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Welsh Taxes Outlook\Charts and tables\WebCaTs\FINAL\"/>
    </mc:Choice>
  </mc:AlternateContent>
  <xr:revisionPtr revIDLastSave="0" documentId="13_ncr:1_{15EABE59-2148-4224-BA83-7BB806B61462}" xr6:coauthVersionLast="41" xr6:coauthVersionMax="45" xr10:uidLastSave="{00000000-0000-0000-0000-000000000000}"/>
  <bookViews>
    <workbookView xWindow="-120" yWindow="-120" windowWidth="29040" windowHeight="15840" xr2:uid="{57439DAD-CAF4-4FAF-81F2-C565FC74067A}"/>
  </bookViews>
  <sheets>
    <sheet name="Cynnwys" sheetId="5" r:id="rId1"/>
    <sheet name="Pennod 2" sheetId="6" r:id="rId2"/>
    <sheet name="S2.1" sheetId="7" r:id="rId3"/>
    <sheet name="S2.2" sheetId="8" r:id="rId4"/>
    <sheet name="S2.3" sheetId="9" r:id="rId5"/>
    <sheet name="S2.4" sheetId="10" r:id="rId6"/>
    <sheet name="T2.1" sheetId="11" r:id="rId7"/>
    <sheet name="T2.2" sheetId="12" r:id="rId8"/>
    <sheet name="S2.5" sheetId="13" r:id="rId9"/>
    <sheet name="S2.6" sheetId="14" r:id="rId10"/>
    <sheet name="S2.A" sheetId="15" r:id="rId11"/>
    <sheet name="S2.B" sheetId="16" r:id="rId12"/>
    <sheet name="T2.3" sheetId="17" r:id="rId13"/>
    <sheet name="T2.4" sheetId="18" r:id="rId14"/>
    <sheet name="T2.5" sheetId="19" r:id="rId15"/>
    <sheet name="S2.7" sheetId="20" r:id="rId16"/>
    <sheet name="T2.6" sheetId="21" r:id="rId17"/>
    <sheet name="Pennod 3" sheetId="28" r:id="rId18"/>
    <sheet name="S3.1" sheetId="29" r:id="rId19"/>
    <sheet name="S3.2" sheetId="30" r:id="rId20"/>
    <sheet name="S3.3" sheetId="31" r:id="rId21"/>
    <sheet name="T3.1" sheetId="32" r:id="rId22"/>
    <sheet name="S3.4" sheetId="33" r:id="rId23"/>
    <sheet name="S3.5" sheetId="34" r:id="rId24"/>
    <sheet name="T3.A" sheetId="35" r:id="rId25"/>
    <sheet name="T3.2" sheetId="36" r:id="rId26"/>
    <sheet name="T3.3" sheetId="37" r:id="rId27"/>
    <sheet name="T3.4" sheetId="38" r:id="rId28"/>
    <sheet name="T3.5" sheetId="39" r:id="rId29"/>
    <sheet name="Pennod 4" sheetId="23" r:id="rId30"/>
    <sheet name="S4.1" sheetId="24" r:id="rId31"/>
    <sheet name="S4.2" sheetId="25" r:id="rId32"/>
    <sheet name="S4.3" sheetId="26" r:id="rId33"/>
    <sheet name="T4.1" sheetId="27" r:id="rId34"/>
    <sheet name="F4.1" sheetId="45" r:id="rId35"/>
    <sheet name="Atodiad A" sheetId="40" r:id="rId36"/>
    <sheet name="TA.1" sheetId="44" r:id="rId37"/>
    <sheet name="TA.2" sheetId="42" r:id="rId38"/>
    <sheet name="TA.3" sheetId="43" r:id="rId39"/>
    <sheet name="TA.4" sheetId="41" r:id="rId40"/>
  </sheets>
  <externalReferences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\A" localSheetId="34">'[1]3.13'!#REF!</definedName>
    <definedName name="\A">'[1]3.13'!#REF!</definedName>
    <definedName name="\C" localSheetId="34">#REF!</definedName>
    <definedName name="\C">#REF!</definedName>
    <definedName name="\L" localSheetId="34">#REF!</definedName>
    <definedName name="\L">#REF!</definedName>
    <definedName name="\O" localSheetId="34">'[1]3.13'!#REF!</definedName>
    <definedName name="\O">'[1]3.13'!#REF!</definedName>
    <definedName name="\Q" localSheetId="34">'[1]3.13'!#REF!</definedName>
    <definedName name="\Q">'[1]3.13'!#REF!</definedName>
    <definedName name="\T" localSheetId="34">'[1]3.13'!#REF!</definedName>
    <definedName name="\T">'[1]3.13'!#REF!</definedName>
    <definedName name="__123Graph_A" localSheetId="34" hidden="1">'[2]Model inputs'!#REF!</definedName>
    <definedName name="__123Graph_A" hidden="1">'[2]Model inputs'!#REF!</definedName>
    <definedName name="__123Graph_AALLTAX" hidden="1">'[3]Forecast data'!#REF!</definedName>
    <definedName name="__123Graph_ACFSINDIV" hidden="1">[4]Data!#REF!</definedName>
    <definedName name="__123Graph_ACHGSPD1" hidden="1">'[5]CHGSPD19.FIN'!$B$10:$B$20</definedName>
    <definedName name="__123Graph_ACHGSPD2" hidden="1">'[5]CHGSPD19.FIN'!$E$11:$E$20</definedName>
    <definedName name="__123Graph_AEFF" localSheetId="34" hidden="1">'[6]T3 Page 1'!#REF!</definedName>
    <definedName name="__123Graph_AEFF" hidden="1">'[6]T3 Page 1'!#REF!</definedName>
    <definedName name="__123Graph_AGR14PBF1" hidden="1">'[7]HIS19FIN(A)'!$AF$70:$AF$81</definedName>
    <definedName name="__123Graph_AHOMEVAT" localSheetId="34" hidden="1">'[3]Forecast data'!#REF!</definedName>
    <definedName name="__123Graph_AHOMEVAT" hidden="1">'[3]Forecast data'!#REF!</definedName>
    <definedName name="__123Graph_AIMPORT" localSheetId="34" hidden="1">'[3]Forecast data'!#REF!</definedName>
    <definedName name="__123Graph_AIMPORT" hidden="1">'[3]Forecast data'!#REF!</definedName>
    <definedName name="__123Graph_ALBFFIN" localSheetId="34" hidden="1">'[6]FC Page 1'!#REF!</definedName>
    <definedName name="__123Graph_ALBFFIN" hidden="1">'[6]FC Page 1'!#REF!</definedName>
    <definedName name="__123Graph_ALBFFIN2" hidden="1">'[7]HIS19FIN(A)'!$K$59:$Q$59</definedName>
    <definedName name="__123Graph_ALBFHIC2" hidden="1">'[7]HIS19FIN(A)'!$D$59:$J$59</definedName>
    <definedName name="__123Graph_ALCB" hidden="1">'[7]HIS19FIN(A)'!$D$83:$I$83</definedName>
    <definedName name="__123Graph_ANACFIN" hidden="1">'[7]HIS19FIN(A)'!$K$97:$Q$97</definedName>
    <definedName name="__123Graph_ANACHIC" hidden="1">'[7]HIS19FIN(A)'!$D$97:$J$97</definedName>
    <definedName name="__123Graph_APDNUMBERS" hidden="1">'[8]SUMMARY TABLE'!$U$6:$U$49</definedName>
    <definedName name="__123Graph_APDTRENDS" hidden="1">'[8]SUMMARY TABLE'!$S$23:$S$46</definedName>
    <definedName name="__123Graph_APIC" localSheetId="34" hidden="1">'[6]T3 Page 1'!#REF!</definedName>
    <definedName name="__123Graph_APIC" hidden="1">'[6]T3 Page 1'!#REF!</definedName>
    <definedName name="__123Graph_ATOBREV" localSheetId="34" hidden="1">'[3]Forecast data'!#REF!</definedName>
    <definedName name="__123Graph_ATOBREV" hidden="1">'[3]Forecast data'!#REF!</definedName>
    <definedName name="__123Graph_ATOTAL" localSheetId="34" hidden="1">'[3]Forecast data'!#REF!</definedName>
    <definedName name="__123Graph_ATOTAL" hidden="1">'[3]Forecast data'!#REF!</definedName>
    <definedName name="__123Graph_B" localSheetId="34" hidden="1">'[2]Model inputs'!#REF!</definedName>
    <definedName name="__123Graph_B" hidden="1">'[2]Model inputs'!#REF!</definedName>
    <definedName name="__123Graph_BCFSINDIV" hidden="1">[4]Data!#REF!</definedName>
    <definedName name="__123Graph_BCFSUK" hidden="1">[4]Data!#REF!</definedName>
    <definedName name="__123Graph_BCHGSPD1" hidden="1">'[5]CHGSPD19.FIN'!$H$10:$H$25</definedName>
    <definedName name="__123Graph_BCHGSPD2" hidden="1">'[5]CHGSPD19.FIN'!$I$11:$I$25</definedName>
    <definedName name="__123Graph_BEFF" localSheetId="34" hidden="1">'[6]T3 Page 1'!#REF!</definedName>
    <definedName name="__123Graph_BEFF" hidden="1">'[6]T3 Page 1'!#REF!</definedName>
    <definedName name="__123Graph_BHOMEVAT" localSheetId="34" hidden="1">'[3]Forecast data'!#REF!</definedName>
    <definedName name="__123Graph_BHOMEVAT" hidden="1">'[3]Forecast data'!#REF!</definedName>
    <definedName name="__123Graph_BIMPORT" localSheetId="34" hidden="1">'[3]Forecast data'!#REF!</definedName>
    <definedName name="__123Graph_BIMPORT" hidden="1">'[3]Forecast data'!#REF!</definedName>
    <definedName name="__123Graph_BLBF" localSheetId="34" hidden="1">'[6]T3 Page 1'!#REF!</definedName>
    <definedName name="__123Graph_BLBF" hidden="1">'[6]T3 Page 1'!#REF!</definedName>
    <definedName name="__123Graph_BLBFFIN" hidden="1">'[6]FC Page 1'!#REF!</definedName>
    <definedName name="__123Graph_BLCB" hidden="1">'[7]HIS19FIN(A)'!$D$79:$I$79</definedName>
    <definedName name="__123Graph_BPDTRENDS" hidden="1">'[8]SUMMARY TABLE'!$T$23:$T$46</definedName>
    <definedName name="__123Graph_BPIC" localSheetId="34" hidden="1">'[6]T3 Page 1'!#REF!</definedName>
    <definedName name="__123Graph_BPIC" hidden="1">'[6]T3 Page 1'!#REF!</definedName>
    <definedName name="__123Graph_BTOTAL" localSheetId="34" hidden="1">'[3]Forecast data'!#REF!</definedName>
    <definedName name="__123Graph_BTOTAL" hidden="1">'[3]Forecast data'!#REF!</definedName>
    <definedName name="__123Graph_CACT13BUD" localSheetId="34" hidden="1">'[6]FC Page 1'!#REF!</definedName>
    <definedName name="__123Graph_CACT13BUD" hidden="1">'[6]FC Page 1'!#REF!</definedName>
    <definedName name="__123Graph_CCFSINDIV" localSheetId="34" hidden="1">[4]Data!#REF!</definedName>
    <definedName name="__123Graph_CCFSINDIV" hidden="1">[4]Data!#REF!</definedName>
    <definedName name="__123Graph_CCFSUK" hidden="1">[4]Data!#REF!</definedName>
    <definedName name="__123Graph_CEFF" hidden="1">'[6]T3 Page 1'!#REF!</definedName>
    <definedName name="__123Graph_CGR14PBF1" hidden="1">'[7]HIS19FIN(A)'!$AK$70:$AK$81</definedName>
    <definedName name="__123Graph_CLBF" localSheetId="34" hidden="1">'[6]T3 Page 1'!#REF!</definedName>
    <definedName name="__123Graph_CLBF" hidden="1">'[6]T3 Page 1'!#REF!</definedName>
    <definedName name="__123Graph_CPIC" localSheetId="34" hidden="1">'[6]T3 Page 1'!#REF!</definedName>
    <definedName name="__123Graph_CPIC" hidden="1">'[6]T3 Page 1'!#REF!</definedName>
    <definedName name="__123Graph_DACT13BUD" localSheetId="34" hidden="1">'[6]FC Page 1'!#REF!</definedName>
    <definedName name="__123Graph_DACT13BUD" hidden="1">'[6]FC Page 1'!#REF!</definedName>
    <definedName name="__123Graph_DCFSINDIV" localSheetId="34" hidden="1">[4]Data!#REF!</definedName>
    <definedName name="__123Graph_DCFSINDIV" hidden="1">[4]Data!#REF!</definedName>
    <definedName name="__123Graph_DCFSUK" hidden="1">[4]Data!#REF!</definedName>
    <definedName name="__123Graph_DEFF" hidden="1">'[6]T3 Page 1'!#REF!</definedName>
    <definedName name="__123Graph_DGR14PBF1" hidden="1">'[7]HIS19FIN(A)'!$AH$70:$AH$81</definedName>
    <definedName name="__123Graph_DLBF" localSheetId="34" hidden="1">'[6]T3 Page 1'!#REF!</definedName>
    <definedName name="__123Graph_DLBF" hidden="1">'[6]T3 Page 1'!#REF!</definedName>
    <definedName name="__123Graph_DPIC" localSheetId="34" hidden="1">'[6]T3 Page 1'!#REF!</definedName>
    <definedName name="__123Graph_DPIC" hidden="1">'[6]T3 Page 1'!#REF!</definedName>
    <definedName name="__123Graph_EACT13BUD" localSheetId="34" hidden="1">'[6]FC Page 1'!#REF!</definedName>
    <definedName name="__123Graph_EACT13BUD" hidden="1">'[6]FC Page 1'!#REF!</definedName>
    <definedName name="__123Graph_ECFSINDIV" localSheetId="34" hidden="1">[4]Data!#REF!</definedName>
    <definedName name="__123Graph_ECFSINDIV" hidden="1">[4]Data!#REF!</definedName>
    <definedName name="__123Graph_ECFSUK" hidden="1">[4]Data!#REF!</definedName>
    <definedName name="__123Graph_EEFF" hidden="1">'[6]T3 Page 1'!#REF!</definedName>
    <definedName name="__123Graph_EEFFHIC" hidden="1">'[6]FC Page 1'!#REF!</definedName>
    <definedName name="__123Graph_EGR14PBF1" hidden="1">'[7]HIS19FIN(A)'!$AG$67:$AG$67</definedName>
    <definedName name="__123Graph_ELBF" localSheetId="34" hidden="1">'[6]T3 Page 1'!#REF!</definedName>
    <definedName name="__123Graph_ELBF" hidden="1">'[6]T3 Page 1'!#REF!</definedName>
    <definedName name="__123Graph_EPIC" localSheetId="34" hidden="1">'[6]T3 Page 1'!#REF!</definedName>
    <definedName name="__123Graph_EPIC" hidden="1">'[6]T3 Page 1'!#REF!</definedName>
    <definedName name="__123Graph_FACT13BUD" localSheetId="34" hidden="1">'[6]FC Page 1'!#REF!</definedName>
    <definedName name="__123Graph_FACT13BUD" hidden="1">'[6]FC Page 1'!#REF!</definedName>
    <definedName name="__123Graph_FCFSUK" localSheetId="34" hidden="1">[4]Data!#REF!</definedName>
    <definedName name="__123Graph_FCFSUK" hidden="1">[4]Data!#REF!</definedName>
    <definedName name="__123Graph_FEFF" hidden="1">'[6]T3 Page 1'!#REF!</definedName>
    <definedName name="__123Graph_FEFFHIC" hidden="1">'[6]FC Page 1'!#REF!</definedName>
    <definedName name="__123Graph_FGR14PBF1" hidden="1">'[7]HIS19FIN(A)'!$AH$67:$AH$67</definedName>
    <definedName name="__123Graph_FLBF" localSheetId="34" hidden="1">'[6]T3 Page 1'!#REF!</definedName>
    <definedName name="__123Graph_FLBF" hidden="1">'[6]T3 Page 1'!#REF!</definedName>
    <definedName name="__123Graph_FPIC" localSheetId="34" hidden="1">'[6]T3 Page 1'!#REF!</definedName>
    <definedName name="__123Graph_FPIC" hidden="1">'[6]T3 Page 1'!#REF!</definedName>
    <definedName name="__123Graph_LBL_ARESID" hidden="1">'[7]HIS19FIN(A)'!$R$3:$W$3</definedName>
    <definedName name="__123Graph_LBL_BRESID" hidden="1">'[7]HIS19FIN(A)'!$R$3:$W$3</definedName>
    <definedName name="__123Graph_X" hidden="1">'[8]SUMMARY TABLE'!$P$23:$P$46</definedName>
    <definedName name="__123Graph_XACTHIC" localSheetId="34" hidden="1">'[6]FC Page 1'!#REF!</definedName>
    <definedName name="__123Graph_XACTHIC" hidden="1">'[6]FC Page 1'!#REF!</definedName>
    <definedName name="__123Graph_XALLTAX" localSheetId="34" hidden="1">'[3]Forecast data'!#REF!</definedName>
    <definedName name="__123Graph_XALLTAX" hidden="1">'[3]Forecast data'!#REF!</definedName>
    <definedName name="__123Graph_XCHGSPD1" hidden="1">'[5]CHGSPD19.FIN'!$A$10:$A$25</definedName>
    <definedName name="__123Graph_XCHGSPD2" hidden="1">'[5]CHGSPD19.FIN'!$A$11:$A$25</definedName>
    <definedName name="__123Graph_XEFF" localSheetId="34" hidden="1">'[6]T3 Page 1'!#REF!</definedName>
    <definedName name="__123Graph_XEFF" hidden="1">'[6]T3 Page 1'!#REF!</definedName>
    <definedName name="__123Graph_XGR14PBF1" hidden="1">'[7]HIS19FIN(A)'!$AL$70:$AL$81</definedName>
    <definedName name="__123Graph_XHOMEVAT" localSheetId="34" hidden="1">'[3]Forecast data'!#REF!</definedName>
    <definedName name="__123Graph_XHOMEVAT" hidden="1">'[3]Forecast data'!#REF!</definedName>
    <definedName name="__123Graph_XIMPORT" localSheetId="34" hidden="1">'[3]Forecast data'!#REF!</definedName>
    <definedName name="__123Graph_XIMPORT" hidden="1">'[3]Forecast data'!#REF!</definedName>
    <definedName name="__123Graph_XLBF" localSheetId="34" hidden="1">'[6]T3 Page 1'!#REF!</definedName>
    <definedName name="__123Graph_XLBF" hidden="1">'[6]T3 Page 1'!#REF!</definedName>
    <definedName name="__123Graph_XLBFFIN2" hidden="1">'[7]HIS19FIN(A)'!$K$61:$Q$61</definedName>
    <definedName name="__123Graph_XLBFHIC" hidden="1">'[7]HIS19FIN(A)'!$D$61:$J$61</definedName>
    <definedName name="__123Graph_XLBFHIC2" hidden="1">'[7]HIS19FIN(A)'!$D$61:$J$61</definedName>
    <definedName name="__123Graph_XLCB" hidden="1">'[7]HIS19FIN(A)'!$D$79:$I$79</definedName>
    <definedName name="__123Graph_XNACFIN" hidden="1">'[7]HIS19FIN(A)'!$K$95:$Q$95</definedName>
    <definedName name="__123Graph_XNACHIC" hidden="1">'[7]HIS19FIN(A)'!$D$95:$J$95</definedName>
    <definedName name="__123Graph_XPDNUMBERS" hidden="1">'[8]SUMMARY TABLE'!$Q$6:$Q$49</definedName>
    <definedName name="__123Graph_XPDTRENDS" hidden="1">'[8]SUMMARY TABLE'!$P$23:$P$46</definedName>
    <definedName name="__123Graph_XPIC" localSheetId="34" hidden="1">'[6]T3 Page 1'!#REF!</definedName>
    <definedName name="__123Graph_XPIC" hidden="1">'[6]T3 Page 1'!#REF!</definedName>
    <definedName name="__123Graph_XSTAG2ALL" localSheetId="34" hidden="1">'[3]Forecast data'!#REF!</definedName>
    <definedName name="__123Graph_XSTAG2ALL" hidden="1">'[3]Forecast data'!#REF!</definedName>
    <definedName name="__123Graph_XSTAG2EC" localSheetId="34" hidden="1">'[3]Forecast data'!#REF!</definedName>
    <definedName name="__123Graph_XSTAG2EC" hidden="1">'[3]Forecast data'!#REF!</definedName>
    <definedName name="__123Graph_XTOBREV" localSheetId="34" hidden="1">'[3]Forecast data'!#REF!</definedName>
    <definedName name="__123Graph_XTOBREV" hidden="1">'[3]Forecast data'!#REF!</definedName>
    <definedName name="__123Graph_XTOTAL" hidden="1">'[3]Forecast data'!#REF!</definedName>
    <definedName name="__bot1">#REF!</definedName>
    <definedName name="__bot2">#REF!</definedName>
    <definedName name="__bot3">#REF!</definedName>
    <definedName name="__bot4">#REF!</definedName>
    <definedName name="__bot5">#REF!</definedName>
    <definedName name="__bot6">#REF!</definedName>
    <definedName name="__top1">#REF!</definedName>
    <definedName name="__top2">#REF!</definedName>
    <definedName name="__top3">#REF!</definedName>
    <definedName name="__top4">#REF!</definedName>
    <definedName name="__top5">#REF!</definedName>
    <definedName name="__top6">#REF!</definedName>
    <definedName name="_1__123Graph_ACHART_15" hidden="1">[9]USGC!$B$34:$B$53</definedName>
    <definedName name="_10__123Graph_XCHART_15" hidden="1">[9]USGC!$A$34:$A$53</definedName>
    <definedName name="_2__123Graph_BCHART_10" hidden="1">[9]USGC!$L$34:$L$53</definedName>
    <definedName name="_3__123Graph_BCHART_13" hidden="1">[9]USGC!$R$34:$R$53</definedName>
    <definedName name="_4__123Graph_BCHART_15" hidden="1">[9]USGC!$C$34:$C$53</definedName>
    <definedName name="_5__123Graph_CCHART_10" hidden="1">[9]USGC!$F$34:$F$53</definedName>
    <definedName name="_6__123Graph_CCHART_13" hidden="1">[9]USGC!$O$34:$O$53</definedName>
    <definedName name="_7__123Graph_CCHART_15" hidden="1">[9]USGC!$D$34:$D$53</definedName>
    <definedName name="_8__123Graph_XCHART_10" hidden="1">[9]USGC!$A$34:$A$53</definedName>
    <definedName name="_9__123Graph_XCHART_13" hidden="1">[9]USGC!$A$34:$A$53</definedName>
    <definedName name="_Fill" localSheetId="34" hidden="1">'[3]Forecast data'!#REF!</definedName>
    <definedName name="_Fill" hidden="1">'[3]Forecast data'!#REF!</definedName>
    <definedName name="_Key1" localSheetId="34" hidden="1">#REF!</definedName>
    <definedName name="_Key1" hidden="1">#REF!</definedName>
    <definedName name="_Order1" hidden="1">255</definedName>
    <definedName name="_Order2" hidden="1">255</definedName>
    <definedName name="_Regression_Out" localSheetId="34" hidden="1">#REF!</definedName>
    <definedName name="_Regression_Out" hidden="1">#REF!</definedName>
    <definedName name="_Regression_X" localSheetId="34" hidden="1">#REF!</definedName>
    <definedName name="_Regression_X" hidden="1">#REF!</definedName>
    <definedName name="_Regression_Y" localSheetId="34" hidden="1">#REF!</definedName>
    <definedName name="_Regression_Y" hidden="1">#REF!</definedName>
    <definedName name="_Sort" localSheetId="34" hidden="1">'[1]3.13'!#REF!</definedName>
    <definedName name="_Sort" hidden="1">'[1]3.13'!#REF!</definedName>
    <definedName name="Amount" localSheetId="34">Amount1,Amount2</definedName>
    <definedName name="Amount">Amount1,Amount2</definedName>
    <definedName name="Amount1">'[10]Table_3.9_(Overwrite)'!$D$37,'[10]Table_3.9_(Overwrite)'!$G$37,'[10]Table_3.9_(Overwrite)'!$J$37,'[10]Table_3.9_(Overwrite)'!$M$37,'[10]Table_3.9_(Overwrite)'!$P$37,'[10]Table_3.9_(Overwrite)'!$S$37</definedName>
    <definedName name="Amount2">'[10]Table_3.9_(Overwrite)'!$D$73,'[10]Table_3.9_(Overwrite)'!$G$73,'[10]Table_3.9_(Overwrite)'!$J$73,'[10]Table_3.9_(Overwrite)'!$M$73,'[10]Table_3.9_(Overwrite)'!$P$73</definedName>
    <definedName name="amt_1" localSheetId="34">#REF!</definedName>
    <definedName name="amt_1">#REF!</definedName>
    <definedName name="amt_2" localSheetId="34">#REF!</definedName>
    <definedName name="amt_2">#REF!</definedName>
    <definedName name="amt_3" localSheetId="34">#REF!</definedName>
    <definedName name="amt_3">#REF!</definedName>
    <definedName name="amt_divide" localSheetId="34">#REF!</definedName>
    <definedName name="amt_divide">#REF!</definedName>
    <definedName name="amt_round" localSheetId="34">#REF!</definedName>
    <definedName name="amt_round">#REF!</definedName>
    <definedName name="asdas" localSheetId="34" hidden="1">{#N/A,#N/A,FALSE,"TMCOMP96";#N/A,#N/A,FALSE,"MAT96";#N/A,#N/A,FALSE,"FANDA96";#N/A,#N/A,FALSE,"INTRAN96";#N/A,#N/A,FALSE,"NAA9697";#N/A,#N/A,FALSE,"ECWEBB";#N/A,#N/A,FALSE,"MFT96";#N/A,#N/A,FALSE,"CTrecon"}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34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asx" localSheetId="34" hidden="1">{#N/A,#N/A,FALSE,"TMCOMP96";#N/A,#N/A,FALSE,"MAT96";#N/A,#N/A,FALSE,"FANDA96";#N/A,#N/A,FALSE,"INTRAN96";#N/A,#N/A,FALSE,"NAA9697";#N/A,#N/A,FALSE,"ECWEBB";#N/A,#N/A,FALSE,"MFT96";#N/A,#N/A,FALSE,"CTrecon"}</definedName>
    <definedName name="asdasx" hidden="1">{#N/A,#N/A,FALSE,"TMCOMP96";#N/A,#N/A,FALSE,"MAT96";#N/A,#N/A,FALSE,"FANDA96";#N/A,#N/A,FALSE,"INTRAN96";#N/A,#N/A,FALSE,"NAA9697";#N/A,#N/A,FALSE,"ECWEBB";#N/A,#N/A,FALSE,"MFT96";#N/A,#N/A,FALSE,"CTrecon"}</definedName>
    <definedName name="ASDF" localSheetId="34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localSheetId="34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localSheetId="34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BLPH1" hidden="1">'[11]4.6 ten year bonds'!$A$4</definedName>
    <definedName name="BLPH2" hidden="1">'[11]4.6 ten year bonds'!$D$4</definedName>
    <definedName name="BLPH3" hidden="1">'[11]4.6 ten year bonds'!$G$4</definedName>
    <definedName name="BLPH4" hidden="1">'[11]4.6 ten year bonds'!$J$4</definedName>
    <definedName name="BLPH5" hidden="1">'[11]4.6 ten year bonds'!$M$4</definedName>
    <definedName name="CT" localSheetId="34" hidden="1">'[3]Forecast data'!#REF!</definedName>
    <definedName name="CT" hidden="1">'[3]Forecast data'!#REF!</definedName>
    <definedName name="CTNABS" localSheetId="34" hidden="1">'[2]Model inputs'!#REF!</definedName>
    <definedName name="CTNABS" hidden="1">'[2]Model inputs'!#REF!</definedName>
    <definedName name="dgsgf" localSheetId="34" hidden="1">{#N/A,#N/A,FALSE,"TMCOMP96";#N/A,#N/A,FALSE,"MAT96";#N/A,#N/A,FALSE,"FANDA96";#N/A,#N/A,FALSE,"INTRAN96";#N/A,#N/A,FALSE,"NAA9697";#N/A,#N/A,FALSE,"ECWEBB";#N/A,#N/A,FALSE,"MFT96";#N/A,#N/A,FALSE,"CTrecon"}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istribution" localSheetId="34" hidden="1">#REF!</definedName>
    <definedName name="Distribution" hidden="1">#REF!</definedName>
    <definedName name="EFO" localSheetId="34" hidden="1">'[3]Forecast data'!#REF!</definedName>
    <definedName name="EFO" hidden="1">'[3]Forecast data'!#REF!</definedName>
    <definedName name="ExtraProfiles" localSheetId="34" hidden="1">#REF!</definedName>
    <definedName name="ExtraProfiles" hidden="1">#REF!</definedName>
    <definedName name="FDDD" localSheetId="34" hidden="1">{#N/A,#N/A,FALSE,"TMCOMP96";#N/A,#N/A,FALSE,"MAT96";#N/A,#N/A,FALSE,"FANDA96";#N/A,#N/A,FALSE,"INTRAN96";#N/A,#N/A,FALSE,"NAA9697";#N/A,#N/A,FALSE,"ECWEBB";#N/A,#N/A,FALSE,"MFT96";#N/A,#N/A,FALSE,"CTrecon"}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emale">#REF!</definedName>
    <definedName name="fg" localSheetId="34" hidden="1">{#N/A,#N/A,FALSE,"TMCOMP96";#N/A,#N/A,FALSE,"MAT96";#N/A,#N/A,FALSE,"FANDA96";#N/A,#N/A,FALSE,"INTRAN96";#N/A,#N/A,FALSE,"NAA9697";#N/A,#N/A,FALSE,"ECWEBB";#N/A,#N/A,FALSE,"MFT96";#N/A,#N/A,FALSE,"CTrecon"}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fd" localSheetId="34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ghfgh" localSheetId="34" hidden="1">{#N/A,#N/A,FALSE,"TMCOMP96";#N/A,#N/A,FALSE,"MAT96";#N/A,#N/A,FALSE,"FANDA96";#N/A,#N/A,FALSE,"INTRAN96";#N/A,#N/A,FALSE,"NAA9697";#N/A,#N/A,FALSE,"ECWEBB";#N/A,#N/A,FALSE,"MFT96";#N/A,#N/A,FALSE,"CTrecon"}</definedName>
    <definedName name="fghfgh" hidden="1">{#N/A,#N/A,FALSE,"TMCOMP96";#N/A,#N/A,FALSE,"MAT96";#N/A,#N/A,FALSE,"FANDA96";#N/A,#N/A,FALSE,"INTRAN96";#N/A,#N/A,FALSE,"NAA9697";#N/A,#N/A,FALSE,"ECWEBB";#N/A,#N/A,FALSE,"MFT96";#N/A,#N/A,FALSE,"CTrecon"}</definedName>
    <definedName name="Figures" localSheetId="34">Figures1,Figures2</definedName>
    <definedName name="Figures">Figures1,Figures2</definedName>
    <definedName name="Figures1">'[10]Table_3.9_(Overwrite)'!$C$37,'[10]Table_3.9_(Overwrite)'!$F$37,'[10]Table_3.9_(Overwrite)'!$I$37,'[10]Table_3.9_(Overwrite)'!$L$37,'[10]Table_3.9_(Overwrite)'!$O$37,'[10]Table_3.9_(Overwrite)'!$R$37</definedName>
    <definedName name="Figures2">'[10]Table_3.9_(Overwrite)'!$C$73,'[10]Table_3.9_(Overwrite)'!$F$73,'[10]Table_3.9_(Overwrite)'!$I$73,'[10]Table_3.9_(Overwrite)'!$L$73,'[10]Table_3.9_(Overwrite)'!$O$73</definedName>
    <definedName name="fyTdate">[12]fyt!$B$2:$B$50</definedName>
    <definedName name="fyTindex">[12]fyt!$B$2:$CN$50</definedName>
    <definedName name="fyTrow">[12]fyt!$B$2:$CN$2</definedName>
    <definedName name="fyu" localSheetId="34" hidden="1">'[3]Forecast data'!#REF!</definedName>
    <definedName name="fyu" hidden="1">'[3]Forecast data'!#REF!</definedName>
    <definedName name="ghj" localSheetId="34" hidden="1">{#N/A,#N/A,FALSE,"TMCOMP96";#N/A,#N/A,FALSE,"MAT96";#N/A,#N/A,FALSE,"FANDA96";#N/A,#N/A,FALSE,"INTRAN96";#N/A,#N/A,FALSE,"NAA9697";#N/A,#N/A,FALSE,"ECWEBB";#N/A,#N/A,FALSE,"MFT96";#N/A,#N/A,FALSE,"CTrecon"}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HTML_CodePage" hidden="1">1</definedName>
    <definedName name="HTML_Control" localSheetId="34" hidden="1">{"'Claimants'!$B$2:$E$38"}</definedName>
    <definedName name="HTML_Control" hidden="1">{"'Claimants'!$B$2:$E$38"}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IDK" hidden="1">'[6]T3 Page 1'!#REF!</definedName>
    <definedName name="imf" localSheetId="34" hidden="1">#REF!</definedName>
    <definedName name="imf" hidden="1">#REF!</definedName>
    <definedName name="inc_1" localSheetId="34">#REF!</definedName>
    <definedName name="inc_1">#REF!</definedName>
    <definedName name="inc_2" localSheetId="34">#REF!</definedName>
    <definedName name="inc_2">#REF!</definedName>
    <definedName name="inc_3" localSheetId="34">#REF!</definedName>
    <definedName name="inc_3">#REF!</definedName>
    <definedName name="inc_divide" localSheetId="34">#REF!</definedName>
    <definedName name="inc_divide">#REF!</definedName>
    <definedName name="inc_round" localSheetId="34">#REF!</definedName>
    <definedName name="inc_round">#REF!</definedName>
    <definedName name="jhkgh" localSheetId="34" hidden="1">{#N/A,#N/A,FALSE,"TMCOMP96";#N/A,#N/A,FALSE,"MAT96";#N/A,#N/A,FALSE,"FANDA96";#N/A,#N/A,FALSE,"INTRAN96";#N/A,#N/A,FALSE,"NAA9697";#N/A,#N/A,FALSE,"ECWEBB";#N/A,#N/A,FALSE,"MFT96";#N/A,#N/A,FALSE,"CTrecon"}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localSheetId="34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large_2nd">'[13]Table_3.10_(Overwrite)'!$D$41,'[13]Table_3.10_(Overwrite)'!$G$41,'[13]Table_3.10_(Overwrite)'!$J$41,'[13]Table_3.10_(Overwrite)'!$M$41</definedName>
    <definedName name="male">#REF!</definedName>
    <definedName name="n" localSheetId="34" hidden="1">{#N/A,#N/A,FALSE,"TMCOMP96";#N/A,#N/A,FALSE,"MAT96";#N/A,#N/A,FALSE,"FANDA96";#N/A,#N/A,FALSE,"INTRAN96";#N/A,#N/A,FALSE,"NAA9697";#N/A,#N/A,FALSE,"ECWEBB";#N/A,#N/A,FALSE,"MFT96";#N/A,#N/A,FALSE,"CTrecon"}</definedName>
    <definedName name="n" hidden="1">{#N/A,#N/A,FALSE,"TMCOMP96";#N/A,#N/A,FALSE,"MAT96";#N/A,#N/A,FALSE,"FANDA96";#N/A,#N/A,FALSE,"INTRAN96";#N/A,#N/A,FALSE,"NAA9697";#N/A,#N/A,FALSE,"ECWEBB";#N/A,#N/A,FALSE,"MFT96";#N/A,#N/A,FALSE,"CTrecon"}</definedName>
    <definedName name="neg" localSheetId="34">#REF!</definedName>
    <definedName name="neg">#REF!</definedName>
    <definedName name="NOCONFLICT" localSheetId="34" hidden="1">{#N/A,#N/A,FALSE,"TMCOMP96";#N/A,#N/A,FALSE,"MAT96";#N/A,#N/A,FALSE,"FANDA96";#N/A,#N/A,FALSE,"INTRAN96";#N/A,#N/A,FALSE,"NAA9697";#N/A,#N/A,FALSE,"ECWEBB";#N/A,#N/A,FALSE,"MFT96";#N/A,#N/A,FALSE,"CTrecon"}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not_applic" localSheetId="34">#REF!</definedName>
    <definedName name="not_applic">#REF!</definedName>
    <definedName name="not_avail" localSheetId="34">#REF!</definedName>
    <definedName name="not_avail">#REF!</definedName>
    <definedName name="num_1" localSheetId="34">#REF!</definedName>
    <definedName name="num_1">#REF!</definedName>
    <definedName name="num_2" localSheetId="34">#REF!</definedName>
    <definedName name="num_2">#REF!</definedName>
    <definedName name="num_3" localSheetId="34">#REF!</definedName>
    <definedName name="num_3">#REF!</definedName>
    <definedName name="num_divide" localSheetId="34">#REF!</definedName>
    <definedName name="num_divide">#REF!</definedName>
    <definedName name="num_round" localSheetId="34">#REF!</definedName>
    <definedName name="num_round">#REF!</definedName>
    <definedName name="Option2" localSheetId="34" hidden="1">{#N/A,#N/A,FALSE,"TMCOMP96";#N/A,#N/A,FALSE,"MAT96";#N/A,#N/A,FALSE,"FANDA96";#N/A,#N/A,FALSE,"INTRAN96";#N/A,#N/A,FALSE,"NAA9697";#N/A,#N/A,FALSE,"ECWEBB";#N/A,#N/A,FALSE,"MFT96";#N/A,#N/A,FALSE,"CTrecon"}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people">[14]Tab10!#REF!</definedName>
    <definedName name="perc_dp" localSheetId="34">#REF!</definedName>
    <definedName name="perc_dp">#REF!</definedName>
    <definedName name="Pop" hidden="1">[15]Population!#REF!</definedName>
    <definedName name="Population" localSheetId="34" hidden="1">#REF!</definedName>
    <definedName name="Population" hidden="1">#REF!</definedName>
    <definedName name="_xlnm.Print_Area" localSheetId="36">TA.1!$A$1:$I$19</definedName>
    <definedName name="_xlnm.Print_Area" localSheetId="37">TA.2!$A$1:$L$28</definedName>
    <definedName name="_xlnm.Print_Area" localSheetId="38">TA.3!$A$1:$I$21</definedName>
    <definedName name="_xlnm.Print_Area" localSheetId="39">TA.4!$A$1:$K$25</definedName>
    <definedName name="Profiles" localSheetId="34" hidden="1">#REF!</definedName>
    <definedName name="Profiles" hidden="1">#REF!</definedName>
    <definedName name="Projections" localSheetId="34" hidden="1">#REF!</definedName>
    <definedName name="Projections" hidden="1">#REF!</definedName>
    <definedName name="PubDate">#REF!</definedName>
    <definedName name="QPubDate">#REF!</definedName>
    <definedName name="Results" hidden="1">[16]UK99!$A$1:$A$1</definedName>
    <definedName name="S1ACP">[17]England!$C$347,[17]England!$E$347,[17]England!$G$347,[17]England!$I$347,[17]England!$K$347</definedName>
    <definedName name="S1ACV">[17]England!$C$346,[17]England!$E$346,[17]England!$G$346,[17]England!$I$346,[17]England!$K$346,[17]England!$M$346,[17]England!$O$346,[17]England!$Q$346,[17]England!$S$346</definedName>
    <definedName name="S1QCP">[17]England!$C$344,[17]England!$E$344,[17]England!$G$344,[17]England!$I$344,[17]England!$K$344</definedName>
    <definedName name="S1QCV">[17]England!$C$343,[17]England!$E$343,[17]England!$G$343,[17]England!$I$343,[17]England!$K$343,[17]England!$M$343,[17]England!$O$343,[17]England!$Q$343,[17]England!$S$343</definedName>
    <definedName name="S2ACP">[17]England!$C$689,[17]England!$E$689,[17]England!$G$689,[17]England!$I$689,[17]England!$K$689</definedName>
    <definedName name="S2ACV">[17]England!$C$688,[17]England!$E$688,[17]England!$G$688,[17]England!$I$688,[17]England!$K$688,[17]England!$M$688,[17]England!$O$688,[17]England!$Q$688,[17]England!$S$688</definedName>
    <definedName name="S2QCP">[17]England!$C$686,[17]England!$E$686,[17]England!$G$686,[17]England!$I$686,[17]England!$K$686</definedName>
    <definedName name="S2QCV">[17]England!$C$685,[17]England!$E$685,[17]England!$G$685,[17]England!$I$685,[17]England!$K$685,[17]England!$M$685,[17]England!$O$685,[17]England!$Q$685,[17]England!$S$685</definedName>
    <definedName name="S3ACP">[17]England!$C$1031,[17]England!$E$1031,[17]England!$G$1031,[17]England!$I$1031,[17]England!$K$1031</definedName>
    <definedName name="S3ACV">[17]England!$C$1030,[17]England!$E$1030,[17]England!$G$1030,[17]England!$I$1030,[17]England!$K$1030,[17]England!$M$1030,[17]England!$O$1030,[17]England!$Q$1030,[17]England!$S$1030</definedName>
    <definedName name="S3QCP">[17]England!$C$1028,[17]England!$E$1028,[17]England!$G$1028,[17]England!$I$1028,[17]England!$K$1028</definedName>
    <definedName name="S3QCV">[17]England!$C$1027,[17]England!$E$1027,[17]England!$G$1027,[17]England!$I$1027,[17]England!$K$1027,[17]England!$M$1027,[17]England!$O$1027,[17]England!$Q$1027,[17]England!$S$1027</definedName>
    <definedName name="S4ACP">[17]England!$C$1377,[17]England!$E$1377,[17]England!$G$1377,[17]England!$I$1377,[17]England!$K$1377</definedName>
    <definedName name="S4ACV">[17]England!$C$1376,[17]England!$E$1376,[17]England!$G$1376,[17]England!$I$1376,[17]England!$K$1376,[17]England!$M$1376,[17]England!$O$1376,[17]England!$Q$1376,[17]England!$S$1376</definedName>
    <definedName name="S4QCP">[17]England!$C$1374,[17]England!$E$1374,[17]England!$G$1374,[17]England!$I$1374,[17]England!$K$1374</definedName>
    <definedName name="S4QCV">[17]England!$C$1373,[17]England!$E$1373,[17]England!$G$1373,[17]England!$I$1373,[17]England!$K$1373,[17]England!$M$1373,[17]England!$O$1373,[17]England!$Q$1373,[17]England!$S$1373</definedName>
    <definedName name="S5ACP">[17]England!$C$1719,[17]England!$E$1719,[17]England!$G$1719,[17]England!$I$1719,[17]England!$K$1719</definedName>
    <definedName name="S5ACV">[17]England!$C$1718,[17]England!$E$1718,[17]England!$G$1718,[17]England!$I$1718,[17]England!$K$1718,[17]England!$M$1718,[17]England!$O$1718,[17]England!$Q$1718,[17]England!$S$1718</definedName>
    <definedName name="S5QCP">[17]England!$C$1716,[17]England!$E$1716,[17]England!$G$1716,[17]England!$I$1716,[17]England!$K$1716</definedName>
    <definedName name="S5QCV">[17]England!$C$1715,[17]England!$E$1715,[17]England!$G$1715,[17]England!$I$1715,[17]England!$K$1715,[17]England!$M$1715,[17]England!$O$1715,[17]England!$Q$1715,[17]England!$S$1715</definedName>
    <definedName name="S6ACP">[17]England!$C$2061,[17]England!$E$2061,[17]England!$G$2061,[17]England!$I$2061,[17]England!$K$2061</definedName>
    <definedName name="S6ACV">[17]England!$C$2060,[17]England!$E$2060,[17]England!$G$2060,[17]England!$I$2060,[17]England!$K$2060,[17]England!$M$2060,[17]England!$O$2060,[17]England!$Q$2060,[17]England!$S$2060</definedName>
    <definedName name="S6QCP">[17]England!$C$2058,[17]England!$E$2058,[17]England!$G$2058,[17]England!$I$2058,[17]England!$K$2058</definedName>
    <definedName name="S6QCV">[17]England!$C$2057,[17]England!$E$2057,[17]England!$G$2057,[17]England!$I$2057,[17]England!$K$2057,[17]England!$M$2057,[17]England!$O$2057,[17]England!$Q$2057,[17]England!$S$2057</definedName>
    <definedName name="sample" localSheetId="34">#REF!</definedName>
    <definedName name="sample">#REF!</definedName>
    <definedName name="sdf" localSheetId="34" hidden="1">{#N/A,#N/A,FALSE,"TMCOMP96";#N/A,#N/A,FALSE,"MAT96";#N/A,#N/A,FALSE,"FANDA96";#N/A,#N/A,FALSE,"INTRAN96";#N/A,#N/A,FALSE,"NAA9697";#N/A,#N/A,FALSE,"ECWEBB";#N/A,#N/A,FALSE,"MFT96";#N/A,#N/A,FALSE,"CTrecon"}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localSheetId="34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ECT01">#REF!</definedName>
    <definedName name="SECT03">#REF!</definedName>
    <definedName name="sfad" localSheetId="34" hidden="1">{#N/A,#N/A,FALSE,"TMCOMP96";#N/A,#N/A,FALSE,"MAT96";#N/A,#N/A,FALSE,"FANDA96";#N/A,#N/A,FALSE,"INTRAN96";#N/A,#N/A,FALSE,"NAA9697";#N/A,#N/A,FALSE,"ECWEBB";#N/A,#N/A,FALSE,"MFT96";#N/A,#N/A,FALSE,"CTrecon"}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hortDate1">[17]England!#REF!</definedName>
    <definedName name="T4.9i" localSheetId="34" hidden="1">{#N/A,#N/A,FALSE,"TMCOMP96";#N/A,#N/A,FALSE,"MAT96";#N/A,#N/A,FALSE,"FANDA96";#N/A,#N/A,FALSE,"INTRAN96";#N/A,#N/A,FALSE,"NAA9697";#N/A,#N/A,FALSE,"ECWEBB";#N/A,#N/A,FALSE,"MFT96";#N/A,#N/A,FALSE,"CTrecon"}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localSheetId="34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able">'[18]Table 13(Basic)'!$A$1:$K$532</definedName>
    <definedName name="trggh" localSheetId="34" hidden="1">{#N/A,#N/A,FALSE,"TMCOMP96";#N/A,#N/A,FALSE,"MAT96";#N/A,#N/A,FALSE,"FANDA96";#N/A,#N/A,FALSE,"INTRAN96";#N/A,#N/A,FALSE,"NAA9697";#N/A,#N/A,FALSE,"ECWEBB";#N/A,#N/A,FALSE,"MFT96";#N/A,#N/A,FALSE,"CTrecon"}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vcop1">#REF!</definedName>
    <definedName name="vcop3">#REF!</definedName>
    <definedName name="wrn.Dint96." localSheetId="34" hidden="1">{"Debt interest",#N/A,FALSE,"DINT96"}</definedName>
    <definedName name="wrn.Dint96." hidden="1">{"Debt interest",#N/A,FALSE,"DINT96"}</definedName>
    <definedName name="wrn.National._.Debt." localSheetId="34" hidden="1">{"Debt interest",#N/A,FALSE,"DINT 2000"}</definedName>
    <definedName name="wrn.National._.Debt." hidden="1">{"Debt interest",#N/A,FALSE,"DINT 2000"}</definedName>
    <definedName name="wrn.table1." localSheetId="34" hidden="1">{#N/A,#N/A,FALSE,"CGBR95C"}</definedName>
    <definedName name="wrn.table1." hidden="1">{#N/A,#N/A,FALSE,"CGBR95C"}</definedName>
    <definedName name="wrn.table2." localSheetId="34" hidden="1">{#N/A,#N/A,FALSE,"CGBR95C"}</definedName>
    <definedName name="wrn.table2." hidden="1">{#N/A,#N/A,FALSE,"CGBR95C"}</definedName>
    <definedName name="wrn.tablea." localSheetId="34" hidden="1">{#N/A,#N/A,FALSE,"CGBR95C"}</definedName>
    <definedName name="wrn.tablea." hidden="1">{#N/A,#N/A,FALSE,"CGBR95C"}</definedName>
    <definedName name="wrn.tableb." localSheetId="34" hidden="1">{#N/A,#N/A,FALSE,"CGBR95C"}</definedName>
    <definedName name="wrn.tableb." hidden="1">{#N/A,#N/A,FALSE,"CGBR95C"}</definedName>
    <definedName name="wrn.tableq." localSheetId="34" hidden="1">{#N/A,#N/A,FALSE,"CGBR95C"}</definedName>
    <definedName name="wrn.tableq." hidden="1">{#N/A,#N/A,FALSE,"CGBR95C"}</definedName>
    <definedName name="wrn.TMCOMP." localSheetId="34" hidden="1">{#N/A,#N/A,FALSE,"TMCOMP96";#N/A,#N/A,FALSE,"MAT96";#N/A,#N/A,FALSE,"FANDA96";#N/A,#N/A,FALSE,"INTRAN96";#N/A,#N/A,FALSE,"NAA9697";#N/A,#N/A,FALSE,"ECWEBB";#N/A,#N/A,FALSE,"MFT96";#N/A,#N/A,FALSE,"CTrecon"}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  <definedName name="zero" localSheetId="34">#REF!</definedName>
    <definedName name="ze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42" l="1"/>
  <c r="I27" i="42"/>
  <c r="H27" i="42"/>
  <c r="G27" i="42"/>
  <c r="F27" i="42"/>
  <c r="E27" i="42"/>
  <c r="D27" i="42"/>
  <c r="J26" i="42"/>
  <c r="I26" i="42"/>
  <c r="H26" i="42"/>
  <c r="G26" i="42"/>
  <c r="F26" i="42"/>
  <c r="E26" i="42"/>
  <c r="D26" i="42"/>
  <c r="J25" i="42"/>
  <c r="I25" i="42"/>
  <c r="H25" i="42"/>
  <c r="G25" i="42"/>
  <c r="F25" i="42"/>
  <c r="E25" i="42"/>
  <c r="D25" i="42"/>
  <c r="J23" i="42"/>
  <c r="I23" i="42"/>
  <c r="H23" i="42"/>
  <c r="G23" i="42"/>
  <c r="F23" i="42"/>
  <c r="E23" i="42"/>
  <c r="D23" i="42"/>
  <c r="J22" i="42"/>
  <c r="I22" i="42"/>
  <c r="H22" i="42"/>
  <c r="G22" i="42"/>
  <c r="F22" i="42"/>
  <c r="E22" i="42"/>
  <c r="D22" i="42"/>
  <c r="J21" i="42"/>
  <c r="I21" i="42"/>
  <c r="H21" i="42"/>
  <c r="G21" i="42"/>
  <c r="F21" i="42"/>
  <c r="E21" i="42"/>
  <c r="D21" i="42"/>
  <c r="J20" i="42"/>
  <c r="I20" i="42"/>
  <c r="H20" i="42"/>
  <c r="G20" i="42"/>
  <c r="F20" i="42"/>
  <c r="E20" i="42"/>
  <c r="D20" i="42"/>
  <c r="J18" i="42"/>
  <c r="I18" i="42"/>
  <c r="H18" i="42"/>
  <c r="G18" i="42"/>
  <c r="F18" i="42"/>
  <c r="E18" i="42"/>
  <c r="D18" i="42"/>
  <c r="J16" i="42"/>
  <c r="I16" i="42"/>
  <c r="H16" i="42"/>
  <c r="G16" i="42"/>
  <c r="F16" i="42"/>
  <c r="E16" i="42"/>
  <c r="D16" i="42"/>
  <c r="C16" i="42"/>
  <c r="J15" i="42"/>
  <c r="I15" i="42"/>
  <c r="H15" i="42"/>
  <c r="G15" i="42"/>
  <c r="F15" i="42"/>
  <c r="E15" i="42"/>
  <c r="D15" i="42"/>
  <c r="C15" i="42"/>
  <c r="J14" i="42"/>
  <c r="I14" i="42"/>
  <c r="H14" i="42"/>
  <c r="G14" i="42"/>
  <c r="F14" i="42"/>
  <c r="E14" i="42"/>
  <c r="D14" i="42"/>
  <c r="C14" i="42"/>
  <c r="J12" i="42"/>
  <c r="I12" i="42"/>
  <c r="H12" i="42"/>
  <c r="G12" i="42"/>
  <c r="F12" i="42"/>
  <c r="E12" i="42"/>
  <c r="D12" i="42"/>
  <c r="C12" i="42"/>
  <c r="J11" i="42"/>
  <c r="I11" i="42"/>
  <c r="H11" i="42"/>
  <c r="G11" i="42"/>
  <c r="F11" i="42"/>
  <c r="E11" i="42"/>
  <c r="D11" i="42"/>
  <c r="C11" i="42"/>
  <c r="J10" i="42"/>
  <c r="I10" i="42"/>
  <c r="H10" i="42"/>
  <c r="G10" i="42"/>
  <c r="F10" i="42"/>
  <c r="E10" i="42"/>
  <c r="D10" i="42"/>
  <c r="C10" i="42"/>
  <c r="J9" i="42"/>
  <c r="I9" i="42"/>
  <c r="H9" i="42"/>
  <c r="G9" i="42"/>
  <c r="F9" i="42"/>
  <c r="E9" i="42"/>
  <c r="D9" i="42"/>
  <c r="C9" i="42"/>
  <c r="J7" i="42"/>
  <c r="I7" i="42"/>
  <c r="H7" i="42"/>
  <c r="G7" i="42"/>
  <c r="F7" i="42"/>
  <c r="E7" i="42"/>
  <c r="D7" i="42"/>
  <c r="C7" i="42"/>
</calcChain>
</file>

<file path=xl/sharedStrings.xml><?xml version="1.0" encoding="utf-8"?>
<sst xmlns="http://schemas.openxmlformats.org/spreadsheetml/2006/main" count="844" uniqueCount="371">
  <si>
    <t>2000-01</t>
  </si>
  <si>
    <t>2001-02</t>
  </si>
  <si>
    <t>2002-03</t>
  </si>
  <si>
    <t>2003-04</t>
  </si>
  <si>
    <t xml:space="preserve">2004-05 </t>
  </si>
  <si>
    <t xml:space="preserve">2005-06 </t>
  </si>
  <si>
    <t xml:space="preserve">2006-07 </t>
  </si>
  <si>
    <t xml:space="preserve">2007-08 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</si>
  <si>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</si>
  <si>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</si>
  <si>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</si>
  <si>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</si>
  <si>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</si>
  <si>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</si>
  <si>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</si>
  <si>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</si>
  <si>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</si>
  <si>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</si>
  <si>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2020-21</t>
  </si>
  <si>
    <t>2021-22</t>
  </si>
  <si>
    <t>2022-23</t>
  </si>
  <si>
    <t>2023-24</t>
  </si>
  <si>
    <t>2024-25</t>
  </si>
  <si>
    <t>2025-26</t>
  </si>
  <si>
    <t>£</t>
  </si>
  <si>
    <t>2018-19</t>
  </si>
  <si>
    <t>2019-20</t>
  </si>
  <si>
    <t>2006-07</t>
  </si>
  <si>
    <t>2007-08</t>
  </si>
  <si>
    <t/>
  </si>
  <si>
    <t xml:space="preserve">Forecast </t>
  </si>
  <si>
    <t xml:space="preserve">£ million </t>
  </si>
  <si>
    <t xml:space="preserve">Outturn </t>
  </si>
  <si>
    <t>Trethdalwr cyfradd sylfaenol sy'n ennill £30,000</t>
  </si>
  <si>
    <t>Trethdalwr cyfradd uwch sy'n ennill £60,000</t>
  </si>
  <si>
    <t>Trethdalwr cyfradd ychwanegol sy'n ennill £250,000</t>
  </si>
  <si>
    <t>Cyfradd sylfaenol Cymru</t>
  </si>
  <si>
    <t>Cyfradd sylfaenol neilltuedig y DU</t>
  </si>
  <si>
    <t>Cyfradd uwch Cymru</t>
  </si>
  <si>
    <t>Cyfradd uwch neilltuedig y DU</t>
  </si>
  <si>
    <t>Cyfradd ychwanegol Cymru</t>
  </si>
  <si>
    <t>Cyfradd ychwanegol neilltuedig y DU</t>
  </si>
  <si>
    <t>Difidendau wrth gefn y DU</t>
  </si>
  <si>
    <t>Siart 2.1: Rhaniadau darluniadol rhwng rhwymedigaethau treth incwm Llywodraeth Cymru a'r DU</t>
  </si>
  <si>
    <t>Siart 2.1: Rhaniadau darluniadol rhwng rhwymedigaethau treth incwm Llywodraeth Cymru a’r DU</t>
  </si>
  <si>
    <t>Siart 2.2: Cyfran Cymru o rwymedigaethau treth incwm a phoblogaeth y DU</t>
  </si>
  <si>
    <t>Poblogaeth Cymru (Y cant)</t>
  </si>
  <si>
    <t>Treth incwm Cymru (Y cant)</t>
  </si>
  <si>
    <t>Treth incwm ledled y DU fesul person</t>
  </si>
  <si>
    <t>Llai o drethdalwyr</t>
  </si>
  <si>
    <t>Incymau cyflogedig cyfartalog is</t>
  </si>
  <si>
    <t>Incymau cyfartalog arall nad yw’n bensiwn is</t>
  </si>
  <si>
    <t>Incymau pensiwn cyfartalog uwch</t>
  </si>
  <si>
    <t>Llai o dreth fesul punt o incwm</t>
  </si>
  <si>
    <t>Treth incwm Cymru fesul person</t>
  </si>
  <si>
    <t>Siart 2.3: Rhwymedigaethau treth incwm Cymru a'r DU fesul person yn 2017-18</t>
  </si>
  <si>
    <t>Cymru</t>
  </si>
  <si>
    <t>DU</t>
  </si>
  <si>
    <t xml:space="preserve">Siart 2.4: Cyfradd cyflogaeth y DU a Chymru </t>
  </si>
  <si>
    <t>Incwm cyflogeion</t>
  </si>
  <si>
    <t>Incwm o hunangyflogaeth ac incwm arall nad yw'n bensiwn</t>
  </si>
  <si>
    <t>Incwm o bensiwn</t>
  </si>
  <si>
    <t>Cyfanswm incwm</t>
  </si>
  <si>
    <t>Gwahaniaeth</t>
  </si>
  <si>
    <t>Y cant</t>
  </si>
  <si>
    <t>£ fesul trethdalwr</t>
  </si>
  <si>
    <t xml:space="preserve">Tabl 2.1: Incymau cyfartalog yn 2017-18 yn ôl math </t>
  </si>
  <si>
    <t>Arolwg o incymau personol</t>
  </si>
  <si>
    <t>Gwybodaeth amser real</t>
  </si>
  <si>
    <t>Arolwg blynyddol o oriau ac enillion</t>
  </si>
  <si>
    <t>Arolwg o'r gweithlu</t>
  </si>
  <si>
    <t>£ fesul cyflogeion</t>
  </si>
  <si>
    <t>Tabl 2.2: Mesurau gwahanol o enillion cyflogeion ar gyfartaledd yn 2017-18</t>
  </si>
  <si>
    <t xml:space="preserve">Siart 2.5: Cyfraddau treth incwm effeithiol yng Nghymru a'r DU </t>
  </si>
  <si>
    <t>Siart 2.6: Cyfrannau Cymru o gyfanswm rhwymedigaethau treth incwm y DU: yr holl dreth oddi wrth drethdalwyr Cymru yn erbyn cyfraddau treth incwm Cymru</t>
  </si>
  <si>
    <t>Yr holl dreth incwm o drethdalwyr Cymru</t>
  </si>
  <si>
    <t>Yn destun cyfraddau Cymru</t>
  </si>
  <si>
    <t>Treth incwm y person</t>
  </si>
  <si>
    <t>Cyfran</t>
  </si>
  <si>
    <t>Siart A: Rhwymedigaethau treth incwm y person yng Nghymru a'r DU dros amser</t>
  </si>
  <si>
    <t>Cyfran o'r boblogaeth sy'n talu treth</t>
  </si>
  <si>
    <t>Incwm pensiynau</t>
  </si>
  <si>
    <t>Incymau eraill heblaw pensiynau</t>
  </si>
  <si>
    <t>Llai treth fesul punt o incwm</t>
  </si>
  <si>
    <t>Gwahaniaeth cyffredinol</t>
  </si>
  <si>
    <t xml:space="preserve">Esbonio'r gwahaniaeth mewn treth incwm fesul pen </t>
  </si>
  <si>
    <t xml:space="preserve">Siart B: Esbonio'r gwahaniaeth mewn treth incwm fesul pen </t>
  </si>
  <si>
    <t>Cyfraddau treth Llywodraeth y Deyrnas Unedig ar gyfer trethdalwyr Cymru</t>
  </si>
  <si>
    <t>Cyfradd sylfaenol</t>
  </si>
  <si>
    <t>Cyfradd uwch</t>
  </si>
  <si>
    <t>Cyfradd ychwanegol</t>
  </si>
  <si>
    <t>Cyfraddau treth incwm Cymru</t>
  </si>
  <si>
    <t>Cyfanswm cyfraddau treth incwm</t>
  </si>
  <si>
    <t>Trothwyon treth (neilltuedig i Lywodraeth y Deyrnas Unedig)</t>
  </si>
  <si>
    <t>Lwfans personol</t>
  </si>
  <si>
    <t>Sylwch: Mae celloedd sydd wedi'u graddliwio yn cynrychioli llinellau sylfaen polisi amcangyfrifiedig at ddibenion rhagolygu. Rhagdybiwn y bydd cyfraddau Cymru yn aros yr un fath nes bod Llywodraeth Cymru yn nodi fel arall.</t>
  </si>
  <si>
    <t>Rhagolwg Mawrth</t>
  </si>
  <si>
    <t>Rhagolwg Rhagfyr</t>
  </si>
  <si>
    <t>Newid</t>
  </si>
  <si>
    <t>gan gynnwys:</t>
  </si>
  <si>
    <t>Aliniad alldro NSND y DU</t>
  </si>
  <si>
    <t>Effeithiau uniongyrchol polisïau Llywodraeth y DU</t>
  </si>
  <si>
    <t>Effeithiau anuniongyrchol polisïau Llywodraeth y DU</t>
  </si>
  <si>
    <r>
      <t>Rhagolwg cyn-fesurau</t>
    </r>
    <r>
      <rPr>
        <vertAlign val="superscript"/>
        <sz val="10"/>
        <color theme="1"/>
        <rFont val="Calibri"/>
        <family val="2"/>
      </rPr>
      <t>1</t>
    </r>
  </si>
  <si>
    <r>
      <t xml:space="preserve">Sylwer: Rydym wedi diweddaru ein rhagolwg treth incwm NSND i'r DU i gywiro gwall yn Nhabl 2.1 o'r rhagolwg a gyhoeddwyd yn ein Rhagolygon treth a gwariant Datganoledig a gyhoeddwyd ar 25 Tachwedd. Mae'r cywiriad hwn yn didynnu £2.4 biliwn o'n rhagolwg yn 2020-21 ac yn newid y dadansoddiad o newidiadau yn ein rhagolwg ers mis Mawrth.                                                                                                                     </t>
    </r>
    <r>
      <rPr>
        <vertAlign val="superscript"/>
        <sz val="8"/>
        <color theme="1"/>
        <rFont val="Calibri"/>
        <family val="2"/>
      </rPr>
      <t>1</t>
    </r>
    <r>
      <rPr>
        <sz val="8"/>
        <color theme="1"/>
        <rFont val="Calibri"/>
        <family val="2"/>
      </rPr>
      <t>Yn cynnwys mesurau cymorth rhodd.</t>
    </r>
  </si>
  <si>
    <t xml:space="preserve">Tabl 2.3: Paramedrau treth incwm Llywodraeth y DU a Chymru </t>
  </si>
  <si>
    <t xml:space="preserve">Tabl 2.4: Rhagolwg y DU gyfan o rwymedigaethau treth ar incwm nad yw'n gynilion, nad yw'n ddifidendau </t>
  </si>
  <si>
    <t>Rhagolwg Mawrth (cyn-fesurau)</t>
  </si>
  <si>
    <t>£ biliwn</t>
  </si>
  <si>
    <t>Rhagolwg</t>
  </si>
  <si>
    <t>Alldro</t>
  </si>
  <si>
    <t>Memo: Mynegai poblogaeth</t>
  </si>
  <si>
    <t>Memo: Mynegai RTI (2017-18 = 100)</t>
  </si>
  <si>
    <t>Memo: Mynegai cyfunol</t>
  </si>
  <si>
    <t>Canran cyfanswm y Deyrnas Unedig ar gyfer atebolrwydd di-gynilion, di-ddifidend</t>
  </si>
  <si>
    <t xml:space="preserve">Tabl 2.5: Cyfran y rhwymedigaethau cyn-fesurau yn sy'n destun cyfraddau Cymru </t>
  </si>
  <si>
    <t xml:space="preserve">Tabl 2.5: Cyfran y rhwymedigaethau cyn-fesurau yn sy’n destun cyfraddau Cymru </t>
  </si>
  <si>
    <t xml:space="preserve"> Gwahaniaeth cyfran sectoraidd DU-Cymru (y cant) </t>
  </si>
  <si>
    <t xml:space="preserve">Trawiad misol cyfartalog i GVA (12 mis hyd at fis Medi 2020) </t>
  </si>
  <si>
    <t>Amaethyddiaeth</t>
  </si>
  <si>
    <t>Mwyngloddio</t>
  </si>
  <si>
    <t>Gweithgynhyrchu</t>
  </si>
  <si>
    <t>Trydan</t>
  </si>
  <si>
    <t>Dŵr</t>
  </si>
  <si>
    <t>Adeiladu</t>
  </si>
  <si>
    <t>Cyfanwerthu a manwerthu</t>
  </si>
  <si>
    <t>Trafnidiaeth</t>
  </si>
  <si>
    <t>Llety</t>
  </si>
  <si>
    <t xml:space="preserve">Gwybodaeth </t>
  </si>
  <si>
    <t>Ariannol</t>
  </si>
  <si>
    <t>Eiddo tirol</t>
  </si>
  <si>
    <t>Proffesiynol</t>
  </si>
  <si>
    <t>Gweinyddol</t>
  </si>
  <si>
    <t>Gweinyddiaeth gyhoeddus</t>
  </si>
  <si>
    <t>Addysg</t>
  </si>
  <si>
    <t>Iechyd pobl</t>
  </si>
  <si>
    <t>Celfyddydau</t>
  </si>
  <si>
    <t>Gwasanaethau eraill</t>
  </si>
  <si>
    <t>Gweithgareddau'r aelwyd</t>
  </si>
  <si>
    <t>Siart 2.7: Cyfrannau sectoraidd GVA y DU-Cymru yn erbyn twf yn GVA</t>
  </si>
  <si>
    <t>Amcangyfrif o'r alldro</t>
  </si>
  <si>
    <t>o hyn:</t>
  </si>
  <si>
    <t>Cyfran Cymru</t>
  </si>
  <si>
    <r>
      <t>Rhagolwg NSND y DU a newidiadau eraill</t>
    </r>
    <r>
      <rPr>
        <vertAlign val="superscript"/>
        <sz val="10"/>
        <color theme="1"/>
        <rFont val="Calibri"/>
        <family val="2"/>
      </rPr>
      <t>1</t>
    </r>
  </si>
  <si>
    <r>
      <t xml:space="preserve">Sylwer: Rydym wedi diweddaru ein rhagolwg ar gyfer cyfraddau Cymru, i gywiro gwall yn Nhabl 2.6 o'r rhagolwg a gyhoeddwyd yn ein Rhagolygon treth a gwariant Datganoledig a gyhoeddwyd ar 25 Tachwedd. Mae'r cywiriad hwn yn didynnu £46 miliwn o'n rhagolwg ar gyfer 2020-21 ac yn newid y dadansoddiad o newidiadau yn ein rhagolwg ers mis Mawrth.                                                                                                                                      </t>
    </r>
    <r>
      <rPr>
        <vertAlign val="superscript"/>
        <sz val="8"/>
        <color theme="1"/>
        <rFont val="Calibri"/>
        <family val="2"/>
      </rPr>
      <t>1</t>
    </r>
    <r>
      <rPr>
        <sz val="8"/>
        <color theme="1"/>
        <rFont val="Calibri"/>
        <family val="2"/>
      </rPr>
      <t xml:space="preserve"> Yn cynnwys mesurau cymorth rhodd.     </t>
    </r>
  </si>
  <si>
    <t xml:space="preserve">Tabl 2.6: Rhagolwg cyfraddau treth incwm Cymru </t>
  </si>
  <si>
    <t>£ miliwn</t>
  </si>
  <si>
    <t>Siart 3.1: Tueddiadau diweddar ym mhrisiau tai</t>
  </si>
  <si>
    <t>Siart 3.2: Trafodiadau eiddo preswyl</t>
  </si>
  <si>
    <t>DU (echelin chwith)</t>
  </si>
  <si>
    <t>Mai</t>
  </si>
  <si>
    <t>Meh</t>
  </si>
  <si>
    <t>Gor</t>
  </si>
  <si>
    <t>Aws</t>
  </si>
  <si>
    <t>Med</t>
  </si>
  <si>
    <t>Hyd</t>
  </si>
  <si>
    <t>Tac</t>
  </si>
  <si>
    <t>Rha</t>
  </si>
  <si>
    <t>Ebr 2019</t>
  </si>
  <si>
    <t>Ion 2020</t>
  </si>
  <si>
    <t>Chw</t>
  </si>
  <si>
    <t>Maw</t>
  </si>
  <si>
    <t>Ebr</t>
  </si>
  <si>
    <t>Prisiau eiddo preswyl</t>
  </si>
  <si>
    <t>Trafodiadau eiddo preswyl</t>
  </si>
  <si>
    <t>Prisiau eiddo masnachol</t>
  </si>
  <si>
    <t>Trafodiadau eiddo masnachol</t>
  </si>
  <si>
    <t>Newid canrannol ar flwyddyn yn gynharach</t>
  </si>
  <si>
    <t>Tabl 3.1: Rhagolygon ar gyfer prisiau a thrafodiadau eiddo Cymru</t>
  </si>
  <si>
    <t>Newid ers rhagolwg mis Mawrth</t>
  </si>
  <si>
    <t>Siart 3.4: Derbyniadau LTT preswyl cronnol</t>
  </si>
  <si>
    <t>Ion 2019</t>
  </si>
  <si>
    <t>Ebr 2018</t>
  </si>
  <si>
    <t>Siart 3.5: Derbyniadau LTT masnachol cronnol</t>
  </si>
  <si>
    <t>Siart 3.3: Trafodiadau eiddo masnachol</t>
  </si>
  <si>
    <t>Tabl 3.A: Gwahaniaethau rhwng ein rhagolygon ar gyfer derbyniadau LTT yn 2019-20 a'r alldro. tturn</t>
  </si>
  <si>
    <t xml:space="preserve">Tabl 3.2: Rhagolwg LTT </t>
  </si>
  <si>
    <t>Tabl 3.3: Rhagolwg LTT prif gyfraddau preswyl</t>
  </si>
  <si>
    <t>Tabl 3.4 Rhagolwg LTT cyfraddau ychwanegol preswyl</t>
  </si>
  <si>
    <t>Tabl 3.5: Rhagolwg LTT Masnachol</t>
  </si>
  <si>
    <t xml:space="preserve">Tabl 3.A: Gwahaniaethau rhwng ein rhagolygon ar gyfer derbyniadau LTT yn 2019-20 a'r alldro. </t>
  </si>
  <si>
    <t>Cyfanswm LTT</t>
  </si>
  <si>
    <t>Prif gyfraddau preswyl</t>
  </si>
  <si>
    <t>Cyfraddau ychwanegol preswyl</t>
  </si>
  <si>
    <t>Masnachol</t>
  </si>
  <si>
    <t>Rhagolwg Rhagfyr 2019</t>
  </si>
  <si>
    <t>£ miliynau</t>
  </si>
  <si>
    <t>Gwahaniaeth rhagweld cyllidol</t>
  </si>
  <si>
    <t>Penderfynyddion</t>
  </si>
  <si>
    <t>Polisi dilynol: trosglwyddo CVL</t>
  </si>
  <si>
    <t>Preswyl (ac eithrio eiddo ychwanegol)</t>
  </si>
  <si>
    <t>Eiddo ychwanegol</t>
  </si>
  <si>
    <t>Newidiadau modelu</t>
  </si>
  <si>
    <t xml:space="preserve">Newidiadau mewn prisiau </t>
  </si>
  <si>
    <t xml:space="preserve">Newidiadau mewn trafodiadau </t>
  </si>
  <si>
    <t>Codi'r trothwy LTT i £250,000</t>
  </si>
  <si>
    <t>Codi'r cyfraddau uwch ar bryniadau eiddo ychwanegol</t>
  </si>
  <si>
    <t>Data canol blwyddyn</t>
  </si>
  <si>
    <t>Codi'r trothwyon</t>
  </si>
  <si>
    <t>Cyfartaledd pum mlynedd</t>
  </si>
  <si>
    <t>C1</t>
  </si>
  <si>
    <t>C2</t>
  </si>
  <si>
    <t>C3</t>
  </si>
  <si>
    <t>C4</t>
  </si>
  <si>
    <t>Siart 4.1: Canran y derbyniadau trethi tirlenwi blynyddol o bob chwarter</t>
  </si>
  <si>
    <t>Siart 4.2: Tunelledd gwastraff tirlenwi yng Nghymru o'i gymharu â gweithgarwch economaidd Cymru</t>
  </si>
  <si>
    <t>Tunnelli a dirlenwyd (echel chwith)</t>
  </si>
  <si>
    <t>Gwastraff a dirlenwyd fesul uned GVA (echel dde)</t>
  </si>
  <si>
    <t>Flwyddyn</t>
  </si>
  <si>
    <t xml:space="preserve">Siart 4.3: Derbyniadau LDT chwarterol </t>
  </si>
  <si>
    <t>Is</t>
  </si>
  <si>
    <t>Safonol</t>
  </si>
  <si>
    <t>2018-19 C1</t>
  </si>
  <si>
    <t>2019-20 C1</t>
  </si>
  <si>
    <t>2020-21 C1</t>
  </si>
  <si>
    <t>y mae:</t>
  </si>
  <si>
    <t>Data a modelu</t>
  </si>
  <si>
    <t>Chwyddiant RPI</t>
  </si>
  <si>
    <t xml:space="preserve">Tabl 4.1: Rhagolwg LDT </t>
  </si>
  <si>
    <t>Rhagfyr 2020 Rhagolwg trethi Cymreig: Siartiau a Thablau</t>
  </si>
  <si>
    <t>Pennod 2 - Cyfraddau treth incwm Cymru</t>
  </si>
  <si>
    <t>Pennod 3 - Treth trafodiadau tir</t>
  </si>
  <si>
    <t>Pennod 4 - Treth gwarediadau tirlenwi</t>
  </si>
  <si>
    <t>Yn ôl i'r cynnwys</t>
  </si>
  <si>
    <t>Treth incwm NSND y DU gyfan</t>
  </si>
  <si>
    <t>ac o hyn:</t>
  </si>
  <si>
    <t>Treth incwm Llywodraeth Cymru
(sail WRIT)</t>
  </si>
  <si>
    <t>Treth incwm NSND Llywodraeth y DU o Gymru</t>
  </si>
  <si>
    <t>Treth incwm yr Alban</t>
  </si>
  <si>
    <t>Treth incwm NSND Lloegr a Gogledd Iwerddon</t>
  </si>
  <si>
    <t>Treth incwm NSND y DU gyfan ac eithrio treth incwm yr Alban</t>
  </si>
  <si>
    <r>
      <t>Treth incwm NSND Llywodraeth y Deyrnas Unedig</t>
    </r>
    <r>
      <rPr>
        <vertAlign val="superscript"/>
        <sz val="10"/>
        <rFont val="Calibri"/>
        <family val="2"/>
      </rPr>
      <t>1</t>
    </r>
  </si>
  <si>
    <t xml:space="preserve">Treth incwm NSND y DU gyfan </t>
  </si>
  <si>
    <t>Treth incwm Llywodraeth Cymru 
(sail WRIT)</t>
  </si>
  <si>
    <t>Treth incwm NSND Llywodraeth y Deyrnas Unedig o Gymru</t>
  </si>
  <si>
    <t>Treth incwm NSND y Deyrnas Unedig gyfan ac eithrio treth incwm yr Alban</t>
  </si>
  <si>
    <t>Treth incwm NSND Lloegr a Gogledd Iwerddon (sail WRIT)</t>
  </si>
  <si>
    <t xml:space="preserve"> ac o hyn:</t>
  </si>
  <si>
    <t xml:space="preserve">     Cyfradd sylfaenol</t>
  </si>
  <si>
    <t xml:space="preserve">     Cyfradd uwch</t>
  </si>
  <si>
    <t xml:space="preserve">     Cyfradd ychwanegol</t>
  </si>
  <si>
    <t xml:space="preserve">Cyfraddau Cymru </t>
  </si>
  <si>
    <t>Newid canrannol ar flwyddyn ynghynt</t>
  </si>
  <si>
    <t>Tabl A.3: Trethi trafodion eiddo</t>
  </si>
  <si>
    <t xml:space="preserve">Trethi trafodion eiddo’r Deyrnas 
Unedig gyfan </t>
  </si>
  <si>
    <t>Treth drafodion tir (Cymru)</t>
  </si>
  <si>
    <t>LBTT (Yr Alban)</t>
  </si>
  <si>
    <t>SDLT (Lloegr a Gogledd Iwerddon)</t>
  </si>
  <si>
    <t>Y Deyrnas Unedig heb gynnwys LBTT yr Alban</t>
  </si>
  <si>
    <t xml:space="preserve">Trethi trafodion eiddo’r Deyrnas Unedig gyfan </t>
  </si>
  <si>
    <t>Tabl A.4: Trethi tirlenwi</t>
  </si>
  <si>
    <t xml:space="preserve">Trethi tirlenwi’r Deyrnas Unedig gyfan </t>
  </si>
  <si>
    <t>Treth gwarediadau tirlenwi (Cymru)</t>
  </si>
  <si>
    <t>Treth dirlenwi’r Alban</t>
  </si>
  <si>
    <t>Treth dirlenwi (Lloegr a Gogledd Iwerddon)</t>
  </si>
  <si>
    <t>Y Deyrnas Unedig heb gynnwys treth dirlenwi’r Alban</t>
  </si>
  <si>
    <t>Tabl A.4 Trethi tirlenwi</t>
  </si>
  <si>
    <t>Tabl A.1: Treth incwm ar incwm nad yw o gynilion, nad yw o ddifidendau</t>
  </si>
  <si>
    <t>Tabl A.2: Cyfraddau Cymru a threth incwm gyfwerth â Lloegr a Gogledd Iwerddon yn ôl rhagolygon bandiau</t>
  </si>
  <si>
    <r>
      <t xml:space="preserve">Sylwer: Mae celloedd cysgodol yn cynrychioli amcangyfrifon tybiannol ar gyfer blynyddoedd pan nad yw datganoli treth wedi digwydd.
</t>
    </r>
    <r>
      <rPr>
        <vertAlign val="superscript"/>
        <sz val="8"/>
        <color theme="1"/>
        <rFont val="Calibri"/>
        <family val="2"/>
      </rPr>
      <t xml:space="preserve">1 </t>
    </r>
    <r>
      <rPr>
        <sz val="8"/>
        <color theme="1"/>
        <rFont val="Calibri"/>
        <family val="2"/>
      </rPr>
      <t xml:space="preserve">Cyfran Cymru o SDLT yn 2017-18. </t>
    </r>
  </si>
  <si>
    <t>Atodiad A - Rhagolygon sy'n ofynnol ar gyfer yr addasiadau grant bloc</t>
  </si>
  <si>
    <t>Ffigur 4.1: Safleoedd tirlenwi yng Nghymru ac o fewn 60 milltir i'r ffin gyda Lloegr</t>
  </si>
  <si>
    <t>Cod post</t>
  </si>
  <si>
    <t>CF48 4AB</t>
  </si>
  <si>
    <t>NP20 2NS</t>
  </si>
  <si>
    <t>SA32 8BG</t>
  </si>
  <si>
    <t>CF44 0BX</t>
  </si>
  <si>
    <t>LL56 4QG</t>
  </si>
  <si>
    <t>LL14 6ET</t>
  </si>
  <si>
    <t>SA1 8PA</t>
  </si>
  <si>
    <t>LL22 8AA</t>
  </si>
  <si>
    <t>LL78 7JJ</t>
  </si>
  <si>
    <t>SA9 2QQ</t>
  </si>
  <si>
    <t>SA13 2NG</t>
  </si>
  <si>
    <t>CH5 2NH</t>
  </si>
  <si>
    <t>CF62 4ZW</t>
  </si>
  <si>
    <t>LL22 8HP</t>
  </si>
  <si>
    <t>LL12 0AE</t>
  </si>
  <si>
    <t>LL14 5AR</t>
  </si>
  <si>
    <t>SY18 6JJ</t>
  </si>
  <si>
    <t>SA62 4DB</t>
  </si>
  <si>
    <t>CF5 6AW</t>
  </si>
  <si>
    <t>CF62 3ZR</t>
  </si>
  <si>
    <t>SA8 4RX</t>
  </si>
  <si>
    <t>CF72 8PG</t>
  </si>
  <si>
    <t>WV15 5HG</t>
  </si>
  <si>
    <t>HR6 8EA</t>
  </si>
  <si>
    <t>SY5 6JD</t>
  </si>
  <si>
    <t>DY10 4JA</t>
  </si>
  <si>
    <t>WF12 1JJ</t>
  </si>
  <si>
    <t>PR6 8BT</t>
  </si>
  <si>
    <t>SK8 5QY</t>
  </si>
  <si>
    <t>CH6 4SQ</t>
  </si>
  <si>
    <t>ST4 8HT</t>
  </si>
  <si>
    <t>WA3 6BY</t>
  </si>
  <si>
    <t>WV10 7LJ</t>
  </si>
  <si>
    <t>TS14 6RG</t>
  </si>
  <si>
    <t>ST15 0QF</t>
  </si>
  <si>
    <t>WS11 3EQ</t>
  </si>
  <si>
    <t>SN4 9QT</t>
  </si>
  <si>
    <t>BT36 4QN</t>
  </si>
  <si>
    <t>SP5 2QF</t>
  </si>
  <si>
    <t>CW11 9QN</t>
  </si>
  <si>
    <t>L66 2LS</t>
  </si>
  <si>
    <t>BA11 1PX</t>
  </si>
  <si>
    <t>SN6 3QX</t>
  </si>
  <si>
    <t>SN6 6QP</t>
  </si>
  <si>
    <t>XX1 1XX</t>
  </si>
  <si>
    <t>GL2 7PU</t>
  </si>
  <si>
    <t>B75 5SZ</t>
  </si>
  <si>
    <t>BB7 4QF</t>
  </si>
  <si>
    <t>WA11 0RN</t>
  </si>
  <si>
    <t>WS9 9AH</t>
  </si>
  <si>
    <t>WS9 8TB</t>
  </si>
  <si>
    <t>TS23 4HS</t>
  </si>
  <si>
    <t>BA7 7NR</t>
  </si>
  <si>
    <t>SK11 9QP</t>
  </si>
  <si>
    <t>CW1 1NG</t>
  </si>
  <si>
    <t>WA4 6YZ</t>
  </si>
  <si>
    <t>CH2 4JP</t>
  </si>
  <si>
    <t>WN1 2XJ</t>
  </si>
  <si>
    <t>WV11 2AR</t>
  </si>
  <si>
    <t>WR10 2PW</t>
  </si>
  <si>
    <t>SN5 9HE</t>
  </si>
  <si>
    <t>RG15 0SA</t>
  </si>
  <si>
    <t>SN6 6QS</t>
  </si>
  <si>
    <t>DY6 7LP</t>
  </si>
  <si>
    <t>WA3 5HH</t>
  </si>
  <si>
    <t>CW9 7TD</t>
  </si>
  <si>
    <t>CH66 2GY</t>
  </si>
  <si>
    <t>WA7 4JE</t>
  </si>
  <si>
    <t>WA7 4QF</t>
  </si>
  <si>
    <t>M90 5PH</t>
  </si>
  <si>
    <t>BS20 8JY</t>
  </si>
  <si>
    <t>ST20 0NR</t>
  </si>
  <si>
    <t>BA22 8UP</t>
  </si>
  <si>
    <t>BB4 6JS</t>
  </si>
  <si>
    <t>PR6 7DT</t>
  </si>
  <si>
    <t>WS15 1PR</t>
  </si>
  <si>
    <t>OX11 7HA</t>
  </si>
  <si>
    <t>TF1 4AD</t>
  </si>
  <si>
    <t>SN11 8TF</t>
  </si>
  <si>
    <t>B97 6RG</t>
  </si>
  <si>
    <t>BS10 7TD</t>
  </si>
  <si>
    <t>BS35 4HW</t>
  </si>
  <si>
    <t>DE13 7DL</t>
  </si>
  <si>
    <t>BS18 7YR</t>
  </si>
  <si>
    <t>SY12 0HY</t>
  </si>
  <si>
    <t>OL4 3SA</t>
  </si>
  <si>
    <t>TF6 5AR</t>
  </si>
  <si>
    <t>CW10 9JQ</t>
  </si>
  <si>
    <t>S41 9RL</t>
  </si>
  <si>
    <t>TF4 3BT</t>
  </si>
  <si>
    <t>B61 0RF</t>
  </si>
  <si>
    <t>BA13 4LX</t>
  </si>
  <si>
    <t>TA6 4TF</t>
  </si>
  <si>
    <t>TA11 6HY</t>
  </si>
  <si>
    <t>WN8 9TH</t>
  </si>
  <si>
    <t>BB12 7LF</t>
  </si>
  <si>
    <t>BB5 4PD</t>
  </si>
  <si>
    <t>TA4 4DW</t>
  </si>
  <si>
    <t>GL52 4DG</t>
  </si>
  <si>
    <t>FY4 5JY</t>
  </si>
  <si>
    <t>ST18 0AY</t>
  </si>
  <si>
    <t>WF1 5PJ</t>
  </si>
  <si>
    <t xml:space="preserve">Ffigur 4.1: Safleoedd tirlenwi yng Nghymru ac o fewn 60 milltir i'r ffin â Lloegr </t>
  </si>
  <si>
    <t>Cymru (echelin dde)</t>
  </si>
  <si>
    <t>Siart 3.3: Trafodiadau eiddo masnacho</t>
  </si>
  <si>
    <t>Alldro misol</t>
  </si>
  <si>
    <r>
      <t xml:space="preserve">Sylwer: Mae celloedd cysgodol yn cynrychioli amcangyfrifon tybiannol ar gyfer blynyddoedd pan nad yw datganoli treth wedi digwydd.
Sylwer: Rydym wedi diweddaru'r rhagolygon treth incwm yn y tabl hwn i gywiro gwall yn Nhabl B.1 o'r </t>
    </r>
    <r>
      <rPr>
        <i/>
        <sz val="8"/>
        <color theme="1"/>
        <rFont val="Calibri"/>
        <family val="2"/>
      </rPr>
      <t>rhagolygon treth a gwariant Datganoledig</t>
    </r>
    <r>
      <rPr>
        <sz val="8"/>
        <color theme="1"/>
        <rFont val="Calibri"/>
        <family val="2"/>
      </rPr>
      <t xml:space="preserve"> a gyhoeddwyd ar 25 Tachwedd. Mae'r cywiriad hwn yn didynnu £2.4 biliwn o'n rhagolwg NSND i'r DU, £170 miliwn o'n rhagolwg i'r Alban a £46 miliwn o'n rhagolwg ar gyfer cyfraddau Cymru yn 2020-21.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vertAlign val="superscript"/>
        <sz val="8"/>
        <color theme="1"/>
        <rFont val="Calibri"/>
        <family val="2"/>
      </rPr>
      <t>1</t>
    </r>
    <r>
      <rPr>
        <sz val="8"/>
        <color theme="1"/>
        <rFont val="Calibri"/>
        <family val="2"/>
      </rPr>
      <t xml:space="preserve"> Treth incwm NSND y Deyrnas Unedig gyfan ac eithrio treth incwm yr Alban a threth incwm Llywodraeth Cymru (sail WRIT).</t>
    </r>
  </si>
  <si>
    <r>
      <t xml:space="preserve">Sylwer: Mae celloedd cysgodol yn cynrychioli amcangyfrifon tybiannol ar gyfer blynyddoedd pan nad yw datganoli treth wedi digwydd.
Sylwer: Rydym wedi diweddaru'r rhagolygon treth incwm yn y tabl hwn i gywiro gwall yn Nhabl B.2 o'r </t>
    </r>
    <r>
      <rPr>
        <i/>
        <sz val="8"/>
        <color theme="1"/>
        <rFont val="Calibri"/>
        <family val="2"/>
      </rPr>
      <t>rhagolygon treth a gwariant Datganoledi</t>
    </r>
    <r>
      <rPr>
        <sz val="8"/>
        <color theme="1"/>
        <rFont val="Calibri"/>
        <family val="2"/>
      </rPr>
      <t>g a gyhoeddwyd ar 25 Tachwedd. Mae'r cywiriad hwn yn didynnu £0.9 biliwn o'r rhagolwg ar gyfer Lloegr a Gogledd Iwerddon (sail WRIT) a £46 miliwn o'n rhagolwg ar gyfer cyfraddau Cymru yn 2020-21.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</si>
</sst>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  <numFmt numFmtId="167" formatCode="0.0000"/>
    <numFmt numFmtId="168" formatCode="0.000"/>
  </numFmts>
  <fonts count="30" x14ac:knownFonts="1">
    <font>
      <sz val="12"/>
      <color theme="1"/>
      <name val="Arial"/>
      <family val="2"/>
    </font>
    <font>
      <sz val="11"/>
      <color theme="1"/>
      <name val="Futura Bk BT"/>
      <family val="2"/>
      <scheme val="minor"/>
    </font>
    <font>
      <sz val="11"/>
      <color theme="1"/>
      <name val="Futura Bk BT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  <font>
      <sz val="10"/>
      <color theme="1"/>
      <name val="Calibri"/>
      <family val="2"/>
    </font>
    <font>
      <sz val="13"/>
      <color theme="8"/>
      <name val="Calibri"/>
      <family val="2"/>
    </font>
    <font>
      <u/>
      <sz val="12"/>
      <color theme="10"/>
      <name val="Arial"/>
      <family val="2"/>
    </font>
    <font>
      <u/>
      <sz val="10"/>
      <color theme="8"/>
      <name val="Calibri"/>
      <family val="2"/>
    </font>
    <font>
      <sz val="10"/>
      <name val="Calibri"/>
      <family val="2"/>
    </font>
    <font>
      <sz val="10"/>
      <name val="Arial"/>
      <family val="2"/>
    </font>
    <font>
      <u/>
      <sz val="1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vertAlign val="superscript"/>
      <sz val="10"/>
      <color theme="1"/>
      <name val="Calibri"/>
      <family val="2"/>
    </font>
    <font>
      <vertAlign val="superscript"/>
      <sz val="8"/>
      <color theme="1"/>
      <name val="Calibri"/>
      <family val="2"/>
    </font>
    <font>
      <i/>
      <sz val="10"/>
      <color theme="1"/>
      <name val="Calibri"/>
      <family val="2"/>
    </font>
    <font>
      <sz val="12"/>
      <color theme="8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5"/>
      <name val="Calibri"/>
      <family val="2"/>
    </font>
    <font>
      <u/>
      <sz val="11"/>
      <color theme="10"/>
      <name val="Futura Bk BT"/>
      <family val="2"/>
      <scheme val="minor"/>
    </font>
    <font>
      <vertAlign val="superscript"/>
      <sz val="10"/>
      <name val="Calibri"/>
      <family val="2"/>
    </font>
    <font>
      <sz val="12"/>
      <color theme="1"/>
      <name val="Calibri"/>
      <family val="2"/>
    </font>
    <font>
      <sz val="10"/>
      <color theme="1"/>
      <name val="Futura Bk BT"/>
      <family val="2"/>
    </font>
    <font>
      <sz val="9.5"/>
      <color theme="1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i/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BA29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theme="8"/>
      </top>
      <bottom/>
      <diagonal/>
    </border>
    <border>
      <left/>
      <right/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/>
      <right/>
      <top/>
      <bottom style="thin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 style="thick">
        <color theme="2"/>
      </right>
      <top/>
      <bottom/>
      <diagonal/>
    </border>
    <border>
      <left/>
      <right style="thick">
        <color theme="2"/>
      </right>
      <top style="medium">
        <color theme="8"/>
      </top>
      <bottom style="thin">
        <color theme="8"/>
      </bottom>
      <diagonal/>
    </border>
    <border>
      <left/>
      <right style="thick">
        <color theme="2"/>
      </right>
      <top/>
      <bottom style="medium">
        <color theme="8"/>
      </bottom>
      <diagonal/>
    </border>
    <border>
      <left/>
      <right style="thick">
        <color theme="2"/>
      </right>
      <top/>
      <bottom style="thin">
        <color theme="8"/>
      </bottom>
      <diagonal/>
    </border>
    <border>
      <left/>
      <right style="thick">
        <color theme="2"/>
      </right>
      <top style="thin">
        <color theme="8"/>
      </top>
      <bottom/>
      <diagonal/>
    </border>
    <border>
      <left/>
      <right/>
      <top style="thin">
        <color theme="7"/>
      </top>
      <bottom/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ck">
        <color theme="2"/>
      </right>
      <top style="thin">
        <color theme="8"/>
      </top>
      <bottom style="medium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ck">
        <color theme="2"/>
      </right>
      <top style="thin">
        <color theme="8"/>
      </top>
      <bottom style="thin">
        <color theme="8"/>
      </bottom>
      <diagonal/>
    </border>
    <border>
      <left style="thick">
        <color theme="2"/>
      </left>
      <right/>
      <top style="thin">
        <color theme="8"/>
      </top>
      <bottom style="medium">
        <color theme="8"/>
      </bottom>
      <diagonal/>
    </border>
    <border>
      <left/>
      <right style="thick">
        <color theme="2"/>
      </right>
      <top style="medium">
        <color theme="8"/>
      </top>
      <bottom/>
      <diagonal/>
    </border>
    <border>
      <left/>
      <right/>
      <top style="thick">
        <color theme="9"/>
      </top>
      <bottom/>
      <diagonal/>
    </border>
    <border>
      <left/>
      <right style="thick">
        <color theme="2"/>
      </right>
      <top style="thick">
        <color theme="9"/>
      </top>
      <bottom/>
      <diagonal/>
    </border>
    <border>
      <left/>
      <right/>
      <top style="thick">
        <color theme="9"/>
      </top>
      <bottom style="medium">
        <color theme="8"/>
      </bottom>
      <diagonal/>
    </border>
    <border>
      <left/>
      <right style="thick">
        <color theme="2"/>
      </right>
      <top style="thick">
        <color theme="9"/>
      </top>
      <bottom style="medium">
        <color theme="8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medium">
        <color theme="8"/>
      </bottom>
      <diagonal/>
    </border>
    <border>
      <left/>
      <right/>
      <top style="thin">
        <color theme="0"/>
      </top>
      <bottom/>
      <diagonal/>
    </border>
    <border>
      <left/>
      <right style="thick">
        <color theme="2"/>
      </right>
      <top style="thin">
        <color theme="0"/>
      </top>
      <bottom/>
      <diagonal/>
    </border>
    <border>
      <left/>
      <right/>
      <top style="thick">
        <color theme="2"/>
      </top>
      <bottom style="thick">
        <color theme="2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2"/>
      </right>
      <top style="thick">
        <color theme="2"/>
      </top>
      <bottom style="thick">
        <color theme="2"/>
      </bottom>
      <diagonal/>
    </border>
    <border>
      <left/>
      <right/>
      <top/>
      <bottom style="thick">
        <color theme="2"/>
      </bottom>
      <diagonal/>
    </border>
    <border>
      <left/>
      <right/>
      <top style="thin">
        <color theme="8"/>
      </top>
      <bottom style="thick">
        <color theme="2"/>
      </bottom>
      <diagonal/>
    </border>
    <border>
      <left style="thick">
        <color theme="2"/>
      </left>
      <right/>
      <top/>
      <bottom style="medium">
        <color theme="8"/>
      </bottom>
      <diagonal/>
    </border>
    <border>
      <left/>
      <right/>
      <top style="thick">
        <color theme="0"/>
      </top>
      <bottom style="medium">
        <color theme="8"/>
      </bottom>
      <diagonal/>
    </border>
    <border>
      <left/>
      <right style="thick">
        <color theme="2"/>
      </right>
      <top style="thick">
        <color theme="0"/>
      </top>
      <bottom style="medium">
        <color theme="8"/>
      </bottom>
      <diagonal/>
    </border>
    <border>
      <left style="thick">
        <color theme="9"/>
      </left>
      <right/>
      <top/>
      <bottom style="thin">
        <color theme="8"/>
      </bottom>
      <diagonal/>
    </border>
    <border>
      <left style="thick">
        <color theme="9"/>
      </left>
      <right/>
      <top style="thin">
        <color theme="8"/>
      </top>
      <bottom/>
      <diagonal/>
    </border>
    <border>
      <left style="thick">
        <color theme="9"/>
      </left>
      <right/>
      <top style="thin">
        <color theme="8"/>
      </top>
      <bottom style="medium">
        <color theme="8"/>
      </bottom>
      <diagonal/>
    </border>
    <border>
      <left/>
      <right/>
      <top style="medium">
        <color theme="5" tint="-0.499984740745262"/>
      </top>
      <bottom/>
      <diagonal/>
    </border>
    <border>
      <left style="thick">
        <color theme="9"/>
      </left>
      <right/>
      <top/>
      <bottom/>
      <diagonal/>
    </border>
    <border>
      <left/>
      <right style="thick">
        <color theme="0"/>
      </right>
      <top style="thin">
        <color theme="8"/>
      </top>
      <bottom style="medium">
        <color theme="8"/>
      </bottom>
      <diagonal/>
    </border>
    <border>
      <left/>
      <right style="thick">
        <color theme="0"/>
      </right>
      <top style="thin">
        <color theme="8"/>
      </top>
      <bottom/>
      <diagonal/>
    </border>
    <border>
      <left/>
      <right style="thick">
        <color theme="0"/>
      </right>
      <top/>
      <bottom style="thin">
        <color theme="8"/>
      </bottom>
      <diagonal/>
    </border>
    <border>
      <left/>
      <right style="thick">
        <color theme="0"/>
      </right>
      <top style="medium">
        <color theme="8"/>
      </top>
      <bottom style="thin">
        <color theme="8"/>
      </bottom>
      <diagonal/>
    </border>
    <border>
      <left/>
      <right style="thick">
        <color theme="0"/>
      </right>
      <top style="thin">
        <color theme="8"/>
      </top>
      <bottom style="thin">
        <color theme="8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1" fillId="0" borderId="0"/>
    <xf numFmtId="0" fontId="20" fillId="0" borderId="0"/>
    <xf numFmtId="0" fontId="2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51">
    <xf numFmtId="0" fontId="0" fillId="0" borderId="0" xfId="0"/>
    <xf numFmtId="0" fontId="3" fillId="0" borderId="0" xfId="0" applyFont="1"/>
    <xf numFmtId="0" fontId="4" fillId="2" borderId="3" xfId="0" applyFont="1" applyFill="1" applyBorder="1" applyAlignment="1">
      <alignment horizontal="center"/>
    </xf>
    <xf numFmtId="0" fontId="5" fillId="2" borderId="6" xfId="0" applyFont="1" applyFill="1" applyBorder="1"/>
    <xf numFmtId="0" fontId="6" fillId="0" borderId="0" xfId="0" applyFont="1"/>
    <xf numFmtId="0" fontId="7" fillId="0" borderId="0" xfId="0" applyFont="1"/>
    <xf numFmtId="0" fontId="9" fillId="0" borderId="0" xfId="2" applyFont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2" borderId="13" xfId="0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right" vertical="center" wrapText="1"/>
    </xf>
    <xf numFmtId="0" fontId="10" fillId="2" borderId="15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0" fillId="0" borderId="16" xfId="0" applyBorder="1"/>
    <xf numFmtId="0" fontId="0" fillId="2" borderId="2" xfId="0" applyFill="1" applyBorder="1"/>
    <xf numFmtId="0" fontId="0" fillId="0" borderId="0" xfId="0" applyBorder="1"/>
    <xf numFmtId="0" fontId="0" fillId="0" borderId="9" xfId="0" applyBorder="1"/>
    <xf numFmtId="0" fontId="0" fillId="0" borderId="3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12" fillId="0" borderId="5" xfId="2" applyFont="1" applyBorder="1" applyAlignment="1">
      <alignment horizontal="left" indent="2"/>
    </xf>
    <xf numFmtId="0" fontId="6" fillId="0" borderId="0" xfId="0" applyFont="1" applyAlignment="1"/>
    <xf numFmtId="0" fontId="6" fillId="0" borderId="16" xfId="0" applyFont="1" applyBorder="1"/>
    <xf numFmtId="0" fontId="6" fillId="2" borderId="2" xfId="0" applyFont="1" applyFill="1" applyBorder="1"/>
    <xf numFmtId="0" fontId="6" fillId="3" borderId="1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/>
    </xf>
    <xf numFmtId="0" fontId="6" fillId="3" borderId="16" xfId="0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3" fontId="6" fillId="0" borderId="0" xfId="1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1" fontId="6" fillId="0" borderId="16" xfId="0" applyNumberFormat="1" applyFont="1" applyBorder="1" applyAlignment="1">
      <alignment vertical="center"/>
    </xf>
    <xf numFmtId="0" fontId="13" fillId="0" borderId="9" xfId="0" applyFont="1" applyBorder="1" applyAlignment="1">
      <alignment vertical="top"/>
    </xf>
    <xf numFmtId="3" fontId="13" fillId="4" borderId="9" xfId="1" applyNumberFormat="1" applyFont="1" applyFill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1" fontId="13" fillId="0" borderId="18" xfId="0" applyNumberFormat="1" applyFont="1" applyBorder="1" applyAlignment="1">
      <alignment vertical="top"/>
    </xf>
    <xf numFmtId="0" fontId="6" fillId="3" borderId="0" xfId="0" applyFont="1" applyFill="1" applyBorder="1" applyAlignment="1">
      <alignment vertical="center" wrapText="1"/>
    </xf>
    <xf numFmtId="164" fontId="6" fillId="0" borderId="0" xfId="1" applyNumberFormat="1" applyFont="1" applyBorder="1" applyAlignment="1">
      <alignment vertical="center"/>
    </xf>
    <xf numFmtId="0" fontId="6" fillId="0" borderId="9" xfId="0" applyFont="1" applyBorder="1" applyAlignment="1">
      <alignment vertical="top"/>
    </xf>
    <xf numFmtId="3" fontId="6" fillId="4" borderId="9" xfId="1" applyNumberFormat="1" applyFont="1" applyFill="1" applyBorder="1" applyAlignment="1">
      <alignment vertical="top"/>
    </xf>
    <xf numFmtId="164" fontId="6" fillId="0" borderId="9" xfId="1" applyNumberFormat="1" applyFont="1" applyBorder="1" applyAlignment="1">
      <alignment vertical="top"/>
    </xf>
    <xf numFmtId="3" fontId="6" fillId="0" borderId="9" xfId="0" applyNumberFormat="1" applyFont="1" applyBorder="1" applyAlignment="1">
      <alignment vertical="top"/>
    </xf>
    <xf numFmtId="1" fontId="6" fillId="0" borderId="18" xfId="0" applyNumberFormat="1" applyFont="1" applyBorder="1" applyAlignment="1">
      <alignment vertical="top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right" vertical="center"/>
    </xf>
    <xf numFmtId="0" fontId="13" fillId="4" borderId="0" xfId="0" applyFont="1" applyFill="1" applyBorder="1" applyAlignment="1">
      <alignment vertical="center"/>
    </xf>
    <xf numFmtId="0" fontId="13" fillId="4" borderId="16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1" fontId="6" fillId="4" borderId="0" xfId="0" applyNumberFormat="1" applyFont="1" applyFill="1" applyBorder="1" applyAlignment="1">
      <alignment horizontal="right" vertical="center"/>
    </xf>
    <xf numFmtId="3" fontId="6" fillId="4" borderId="0" xfId="3" applyNumberFormat="1" applyFont="1" applyFill="1" applyBorder="1" applyAlignment="1">
      <alignment horizontal="right" vertical="center"/>
    </xf>
    <xf numFmtId="3" fontId="6" fillId="4" borderId="16" xfId="3" applyNumberFormat="1" applyFont="1" applyFill="1" applyBorder="1" applyAlignment="1">
      <alignment horizontal="right" vertical="center"/>
    </xf>
    <xf numFmtId="0" fontId="6" fillId="4" borderId="8" xfId="0" applyFont="1" applyFill="1" applyBorder="1" applyAlignment="1">
      <alignment vertical="center"/>
    </xf>
    <xf numFmtId="1" fontId="6" fillId="4" borderId="8" xfId="0" applyNumberFormat="1" applyFont="1" applyFill="1" applyBorder="1" applyAlignment="1">
      <alignment horizontal="right" vertical="center"/>
    </xf>
    <xf numFmtId="3" fontId="6" fillId="4" borderId="8" xfId="3" applyNumberFormat="1" applyFont="1" applyFill="1" applyBorder="1" applyAlignment="1">
      <alignment horizontal="right" vertical="center"/>
    </xf>
    <xf numFmtId="3" fontId="6" fillId="4" borderId="19" xfId="3" applyNumberFormat="1" applyFont="1" applyFill="1" applyBorder="1" applyAlignment="1">
      <alignment horizontal="right" vertical="center"/>
    </xf>
    <xf numFmtId="1" fontId="13" fillId="4" borderId="0" xfId="0" applyNumberFormat="1" applyFont="1" applyFill="1" applyBorder="1" applyAlignment="1">
      <alignment horizontal="right" vertical="center"/>
    </xf>
    <xf numFmtId="1" fontId="13" fillId="4" borderId="16" xfId="0" applyNumberFormat="1" applyFont="1" applyFill="1" applyBorder="1" applyAlignment="1">
      <alignment horizontal="right" vertical="center"/>
    </xf>
    <xf numFmtId="3" fontId="6" fillId="5" borderId="0" xfId="3" applyNumberFormat="1" applyFont="1" applyFill="1" applyBorder="1" applyAlignment="1">
      <alignment horizontal="right" vertical="center"/>
    </xf>
    <xf numFmtId="3" fontId="6" fillId="5" borderId="16" xfId="3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vertical="center"/>
    </xf>
    <xf numFmtId="1" fontId="6" fillId="4" borderId="1" xfId="0" applyNumberFormat="1" applyFont="1" applyFill="1" applyBorder="1" applyAlignment="1">
      <alignment horizontal="right" vertical="center"/>
    </xf>
    <xf numFmtId="1" fontId="6" fillId="4" borderId="20" xfId="0" applyNumberFormat="1" applyFont="1" applyFill="1" applyBorder="1" applyAlignment="1">
      <alignment horizontal="right" vertical="center"/>
    </xf>
    <xf numFmtId="0" fontId="6" fillId="2" borderId="21" xfId="0" applyFont="1" applyFill="1" applyBorder="1"/>
    <xf numFmtId="0" fontId="13" fillId="4" borderId="0" xfId="0" applyFont="1" applyFill="1" applyBorder="1" applyAlignment="1">
      <alignment horizontal="right" vertical="center"/>
    </xf>
    <xf numFmtId="0" fontId="13" fillId="4" borderId="16" xfId="0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0" fontId="6" fillId="0" borderId="9" xfId="0" applyFont="1" applyBorder="1"/>
    <xf numFmtId="0" fontId="6" fillId="0" borderId="18" xfId="0" applyFont="1" applyBorder="1"/>
    <xf numFmtId="0" fontId="6" fillId="2" borderId="2" xfId="0" applyFont="1" applyFill="1" applyBorder="1" applyAlignment="1">
      <alignment vertical="center"/>
    </xf>
    <xf numFmtId="0" fontId="6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0" borderId="0" xfId="0" quotePrefix="1" applyFont="1" applyAlignment="1">
      <alignment vertical="center"/>
    </xf>
    <xf numFmtId="165" fontId="6" fillId="0" borderId="0" xfId="1" applyNumberFormat="1" applyFont="1" applyAlignment="1">
      <alignment horizontal="right" vertical="center"/>
    </xf>
    <xf numFmtId="165" fontId="6" fillId="0" borderId="16" xfId="1" applyNumberFormat="1" applyFont="1" applyBorder="1" applyAlignment="1">
      <alignment horizontal="right" vertical="center"/>
    </xf>
    <xf numFmtId="0" fontId="6" fillId="0" borderId="0" xfId="0" quotePrefix="1" applyFont="1" applyAlignme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vertical="center"/>
    </xf>
    <xf numFmtId="165" fontId="13" fillId="0" borderId="16" xfId="0" applyNumberFormat="1" applyFont="1" applyBorder="1"/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6" fillId="0" borderId="16" xfId="0" applyNumberFormat="1" applyFont="1" applyBorder="1"/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165" fontId="6" fillId="0" borderId="16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/>
    </xf>
    <xf numFmtId="165" fontId="6" fillId="4" borderId="0" xfId="1" applyNumberFormat="1" applyFont="1" applyFill="1" applyAlignment="1">
      <alignment horizontal="right" vertical="center"/>
    </xf>
    <xf numFmtId="0" fontId="6" fillId="0" borderId="0" xfId="0" applyFont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0" xfId="0" applyFont="1" applyFill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2" fontId="6" fillId="0" borderId="16" xfId="0" applyNumberFormat="1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16" xfId="0" applyNumberFormat="1" applyFont="1" applyBorder="1" applyAlignment="1">
      <alignment vertical="center"/>
    </xf>
    <xf numFmtId="3" fontId="6" fillId="0" borderId="0" xfId="1" applyNumberFormat="1" applyFont="1" applyBorder="1" applyAlignment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0" fontId="13" fillId="0" borderId="0" xfId="0" applyFont="1"/>
    <xf numFmtId="1" fontId="13" fillId="0" borderId="0" xfId="0" applyNumberFormat="1" applyFont="1" applyBorder="1" applyAlignment="1">
      <alignment vertical="center"/>
    </xf>
    <xf numFmtId="1" fontId="13" fillId="0" borderId="16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wrapText="1" indent="1"/>
    </xf>
    <xf numFmtId="3" fontId="6" fillId="4" borderId="0" xfId="0" applyNumberFormat="1" applyFont="1" applyFill="1" applyBorder="1" applyAlignment="1">
      <alignment vertical="center"/>
    </xf>
    <xf numFmtId="3" fontId="6" fillId="4" borderId="16" xfId="0" applyNumberFormat="1" applyFont="1" applyFill="1" applyBorder="1" applyAlignment="1">
      <alignment vertical="center"/>
    </xf>
    <xf numFmtId="3" fontId="6" fillId="4" borderId="16" xfId="0" applyNumberFormat="1" applyFont="1" applyFill="1" applyBorder="1" applyAlignment="1">
      <alignment horizontal="right" vertical="center"/>
    </xf>
    <xf numFmtId="166" fontId="6" fillId="4" borderId="0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17" fontId="6" fillId="0" borderId="0" xfId="0" quotePrefix="1" applyNumberFormat="1" applyFont="1" applyAlignment="1">
      <alignment vertical="center"/>
    </xf>
    <xf numFmtId="1" fontId="6" fillId="0" borderId="0" xfId="0" applyNumberFormat="1" applyFont="1" applyAlignment="1">
      <alignment horizontal="right" vertical="center"/>
    </xf>
    <xf numFmtId="17" fontId="6" fillId="0" borderId="0" xfId="0" quotePrefix="1" applyNumberFormat="1" applyFont="1" applyBorder="1" applyAlignment="1">
      <alignment vertical="center"/>
    </xf>
    <xf numFmtId="17" fontId="13" fillId="0" borderId="0" xfId="0" quotePrefix="1" applyNumberFormat="1" applyFont="1" applyBorder="1" applyAlignment="1">
      <alignment vertical="center"/>
    </xf>
    <xf numFmtId="3" fontId="13" fillId="0" borderId="0" xfId="0" applyNumberFormat="1" applyFont="1" applyBorder="1" applyAlignment="1">
      <alignment horizontal="right" vertical="center"/>
    </xf>
    <xf numFmtId="49" fontId="6" fillId="4" borderId="0" xfId="0" quotePrefix="1" applyNumberFormat="1" applyFont="1" applyFill="1" applyBorder="1" applyAlignment="1">
      <alignment horizontal="left" vertical="center" wrapText="1" indent="1"/>
    </xf>
    <xf numFmtId="49" fontId="6" fillId="4" borderId="33" xfId="0" quotePrefix="1" applyNumberFormat="1" applyFont="1" applyFill="1" applyBorder="1" applyAlignment="1">
      <alignment horizontal="left" wrapText="1" indent="1"/>
    </xf>
    <xf numFmtId="3" fontId="6" fillId="0" borderId="9" xfId="0" applyNumberFormat="1" applyFont="1" applyBorder="1" applyAlignment="1">
      <alignment horizontal="right" vertical="center"/>
    </xf>
    <xf numFmtId="0" fontId="10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166" fontId="10" fillId="0" borderId="0" xfId="0" applyNumberFormat="1" applyFont="1" applyBorder="1" applyAlignment="1">
      <alignment horizontal="right" vertical="center" wrapText="1"/>
    </xf>
    <xf numFmtId="166" fontId="10" fillId="0" borderId="4" xfId="0" applyNumberFormat="1" applyFont="1" applyBorder="1" applyAlignment="1">
      <alignment horizontal="right" vertical="center" wrapText="1"/>
    </xf>
    <xf numFmtId="166" fontId="10" fillId="0" borderId="9" xfId="0" applyNumberFormat="1" applyFont="1" applyBorder="1" applyAlignment="1">
      <alignment horizontal="right" vertical="center" wrapText="1"/>
    </xf>
    <xf numFmtId="166" fontId="10" fillId="0" borderId="10" xfId="0" applyNumberFormat="1" applyFont="1" applyBorder="1" applyAlignment="1">
      <alignment horizontal="right" vertical="center" wrapText="1"/>
    </xf>
    <xf numFmtId="166" fontId="10" fillId="0" borderId="1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7" fillId="4" borderId="32" xfId="0" applyFont="1" applyFill="1" applyBorder="1" applyAlignment="1">
      <alignment horizontal="left" vertical="center" wrapText="1"/>
    </xf>
    <xf numFmtId="0" fontId="0" fillId="4" borderId="0" xfId="0" applyFill="1"/>
    <xf numFmtId="0" fontId="18" fillId="0" borderId="0" xfId="0" applyFont="1"/>
    <xf numFmtId="17" fontId="10" fillId="2" borderId="5" xfId="0" quotePrefix="1" applyNumberFormat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0" fontId="0" fillId="0" borderId="0" xfId="0" applyFill="1" applyBorder="1"/>
    <xf numFmtId="0" fontId="0" fillId="0" borderId="16" xfId="0" applyFill="1" applyBorder="1"/>
    <xf numFmtId="0" fontId="6" fillId="2" borderId="0" xfId="0" applyFont="1" applyFill="1" applyBorder="1" applyAlignment="1">
      <alignment vertical="center"/>
    </xf>
    <xf numFmtId="0" fontId="6" fillId="0" borderId="34" xfId="0" applyFont="1" applyBorder="1" applyAlignment="1">
      <alignment horizontal="left" vertical="center"/>
    </xf>
    <xf numFmtId="166" fontId="6" fillId="4" borderId="34" xfId="0" applyNumberFormat="1" applyFont="1" applyFill="1" applyBorder="1" applyAlignment="1">
      <alignment horizontal="right" vertical="center"/>
    </xf>
    <xf numFmtId="166" fontId="6" fillId="4" borderId="35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166" fontId="6" fillId="4" borderId="16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top"/>
    </xf>
    <xf numFmtId="166" fontId="6" fillId="4" borderId="0" xfId="0" applyNumberFormat="1" applyFont="1" applyFill="1" applyBorder="1" applyAlignment="1">
      <alignment horizontal="right" vertical="top"/>
    </xf>
    <xf numFmtId="166" fontId="6" fillId="4" borderId="16" xfId="0" applyNumberFormat="1" applyFont="1" applyFill="1" applyBorder="1" applyAlignment="1">
      <alignment horizontal="right" vertical="top"/>
    </xf>
    <xf numFmtId="0" fontId="13" fillId="2" borderId="8" xfId="0" applyFont="1" applyFill="1" applyBorder="1"/>
    <xf numFmtId="166" fontId="6" fillId="0" borderId="0" xfId="0" applyNumberFormat="1" applyFont="1" applyBorder="1" applyAlignment="1">
      <alignment horizontal="right" vertical="center"/>
    </xf>
    <xf numFmtId="166" fontId="6" fillId="0" borderId="16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top"/>
    </xf>
    <xf numFmtId="166" fontId="6" fillId="0" borderId="9" xfId="0" applyNumberFormat="1" applyFont="1" applyBorder="1" applyAlignment="1">
      <alignment horizontal="right" vertical="top"/>
    </xf>
    <xf numFmtId="166" fontId="6" fillId="0" borderId="18" xfId="0" applyNumberFormat="1" applyFont="1" applyBorder="1" applyAlignment="1">
      <alignment horizontal="right" vertical="top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13" fillId="5" borderId="0" xfId="0" applyFont="1" applyFill="1" applyAlignment="1">
      <alignment vertical="center"/>
    </xf>
    <xf numFmtId="1" fontId="13" fillId="5" borderId="0" xfId="0" applyNumberFormat="1" applyFont="1" applyFill="1" applyBorder="1" applyAlignment="1">
      <alignment vertical="center"/>
    </xf>
    <xf numFmtId="0" fontId="6" fillId="5" borderId="0" xfId="0" quotePrefix="1" applyFont="1" applyFill="1" applyAlignment="1">
      <alignment vertical="center"/>
    </xf>
    <xf numFmtId="1" fontId="6" fillId="5" borderId="0" xfId="0" applyNumberFormat="1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1" fontId="6" fillId="5" borderId="9" xfId="0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1" fontId="6" fillId="4" borderId="0" xfId="0" applyNumberFormat="1" applyFont="1" applyFill="1" applyBorder="1" applyAlignment="1">
      <alignment vertical="center"/>
    </xf>
    <xf numFmtId="1" fontId="6" fillId="4" borderId="16" xfId="0" applyNumberFormat="1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1" fontId="6" fillId="4" borderId="8" xfId="0" applyNumberFormat="1" applyFont="1" applyFill="1" applyBorder="1" applyAlignment="1">
      <alignment vertical="center"/>
    </xf>
    <xf numFmtId="1" fontId="6" fillId="4" borderId="19" xfId="0" applyNumberFormat="1" applyFont="1" applyFill="1" applyBorder="1" applyAlignment="1">
      <alignment vertical="center"/>
    </xf>
    <xf numFmtId="1" fontId="6" fillId="4" borderId="9" xfId="0" applyNumberFormat="1" applyFont="1" applyFill="1" applyBorder="1" applyAlignment="1">
      <alignment vertical="top"/>
    </xf>
    <xf numFmtId="1" fontId="6" fillId="4" borderId="18" xfId="0" applyNumberFormat="1" applyFont="1" applyFill="1" applyBorder="1" applyAlignment="1">
      <alignment vertical="top"/>
    </xf>
    <xf numFmtId="0" fontId="6" fillId="0" borderId="36" xfId="0" quotePrefix="1" applyFont="1" applyBorder="1" applyAlignment="1">
      <alignment vertical="center"/>
    </xf>
    <xf numFmtId="1" fontId="6" fillId="4" borderId="36" xfId="0" applyNumberFormat="1" applyFont="1" applyFill="1" applyBorder="1" applyAlignment="1">
      <alignment vertical="center"/>
    </xf>
    <xf numFmtId="0" fontId="0" fillId="0" borderId="37" xfId="0" applyFill="1" applyBorder="1" applyAlignment="1">
      <alignment vertical="center"/>
    </xf>
    <xf numFmtId="0" fontId="17" fillId="0" borderId="0" xfId="0" quotePrefix="1" applyFont="1" applyAlignment="1">
      <alignment horizontal="left" vertical="center"/>
    </xf>
    <xf numFmtId="1" fontId="6" fillId="4" borderId="0" xfId="0" applyNumberFormat="1" applyFont="1" applyFill="1" applyBorder="1" applyAlignment="1">
      <alignment horizontal="left" vertical="center" indent="1"/>
    </xf>
    <xf numFmtId="1" fontId="6" fillId="4" borderId="38" xfId="0" applyNumberFormat="1" applyFont="1" applyFill="1" applyBorder="1" applyAlignment="1">
      <alignment vertical="center"/>
    </xf>
    <xf numFmtId="0" fontId="6" fillId="2" borderId="39" xfId="0" applyFont="1" applyFill="1" applyBorder="1"/>
    <xf numFmtId="0" fontId="6" fillId="2" borderId="39" xfId="0" applyFont="1" applyFill="1" applyBorder="1" applyAlignment="1">
      <alignment horizontal="right" vertical="center"/>
    </xf>
    <xf numFmtId="0" fontId="6" fillId="2" borderId="40" xfId="0" applyFont="1" applyFill="1" applyBorder="1" applyAlignment="1">
      <alignment horizontal="right" vertical="center"/>
    </xf>
    <xf numFmtId="0" fontId="0" fillId="0" borderId="42" xfId="0" applyFill="1" applyBorder="1" applyAlignment="1">
      <alignment vertical="top"/>
    </xf>
    <xf numFmtId="0" fontId="0" fillId="0" borderId="43" xfId="0" applyBorder="1" applyAlignment="1">
      <alignment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9" fillId="0" borderId="0" xfId="0" applyFont="1"/>
    <xf numFmtId="166" fontId="10" fillId="0" borderId="3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6" fillId="0" borderId="4" xfId="0" applyFont="1" applyBorder="1"/>
    <xf numFmtId="166" fontId="10" fillId="0" borderId="5" xfId="0" applyNumberFormat="1" applyFont="1" applyBorder="1" applyAlignment="1">
      <alignment horizontal="right" vertical="center" wrapText="1"/>
    </xf>
    <xf numFmtId="0" fontId="19" fillId="0" borderId="5" xfId="0" applyFont="1" applyBorder="1"/>
    <xf numFmtId="1" fontId="6" fillId="4" borderId="9" xfId="0" applyNumberFormat="1" applyFont="1" applyFill="1" applyBorder="1" applyAlignment="1">
      <alignment horizontal="left" vertical="top" wrapText="1" indent="1"/>
    </xf>
    <xf numFmtId="1" fontId="6" fillId="4" borderId="9" xfId="0" applyNumberFormat="1" applyFont="1" applyFill="1" applyBorder="1" applyAlignment="1">
      <alignment vertical="center"/>
    </xf>
    <xf numFmtId="1" fontId="6" fillId="4" borderId="0" xfId="0" applyNumberFormat="1" applyFont="1" applyFill="1" applyBorder="1" applyAlignment="1">
      <alignment horizontal="left" vertical="center" wrapText="1" indent="1"/>
    </xf>
    <xf numFmtId="0" fontId="6" fillId="0" borderId="36" xfId="0" quotePrefix="1" applyFont="1" applyBorder="1" applyAlignment="1">
      <alignment vertical="center" wrapText="1"/>
    </xf>
    <xf numFmtId="0" fontId="6" fillId="0" borderId="0" xfId="0" quotePrefix="1" applyFont="1" applyAlignment="1">
      <alignment vertical="center" wrapText="1"/>
    </xf>
    <xf numFmtId="0" fontId="17" fillId="0" borderId="0" xfId="0" quotePrefix="1" applyFont="1" applyAlignment="1">
      <alignment horizontal="left" vertical="center" wrapText="1"/>
    </xf>
    <xf numFmtId="1" fontId="6" fillId="4" borderId="18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21" fillId="2" borderId="6" xfId="4" applyFont="1" applyFill="1" applyBorder="1"/>
    <xf numFmtId="0" fontId="9" fillId="0" borderId="0" xfId="5" applyFont="1" applyAlignment="1">
      <alignment horizontal="center" vertical="center" wrapText="1"/>
    </xf>
    <xf numFmtId="0" fontId="3" fillId="0" borderId="0" xfId="6" applyFont="1"/>
    <xf numFmtId="0" fontId="6" fillId="0" borderId="0" xfId="6" applyFont="1"/>
    <xf numFmtId="0" fontId="7" fillId="0" borderId="0" xfId="6" applyFont="1"/>
    <xf numFmtId="166" fontId="6" fillId="0" borderId="0" xfId="6" applyNumberFormat="1" applyFont="1"/>
    <xf numFmtId="3" fontId="6" fillId="0" borderId="0" xfId="6" applyNumberFormat="1" applyFont="1"/>
    <xf numFmtId="0" fontId="6" fillId="0" borderId="0" xfId="6" applyFont="1" applyBorder="1"/>
    <xf numFmtId="1" fontId="6" fillId="0" borderId="0" xfId="6" applyNumberFormat="1" applyFont="1"/>
    <xf numFmtId="0" fontId="26" fillId="2" borderId="0" xfId="0" applyFont="1" applyFill="1" applyBorder="1" applyAlignment="1">
      <alignment horizontal="right" vertical="center"/>
    </xf>
    <xf numFmtId="1" fontId="2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28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wrapText="1" indent="1"/>
    </xf>
    <xf numFmtId="1" fontId="6" fillId="7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1"/>
    </xf>
    <xf numFmtId="1" fontId="6" fillId="7" borderId="19" xfId="0" applyNumberFormat="1" applyFont="1" applyFill="1" applyBorder="1" applyAlignment="1">
      <alignment vertical="center"/>
    </xf>
    <xf numFmtId="1" fontId="6" fillId="0" borderId="1" xfId="1" applyNumberFormat="1" applyFont="1" applyBorder="1" applyAlignment="1">
      <alignment horizontal="right" vertical="center"/>
    </xf>
    <xf numFmtId="1" fontId="6" fillId="0" borderId="0" xfId="1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166" fontId="13" fillId="0" borderId="0" xfId="1" applyNumberFormat="1" applyFont="1" applyBorder="1" applyAlignment="1">
      <alignment horizontal="right" vertical="center"/>
    </xf>
    <xf numFmtId="166" fontId="6" fillId="7" borderId="0" xfId="0" applyNumberFormat="1" applyFont="1" applyFill="1" applyBorder="1" applyAlignment="1">
      <alignment vertical="center"/>
    </xf>
    <xf numFmtId="166" fontId="6" fillId="0" borderId="30" xfId="0" applyNumberFormat="1" applyFont="1" applyBorder="1" applyAlignment="1">
      <alignment vertical="center"/>
    </xf>
    <xf numFmtId="0" fontId="6" fillId="0" borderId="8" xfId="0" applyFont="1" applyFill="1" applyBorder="1" applyAlignment="1">
      <alignment horizontal="left" wrapText="1" indent="1"/>
    </xf>
    <xf numFmtId="0" fontId="6" fillId="0" borderId="24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0" borderId="30" xfId="0" applyFont="1" applyBorder="1" applyAlignment="1">
      <alignment horizontal="left" wrapText="1" indent="1"/>
    </xf>
    <xf numFmtId="0" fontId="6" fillId="0" borderId="37" xfId="6" applyFont="1" applyBorder="1"/>
    <xf numFmtId="0" fontId="6" fillId="2" borderId="1" xfId="0" applyFont="1" applyFill="1" applyBorder="1" applyAlignment="1">
      <alignment vertical="center" wrapText="1"/>
    </xf>
    <xf numFmtId="2" fontId="13" fillId="7" borderId="0" xfId="0" applyNumberFormat="1" applyFont="1" applyFill="1" applyBorder="1" applyAlignment="1">
      <alignment vertical="center"/>
    </xf>
    <xf numFmtId="2" fontId="6" fillId="8" borderId="0" xfId="0" applyNumberFormat="1" applyFont="1" applyFill="1" applyBorder="1" applyAlignment="1">
      <alignment horizontal="right" vertical="center"/>
    </xf>
    <xf numFmtId="2" fontId="6" fillId="7" borderId="0" xfId="0" applyNumberFormat="1" applyFont="1" applyFill="1" applyBorder="1" applyAlignment="1">
      <alignment horizontal="right" vertical="center"/>
    </xf>
    <xf numFmtId="2" fontId="10" fillId="7" borderId="0" xfId="0" applyNumberFormat="1" applyFont="1" applyFill="1" applyBorder="1" applyAlignment="1">
      <alignment horizontal="right" vertical="center"/>
    </xf>
    <xf numFmtId="0" fontId="6" fillId="7" borderId="44" xfId="0" applyFont="1" applyFill="1" applyBorder="1" applyAlignment="1">
      <alignment horizontal="left" vertical="center" wrapText="1" indent="1"/>
    </xf>
    <xf numFmtId="2" fontId="6" fillId="7" borderId="8" xfId="0" applyNumberFormat="1" applyFont="1" applyFill="1" applyBorder="1" applyAlignment="1">
      <alignment vertical="center"/>
    </xf>
    <xf numFmtId="2" fontId="6" fillId="7" borderId="0" xfId="0" applyNumberFormat="1" applyFont="1" applyFill="1" applyBorder="1" applyAlignment="1">
      <alignment vertical="center"/>
    </xf>
    <xf numFmtId="0" fontId="6" fillId="2" borderId="45" xfId="0" applyFont="1" applyFill="1" applyBorder="1" applyAlignment="1">
      <alignment vertical="center" wrapText="1"/>
    </xf>
    <xf numFmtId="166" fontId="13" fillId="7" borderId="0" xfId="0" applyNumberFormat="1" applyFont="1" applyFill="1" applyBorder="1" applyAlignment="1">
      <alignment vertical="center"/>
    </xf>
    <xf numFmtId="166" fontId="6" fillId="7" borderId="0" xfId="0" applyNumberFormat="1" applyFont="1" applyFill="1" applyBorder="1" applyAlignment="1">
      <alignment horizontal="right" vertical="center"/>
    </xf>
    <xf numFmtId="0" fontId="6" fillId="7" borderId="8" xfId="0" applyFont="1" applyFill="1" applyBorder="1" applyAlignment="1">
      <alignment horizontal="left" vertical="center" wrapText="1" indent="1"/>
    </xf>
    <xf numFmtId="166" fontId="6" fillId="7" borderId="8" xfId="0" applyNumberFormat="1" applyFont="1" applyFill="1" applyBorder="1" applyAlignment="1">
      <alignment vertical="center"/>
    </xf>
    <xf numFmtId="166" fontId="6" fillId="0" borderId="37" xfId="6" applyNumberFormat="1" applyFont="1" applyBorder="1"/>
    <xf numFmtId="0" fontId="6" fillId="2" borderId="47" xfId="0" applyFont="1" applyFill="1" applyBorder="1" applyAlignment="1">
      <alignment horizontal="right"/>
    </xf>
    <xf numFmtId="0" fontId="6" fillId="2" borderId="37" xfId="0" applyFont="1" applyFill="1" applyBorder="1" applyAlignment="1">
      <alignment horizontal="right" vertical="center"/>
    </xf>
    <xf numFmtId="17" fontId="13" fillId="7" borderId="0" xfId="0" quotePrefix="1" applyNumberFormat="1" applyFont="1" applyFill="1" applyBorder="1" applyAlignment="1">
      <alignment horizontal="left" vertical="top" wrapText="1"/>
    </xf>
    <xf numFmtId="166" fontId="13" fillId="7" borderId="0" xfId="0" applyNumberFormat="1" applyFont="1" applyFill="1" applyBorder="1" applyAlignment="1">
      <alignment horizontal="right" vertical="center"/>
    </xf>
    <xf numFmtId="166" fontId="13" fillId="7" borderId="37" xfId="0" applyNumberFormat="1" applyFont="1" applyFill="1" applyBorder="1" applyAlignment="1">
      <alignment horizontal="right" vertical="center"/>
    </xf>
    <xf numFmtId="0" fontId="17" fillId="7" borderId="0" xfId="0" applyFont="1" applyFill="1" applyBorder="1" applyAlignment="1">
      <alignment horizontal="left" vertical="center" wrapText="1"/>
    </xf>
    <xf numFmtId="166" fontId="6" fillId="7" borderId="37" xfId="0" applyNumberFormat="1" applyFont="1" applyFill="1" applyBorder="1" applyAlignment="1">
      <alignment horizontal="right" vertical="center"/>
    </xf>
    <xf numFmtId="166" fontId="6" fillId="8" borderId="0" xfId="0" applyNumberFormat="1" applyFont="1" applyFill="1" applyBorder="1" applyAlignment="1">
      <alignment horizontal="right" vertical="center"/>
    </xf>
    <xf numFmtId="166" fontId="6" fillId="9" borderId="0" xfId="0" applyNumberFormat="1" applyFont="1" applyFill="1" applyBorder="1" applyAlignment="1">
      <alignment horizontal="right" vertical="center"/>
    </xf>
    <xf numFmtId="166" fontId="13" fillId="9" borderId="0" xfId="0" applyNumberFormat="1" applyFont="1" applyFill="1" applyBorder="1" applyAlignment="1">
      <alignment horizontal="right" vertical="center"/>
    </xf>
    <xf numFmtId="0" fontId="17" fillId="4" borderId="0" xfId="0" applyFont="1" applyFill="1" applyBorder="1" applyAlignment="1">
      <alignment horizontal="left" vertical="center" wrapText="1"/>
    </xf>
    <xf numFmtId="166" fontId="6" fillId="7" borderId="8" xfId="0" applyNumberFormat="1" applyFont="1" applyFill="1" applyBorder="1" applyAlignment="1">
      <alignment horizontal="right" vertical="center"/>
    </xf>
    <xf numFmtId="166" fontId="6" fillId="9" borderId="8" xfId="0" applyNumberFormat="1" applyFont="1" applyFill="1" applyBorder="1" applyAlignment="1">
      <alignment horizontal="right" vertical="center"/>
    </xf>
    <xf numFmtId="166" fontId="6" fillId="7" borderId="51" xfId="0" applyNumberFormat="1" applyFont="1" applyFill="1" applyBorder="1" applyAlignment="1">
      <alignment horizontal="right" vertical="center"/>
    </xf>
    <xf numFmtId="0" fontId="6" fillId="2" borderId="45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166" fontId="28" fillId="7" borderId="0" xfId="0" applyNumberFormat="1" applyFont="1" applyFill="1" applyBorder="1" applyAlignment="1">
      <alignment horizontal="right" vertical="center"/>
    </xf>
    <xf numFmtId="0" fontId="6" fillId="7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3" fontId="13" fillId="0" borderId="0" xfId="1" applyNumberFormat="1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3" fontId="6" fillId="7" borderId="0" xfId="1" applyNumberFormat="1" applyFont="1" applyFill="1" applyBorder="1" applyAlignment="1">
      <alignment horizontal="right" vertical="center"/>
    </xf>
    <xf numFmtId="0" fontId="6" fillId="0" borderId="8" xfId="0" applyFont="1" applyBorder="1" applyAlignment="1">
      <alignment horizontal="left" vertical="center" wrapText="1" indent="1"/>
    </xf>
    <xf numFmtId="3" fontId="6" fillId="0" borderId="8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2" borderId="45" xfId="0" applyFont="1" applyFill="1" applyBorder="1" applyAlignment="1">
      <alignment horizontal="left" wrapText="1"/>
    </xf>
    <xf numFmtId="1" fontId="13" fillId="0" borderId="0" xfId="1" applyNumberFormat="1" applyFont="1" applyBorder="1" applyAlignment="1">
      <alignment horizontal="right"/>
    </xf>
    <xf numFmtId="1" fontId="6" fillId="0" borderId="0" xfId="1" applyNumberFormat="1" applyFont="1" applyBorder="1" applyAlignment="1">
      <alignment horizontal="right"/>
    </xf>
    <xf numFmtId="166" fontId="6" fillId="0" borderId="0" xfId="1" applyNumberFormat="1" applyFont="1" applyBorder="1" applyAlignment="1">
      <alignment horizontal="right" vertical="center"/>
    </xf>
    <xf numFmtId="0" fontId="6" fillId="0" borderId="44" xfId="0" applyFont="1" applyBorder="1" applyAlignment="1">
      <alignment horizontal="left" vertical="center" wrapText="1" indent="1"/>
    </xf>
    <xf numFmtId="1" fontId="6" fillId="0" borderId="8" xfId="1" applyNumberFormat="1" applyFont="1" applyBorder="1" applyAlignment="1">
      <alignment horizontal="right"/>
    </xf>
    <xf numFmtId="166" fontId="6" fillId="0" borderId="8" xfId="1" applyNumberFormat="1" applyFont="1" applyBorder="1" applyAlignment="1">
      <alignment horizontal="right" vertical="center"/>
    </xf>
    <xf numFmtId="0" fontId="6" fillId="0" borderId="48" xfId="0" applyFont="1" applyBorder="1" applyAlignment="1">
      <alignment horizontal="left" vertical="center"/>
    </xf>
    <xf numFmtId="1" fontId="6" fillId="0" borderId="0" xfId="1" applyNumberFormat="1" applyFont="1" applyBorder="1" applyAlignment="1">
      <alignment horizontal="right" vertical="center"/>
    </xf>
    <xf numFmtId="0" fontId="21" fillId="2" borderId="6" xfId="0" applyFont="1" applyFill="1" applyBorder="1"/>
    <xf numFmtId="0" fontId="12" fillId="0" borderId="5" xfId="5" applyFont="1" applyBorder="1" applyAlignment="1">
      <alignment horizontal="left" indent="2"/>
    </xf>
    <xf numFmtId="0" fontId="3" fillId="0" borderId="4" xfId="0" applyFont="1" applyBorder="1"/>
    <xf numFmtId="0" fontId="12" fillId="0" borderId="7" xfId="5" applyFont="1" applyBorder="1" applyAlignment="1">
      <alignment horizontal="left" indent="2"/>
    </xf>
    <xf numFmtId="0" fontId="10" fillId="2" borderId="11" xfId="6" applyFont="1" applyFill="1" applyBorder="1" applyAlignment="1">
      <alignment horizontal="right" vertical="center" wrapText="1"/>
    </xf>
    <xf numFmtId="0" fontId="6" fillId="0" borderId="5" xfId="6" applyFont="1" applyBorder="1"/>
    <xf numFmtId="0" fontId="6" fillId="0" borderId="7" xfId="6" applyFont="1" applyBorder="1"/>
    <xf numFmtId="0" fontId="29" fillId="0" borderId="1" xfId="0" applyFont="1" applyBorder="1" applyAlignment="1">
      <alignment vertical="center" wrapText="1"/>
    </xf>
    <xf numFmtId="165" fontId="29" fillId="0" borderId="1" xfId="0" applyNumberFormat="1" applyFont="1" applyBorder="1" applyAlignment="1">
      <alignment horizontal="right" vertical="center"/>
    </xf>
    <xf numFmtId="165" fontId="29" fillId="0" borderId="20" xfId="0" applyNumberFormat="1" applyFont="1" applyBorder="1" applyAlignment="1">
      <alignment horizontal="right" vertical="center"/>
    </xf>
    <xf numFmtId="0" fontId="29" fillId="0" borderId="28" xfId="0" applyFont="1" applyBorder="1" applyAlignment="1">
      <alignment vertical="center" wrapText="1"/>
    </xf>
    <xf numFmtId="166" fontId="29" fillId="0" borderId="28" xfId="0" applyNumberFormat="1" applyFont="1" applyBorder="1" applyAlignment="1">
      <alignment vertical="center" wrapText="1"/>
    </xf>
    <xf numFmtId="166" fontId="29" fillId="0" borderId="29" xfId="0" applyNumberFormat="1" applyFont="1" applyBorder="1" applyAlignment="1">
      <alignment vertical="center" wrapText="1"/>
    </xf>
    <xf numFmtId="0" fontId="29" fillId="0" borderId="30" xfId="0" applyFont="1" applyBorder="1" applyAlignment="1">
      <alignment vertical="center" wrapText="1"/>
    </xf>
    <xf numFmtId="166" fontId="29" fillId="0" borderId="30" xfId="0" applyNumberFormat="1" applyFont="1" applyBorder="1" applyAlignment="1">
      <alignment vertical="center" wrapText="1"/>
    </xf>
    <xf numFmtId="166" fontId="29" fillId="0" borderId="31" xfId="0" applyNumberFormat="1" applyFont="1" applyBorder="1" applyAlignment="1">
      <alignment vertical="center" wrapText="1"/>
    </xf>
    <xf numFmtId="0" fontId="6" fillId="0" borderId="10" xfId="0" applyFont="1" applyBorder="1"/>
    <xf numFmtId="0" fontId="6" fillId="2" borderId="7" xfId="0" applyFont="1" applyFill="1" applyBorder="1" applyAlignment="1">
      <alignment horizontal="right"/>
    </xf>
    <xf numFmtId="166" fontId="6" fillId="0" borderId="9" xfId="0" applyNumberFormat="1" applyFont="1" applyBorder="1"/>
    <xf numFmtId="166" fontId="6" fillId="0" borderId="10" xfId="0" applyNumberFormat="1" applyFont="1" applyBorder="1"/>
    <xf numFmtId="0" fontId="13" fillId="7" borderId="0" xfId="0" applyFont="1" applyFill="1" applyBorder="1" applyAlignment="1">
      <alignment vertical="center"/>
    </xf>
    <xf numFmtId="0" fontId="17" fillId="7" borderId="0" xfId="0" applyFont="1" applyFill="1" applyBorder="1" applyAlignment="1">
      <alignment vertical="center"/>
    </xf>
    <xf numFmtId="2" fontId="17" fillId="7" borderId="0" xfId="0" applyNumberFormat="1" applyFont="1" applyFill="1" applyBorder="1" applyAlignment="1">
      <alignment vertical="center"/>
    </xf>
    <xf numFmtId="0" fontId="6" fillId="7" borderId="0" xfId="0" applyFont="1" applyFill="1" applyBorder="1" applyAlignment="1">
      <alignment horizontal="left" vertical="center" wrapText="1" indent="1"/>
    </xf>
    <xf numFmtId="0" fontId="6" fillId="7" borderId="0" xfId="0" applyFont="1" applyFill="1" applyBorder="1" applyAlignment="1">
      <alignment horizontal="left" wrapText="1" indent="1"/>
    </xf>
    <xf numFmtId="0" fontId="6" fillId="7" borderId="0" xfId="0" applyFont="1" applyFill="1" applyBorder="1" applyAlignment="1">
      <alignment vertical="center" wrapText="1"/>
    </xf>
    <xf numFmtId="0" fontId="10" fillId="7" borderId="0" xfId="0" applyFont="1" applyFill="1" applyBorder="1" applyAlignment="1">
      <alignment wrapText="1"/>
    </xf>
    <xf numFmtId="2" fontId="10" fillId="7" borderId="0" xfId="0" applyNumberFormat="1" applyFont="1" applyFill="1" applyBorder="1" applyAlignment="1">
      <alignment vertical="center"/>
    </xf>
    <xf numFmtId="0" fontId="6" fillId="7" borderId="0" xfId="0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10" fillId="7" borderId="0" xfId="0" applyFont="1" applyFill="1" applyBorder="1" applyAlignment="1">
      <alignment vertical="center" wrapText="1"/>
    </xf>
    <xf numFmtId="166" fontId="10" fillId="7" borderId="0" xfId="0" applyNumberFormat="1" applyFont="1" applyFill="1" applyBorder="1" applyAlignment="1">
      <alignment vertical="center"/>
    </xf>
    <xf numFmtId="168" fontId="6" fillId="0" borderId="0" xfId="6" applyNumberFormat="1" applyFont="1"/>
    <xf numFmtId="167" fontId="6" fillId="0" borderId="0" xfId="6" applyNumberFormat="1" applyFont="1"/>
    <xf numFmtId="0" fontId="6" fillId="3" borderId="1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left" wrapText="1"/>
    </xf>
    <xf numFmtId="0" fontId="14" fillId="0" borderId="22" xfId="0" applyFont="1" applyBorder="1" applyAlignment="1">
      <alignment horizontal="left" wrapText="1"/>
    </xf>
    <xf numFmtId="0" fontId="14" fillId="0" borderId="23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14" fillId="0" borderId="46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/>
    </xf>
    <xf numFmtId="0" fontId="25" fillId="2" borderId="1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14" fillId="7" borderId="46" xfId="0" applyFont="1" applyFill="1" applyBorder="1" applyAlignment="1">
      <alignment horizontal="left" vertical="center" wrapText="1"/>
    </xf>
    <xf numFmtId="0" fontId="14" fillId="7" borderId="22" xfId="0" applyFont="1" applyFill="1" applyBorder="1" applyAlignment="1">
      <alignment horizontal="left" vertical="center" wrapText="1"/>
    </xf>
    <xf numFmtId="0" fontId="14" fillId="7" borderId="49" xfId="0" applyFont="1" applyFill="1" applyBorder="1" applyAlignment="1">
      <alignment horizontal="left" vertical="center" wrapText="1"/>
    </xf>
    <xf numFmtId="0" fontId="6" fillId="2" borderId="5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horizontal="left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left" wrapText="1"/>
    </xf>
    <xf numFmtId="0" fontId="14" fillId="4" borderId="23" xfId="0" applyFont="1" applyFill="1" applyBorder="1" applyAlignment="1">
      <alignment horizontal="left" wrapText="1"/>
    </xf>
    <xf numFmtId="1" fontId="6" fillId="4" borderId="9" xfId="0" applyNumberFormat="1" applyFont="1" applyFill="1" applyBorder="1" applyAlignment="1">
      <alignment horizontal="left" wrapText="1" indent="1"/>
    </xf>
    <xf numFmtId="1" fontId="6" fillId="4" borderId="41" xfId="0" applyNumberFormat="1" applyFont="1" applyFill="1" applyBorder="1" applyAlignment="1">
      <alignment horizontal="left" indent="1"/>
    </xf>
    <xf numFmtId="1" fontId="6" fillId="4" borderId="9" xfId="0" applyNumberFormat="1" applyFont="1" applyFill="1" applyBorder="1" applyAlignment="1"/>
  </cellXfs>
  <cellStyles count="8">
    <cellStyle name="Comma" xfId="1" builtinId="3"/>
    <cellStyle name="Comma 2" xfId="7" xr:uid="{F399B89D-F498-411D-B8BD-568FABDC0B5A}"/>
    <cellStyle name="Hyperlink" xfId="2" builtinId="8"/>
    <cellStyle name="Hyperlink 2" xfId="5" xr:uid="{EF8D3517-C81C-46C6-B1D6-42E4F1C8D6EF}"/>
    <cellStyle name="Normal" xfId="0" builtinId="0"/>
    <cellStyle name="Normal 102" xfId="3" xr:uid="{B045B325-9255-403F-838D-951A64E5448E}"/>
    <cellStyle name="Normal 2" xfId="4" xr:uid="{DF275C20-9C3B-43CA-99AE-83487289932A}"/>
    <cellStyle name="Normal 3" xfId="6" xr:uid="{ED5203A9-2516-4F97-9FE6-00D9590A37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externalLink" Target="externalLinks/externalLink7.xml"/><Relationship Id="rId50" Type="http://schemas.openxmlformats.org/officeDocument/2006/relationships/externalLink" Target="externalLinks/externalLink10.xml"/><Relationship Id="rId55" Type="http://schemas.openxmlformats.org/officeDocument/2006/relationships/externalLink" Target="externalLinks/externalLink1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54" Type="http://schemas.openxmlformats.org/officeDocument/2006/relationships/externalLink" Target="externalLinks/externalLink1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3" Type="http://schemas.openxmlformats.org/officeDocument/2006/relationships/externalLink" Target="externalLinks/externalLink13.xml"/><Relationship Id="rId58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9.xml"/><Relationship Id="rId57" Type="http://schemas.openxmlformats.org/officeDocument/2006/relationships/externalLink" Target="externalLinks/externalLink1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52" Type="http://schemas.openxmlformats.org/officeDocument/2006/relationships/externalLink" Target="externalLinks/externalLink1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externalLink" Target="externalLinks/externalLink8.xml"/><Relationship Id="rId56" Type="http://schemas.openxmlformats.org/officeDocument/2006/relationships/externalLink" Target="externalLinks/externalLink1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6.xml"/><Relationship Id="rId59" Type="http://schemas.openxmlformats.org/officeDocument/2006/relationships/externalLink" Target="externalLinks/externalLink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85725</xdr:colOff>
      <xdr:row>21</xdr:row>
      <xdr:rowOff>155407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D024F2-E480-4C78-8843-FD8500719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5895975" cy="30700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9</xdr:col>
      <xdr:colOff>209550</xdr:colOff>
      <xdr:row>20</xdr:row>
      <xdr:rowOff>113443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8D4E1C-D92B-4F6E-A382-7C8994EF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914401"/>
          <a:ext cx="6238875" cy="33519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675490</xdr:colOff>
      <xdr:row>23</xdr:row>
      <xdr:rowOff>18643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496446-FEBE-4C06-B52F-C3EF8239C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276190" cy="325714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499420</xdr:colOff>
      <xdr:row>21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EA373F-65CB-4232-A0FE-E7D5D1D93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5690545" cy="29813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0</xdr:rowOff>
    </xdr:from>
    <xdr:to>
      <xdr:col>8</xdr:col>
      <xdr:colOff>390526</xdr:colOff>
      <xdr:row>21</xdr:row>
      <xdr:rowOff>121694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921DC-3167-4669-AE73-5773EAFC0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885825"/>
          <a:ext cx="5676900" cy="303634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2</xdr:row>
      <xdr:rowOff>96612</xdr:rowOff>
    </xdr:from>
    <xdr:to>
      <xdr:col>8</xdr:col>
      <xdr:colOff>567830</xdr:colOff>
      <xdr:row>22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E9236A-3E27-4D51-9A34-BDDC83CEC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820512"/>
          <a:ext cx="5930405" cy="318951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742951</xdr:colOff>
      <xdr:row>3</xdr:row>
      <xdr:rowOff>57150</xdr:rowOff>
    </xdr:from>
    <xdr:to>
      <xdr:col>8</xdr:col>
      <xdr:colOff>571501</xdr:colOff>
      <xdr:row>22</xdr:row>
      <xdr:rowOff>3400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277F6-A6C5-4747-9405-6AA4FD26D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1" y="942975"/>
          <a:ext cx="5695950" cy="30228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542925</xdr:colOff>
      <xdr:row>22</xdr:row>
      <xdr:rowOff>59671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2AAD83-3A33-4B43-85DF-BB0585382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029325" cy="313624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8</xdr:col>
      <xdr:colOff>687860</xdr:colOff>
      <xdr:row>22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5C9B66-F087-4008-96D3-FED961523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6"/>
          <a:ext cx="5755160" cy="30861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2</xdr:row>
      <xdr:rowOff>219075</xdr:rowOff>
    </xdr:from>
    <xdr:to>
      <xdr:col>11</xdr:col>
      <xdr:colOff>266700</xdr:colOff>
      <xdr:row>21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F23962-92C3-4D7B-AA17-0E8590500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42975"/>
          <a:ext cx="6381750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390525</xdr:colOff>
      <xdr:row>21</xdr:row>
      <xdr:rowOff>146563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3B2492-BC2C-4B5C-A4C1-486E7BFF4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914400"/>
          <a:ext cx="6629400" cy="35755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401563</xdr:colOff>
      <xdr:row>22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7FBA0F-8A89-4FE9-8B86-F2B8C1534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5887963" cy="3181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161925</xdr:colOff>
      <xdr:row>22</xdr:row>
      <xdr:rowOff>125573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D589BC-E8E5-432C-B2DF-B5A85E740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5857875" cy="32021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19050</xdr:colOff>
      <xdr:row>22</xdr:row>
      <xdr:rowOff>32828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77711A-128C-4AFE-9046-84F89EFFD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5848350" cy="310940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542925</xdr:colOff>
      <xdr:row>22</xdr:row>
      <xdr:rowOff>144668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114D4A-97A4-4E61-9C70-84DDCFF06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5876925" cy="32212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0</xdr:rowOff>
    </xdr:from>
    <xdr:to>
      <xdr:col>10</xdr:col>
      <xdr:colOff>400051</xdr:colOff>
      <xdr:row>23</xdr:row>
      <xdr:rowOff>12879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FEE209-7DAB-48B9-8479-89D7743F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885825"/>
          <a:ext cx="6324600" cy="32513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0</xdr:rowOff>
    </xdr:from>
    <xdr:to>
      <xdr:col>9</xdr:col>
      <xdr:colOff>193920</xdr:colOff>
      <xdr:row>22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7B2604-E3F6-4457-9C6E-83D0F13E0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885825"/>
          <a:ext cx="6051794" cy="32099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219075</xdr:colOff>
      <xdr:row>22</xdr:row>
      <xdr:rowOff>128463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163FB3-E56B-4676-8072-6543CBE29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5876925" cy="32050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03200\team\KAI-IS-DP-SPI-02-R\2009-10\IRS\Excel%20Files\working%20files\Comparison%202003-04%20to%202004-05_postn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03200\team\KAI-IS-DP-SPI-01-R\Analysis\IRS\IRS2011\Excel%20Files\publication%20template\Template%20-%20Table%203.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Program%20Files\FileNET\IDM\Cache\2003012410152300001\all%20the%20char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PSF/Projects/HMRC%20Det%20Analysis/DetsAnalysis.v5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03200\team\KAI-IS-DP-SPI-01-R\Analysis\IRS\IRS2011\Excel%20Files\publication%20template\Template%20-%20Table%203.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ransfer\Tables\XLS%20templates\JSA%20&amp;%20UC\Working%20tabl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kyv\CheckOut\Long-term%20model%202009%7bdb5-doc3966101-ma1-mi14%7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UK99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fr\New%20Web\July%202015\ref%20tables\Regional%20Table%201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FS%20LADB\1998%20ladb\Table13dat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Documents%20and%20research/Welsh%20Taxes%20Outlook/Charts%20and%20tables/BGA%20annex/WTO20%20BGA%20annex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ON\99I2K\Group3\forecast\Pre%20Budget%20Reports\PBR%202006\Summer%20changes\CTPBR06L_orig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\PROF99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Documents%20and%20Settings\senevij\Local%20Settings\Temporary%20Internet%20Files\OLK6D\FertAssCha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forecast\hist20\CHSPD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M\Forecast\Bud05\PostBudget05_reconcil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forecast\hist20\HIS19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PD\PD10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earch-camb\mresearch\RPW\Winter%2004-05\Margins\MRGWinter04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3.1"/>
      <sheetName val="3.2"/>
      <sheetName val="3.3"/>
      <sheetName val="3.4"/>
      <sheetName val="3.4 "/>
      <sheetName val="3.5"/>
      <sheetName val="3.6"/>
      <sheetName val="3.7"/>
      <sheetName val="3.8"/>
      <sheetName val="3.11"/>
      <sheetName val="3.12"/>
      <sheetName val="3.13"/>
      <sheetName val="3.14"/>
      <sheetName val="3.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_3.9_(Overwrite)"/>
      <sheetName val="Statistics"/>
      <sheetName val="Sources"/>
      <sheetName val="Amount"/>
    </sheetNames>
    <sheetDataSet>
      <sheetData sheetId="0">
        <row r="37">
          <cell r="C37">
            <v>348</v>
          </cell>
          <cell r="D37">
            <v>3370</v>
          </cell>
          <cell r="F37">
            <v>213</v>
          </cell>
          <cell r="G37">
            <v>2730</v>
          </cell>
          <cell r="I37">
            <v>1310</v>
          </cell>
          <cell r="J37">
            <v>19600</v>
          </cell>
          <cell r="L37">
            <v>458</v>
          </cell>
          <cell r="M37">
            <v>5850</v>
          </cell>
          <cell r="O37">
            <v>203</v>
          </cell>
          <cell r="P37">
            <v>1920</v>
          </cell>
          <cell r="R37">
            <v>279</v>
          </cell>
          <cell r="S37">
            <v>2660</v>
          </cell>
        </row>
        <row r="73">
          <cell r="C73">
            <v>172</v>
          </cell>
          <cell r="D73">
            <v>14400</v>
          </cell>
          <cell r="F73">
            <v>918</v>
          </cell>
          <cell r="G73">
            <v>17400</v>
          </cell>
          <cell r="I73">
            <v>360</v>
          </cell>
          <cell r="J73">
            <v>10500</v>
          </cell>
          <cell r="L73">
            <v>667</v>
          </cell>
          <cell r="M73">
            <v>6340</v>
          </cell>
          <cell r="O73">
            <v>230</v>
          </cell>
          <cell r="P73">
            <v>3520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.1"/>
      <sheetName val="Frameworks comparison 2.1 2.2"/>
      <sheetName val="Figures 3.1 3.2"/>
      <sheetName val="Table 3.1"/>
      <sheetName val="3.1 Inflation expectations"/>
      <sheetName val="3.2 Taylor rules"/>
      <sheetName val="3.3 UK Taylor rule"/>
      <sheetName val="Chart 3.4"/>
      <sheetName val="3.5 10 years ahead"/>
      <sheetName val="3.6 M3 growth"/>
      <sheetName val="Box D Red triangle"/>
      <sheetName val="Figure 4.1 UK fiscal fwork"/>
      <sheetName val="Table 4.1"/>
      <sheetName val="Box D table"/>
      <sheetName val="4.1 UK"/>
      <sheetName val="4.3.and 4.4"/>
      <sheetName val="4.5 deficit and interest rate"/>
      <sheetName val="4.6 ten year bonds"/>
      <sheetName val="5.1 share of gdp"/>
      <sheetName val="Sheet1"/>
      <sheetName val="Figure 6.1"/>
      <sheetName val="Table 6.1 Bank Supervisors"/>
      <sheetName val="Figure_1_1"/>
      <sheetName val="Frameworks_comparison_2_1_2_2"/>
      <sheetName val="Figures_3_1_3_2"/>
      <sheetName val="Table_3_1"/>
      <sheetName val="3_1_Inflation_expectations"/>
      <sheetName val="3_2_Taylor_rules"/>
      <sheetName val="3_3_UK_Taylor_rule"/>
      <sheetName val="Chart_3_4"/>
      <sheetName val="3_5_10_years_ahead"/>
      <sheetName val="3_6_M3_growth"/>
      <sheetName val="Box_D_Red_triangle"/>
      <sheetName val="Figure_4_1_UK_fiscal_fwork"/>
      <sheetName val="Table_4_1"/>
      <sheetName val="Box_D_table"/>
      <sheetName val="4_1_UK"/>
      <sheetName val="4_3_and_4_4"/>
      <sheetName val="4_5_deficit_and_interest_rate"/>
      <sheetName val="4_6_ten_year_bonds"/>
      <sheetName val="5_1_share_of_gdp"/>
      <sheetName val="Figure_6_1"/>
      <sheetName val="Table_6_1_Bank_Supervisors"/>
      <sheetName val="Figure_1_11"/>
      <sheetName val="Frameworks_comparison_2_1_2_21"/>
      <sheetName val="Figures_3_1_3_21"/>
      <sheetName val="Table_3_11"/>
      <sheetName val="3_1_Inflation_expectations1"/>
      <sheetName val="3_2_Taylor_rules1"/>
      <sheetName val="3_3_UK_Taylor_rule1"/>
      <sheetName val="Chart_3_41"/>
      <sheetName val="3_5_10_years_ahead1"/>
      <sheetName val="3_6_M3_growth1"/>
      <sheetName val="Box_D_Red_triangle1"/>
      <sheetName val="Figure_4_1_UK_fiscal_fwork1"/>
      <sheetName val="Table_4_11"/>
      <sheetName val="Box_D_table1"/>
      <sheetName val="4_1_UK1"/>
      <sheetName val="4_3_and_4_41"/>
      <sheetName val="4_5_deficit_and_interest_rate1"/>
      <sheetName val="4_6_ten_year_bonds1"/>
      <sheetName val="5_1_share_of_gdp1"/>
      <sheetName val="Figure_6_11"/>
      <sheetName val="Table_6_1_Bank_Supervisors1"/>
      <sheetName val="Figure_1_12"/>
      <sheetName val="Frameworks_comparison_2_1_2_22"/>
      <sheetName val="Figures_3_1_3_22"/>
      <sheetName val="Table_3_12"/>
      <sheetName val="3_1_Inflation_expectations2"/>
      <sheetName val="3_2_Taylor_rules2"/>
      <sheetName val="3_3_UK_Taylor_rule2"/>
      <sheetName val="Chart_3_42"/>
      <sheetName val="3_5_10_years_ahead2"/>
      <sheetName val="3_6_M3_growth2"/>
      <sheetName val="Box_D_Red_triangle2"/>
      <sheetName val="Figure_4_1_UK_fiscal_fwork2"/>
      <sheetName val="Table_4_12"/>
      <sheetName val="Box_D_table2"/>
      <sheetName val="4_1_UK2"/>
      <sheetName val="4_3_and_4_42"/>
      <sheetName val="4_5_deficit_and_interest_rate2"/>
      <sheetName val="4_6_ten_year_bonds2"/>
      <sheetName val="5_1_share_of_gdp2"/>
      <sheetName val="Figure_6_12"/>
      <sheetName val="Table_6_1_Bank_Supervisors2"/>
      <sheetName val="USGC"/>
      <sheetName val="Carbon Price Floor"/>
      <sheetName val="Baseline results"/>
      <sheetName val="DECC Summary"/>
      <sheetName val="Figure_1_13"/>
      <sheetName val="Frameworks_comparison_2_1_2_23"/>
      <sheetName val="Figures_3_1_3_23"/>
      <sheetName val="Table_3_13"/>
      <sheetName val="3_1_Inflation_expectations3"/>
      <sheetName val="3_2_Taylor_rules3"/>
      <sheetName val="3_3_UK_Taylor_rule3"/>
      <sheetName val="Chart_3_43"/>
      <sheetName val="3_5_10_years_ahead3"/>
      <sheetName val="3_6_M3_growth3"/>
      <sheetName val="Box_D_Red_triangle3"/>
      <sheetName val="Figure_4_1_UK_fiscal_fwork3"/>
      <sheetName val="Table_4_13"/>
      <sheetName val="Box_D_table3"/>
      <sheetName val="4_1_UK3"/>
      <sheetName val="4_3_and_4_43"/>
      <sheetName val="4_5_deficit_and_interest_rate3"/>
      <sheetName val="4_6_ten_year_bonds3"/>
      <sheetName val="5_1_share_of_gdp3"/>
      <sheetName val="Figure_6_13"/>
      <sheetName val="Table_6_1_Bank_Supervisors3"/>
      <sheetName val="Carbon_Price_Floor"/>
      <sheetName val="Baseline_results"/>
      <sheetName val="DECC_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">
          <cell r="A4">
            <v>35877</v>
          </cell>
          <cell r="D4">
            <v>33091</v>
          </cell>
          <cell r="G4">
            <v>33092</v>
          </cell>
          <cell r="J4">
            <v>33973</v>
          </cell>
          <cell r="M4">
            <v>34096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4">
          <cell r="A4">
            <v>35877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4">
          <cell r="A4">
            <v>35877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4">
          <cell r="A4">
            <v>35877</v>
          </cell>
        </row>
      </sheetData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">
          <cell r="A4">
            <v>35877</v>
          </cell>
        </row>
      </sheetData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dex"/>
      <sheetName val="t-2"/>
      <sheetName val="t-1"/>
      <sheetName val="t"/>
      <sheetName val="CalCalcs-&gt;"/>
      <sheetName val="ct-2"/>
      <sheetName val="ct-1"/>
      <sheetName val="ct"/>
      <sheetName val="FYCalcs-&gt;"/>
      <sheetName val="fyt-2"/>
      <sheetName val="fyt-1"/>
      <sheetName val="fyt"/>
      <sheetName val="QLevels"/>
      <sheetName val="ALevels"/>
      <sheetName val="AShares"/>
      <sheetName val="FYLevels"/>
      <sheetName val="FYShares"/>
      <sheetName val="QonQGrowth"/>
      <sheetName val="QYonYGrowth"/>
      <sheetName val="FYGrowth"/>
      <sheetName val="AGrowth"/>
      <sheetName val="ACgrowth"/>
      <sheetName val="FYCgrowth"/>
      <sheetName val="LFS earnings"/>
      <sheetName val="LFS employees"/>
      <sheetName val="WFJ earnings"/>
      <sheetName val="WFJ employees"/>
      <sheetName val="VAT Debt"/>
      <sheetName val="Ready Reckoners--&gt;"/>
      <sheetName val="Template"/>
      <sheetName val="VAT-C£"/>
      <sheetName val="VAT-GDPM£"/>
      <sheetName val="CT-NNSGTP"/>
      <sheetName val="CT-ICC£"/>
      <sheetName val="CT-EQPR"/>
      <sheetName val="CT-RS"/>
      <sheetName val="CGT-EQPR"/>
      <sheetName val="CGT-APH"/>
      <sheetName val="CGT-PD"/>
      <sheetName val="Fuel-GDPM"/>
      <sheetName val="PAYE-AvEarn"/>
      <sheetName val="PAYE-Emp"/>
      <sheetName val="NIC1-AvEarn"/>
      <sheetName val="NIC1-Emp"/>
      <sheetName val="PAYE-CPI"/>
      <sheetName val="NIC1-CPI"/>
      <sheetName val="PAYE-IHH£"/>
      <sheetName val="SDLT-APH"/>
      <sheetName val="SDLT-PD"/>
      <sheetName val="IHT-APH"/>
      <sheetName val="IHT-EQPR"/>
    </sheetNames>
    <sheetDataSet>
      <sheetData sheetId="0">
        <row r="5">
          <cell r="F5" t="str">
            <v>BUD16R4</v>
          </cell>
        </row>
      </sheetData>
      <sheetData sheetId="1"/>
      <sheetData sheetId="2">
        <row r="1">
          <cell r="A1" t="str">
            <v>Date</v>
          </cell>
        </row>
      </sheetData>
      <sheetData sheetId="3">
        <row r="1">
          <cell r="A1" t="str">
            <v>Date</v>
          </cell>
        </row>
      </sheetData>
      <sheetData sheetId="4">
        <row r="1">
          <cell r="A1" t="str">
            <v>Date</v>
          </cell>
        </row>
      </sheetData>
      <sheetData sheetId="5"/>
      <sheetData sheetId="6"/>
      <sheetData sheetId="7"/>
      <sheetData sheetId="8"/>
      <sheetData sheetId="9"/>
      <sheetData sheetId="10">
        <row r="2">
          <cell r="B2" t="str">
            <v>Date</v>
          </cell>
        </row>
      </sheetData>
      <sheetData sheetId="11">
        <row r="2">
          <cell r="B2" t="str">
            <v>Date</v>
          </cell>
        </row>
      </sheetData>
      <sheetData sheetId="12">
        <row r="2">
          <cell r="B2" t="str">
            <v>Date</v>
          </cell>
          <cell r="C2" t="str">
            <v xml:space="preserve">APH     Base </v>
          </cell>
          <cell r="D2" t="str">
            <v xml:space="preserve">BPA£     Base </v>
          </cell>
          <cell r="E2" t="str">
            <v xml:space="preserve">C     Base </v>
          </cell>
          <cell r="F2" t="str">
            <v xml:space="preserve">C£     Base </v>
          </cell>
          <cell r="G2" t="str">
            <v xml:space="preserve">CC     Base </v>
          </cell>
          <cell r="H2" t="str">
            <v xml:space="preserve">CDUR     Base </v>
          </cell>
          <cell r="I2" t="str">
            <v xml:space="preserve">CDUR£     Base </v>
          </cell>
          <cell r="J2" t="str">
            <v xml:space="preserve">CGG£     Base </v>
          </cell>
          <cell r="K2" t="str">
            <v xml:space="preserve">CGI£     Base </v>
          </cell>
          <cell r="L2" t="str">
            <v xml:space="preserve">CGP     Base </v>
          </cell>
          <cell r="M2" t="str">
            <v xml:space="preserve">CIPD     Base </v>
          </cell>
          <cell r="N2" t="str">
            <v xml:space="preserve">CPI     Base </v>
          </cell>
          <cell r="O2" t="str">
            <v xml:space="preserve">DEPHH     Base </v>
          </cell>
          <cell r="P2" t="str">
            <v xml:space="preserve">DILAPR     Base </v>
          </cell>
          <cell r="Q2" t="str">
            <v xml:space="preserve">DINV£     Base </v>
          </cell>
          <cell r="R2" t="str">
            <v xml:space="preserve">DIPHH     Base </v>
          </cell>
          <cell r="S2" t="str">
            <v xml:space="preserve">DIPICx     Base </v>
          </cell>
          <cell r="T2" t="str">
            <v xml:space="preserve">DIPLDC     Base </v>
          </cell>
          <cell r="U2" t="str">
            <v xml:space="preserve">DIRHH     Base </v>
          </cell>
          <cell r="V2" t="str">
            <v xml:space="preserve">ECG     Base </v>
          </cell>
          <cell r="W2" t="str">
            <v xml:space="preserve">ECUPO     Base </v>
          </cell>
          <cell r="X2" t="str">
            <v xml:space="preserve">ELA     Base </v>
          </cell>
          <cell r="Y2" t="str">
            <v xml:space="preserve">EQPR     Base </v>
          </cell>
          <cell r="Z2" t="str">
            <v xml:space="preserve">ES     Base </v>
          </cell>
          <cell r="AA2" t="str">
            <v xml:space="preserve">ESLFS     Base </v>
          </cell>
          <cell r="AB2" t="str">
            <v xml:space="preserve">ET     Base </v>
          </cell>
          <cell r="AC2" t="str">
            <v xml:space="preserve">ETLFS     Base </v>
          </cell>
          <cell r="AD2" t="str">
            <v xml:space="preserve">GAP     Base </v>
          </cell>
          <cell r="AE2" t="str">
            <v xml:space="preserve">GDPM     Base </v>
          </cell>
          <cell r="AF2" t="str">
            <v xml:space="preserve">GDPM£     Base </v>
          </cell>
          <cell r="AG2" t="str">
            <v xml:space="preserve">HHDI     Base </v>
          </cell>
          <cell r="AH2" t="str">
            <v xml:space="preserve">ICC£     Base </v>
          </cell>
          <cell r="AI2" t="str">
            <v xml:space="preserve">IF£     Base </v>
          </cell>
          <cell r="AJ2" t="str">
            <v xml:space="preserve">IHH£     Base </v>
          </cell>
          <cell r="AK2" t="str">
            <v xml:space="preserve">IILG     Base </v>
          </cell>
          <cell r="AL2" t="str">
            <v xml:space="preserve">INCTAC     Base </v>
          </cell>
          <cell r="AM2" t="str">
            <v xml:space="preserve">LAI£     Base </v>
          </cell>
          <cell r="AN2" t="str">
            <v xml:space="preserve">LAPR     Base </v>
          </cell>
          <cell r="AO2" t="str">
            <v xml:space="preserve">LFSUR     Base </v>
          </cell>
          <cell r="AP2" t="str">
            <v xml:space="preserve">LHP     Base </v>
          </cell>
          <cell r="AQ2" t="str">
            <v xml:space="preserve">M£     Base </v>
          </cell>
          <cell r="AR2" t="str">
            <v xml:space="preserve">MGDPNSA     Base </v>
          </cell>
          <cell r="AS2" t="str">
            <v xml:space="preserve">MI     Base </v>
          </cell>
          <cell r="AT2" t="str">
            <v xml:space="preserve">NDIVHH     Base </v>
          </cell>
          <cell r="AU2" t="str">
            <v xml:space="preserve">NNSGTP     Base </v>
          </cell>
          <cell r="AV2" t="str">
            <v xml:space="preserve">NNSGVA     Base </v>
          </cell>
          <cell r="AW2" t="str">
            <v xml:space="preserve">NPALA     Base </v>
          </cell>
          <cell r="AX2" t="str">
            <v xml:space="preserve">NSGTP     Base </v>
          </cell>
          <cell r="AY2" t="str">
            <v xml:space="preserve">OLPE     Base </v>
          </cell>
          <cell r="AZ2" t="str">
            <v xml:space="preserve">OSB     Base </v>
          </cell>
          <cell r="BA2" t="str">
            <v xml:space="preserve">OSHH     Base </v>
          </cell>
          <cell r="BB2" t="str">
            <v xml:space="preserve">PBRENT     Base </v>
          </cell>
          <cell r="BC2" t="str">
            <v xml:space="preserve">PCDUR     Base </v>
          </cell>
          <cell r="BD2" t="str">
            <v xml:space="preserve">PCE     Base </v>
          </cell>
          <cell r="BE2" t="str">
            <v xml:space="preserve">PD     Base </v>
          </cell>
          <cell r="BF2" t="str">
            <v xml:space="preserve">PGDP     Base </v>
          </cell>
          <cell r="BG2" t="str">
            <v xml:space="preserve">PIF     Base </v>
          </cell>
          <cell r="BH2" t="str">
            <v xml:space="preserve">PIRHH     Base </v>
          </cell>
          <cell r="BI2" t="str">
            <v xml:space="preserve">POP16     Base </v>
          </cell>
          <cell r="BJ2" t="str">
            <v xml:space="preserve">PPIY     Base </v>
          </cell>
          <cell r="BK2" t="str">
            <v xml:space="preserve">PR     Base </v>
          </cell>
          <cell r="BL2" t="str">
            <v xml:space="preserve">R     Base </v>
          </cell>
          <cell r="BM2" t="str">
            <v xml:space="preserve">RDEP     Base </v>
          </cell>
          <cell r="BN2" t="str">
            <v xml:space="preserve">RENTCO     Base </v>
          </cell>
          <cell r="BO2" t="str">
            <v xml:space="preserve">RHHDI     Base </v>
          </cell>
          <cell r="BP2" t="str">
            <v xml:space="preserve">RIC     Base </v>
          </cell>
          <cell r="BQ2" t="str">
            <v xml:space="preserve">RL     Base </v>
          </cell>
          <cell r="BR2" t="str">
            <v xml:space="preserve">RMORT     Base </v>
          </cell>
          <cell r="BS2" t="str">
            <v xml:space="preserve">RMORTMK     Base </v>
          </cell>
          <cell r="BT2" t="str">
            <v xml:space="preserve">ROLT     Base </v>
          </cell>
          <cell r="BU2" t="str">
            <v xml:space="preserve">ROSHT     Base </v>
          </cell>
          <cell r="BV2" t="str">
            <v xml:space="preserve">RS     Base </v>
          </cell>
          <cell r="BW2" t="str">
            <v xml:space="preserve">RXD     Base </v>
          </cell>
          <cell r="BX2" t="str">
            <v xml:space="preserve">STLIC     Base </v>
          </cell>
          <cell r="BY2" t="str">
            <v xml:space="preserve">TCINV     Base </v>
          </cell>
          <cell r="BZ2" t="str">
            <v xml:space="preserve">TFE     Base </v>
          </cell>
          <cell r="CA2" t="str">
            <v xml:space="preserve">TRGDP     Base </v>
          </cell>
          <cell r="CB2" t="str">
            <v xml:space="preserve">TSEOP     Base </v>
          </cell>
          <cell r="CC2" t="str">
            <v xml:space="preserve">TYEM     Base </v>
          </cell>
          <cell r="CD2" t="str">
            <v xml:space="preserve">ULFS     Base </v>
          </cell>
          <cell r="CE2" t="str">
            <v xml:space="preserve">WEQPR     Base </v>
          </cell>
          <cell r="CF2" t="str">
            <v xml:space="preserve">WFP     Base </v>
          </cell>
          <cell r="CG2" t="str">
            <v xml:space="preserve">WYQC     Base </v>
          </cell>
          <cell r="CH2" t="str">
            <v xml:space="preserve">X£     Base </v>
          </cell>
          <cell r="CI2" t="str">
            <v xml:space="preserve">HSALL     Base </v>
          </cell>
          <cell r="CJ2" t="str">
            <v xml:space="preserve">CPIRENT     Base </v>
          </cell>
          <cell r="CK2" t="str">
            <v xml:space="preserve">IH£     Base </v>
          </cell>
          <cell r="CL2">
            <v>0</v>
          </cell>
          <cell r="CM2">
            <v>0</v>
          </cell>
          <cell r="CN2">
            <v>0</v>
          </cell>
        </row>
        <row r="3">
          <cell r="B3" t="str">
            <v>1990-91</v>
          </cell>
          <cell r="C3">
            <v>30.082084138316635</v>
          </cell>
          <cell r="D3">
            <v>56852</v>
          </cell>
          <cell r="E3">
            <v>704193</v>
          </cell>
          <cell r="F3">
            <v>421487</v>
          </cell>
          <cell r="G3">
            <v>11799</v>
          </cell>
          <cell r="H3">
            <v>31000</v>
          </cell>
          <cell r="I3">
            <v>42437</v>
          </cell>
          <cell r="J3">
            <v>114712</v>
          </cell>
          <cell r="K3">
            <v>12960</v>
          </cell>
          <cell r="L3">
            <v>30608</v>
          </cell>
          <cell r="M3">
            <v>74988</v>
          </cell>
          <cell r="N3">
            <v>56.8</v>
          </cell>
          <cell r="O3">
            <v>1431219</v>
          </cell>
          <cell r="P3">
            <v>740</v>
          </cell>
          <cell r="Q3">
            <v>-2866</v>
          </cell>
          <cell r="R3">
            <v>46317</v>
          </cell>
          <cell r="S3">
            <v>30991</v>
          </cell>
          <cell r="T3">
            <v>10040</v>
          </cell>
          <cell r="U3">
            <v>43783</v>
          </cell>
          <cell r="V3">
            <v>0</v>
          </cell>
          <cell r="W3">
            <v>1.3868749999999999</v>
          </cell>
          <cell r="X3">
            <v>12314.873769</v>
          </cell>
          <cell r="Y3">
            <v>1089.76</v>
          </cell>
          <cell r="Z3">
            <v>3497</v>
          </cell>
          <cell r="AA3">
            <v>3497.0920025</v>
          </cell>
          <cell r="AB3">
            <v>28585.668454999999</v>
          </cell>
          <cell r="AC3">
            <v>26778.75</v>
          </cell>
          <cell r="AD3">
            <v>1.1886497499999999</v>
          </cell>
          <cell r="AE3">
            <v>1172135</v>
          </cell>
          <cell r="AF3">
            <v>680041</v>
          </cell>
          <cell r="AG3">
            <v>439387</v>
          </cell>
          <cell r="AH3">
            <v>93545</v>
          </cell>
          <cell r="AI3">
            <v>155430</v>
          </cell>
          <cell r="AJ3">
            <v>27287</v>
          </cell>
          <cell r="AK3">
            <v>461</v>
          </cell>
          <cell r="AL3">
            <v>227</v>
          </cell>
          <cell r="AM3">
            <v>5975</v>
          </cell>
          <cell r="AN3">
            <v>11061</v>
          </cell>
          <cell r="AO3">
            <v>7.375</v>
          </cell>
          <cell r="AP3">
            <v>1147147</v>
          </cell>
          <cell r="AQ3">
            <v>149773</v>
          </cell>
          <cell r="AR3">
            <v>678505</v>
          </cell>
          <cell r="AS3">
            <v>44755</v>
          </cell>
          <cell r="AT3">
            <v>8246</v>
          </cell>
          <cell r="AU3">
            <v>94972</v>
          </cell>
          <cell r="AV3">
            <v>1002058.5452528282</v>
          </cell>
          <cell r="AW3">
            <v>-519</v>
          </cell>
          <cell r="AX3">
            <v>9179</v>
          </cell>
          <cell r="AY3">
            <v>555721</v>
          </cell>
          <cell r="AZ3">
            <v>14518</v>
          </cell>
          <cell r="BA3">
            <v>70699</v>
          </cell>
          <cell r="BB3">
            <v>23.935833500000001</v>
          </cell>
          <cell r="BC3">
            <v>136.95479999999998</v>
          </cell>
          <cell r="BD3">
            <v>59.856252500000004</v>
          </cell>
          <cell r="BE3">
            <v>1247.0640189999999</v>
          </cell>
          <cell r="BF3">
            <v>58.025000000000006</v>
          </cell>
          <cell r="BG3">
            <v>256.43191999999999</v>
          </cell>
          <cell r="BH3">
            <v>129045</v>
          </cell>
          <cell r="BI3">
            <v>44886.25</v>
          </cell>
          <cell r="BJ3">
            <v>81.350000249999994</v>
          </cell>
          <cell r="BK3">
            <v>128.75</v>
          </cell>
          <cell r="BL3">
            <v>14.2775</v>
          </cell>
          <cell r="BM3">
            <v>13.10425775</v>
          </cell>
          <cell r="BN3">
            <v>11057</v>
          </cell>
          <cell r="BO3">
            <v>738122</v>
          </cell>
          <cell r="BP3">
            <v>16.426648250000003</v>
          </cell>
          <cell r="BQ3">
            <v>9.6950000000000003</v>
          </cell>
          <cell r="BR3">
            <v>14.770000000000001</v>
          </cell>
          <cell r="BS3">
            <v>59.080000000000005</v>
          </cell>
          <cell r="BT3">
            <v>33.894650999999996</v>
          </cell>
          <cell r="BU3">
            <v>8.9149205000000009</v>
          </cell>
          <cell r="BV3">
            <v>14.282499999999999</v>
          </cell>
          <cell r="BW3">
            <v>1.8478250000000001</v>
          </cell>
          <cell r="BX3">
            <v>607672</v>
          </cell>
          <cell r="BY3">
            <v>281</v>
          </cell>
          <cell r="BZ3">
            <v>1365963</v>
          </cell>
          <cell r="CA3">
            <v>1009791.9766163436</v>
          </cell>
          <cell r="CB3">
            <v>8401</v>
          </cell>
          <cell r="CC3">
            <v>50354</v>
          </cell>
          <cell r="CD3">
            <v>8515</v>
          </cell>
          <cell r="CE3">
            <v>111.55377175000001</v>
          </cell>
          <cell r="CF3">
            <v>282045</v>
          </cell>
          <cell r="CG3">
            <v>20583</v>
          </cell>
          <cell r="CH3">
            <v>141206</v>
          </cell>
          <cell r="CI3" t="e">
            <v>#N/A</v>
          </cell>
          <cell r="CJ3" t="e">
            <v>#N/A</v>
          </cell>
          <cell r="CK3" t="e">
            <v>#N/A</v>
          </cell>
          <cell r="CL3" t="e">
            <v>#N/A</v>
          </cell>
          <cell r="CM3" t="e">
            <v>#N/A</v>
          </cell>
          <cell r="CN3" t="e">
            <v>#N/A</v>
          </cell>
        </row>
        <row r="4">
          <cell r="B4" t="str">
            <v>1991-92</v>
          </cell>
          <cell r="C4">
            <v>29.730093653143825</v>
          </cell>
          <cell r="D4">
            <v>63752</v>
          </cell>
          <cell r="E4">
            <v>699207</v>
          </cell>
          <cell r="F4">
            <v>447259</v>
          </cell>
          <cell r="G4">
            <v>7457</v>
          </cell>
          <cell r="H4">
            <v>28954</v>
          </cell>
          <cell r="I4">
            <v>42307</v>
          </cell>
          <cell r="J4">
            <v>126198</v>
          </cell>
          <cell r="K4">
            <v>13755</v>
          </cell>
          <cell r="L4">
            <v>34239</v>
          </cell>
          <cell r="M4">
            <v>69685</v>
          </cell>
          <cell r="N4">
            <v>61.075000000000003</v>
          </cell>
          <cell r="O4">
            <v>1542670</v>
          </cell>
          <cell r="P4">
            <v>547</v>
          </cell>
          <cell r="Q4">
            <v>-4988</v>
          </cell>
          <cell r="R4">
            <v>42082</v>
          </cell>
          <cell r="S4">
            <v>34240</v>
          </cell>
          <cell r="T4">
            <v>10154</v>
          </cell>
          <cell r="U4">
            <v>39709</v>
          </cell>
          <cell r="V4">
            <v>0</v>
          </cell>
          <cell r="W4">
            <v>1.3948749999999999</v>
          </cell>
          <cell r="X4">
            <v>12237.053096000001</v>
          </cell>
          <cell r="Y4">
            <v>1196.6400000000001</v>
          </cell>
          <cell r="Z4">
            <v>3382.5</v>
          </cell>
          <cell r="AA4">
            <v>3430.5660847499998</v>
          </cell>
          <cell r="AB4">
            <v>27795.334472499999</v>
          </cell>
          <cell r="AC4">
            <v>25957.5</v>
          </cell>
          <cell r="AD4">
            <v>-2.0193354999999999</v>
          </cell>
          <cell r="AE4">
            <v>1162128</v>
          </cell>
          <cell r="AF4">
            <v>713484</v>
          </cell>
          <cell r="AG4">
            <v>478627</v>
          </cell>
          <cell r="AH4">
            <v>87169</v>
          </cell>
          <cell r="AI4">
            <v>146776</v>
          </cell>
          <cell r="AJ4">
            <v>25491</v>
          </cell>
          <cell r="AK4">
            <v>464</v>
          </cell>
          <cell r="AL4">
            <v>713</v>
          </cell>
          <cell r="AM4">
            <v>5587</v>
          </cell>
          <cell r="AN4">
            <v>12868</v>
          </cell>
          <cell r="AO4">
            <v>9.2749999999999986</v>
          </cell>
          <cell r="AP4">
            <v>1257604</v>
          </cell>
          <cell r="AQ4">
            <v>149335</v>
          </cell>
          <cell r="AR4">
            <v>714825</v>
          </cell>
          <cell r="AS4">
            <v>46626</v>
          </cell>
          <cell r="AT4">
            <v>8243</v>
          </cell>
          <cell r="AU4">
            <v>89220</v>
          </cell>
          <cell r="AV4">
            <v>992530.6730907025</v>
          </cell>
          <cell r="AW4">
            <v>-337</v>
          </cell>
          <cell r="AX4">
            <v>9245</v>
          </cell>
          <cell r="AY4">
            <v>591173</v>
          </cell>
          <cell r="AZ4">
            <v>16864</v>
          </cell>
          <cell r="BA4">
            <v>78159</v>
          </cell>
          <cell r="BB4">
            <v>19.345833500000001</v>
          </cell>
          <cell r="BC4">
            <v>146.14269999999999</v>
          </cell>
          <cell r="BD4">
            <v>63.966472500000009</v>
          </cell>
          <cell r="BE4">
            <v>1110.822502</v>
          </cell>
          <cell r="BF4">
            <v>61.375000000000007</v>
          </cell>
          <cell r="BG4">
            <v>259.52006</v>
          </cell>
          <cell r="BH4">
            <v>125603</v>
          </cell>
          <cell r="BI4">
            <v>44966.5</v>
          </cell>
          <cell r="BJ4">
            <v>84.100000749999992</v>
          </cell>
          <cell r="BK4">
            <v>134.875</v>
          </cell>
          <cell r="BL4">
            <v>10.825000000000001</v>
          </cell>
          <cell r="BM4">
            <v>9.8459900000000005</v>
          </cell>
          <cell r="BN4">
            <v>13620</v>
          </cell>
          <cell r="BO4">
            <v>752247</v>
          </cell>
          <cell r="BP4">
            <v>12.905099750000002</v>
          </cell>
          <cell r="BQ4">
            <v>6.8699999999999992</v>
          </cell>
          <cell r="BR4">
            <v>11.73</v>
          </cell>
          <cell r="BS4">
            <v>46.92</v>
          </cell>
          <cell r="BT4">
            <v>31.238448000000002</v>
          </cell>
          <cell r="BU4">
            <v>7.4422999999999995</v>
          </cell>
          <cell r="BV4">
            <v>10.86</v>
          </cell>
          <cell r="BW4">
            <v>1.7355</v>
          </cell>
          <cell r="BX4">
            <v>611269</v>
          </cell>
          <cell r="BY4">
            <v>594</v>
          </cell>
          <cell r="BZ4">
            <v>1351872</v>
          </cell>
          <cell r="CA4">
            <v>1013918.3478514266</v>
          </cell>
          <cell r="CB4">
            <v>13629</v>
          </cell>
          <cell r="CC4">
            <v>53093</v>
          </cell>
          <cell r="CD4">
            <v>10575</v>
          </cell>
          <cell r="CE4">
            <v>115.045965</v>
          </cell>
          <cell r="CF4">
            <v>297781</v>
          </cell>
          <cell r="CG4">
            <v>16639</v>
          </cell>
          <cell r="CH4">
            <v>147755</v>
          </cell>
          <cell r="CI4" t="e">
            <v>#N/A</v>
          </cell>
          <cell r="CJ4" t="e">
            <v>#N/A</v>
          </cell>
          <cell r="CK4" t="e">
            <v>#N/A</v>
          </cell>
          <cell r="CL4" t="e">
            <v>#N/A</v>
          </cell>
          <cell r="CM4" t="e">
            <v>#N/A</v>
          </cell>
          <cell r="CN4" t="e">
            <v>#N/A</v>
          </cell>
        </row>
        <row r="5">
          <cell r="B5" t="str">
            <v>1992-93</v>
          </cell>
          <cell r="C5">
            <v>28.227028758231917</v>
          </cell>
          <cell r="D5">
            <v>64534</v>
          </cell>
          <cell r="E5">
            <v>711634</v>
          </cell>
          <cell r="F5">
            <v>470365</v>
          </cell>
          <cell r="G5">
            <v>8546</v>
          </cell>
          <cell r="H5">
            <v>30465</v>
          </cell>
          <cell r="I5">
            <v>44625</v>
          </cell>
          <cell r="J5">
            <v>133692</v>
          </cell>
          <cell r="K5">
            <v>13322</v>
          </cell>
          <cell r="L5">
            <v>35548</v>
          </cell>
          <cell r="M5">
            <v>66471</v>
          </cell>
          <cell r="N5">
            <v>62.95</v>
          </cell>
          <cell r="O5">
            <v>1625587</v>
          </cell>
          <cell r="P5">
            <v>417</v>
          </cell>
          <cell r="Q5">
            <v>-1255</v>
          </cell>
          <cell r="R5">
            <v>35748</v>
          </cell>
          <cell r="S5">
            <v>24830</v>
          </cell>
          <cell r="T5">
            <v>11720</v>
          </cell>
          <cell r="U5">
            <v>32887</v>
          </cell>
          <cell r="V5">
            <v>0</v>
          </cell>
          <cell r="W5">
            <v>1.2928249999999999</v>
          </cell>
          <cell r="X5">
            <v>11991.442881000003</v>
          </cell>
          <cell r="Y5">
            <v>1298.6599999999999</v>
          </cell>
          <cell r="Z5">
            <v>3316.5</v>
          </cell>
          <cell r="AA5">
            <v>3416</v>
          </cell>
          <cell r="AB5">
            <v>27186.6684575</v>
          </cell>
          <cell r="AC5">
            <v>25433</v>
          </cell>
          <cell r="AD5">
            <v>-3.3550632499999997</v>
          </cell>
          <cell r="AE5">
            <v>1172937</v>
          </cell>
          <cell r="AF5">
            <v>738923</v>
          </cell>
          <cell r="AG5">
            <v>507847</v>
          </cell>
          <cell r="AH5">
            <v>83614</v>
          </cell>
          <cell r="AI5">
            <v>141221</v>
          </cell>
          <cell r="AJ5">
            <v>25170</v>
          </cell>
          <cell r="AK5">
            <v>502</v>
          </cell>
          <cell r="AL5">
            <v>-355</v>
          </cell>
          <cell r="AM5">
            <v>5301</v>
          </cell>
          <cell r="AN5">
            <v>12788</v>
          </cell>
          <cell r="AO5">
            <v>10.175000000000001</v>
          </cell>
          <cell r="AP5">
            <v>1338787</v>
          </cell>
          <cell r="AQ5">
            <v>163293</v>
          </cell>
          <cell r="AR5">
            <v>737105</v>
          </cell>
          <cell r="AS5">
            <v>50971</v>
          </cell>
          <cell r="AT5">
            <v>8992</v>
          </cell>
          <cell r="AU5">
            <v>92456</v>
          </cell>
          <cell r="AV5">
            <v>998909.59134296491</v>
          </cell>
          <cell r="AW5">
            <v>-326</v>
          </cell>
          <cell r="AX5">
            <v>9230</v>
          </cell>
          <cell r="AY5">
            <v>600088</v>
          </cell>
          <cell r="AZ5">
            <v>19292</v>
          </cell>
          <cell r="BA5">
            <v>82735</v>
          </cell>
          <cell r="BB5">
            <v>19.41083325</v>
          </cell>
          <cell r="BC5">
            <v>146.48382500000002</v>
          </cell>
          <cell r="BD5">
            <v>66.09246499999999</v>
          </cell>
          <cell r="BE5">
            <v>1022.7196540000001</v>
          </cell>
          <cell r="BF5">
            <v>63</v>
          </cell>
          <cell r="BG5">
            <v>252.25450999999998</v>
          </cell>
          <cell r="BH5">
            <v>123580</v>
          </cell>
          <cell r="BI5">
            <v>45006.25</v>
          </cell>
          <cell r="BJ5">
            <v>86.500001999999995</v>
          </cell>
          <cell r="BK5">
            <v>139.10000000000002</v>
          </cell>
          <cell r="BL5">
            <v>8.370000000000001</v>
          </cell>
          <cell r="BM5">
            <v>7.3548507500000007</v>
          </cell>
          <cell r="BN5">
            <v>15216</v>
          </cell>
          <cell r="BO5">
            <v>772743</v>
          </cell>
          <cell r="BP5">
            <v>10.879208500000001</v>
          </cell>
          <cell r="BQ5">
            <v>8.83</v>
          </cell>
          <cell r="BR5">
            <v>9.61</v>
          </cell>
          <cell r="BS5">
            <v>38.44</v>
          </cell>
          <cell r="BT5">
            <v>28.418982999999997</v>
          </cell>
          <cell r="BU5">
            <v>6.2797472499999998</v>
          </cell>
          <cell r="BV5">
            <v>8.57</v>
          </cell>
          <cell r="BW5">
            <v>1.6926749999999999</v>
          </cell>
          <cell r="BX5">
            <v>594317</v>
          </cell>
          <cell r="BY5">
            <v>309</v>
          </cell>
          <cell r="BZ5">
            <v>1378265</v>
          </cell>
          <cell r="CA5">
            <v>1020252.2543918781</v>
          </cell>
          <cell r="CB5">
            <v>12733</v>
          </cell>
          <cell r="CC5">
            <v>52097</v>
          </cell>
          <cell r="CD5">
            <v>11528</v>
          </cell>
          <cell r="CE5">
            <v>110.79749375</v>
          </cell>
          <cell r="CF5">
            <v>304018</v>
          </cell>
          <cell r="CG5">
            <v>16624</v>
          </cell>
          <cell r="CH5">
            <v>158040</v>
          </cell>
          <cell r="CI5" t="e">
            <v>#N/A</v>
          </cell>
          <cell r="CJ5" t="e">
            <v>#N/A</v>
          </cell>
          <cell r="CK5" t="e">
            <v>#N/A</v>
          </cell>
          <cell r="CL5" t="e">
            <v>#N/A</v>
          </cell>
          <cell r="CM5" t="e">
            <v>#N/A</v>
          </cell>
          <cell r="CN5" t="e">
            <v>#N/A</v>
          </cell>
        </row>
        <row r="6">
          <cell r="B6" t="str">
            <v>1993-94</v>
          </cell>
          <cell r="C6">
            <v>28.285002993781703</v>
          </cell>
          <cell r="D6">
            <v>68257</v>
          </cell>
          <cell r="E6">
            <v>736266</v>
          </cell>
          <cell r="F6">
            <v>500034</v>
          </cell>
          <cell r="G6">
            <v>8045</v>
          </cell>
          <cell r="H6">
            <v>31880</v>
          </cell>
          <cell r="I6">
            <v>46564</v>
          </cell>
          <cell r="J6">
            <v>135825</v>
          </cell>
          <cell r="K6">
            <v>13204</v>
          </cell>
          <cell r="L6">
            <v>36883</v>
          </cell>
          <cell r="M6">
            <v>68910</v>
          </cell>
          <cell r="N6">
            <v>64.575000000000003</v>
          </cell>
          <cell r="O6">
            <v>1690029</v>
          </cell>
          <cell r="P6">
            <v>391</v>
          </cell>
          <cell r="Q6">
            <v>120</v>
          </cell>
          <cell r="R6">
            <v>29316</v>
          </cell>
          <cell r="S6">
            <v>22366</v>
          </cell>
          <cell r="T6">
            <v>14261</v>
          </cell>
          <cell r="U6">
            <v>27931</v>
          </cell>
          <cell r="V6">
            <v>0</v>
          </cell>
          <cell r="W6">
            <v>1.2847999999999999</v>
          </cell>
          <cell r="X6">
            <v>11136.870045</v>
          </cell>
          <cell r="Y6">
            <v>1545.75</v>
          </cell>
          <cell r="Z6">
            <v>3365.25</v>
          </cell>
          <cell r="AA6">
            <v>3429.25</v>
          </cell>
          <cell r="AB6">
            <v>27124.416989999998</v>
          </cell>
          <cell r="AC6">
            <v>25334.25</v>
          </cell>
          <cell r="AD6">
            <v>-3.05588675</v>
          </cell>
          <cell r="AE6">
            <v>1205690</v>
          </cell>
          <cell r="AF6">
            <v>778210</v>
          </cell>
          <cell r="AG6">
            <v>540479</v>
          </cell>
          <cell r="AH6">
            <v>85587</v>
          </cell>
          <cell r="AI6">
            <v>144415</v>
          </cell>
          <cell r="AJ6">
            <v>28938</v>
          </cell>
          <cell r="AK6">
            <v>754</v>
          </cell>
          <cell r="AL6">
            <v>324</v>
          </cell>
          <cell r="AM6">
            <v>4738</v>
          </cell>
          <cell r="AN6">
            <v>13255</v>
          </cell>
          <cell r="AO6">
            <v>10.200000000000001</v>
          </cell>
          <cell r="AP6">
            <v>1403494</v>
          </cell>
          <cell r="AQ6">
            <v>179359</v>
          </cell>
          <cell r="AR6">
            <v>780778</v>
          </cell>
          <cell r="AS6">
            <v>54613</v>
          </cell>
          <cell r="AT6">
            <v>8700</v>
          </cell>
          <cell r="AU6">
            <v>101363</v>
          </cell>
          <cell r="AV6">
            <v>1022619.5156783918</v>
          </cell>
          <cell r="AW6">
            <v>-511</v>
          </cell>
          <cell r="AX6">
            <v>10338</v>
          </cell>
          <cell r="AY6">
            <v>608452</v>
          </cell>
          <cell r="AZ6">
            <v>21094</v>
          </cell>
          <cell r="BA6">
            <v>86424</v>
          </cell>
          <cell r="BB6">
            <v>15.936666750000002</v>
          </cell>
          <cell r="BC6">
            <v>146.09200000000001</v>
          </cell>
          <cell r="BD6">
            <v>67.911017500000014</v>
          </cell>
          <cell r="BE6">
            <v>1137.1625289999999</v>
          </cell>
          <cell r="BF6">
            <v>64.525000000000006</v>
          </cell>
          <cell r="BG6">
            <v>254.03521000000001</v>
          </cell>
          <cell r="BH6">
            <v>121027</v>
          </cell>
          <cell r="BI6">
            <v>45040</v>
          </cell>
          <cell r="BJ6">
            <v>89.524999500000007</v>
          </cell>
          <cell r="BK6">
            <v>141.5</v>
          </cell>
          <cell r="BL6">
            <v>5.66</v>
          </cell>
          <cell r="BM6">
            <v>4.6381122499999998</v>
          </cell>
          <cell r="BN6">
            <v>15700</v>
          </cell>
          <cell r="BO6">
            <v>799127</v>
          </cell>
          <cell r="BP6">
            <v>8.2418370000000003</v>
          </cell>
          <cell r="BQ6">
            <v>7.5849999999999991</v>
          </cell>
          <cell r="BR6">
            <v>7.9024999999999999</v>
          </cell>
          <cell r="BS6">
            <v>31.61</v>
          </cell>
          <cell r="BT6">
            <v>22.992256999999999</v>
          </cell>
          <cell r="BU6">
            <v>4.5558575000000001</v>
          </cell>
          <cell r="BV6">
            <v>5.66</v>
          </cell>
          <cell r="BW6">
            <v>1.5049250000000001</v>
          </cell>
          <cell r="BX6">
            <v>559407</v>
          </cell>
          <cell r="BY6">
            <v>-10</v>
          </cell>
          <cell r="BZ6">
            <v>1417287</v>
          </cell>
          <cell r="CA6">
            <v>1036355.98096296</v>
          </cell>
          <cell r="CB6">
            <v>11260</v>
          </cell>
          <cell r="CC6">
            <v>54388</v>
          </cell>
          <cell r="CD6">
            <v>11519</v>
          </cell>
          <cell r="CE6">
            <v>126.099636</v>
          </cell>
          <cell r="CF6">
            <v>314462</v>
          </cell>
          <cell r="CG6">
            <v>16594</v>
          </cell>
          <cell r="CH6">
            <v>177253</v>
          </cell>
          <cell r="CI6" t="e">
            <v>#N/A</v>
          </cell>
          <cell r="CJ6" t="e">
            <v>#N/A</v>
          </cell>
          <cell r="CK6" t="e">
            <v>#N/A</v>
          </cell>
          <cell r="CL6" t="e">
            <v>#N/A</v>
          </cell>
          <cell r="CM6" t="e">
            <v>#N/A</v>
          </cell>
          <cell r="CN6" t="e">
            <v>#N/A</v>
          </cell>
        </row>
        <row r="7">
          <cell r="B7" t="str">
            <v>1994-95</v>
          </cell>
          <cell r="C7">
            <v>28.990119974178466</v>
          </cell>
          <cell r="D7">
            <v>74202</v>
          </cell>
          <cell r="E7">
            <v>757054</v>
          </cell>
          <cell r="F7">
            <v>523108</v>
          </cell>
          <cell r="G7">
            <v>8667</v>
          </cell>
          <cell r="H7">
            <v>33297</v>
          </cell>
          <cell r="I7">
            <v>49443</v>
          </cell>
          <cell r="J7">
            <v>141618</v>
          </cell>
          <cell r="K7">
            <v>13245</v>
          </cell>
          <cell r="L7">
            <v>38869</v>
          </cell>
          <cell r="M7">
            <v>72607</v>
          </cell>
          <cell r="N7">
            <v>65.850000000000009</v>
          </cell>
          <cell r="O7">
            <v>1750276</v>
          </cell>
          <cell r="P7">
            <v>428</v>
          </cell>
          <cell r="Q7">
            <v>3224</v>
          </cell>
          <cell r="R7">
            <v>31211</v>
          </cell>
          <cell r="S7">
            <v>22427</v>
          </cell>
          <cell r="T7">
            <v>15426</v>
          </cell>
          <cell r="U7">
            <v>27993</v>
          </cell>
          <cell r="V7">
            <v>0</v>
          </cell>
          <cell r="W7">
            <v>1.2526250000000001</v>
          </cell>
          <cell r="X7">
            <v>10995.257630999999</v>
          </cell>
          <cell r="Y7">
            <v>1508.6000000000001</v>
          </cell>
          <cell r="Z7">
            <v>3461.5</v>
          </cell>
          <cell r="AA7">
            <v>3540</v>
          </cell>
          <cell r="AB7">
            <v>27393.41748</v>
          </cell>
          <cell r="AC7">
            <v>25570</v>
          </cell>
          <cell r="AD7">
            <v>-0.78001524999999994</v>
          </cell>
          <cell r="AE7">
            <v>1252676</v>
          </cell>
          <cell r="AF7">
            <v>819125</v>
          </cell>
          <cell r="AG7">
            <v>559856</v>
          </cell>
          <cell r="AH7">
            <v>82468</v>
          </cell>
          <cell r="AI7">
            <v>148085</v>
          </cell>
          <cell r="AJ7">
            <v>31317</v>
          </cell>
          <cell r="AK7">
            <v>952</v>
          </cell>
          <cell r="AL7">
            <v>395</v>
          </cell>
          <cell r="AM7">
            <v>5692</v>
          </cell>
          <cell r="AN7">
            <v>15948</v>
          </cell>
          <cell r="AO7">
            <v>9.25</v>
          </cell>
          <cell r="AP7">
            <v>1472931</v>
          </cell>
          <cell r="AQ7">
            <v>196810</v>
          </cell>
          <cell r="AR7">
            <v>819004</v>
          </cell>
          <cell r="AS7">
            <v>56808</v>
          </cell>
          <cell r="AT7">
            <v>10688</v>
          </cell>
          <cell r="AU7">
            <v>120333</v>
          </cell>
          <cell r="AV7">
            <v>1003304.6080669255</v>
          </cell>
          <cell r="AW7">
            <v>-370</v>
          </cell>
          <cell r="AX7">
            <v>12323</v>
          </cell>
          <cell r="AY7">
            <v>618583</v>
          </cell>
          <cell r="AZ7">
            <v>22685</v>
          </cell>
          <cell r="BA7">
            <v>90801</v>
          </cell>
          <cell r="BB7">
            <v>16.564166750000002</v>
          </cell>
          <cell r="BC7">
            <v>148.48425</v>
          </cell>
          <cell r="BD7">
            <v>69.095207500000001</v>
          </cell>
          <cell r="BE7">
            <v>1145.302009</v>
          </cell>
          <cell r="BF7">
            <v>65.400000000000006</v>
          </cell>
          <cell r="BG7">
            <v>259.6001</v>
          </cell>
          <cell r="BH7">
            <v>127587</v>
          </cell>
          <cell r="BI7">
            <v>45118.5</v>
          </cell>
          <cell r="BJ7">
            <v>91.700000500000002</v>
          </cell>
          <cell r="BK7">
            <v>145.35000000000002</v>
          </cell>
          <cell r="BL7">
            <v>5.6425000000000001</v>
          </cell>
          <cell r="BM7">
            <v>4.6971957499999997</v>
          </cell>
          <cell r="BN7">
            <v>15427</v>
          </cell>
          <cell r="BO7">
            <v>813226</v>
          </cell>
          <cell r="BP7">
            <v>8.251653000000001</v>
          </cell>
          <cell r="BQ7">
            <v>8.1225000000000005</v>
          </cell>
          <cell r="BR7">
            <v>7.7549999999999999</v>
          </cell>
          <cell r="BS7">
            <v>31.38</v>
          </cell>
          <cell r="BT7">
            <v>28.443946</v>
          </cell>
          <cell r="BU7">
            <v>5.0600862500000003</v>
          </cell>
          <cell r="BV7">
            <v>5.8525</v>
          </cell>
          <cell r="BW7">
            <v>1.5555749999999999</v>
          </cell>
          <cell r="BX7">
            <v>534245</v>
          </cell>
          <cell r="BY7">
            <v>48</v>
          </cell>
          <cell r="BZ7">
            <v>1475737</v>
          </cell>
          <cell r="CA7">
            <v>1070443.8980216887</v>
          </cell>
          <cell r="CB7">
            <v>11258</v>
          </cell>
          <cell r="CC7">
            <v>58991</v>
          </cell>
          <cell r="CD7">
            <v>10393</v>
          </cell>
          <cell r="CE7">
            <v>127.42963524999999</v>
          </cell>
          <cell r="CF7">
            <v>326161</v>
          </cell>
          <cell r="CG7">
            <v>19758</v>
          </cell>
          <cell r="CH7">
            <v>199732</v>
          </cell>
          <cell r="CI7" t="e">
            <v>#N/A</v>
          </cell>
          <cell r="CJ7" t="e">
            <v>#N/A</v>
          </cell>
          <cell r="CK7" t="e">
            <v>#N/A</v>
          </cell>
          <cell r="CL7" t="e">
            <v>#N/A</v>
          </cell>
          <cell r="CM7" t="e">
            <v>#N/A</v>
          </cell>
          <cell r="CN7" t="e">
            <v>#N/A</v>
          </cell>
        </row>
        <row r="8">
          <cell r="B8" t="str">
            <v>1995-96</v>
          </cell>
          <cell r="C8">
            <v>29.232350885415329</v>
          </cell>
          <cell r="D8">
            <v>80689</v>
          </cell>
          <cell r="E8">
            <v>776795</v>
          </cell>
          <cell r="F8">
            <v>553569</v>
          </cell>
          <cell r="G8">
            <v>9354</v>
          </cell>
          <cell r="H8">
            <v>34842</v>
          </cell>
          <cell r="I8">
            <v>51613</v>
          </cell>
          <cell r="J8">
            <v>147962</v>
          </cell>
          <cell r="K8">
            <v>12156</v>
          </cell>
          <cell r="L8">
            <v>39664</v>
          </cell>
          <cell r="M8">
            <v>87583</v>
          </cell>
          <cell r="N8">
            <v>67.625</v>
          </cell>
          <cell r="O8">
            <v>1866983</v>
          </cell>
          <cell r="P8">
            <v>451</v>
          </cell>
          <cell r="Q8">
            <v>4882</v>
          </cell>
          <cell r="R8">
            <v>33150</v>
          </cell>
          <cell r="S8">
            <v>25410</v>
          </cell>
          <cell r="T8">
            <v>16381</v>
          </cell>
          <cell r="U8">
            <v>31316</v>
          </cell>
          <cell r="V8">
            <v>0</v>
          </cell>
          <cell r="W8">
            <v>1.1753</v>
          </cell>
          <cell r="X8">
            <v>10663.394671999999</v>
          </cell>
          <cell r="Y8">
            <v>1750.81</v>
          </cell>
          <cell r="Z8">
            <v>3481</v>
          </cell>
          <cell r="AA8">
            <v>3528.25</v>
          </cell>
          <cell r="AB8">
            <v>27708.250974999999</v>
          </cell>
          <cell r="AC8">
            <v>25893.5</v>
          </cell>
          <cell r="AD8">
            <v>1.2617375</v>
          </cell>
          <cell r="AE8">
            <v>1281244</v>
          </cell>
          <cell r="AF8">
            <v>862307</v>
          </cell>
          <cell r="AG8">
            <v>595325</v>
          </cell>
          <cell r="AH8">
            <v>92710</v>
          </cell>
          <cell r="AI8">
            <v>157491</v>
          </cell>
          <cell r="AJ8">
            <v>33554</v>
          </cell>
          <cell r="AK8">
            <v>1073</v>
          </cell>
          <cell r="AL8">
            <v>550</v>
          </cell>
          <cell r="AM8">
            <v>4881</v>
          </cell>
          <cell r="AN8">
            <v>16134</v>
          </cell>
          <cell r="AO8">
            <v>8.4499999999999993</v>
          </cell>
          <cell r="AP8">
            <v>1533011</v>
          </cell>
          <cell r="AQ8">
            <v>222631</v>
          </cell>
          <cell r="AR8">
            <v>863504</v>
          </cell>
          <cell r="AS8">
            <v>61106</v>
          </cell>
          <cell r="AT8">
            <v>13488</v>
          </cell>
          <cell r="AU8">
            <v>128270</v>
          </cell>
          <cell r="AV8">
            <v>848613</v>
          </cell>
          <cell r="AW8">
            <v>-167</v>
          </cell>
          <cell r="AX8">
            <v>13770</v>
          </cell>
          <cell r="AY8">
            <v>661464</v>
          </cell>
          <cell r="AZ8">
            <v>24689</v>
          </cell>
          <cell r="BA8">
            <v>96327</v>
          </cell>
          <cell r="BB8">
            <v>17.488333500000003</v>
          </cell>
          <cell r="BC8">
            <v>148.18847499999998</v>
          </cell>
          <cell r="BD8">
            <v>71.257170000000002</v>
          </cell>
          <cell r="BE8">
            <v>1005.3365640000001</v>
          </cell>
          <cell r="BF8">
            <v>67.3</v>
          </cell>
          <cell r="BG8">
            <v>272.97423999999995</v>
          </cell>
          <cell r="BH8">
            <v>145723</v>
          </cell>
          <cell r="BI8">
            <v>45263</v>
          </cell>
          <cell r="BJ8">
            <v>92.650001000000003</v>
          </cell>
          <cell r="BK8">
            <v>150.1</v>
          </cell>
          <cell r="BL8">
            <v>6.4924999999999997</v>
          </cell>
          <cell r="BM8">
            <v>5.5033135</v>
          </cell>
          <cell r="BN8">
            <v>16209</v>
          </cell>
          <cell r="BO8">
            <v>838311</v>
          </cell>
          <cell r="BP8">
            <v>8.8400005000000004</v>
          </cell>
          <cell r="BQ8">
            <v>8.08</v>
          </cell>
          <cell r="BR8">
            <v>7.5900000000000007</v>
          </cell>
          <cell r="BS8">
            <v>32.14</v>
          </cell>
          <cell r="BT8">
            <v>27.442347999999999</v>
          </cell>
          <cell r="BU8">
            <v>5.2480215000000001</v>
          </cell>
          <cell r="BV8">
            <v>6.5699999999999994</v>
          </cell>
          <cell r="BW8">
            <v>1.5654249999999998</v>
          </cell>
          <cell r="BX8">
            <v>573200</v>
          </cell>
          <cell r="BY8">
            <v>602</v>
          </cell>
          <cell r="BZ8">
            <v>1523646</v>
          </cell>
          <cell r="CA8">
            <v>1111394.6322330013</v>
          </cell>
          <cell r="CB8">
            <v>12105</v>
          </cell>
          <cell r="CC8">
            <v>62780</v>
          </cell>
          <cell r="CD8">
            <v>9575</v>
          </cell>
          <cell r="CE8">
            <v>143.01443225</v>
          </cell>
          <cell r="CF8">
            <v>341023</v>
          </cell>
          <cell r="CG8">
            <v>21714</v>
          </cell>
          <cell r="CH8">
            <v>221247</v>
          </cell>
          <cell r="CI8" t="e">
            <v>#N/A</v>
          </cell>
          <cell r="CJ8" t="e">
            <v>#N/A</v>
          </cell>
          <cell r="CK8" t="e">
            <v>#N/A</v>
          </cell>
          <cell r="CL8" t="e">
            <v>#N/A</v>
          </cell>
          <cell r="CM8" t="e">
            <v>#N/A</v>
          </cell>
          <cell r="CN8" t="e">
            <v>#N/A</v>
          </cell>
        </row>
        <row r="9">
          <cell r="B9" t="str">
            <v>1996-97</v>
          </cell>
          <cell r="C9">
            <v>30.68820118250251</v>
          </cell>
          <cell r="D9">
            <v>84376</v>
          </cell>
          <cell r="E9">
            <v>808064</v>
          </cell>
          <cell r="F9">
            <v>594511</v>
          </cell>
          <cell r="G9">
            <v>10137</v>
          </cell>
          <cell r="H9">
            <v>38709</v>
          </cell>
          <cell r="I9">
            <v>58561</v>
          </cell>
          <cell r="J9">
            <v>152010</v>
          </cell>
          <cell r="K9">
            <v>10454</v>
          </cell>
          <cell r="L9">
            <v>39992</v>
          </cell>
          <cell r="M9">
            <v>89154</v>
          </cell>
          <cell r="N9">
            <v>69.150000000000006</v>
          </cell>
          <cell r="O9">
            <v>1987578</v>
          </cell>
          <cell r="P9">
            <v>410</v>
          </cell>
          <cell r="Q9">
            <v>3968</v>
          </cell>
          <cell r="R9">
            <v>30574</v>
          </cell>
          <cell r="S9">
            <v>24981</v>
          </cell>
          <cell r="T9">
            <v>18348</v>
          </cell>
          <cell r="U9">
            <v>30360</v>
          </cell>
          <cell r="V9">
            <v>0</v>
          </cell>
          <cell r="W9">
            <v>1.262475</v>
          </cell>
          <cell r="X9">
            <v>10916.066684000001</v>
          </cell>
          <cell r="Y9">
            <v>1978.6724999999999</v>
          </cell>
          <cell r="Z9">
            <v>3455.75</v>
          </cell>
          <cell r="AA9">
            <v>3504</v>
          </cell>
          <cell r="AB9">
            <v>28030.417967499998</v>
          </cell>
          <cell r="AC9">
            <v>26162.5</v>
          </cell>
          <cell r="AD9">
            <v>1.9114979999999999</v>
          </cell>
          <cell r="AE9">
            <v>1316618</v>
          </cell>
          <cell r="AF9">
            <v>921184</v>
          </cell>
          <cell r="AG9">
            <v>627787</v>
          </cell>
          <cell r="AH9">
            <v>100716</v>
          </cell>
          <cell r="AI9">
            <v>165795</v>
          </cell>
          <cell r="AJ9">
            <v>36190</v>
          </cell>
          <cell r="AK9">
            <v>1262</v>
          </cell>
          <cell r="AL9">
            <v>618</v>
          </cell>
          <cell r="AM9">
            <v>4165</v>
          </cell>
          <cell r="AN9">
            <v>16639</v>
          </cell>
          <cell r="AO9">
            <v>7.875</v>
          </cell>
          <cell r="AP9">
            <v>1601487</v>
          </cell>
          <cell r="AQ9">
            <v>235809</v>
          </cell>
          <cell r="AR9">
            <v>919295</v>
          </cell>
          <cell r="AS9">
            <v>62284</v>
          </cell>
          <cell r="AT9">
            <v>12933</v>
          </cell>
          <cell r="AU9">
            <v>148448</v>
          </cell>
          <cell r="AV9">
            <v>940543</v>
          </cell>
          <cell r="AW9">
            <v>-466</v>
          </cell>
          <cell r="AX9">
            <v>16547</v>
          </cell>
          <cell r="AY9">
            <v>691686</v>
          </cell>
          <cell r="AZ9">
            <v>27366</v>
          </cell>
          <cell r="BA9">
            <v>102818</v>
          </cell>
          <cell r="BB9">
            <v>21.087499999999999</v>
          </cell>
          <cell r="BC9">
            <v>151.53919999999999</v>
          </cell>
          <cell r="BD9">
            <v>73.569682499999999</v>
          </cell>
          <cell r="BE9">
            <v>1200.591633</v>
          </cell>
          <cell r="BF9">
            <v>69.949999999999989</v>
          </cell>
          <cell r="BG9">
            <v>281.70171000000005</v>
          </cell>
          <cell r="BH9">
            <v>147904</v>
          </cell>
          <cell r="BI9">
            <v>45421</v>
          </cell>
          <cell r="BJ9">
            <v>86.2</v>
          </cell>
          <cell r="BK9">
            <v>153.69999999999999</v>
          </cell>
          <cell r="BL9">
            <v>5.8400000000000007</v>
          </cell>
          <cell r="BM9">
            <v>4.7714317499999996</v>
          </cell>
          <cell r="BN9">
            <v>15996</v>
          </cell>
          <cell r="BO9">
            <v>854915</v>
          </cell>
          <cell r="BP9">
            <v>8.115691</v>
          </cell>
          <cell r="BQ9">
            <v>8.0149999999999988</v>
          </cell>
          <cell r="BR9">
            <v>6.5825000000000005</v>
          </cell>
          <cell r="BS9">
            <v>28.349999999999998</v>
          </cell>
          <cell r="BT9">
            <v>25.190190999999999</v>
          </cell>
          <cell r="BU9">
            <v>4.2783164999999999</v>
          </cell>
          <cell r="BV9">
            <v>6.0350000000000001</v>
          </cell>
          <cell r="BW9">
            <v>1.5865250000000002</v>
          </cell>
          <cell r="BX9">
            <v>626580</v>
          </cell>
          <cell r="BY9">
            <v>1430</v>
          </cell>
          <cell r="BZ9">
            <v>1581053</v>
          </cell>
          <cell r="CA9">
            <v>1114334.0429761792</v>
          </cell>
          <cell r="CB9">
            <v>10837</v>
          </cell>
          <cell r="CC9">
            <v>64406</v>
          </cell>
          <cell r="CD9">
            <v>8939</v>
          </cell>
          <cell r="CE9">
            <v>174.0398375</v>
          </cell>
          <cell r="CF9">
            <v>358450</v>
          </cell>
          <cell r="CG9">
            <v>21840</v>
          </cell>
          <cell r="CH9">
            <v>240388</v>
          </cell>
          <cell r="CI9" t="e">
            <v>#N/A</v>
          </cell>
          <cell r="CJ9" t="e">
            <v>#N/A</v>
          </cell>
          <cell r="CK9" t="e">
            <v>#N/A</v>
          </cell>
          <cell r="CL9" t="e">
            <v>#N/A</v>
          </cell>
          <cell r="CM9" t="e">
            <v>#N/A</v>
          </cell>
          <cell r="CN9" t="e">
            <v>#N/A</v>
          </cell>
        </row>
        <row r="10">
          <cell r="B10" t="str">
            <v>1997-98</v>
          </cell>
          <cell r="C10">
            <v>33.523772221866409</v>
          </cell>
          <cell r="D10">
            <v>93721</v>
          </cell>
          <cell r="E10">
            <v>847290</v>
          </cell>
          <cell r="F10">
            <v>633096</v>
          </cell>
          <cell r="G10">
            <v>11009</v>
          </cell>
          <cell r="H10">
            <v>44617</v>
          </cell>
          <cell r="I10">
            <v>63638</v>
          </cell>
          <cell r="J10">
            <v>154867</v>
          </cell>
          <cell r="K10">
            <v>10939</v>
          </cell>
          <cell r="L10">
            <v>37972</v>
          </cell>
          <cell r="M10">
            <v>96584</v>
          </cell>
          <cell r="N10">
            <v>70.349999999999994</v>
          </cell>
          <cell r="O10">
            <v>2130455</v>
          </cell>
          <cell r="P10">
            <v>348</v>
          </cell>
          <cell r="Q10">
            <v>2952</v>
          </cell>
          <cell r="R10">
            <v>34022</v>
          </cell>
          <cell r="S10">
            <v>31219</v>
          </cell>
          <cell r="T10">
            <v>19599</v>
          </cell>
          <cell r="U10">
            <v>34122</v>
          </cell>
          <cell r="V10">
            <v>0</v>
          </cell>
          <cell r="W10">
            <v>1.4857750000000001</v>
          </cell>
          <cell r="X10">
            <v>10872.552745000001</v>
          </cell>
          <cell r="Y10">
            <v>2457.6949999999997</v>
          </cell>
          <cell r="Z10">
            <v>3377</v>
          </cell>
          <cell r="AA10">
            <v>3432.75</v>
          </cell>
          <cell r="AB10">
            <v>28543.667965000001</v>
          </cell>
          <cell r="AC10">
            <v>26599.75</v>
          </cell>
          <cell r="AD10">
            <v>0.30606</v>
          </cell>
          <cell r="AE10">
            <v>1368243</v>
          </cell>
          <cell r="AF10">
            <v>961299</v>
          </cell>
          <cell r="AG10">
            <v>657158</v>
          </cell>
          <cell r="AH10">
            <v>106773</v>
          </cell>
          <cell r="AI10">
            <v>166529</v>
          </cell>
          <cell r="AJ10">
            <v>31275</v>
          </cell>
          <cell r="AK10">
            <v>1294</v>
          </cell>
          <cell r="AL10">
            <v>324</v>
          </cell>
          <cell r="AM10">
            <v>4954</v>
          </cell>
          <cell r="AN10">
            <v>16512</v>
          </cell>
          <cell r="AO10">
            <v>6.7249999999999996</v>
          </cell>
          <cell r="AP10">
            <v>1681078</v>
          </cell>
          <cell r="AQ10">
            <v>241271</v>
          </cell>
          <cell r="AR10">
            <v>963769</v>
          </cell>
          <cell r="AS10">
            <v>59123</v>
          </cell>
          <cell r="AT10">
            <v>12617</v>
          </cell>
          <cell r="AU10">
            <v>170029</v>
          </cell>
          <cell r="AV10">
            <v>1183669</v>
          </cell>
          <cell r="AW10">
            <v>-374</v>
          </cell>
          <cell r="AX10">
            <v>13118</v>
          </cell>
          <cell r="AY10">
            <v>746682</v>
          </cell>
          <cell r="AZ10">
            <v>30101</v>
          </cell>
          <cell r="BA10">
            <v>106960</v>
          </cell>
          <cell r="BB10">
            <v>17.342500000000001</v>
          </cell>
          <cell r="BC10">
            <v>142.64105000000001</v>
          </cell>
          <cell r="BD10">
            <v>74.716542500000003</v>
          </cell>
          <cell r="BE10">
            <v>1293.2242700000002</v>
          </cell>
          <cell r="BF10">
            <v>70.25</v>
          </cell>
          <cell r="BG10">
            <v>275.39346</v>
          </cell>
          <cell r="BH10">
            <v>156552</v>
          </cell>
          <cell r="BI10">
            <v>45583.5</v>
          </cell>
          <cell r="BJ10">
            <v>86.15</v>
          </cell>
          <cell r="BK10">
            <v>158.80000000000001</v>
          </cell>
          <cell r="BL10">
            <v>6.8674999999999997</v>
          </cell>
          <cell r="BM10">
            <v>5.4879014999999995</v>
          </cell>
          <cell r="BN10">
            <v>17065</v>
          </cell>
          <cell r="BO10">
            <v>879208</v>
          </cell>
          <cell r="BP10">
            <v>9.3993134999999999</v>
          </cell>
          <cell r="BQ10">
            <v>6.5675000000000008</v>
          </cell>
          <cell r="BR10">
            <v>7.4575000000000005</v>
          </cell>
          <cell r="BS10">
            <v>33.14</v>
          </cell>
          <cell r="BT10">
            <v>22.303742999999997</v>
          </cell>
          <cell r="BU10">
            <v>4.366949</v>
          </cell>
          <cell r="BV10">
            <v>7.13</v>
          </cell>
          <cell r="BW10">
            <v>1.6418249999999999</v>
          </cell>
          <cell r="BX10">
            <v>657069</v>
          </cell>
          <cell r="BY10">
            <v>1300</v>
          </cell>
          <cell r="BZ10">
            <v>1658293</v>
          </cell>
          <cell r="CA10">
            <v>1124414.8331280285</v>
          </cell>
          <cell r="CB10">
            <v>15471</v>
          </cell>
          <cell r="CC10">
            <v>66430</v>
          </cell>
          <cell r="CD10">
            <v>7679</v>
          </cell>
          <cell r="CE10">
            <v>229.34014174999999</v>
          </cell>
          <cell r="CF10">
            <v>387270</v>
          </cell>
          <cell r="CG10">
            <v>22869</v>
          </cell>
          <cell r="CH10">
            <v>243279</v>
          </cell>
          <cell r="CI10" t="e">
            <v>#N/A</v>
          </cell>
          <cell r="CJ10" t="e">
            <v>#N/A</v>
          </cell>
          <cell r="CK10" t="e">
            <v>#N/A</v>
          </cell>
          <cell r="CL10" t="e">
            <v>#N/A</v>
          </cell>
          <cell r="CM10" t="e">
            <v>#N/A</v>
          </cell>
          <cell r="CN10" t="e">
            <v>#N/A</v>
          </cell>
        </row>
        <row r="11">
          <cell r="B11" t="str">
            <v>1998-99</v>
          </cell>
          <cell r="C11">
            <v>37.431447140971699</v>
          </cell>
          <cell r="D11">
            <v>101049</v>
          </cell>
          <cell r="E11">
            <v>884738</v>
          </cell>
          <cell r="F11">
            <v>669983</v>
          </cell>
          <cell r="G11">
            <v>12208</v>
          </cell>
          <cell r="H11">
            <v>49959</v>
          </cell>
          <cell r="I11">
            <v>67733</v>
          </cell>
          <cell r="J11">
            <v>163227</v>
          </cell>
          <cell r="K11">
            <v>11799</v>
          </cell>
          <cell r="L11">
            <v>41784</v>
          </cell>
          <cell r="M11">
            <v>104341</v>
          </cell>
          <cell r="N11">
            <v>71.424999999999997</v>
          </cell>
          <cell r="O11">
            <v>2257842</v>
          </cell>
          <cell r="P11">
            <v>486</v>
          </cell>
          <cell r="Q11">
            <v>8922</v>
          </cell>
          <cell r="R11">
            <v>37174</v>
          </cell>
          <cell r="S11">
            <v>34250</v>
          </cell>
          <cell r="T11">
            <v>19073</v>
          </cell>
          <cell r="U11">
            <v>36805</v>
          </cell>
          <cell r="V11">
            <v>2309</v>
          </cell>
          <cell r="W11">
            <v>1.4711249999999998</v>
          </cell>
          <cell r="X11">
            <v>10879.369047</v>
          </cell>
          <cell r="Y11">
            <v>2664.2475000000004</v>
          </cell>
          <cell r="Z11">
            <v>3272.75</v>
          </cell>
          <cell r="AA11">
            <v>3320.25</v>
          </cell>
          <cell r="AB11">
            <v>28771.834472500002</v>
          </cell>
          <cell r="AC11">
            <v>26884.75</v>
          </cell>
          <cell r="AD11">
            <v>1.0848150000000001</v>
          </cell>
          <cell r="AE11">
            <v>1416525</v>
          </cell>
          <cell r="AF11">
            <v>1010831</v>
          </cell>
          <cell r="AG11">
            <v>672965</v>
          </cell>
          <cell r="AH11">
            <v>112645</v>
          </cell>
          <cell r="AI11">
            <v>176309</v>
          </cell>
          <cell r="AJ11">
            <v>32592</v>
          </cell>
          <cell r="AK11">
            <v>1549</v>
          </cell>
          <cell r="AL11">
            <v>677</v>
          </cell>
          <cell r="AM11">
            <v>5462</v>
          </cell>
          <cell r="AN11">
            <v>17916</v>
          </cell>
          <cell r="AO11">
            <v>6.2</v>
          </cell>
          <cell r="AP11">
            <v>1774245</v>
          </cell>
          <cell r="AQ11">
            <v>249439</v>
          </cell>
          <cell r="AR11">
            <v>1008121</v>
          </cell>
          <cell r="AS11">
            <v>63417</v>
          </cell>
          <cell r="AT11">
            <v>11673</v>
          </cell>
          <cell r="AU11">
            <v>181365</v>
          </cell>
          <cell r="AV11">
            <v>1225074</v>
          </cell>
          <cell r="AW11">
            <v>-727</v>
          </cell>
          <cell r="AX11">
            <v>11008</v>
          </cell>
          <cell r="AY11">
            <v>835891</v>
          </cell>
          <cell r="AZ11">
            <v>32610</v>
          </cell>
          <cell r="BA11">
            <v>111309</v>
          </cell>
          <cell r="BB11">
            <v>11.9725</v>
          </cell>
          <cell r="BC11">
            <v>135.62377499999999</v>
          </cell>
          <cell r="BD11">
            <v>75.723230000000001</v>
          </cell>
          <cell r="BE11">
            <v>1224.2038729999999</v>
          </cell>
          <cell r="BF11">
            <v>71.349999999999994</v>
          </cell>
          <cell r="BG11">
            <v>275.92678000000001</v>
          </cell>
          <cell r="BH11">
            <v>153457</v>
          </cell>
          <cell r="BI11">
            <v>45770.25</v>
          </cell>
          <cell r="BJ11">
            <v>85.175000000000011</v>
          </cell>
          <cell r="BK11">
            <v>163.75</v>
          </cell>
          <cell r="BL11">
            <v>6.8460999999999999</v>
          </cell>
          <cell r="BM11">
            <v>5.3758572500000001</v>
          </cell>
          <cell r="BN11">
            <v>18510</v>
          </cell>
          <cell r="BO11">
            <v>888392</v>
          </cell>
          <cell r="BP11">
            <v>9.395033166666666</v>
          </cell>
          <cell r="BQ11">
            <v>4.9850000000000003</v>
          </cell>
          <cell r="BR11">
            <v>7.5575000000000001</v>
          </cell>
          <cell r="BS11">
            <v>32.766666666666666</v>
          </cell>
          <cell r="BT11">
            <v>17.886899</v>
          </cell>
          <cell r="BU11">
            <v>3.9874904999999998</v>
          </cell>
          <cell r="BV11">
            <v>6.8751325000000003</v>
          </cell>
          <cell r="BW11">
            <v>1.6538749999999998</v>
          </cell>
          <cell r="BX11">
            <v>677483</v>
          </cell>
          <cell r="BY11">
            <v>1400</v>
          </cell>
          <cell r="BZ11">
            <v>1724665</v>
          </cell>
          <cell r="CA11">
            <v>1167601.6204966649</v>
          </cell>
          <cell r="CB11">
            <v>17391</v>
          </cell>
          <cell r="CC11">
            <v>72337</v>
          </cell>
          <cell r="CD11">
            <v>7121</v>
          </cell>
          <cell r="CE11">
            <v>282.86612475000004</v>
          </cell>
          <cell r="CF11">
            <v>409148</v>
          </cell>
          <cell r="CG11">
            <v>21880</v>
          </cell>
          <cell r="CH11">
            <v>239230</v>
          </cell>
          <cell r="CI11" t="e">
            <v>#N/A</v>
          </cell>
          <cell r="CJ11" t="e">
            <v>#N/A</v>
          </cell>
          <cell r="CK11" t="e">
            <v>#N/A</v>
          </cell>
          <cell r="CL11" t="e">
            <v>#N/A</v>
          </cell>
          <cell r="CM11" t="e">
            <v>#N/A</v>
          </cell>
          <cell r="CN11" t="e">
            <v>#N/A</v>
          </cell>
        </row>
        <row r="12">
          <cell r="B12" t="str">
            <v>1999-00</v>
          </cell>
          <cell r="C12">
            <v>42.069352573768313</v>
          </cell>
          <cell r="D12">
            <v>109119</v>
          </cell>
          <cell r="E12">
            <v>925897</v>
          </cell>
          <cell r="F12">
            <v>701946</v>
          </cell>
          <cell r="G12">
            <v>13099</v>
          </cell>
          <cell r="H12">
            <v>54738</v>
          </cell>
          <cell r="I12">
            <v>71142</v>
          </cell>
          <cell r="J12">
            <v>174583</v>
          </cell>
          <cell r="K12">
            <v>12596.999899999999</v>
          </cell>
          <cell r="L12">
            <v>46311</v>
          </cell>
          <cell r="M12">
            <v>108289</v>
          </cell>
          <cell r="N12">
            <v>72.25</v>
          </cell>
          <cell r="O12">
            <v>2377259</v>
          </cell>
          <cell r="P12">
            <v>279.99999800000001</v>
          </cell>
          <cell r="Q12">
            <v>2309</v>
          </cell>
          <cell r="R12">
            <v>35818</v>
          </cell>
          <cell r="S12">
            <v>37031</v>
          </cell>
          <cell r="T12">
            <v>17844</v>
          </cell>
          <cell r="U12">
            <v>31659</v>
          </cell>
          <cell r="V12">
            <v>9322</v>
          </cell>
          <cell r="W12">
            <v>1.5619499999999999</v>
          </cell>
          <cell r="X12">
            <v>11022</v>
          </cell>
          <cell r="Y12">
            <v>3031.2249999999999</v>
          </cell>
          <cell r="Z12">
            <v>3248.75</v>
          </cell>
          <cell r="AA12">
            <v>3297.5</v>
          </cell>
          <cell r="AB12">
            <v>29222.667967500001</v>
          </cell>
          <cell r="AC12">
            <v>27249.25</v>
          </cell>
          <cell r="AD12">
            <v>3.7882303293783299</v>
          </cell>
          <cell r="AE12">
            <v>1468879</v>
          </cell>
          <cell r="AF12">
            <v>1052319</v>
          </cell>
          <cell r="AG12">
            <v>716847</v>
          </cell>
          <cell r="AH12">
            <v>116862</v>
          </cell>
          <cell r="AI12">
            <v>185594</v>
          </cell>
          <cell r="AJ12">
            <v>36616</v>
          </cell>
          <cell r="AK12">
            <v>1644</v>
          </cell>
          <cell r="AL12">
            <v>982</v>
          </cell>
          <cell r="AM12">
            <v>5425</v>
          </cell>
          <cell r="AN12">
            <v>20145</v>
          </cell>
          <cell r="AO12">
            <v>5.875</v>
          </cell>
          <cell r="AP12">
            <v>1906590</v>
          </cell>
          <cell r="AQ12">
            <v>269499</v>
          </cell>
          <cell r="AR12">
            <v>1054782</v>
          </cell>
          <cell r="AS12">
            <v>66067</v>
          </cell>
          <cell r="AT12">
            <v>16802</v>
          </cell>
          <cell r="AU12">
            <v>170673</v>
          </cell>
          <cell r="AV12">
            <v>1270507</v>
          </cell>
          <cell r="AW12">
            <v>-667</v>
          </cell>
          <cell r="AX12">
            <v>15790</v>
          </cell>
          <cell r="AY12">
            <v>875126</v>
          </cell>
          <cell r="AZ12">
            <v>35619</v>
          </cell>
          <cell r="BA12">
            <v>117718</v>
          </cell>
          <cell r="BB12">
            <v>21.619999999999997</v>
          </cell>
          <cell r="BC12">
            <v>129.98340000000002</v>
          </cell>
          <cell r="BD12">
            <v>75.808644999999984</v>
          </cell>
          <cell r="BE12">
            <v>1377.68344</v>
          </cell>
          <cell r="BF12">
            <v>71.625</v>
          </cell>
          <cell r="BG12">
            <v>283.54021999999998</v>
          </cell>
          <cell r="BH12">
            <v>154091</v>
          </cell>
          <cell r="BI12">
            <v>45997</v>
          </cell>
          <cell r="BJ12">
            <v>85.375</v>
          </cell>
          <cell r="BK12">
            <v>166.35000000000002</v>
          </cell>
          <cell r="BL12">
            <v>5.3845500000000008</v>
          </cell>
          <cell r="BM12">
            <v>3.7179166666666665</v>
          </cell>
          <cell r="BN12">
            <v>19608</v>
          </cell>
          <cell r="BO12">
            <v>944977</v>
          </cell>
          <cell r="BP12">
            <v>7.2408333333333328</v>
          </cell>
          <cell r="BQ12">
            <v>4.5717249999999998</v>
          </cell>
          <cell r="BR12">
            <v>6.7925000000000004</v>
          </cell>
          <cell r="BS12">
            <v>27.796666666666667</v>
          </cell>
          <cell r="BT12">
            <v>19.854969000000001</v>
          </cell>
          <cell r="BU12">
            <v>3.5706975000000001</v>
          </cell>
          <cell r="BV12">
            <v>5.6888674999999997</v>
          </cell>
          <cell r="BW12">
            <v>1.6116000000000001</v>
          </cell>
          <cell r="BX12">
            <v>715803</v>
          </cell>
          <cell r="BY12">
            <v>953</v>
          </cell>
          <cell r="BZ12">
            <v>1804096</v>
          </cell>
          <cell r="CA12">
            <v>1208158.2270008088</v>
          </cell>
          <cell r="CB12">
            <v>17311</v>
          </cell>
          <cell r="CC12">
            <v>79665</v>
          </cell>
          <cell r="CD12">
            <v>6811</v>
          </cell>
          <cell r="CE12">
            <v>334.63448709657018</v>
          </cell>
          <cell r="CF12">
            <v>440211</v>
          </cell>
          <cell r="CG12">
            <v>21129</v>
          </cell>
          <cell r="CH12">
            <v>255229</v>
          </cell>
          <cell r="CI12" t="e">
            <v>#N/A</v>
          </cell>
          <cell r="CJ12" t="e">
            <v>#N/A</v>
          </cell>
          <cell r="CK12" t="e">
            <v>#N/A</v>
          </cell>
          <cell r="CL12" t="e">
            <v>#N/A</v>
          </cell>
          <cell r="CM12" t="e">
            <v>#N/A</v>
          </cell>
          <cell r="CN12" t="e">
            <v>#N/A</v>
          </cell>
        </row>
        <row r="13">
          <cell r="B13" t="str">
            <v>2000-01</v>
          </cell>
          <cell r="C13">
            <v>47.693462033847823</v>
          </cell>
          <cell r="D13">
            <v>113452</v>
          </cell>
          <cell r="E13">
            <v>963201</v>
          </cell>
          <cell r="F13">
            <v>734841</v>
          </cell>
          <cell r="G13">
            <v>14390</v>
          </cell>
          <cell r="H13">
            <v>60594</v>
          </cell>
          <cell r="I13">
            <v>75067</v>
          </cell>
          <cell r="J13">
            <v>188044</v>
          </cell>
          <cell r="K13">
            <v>9313.9999000000007</v>
          </cell>
          <cell r="L13">
            <v>51671</v>
          </cell>
          <cell r="M13">
            <v>142655</v>
          </cell>
          <cell r="N13">
            <v>72.850000000000009</v>
          </cell>
          <cell r="O13">
            <v>2522633</v>
          </cell>
          <cell r="P13">
            <v>345.000001</v>
          </cell>
          <cell r="Q13">
            <v>3349</v>
          </cell>
          <cell r="R13">
            <v>42156</v>
          </cell>
          <cell r="S13">
            <v>45215</v>
          </cell>
          <cell r="T13">
            <v>16740</v>
          </cell>
          <cell r="U13">
            <v>37869</v>
          </cell>
          <cell r="V13">
            <v>9505</v>
          </cell>
          <cell r="W13">
            <v>1.6304499999999997</v>
          </cell>
          <cell r="X13">
            <v>11110</v>
          </cell>
          <cell r="Y13">
            <v>2938.5774999999999</v>
          </cell>
          <cell r="Z13">
            <v>3181.25</v>
          </cell>
          <cell r="AA13">
            <v>3254.75</v>
          </cell>
          <cell r="AB13">
            <v>29669.916666500001</v>
          </cell>
          <cell r="AC13">
            <v>27548.75</v>
          </cell>
          <cell r="AD13">
            <v>4.414764330448115</v>
          </cell>
          <cell r="AE13">
            <v>1512517</v>
          </cell>
          <cell r="AF13">
            <v>1104616</v>
          </cell>
          <cell r="AG13">
            <v>762754</v>
          </cell>
          <cell r="AH13">
            <v>124604</v>
          </cell>
          <cell r="AI13">
            <v>197113</v>
          </cell>
          <cell r="AJ13">
            <v>38708</v>
          </cell>
          <cell r="AK13">
            <v>1753</v>
          </cell>
          <cell r="AL13">
            <v>910</v>
          </cell>
          <cell r="AM13">
            <v>9105.9998999999989</v>
          </cell>
          <cell r="AN13">
            <v>21607</v>
          </cell>
          <cell r="AO13">
            <v>5.2750000000000004</v>
          </cell>
          <cell r="AP13">
            <v>2066986</v>
          </cell>
          <cell r="AQ13">
            <v>304531</v>
          </cell>
          <cell r="AR13">
            <v>1107924</v>
          </cell>
          <cell r="AS13">
            <v>69508</v>
          </cell>
          <cell r="AT13">
            <v>18733</v>
          </cell>
          <cell r="AU13">
            <v>165661</v>
          </cell>
          <cell r="AV13">
            <v>1313692</v>
          </cell>
          <cell r="AW13">
            <v>2182</v>
          </cell>
          <cell r="AX13">
            <v>22012</v>
          </cell>
          <cell r="AY13">
            <v>952526</v>
          </cell>
          <cell r="AZ13">
            <v>41195</v>
          </cell>
          <cell r="BA13">
            <v>121330</v>
          </cell>
          <cell r="BB13">
            <v>28.068333499999998</v>
          </cell>
          <cell r="BC13">
            <v>123.9859</v>
          </cell>
          <cell r="BD13">
            <v>76.293599999999998</v>
          </cell>
          <cell r="BE13">
            <v>1259.622237</v>
          </cell>
          <cell r="BF13">
            <v>73.025000000000006</v>
          </cell>
          <cell r="BG13">
            <v>291.08445999999998</v>
          </cell>
          <cell r="BH13">
            <v>172623</v>
          </cell>
          <cell r="BI13">
            <v>46267.75</v>
          </cell>
          <cell r="BJ13">
            <v>85.925000000000011</v>
          </cell>
          <cell r="BK13">
            <v>171.32499999999999</v>
          </cell>
          <cell r="BL13">
            <v>5.9638749999999998</v>
          </cell>
          <cell r="BM13">
            <v>4.2691666666666661</v>
          </cell>
          <cell r="BN13">
            <v>20443</v>
          </cell>
          <cell r="BO13">
            <v>1000004</v>
          </cell>
          <cell r="BP13">
            <v>7.6566666666666672</v>
          </cell>
          <cell r="BQ13">
            <v>4.6511499999999995</v>
          </cell>
          <cell r="BR13">
            <v>7.0625000000000009</v>
          </cell>
          <cell r="BS13">
            <v>30.29666666666667</v>
          </cell>
          <cell r="BT13">
            <v>20.028767999999999</v>
          </cell>
          <cell r="BU13">
            <v>4.8318460000000005</v>
          </cell>
          <cell r="BV13">
            <v>6.0677450000000004</v>
          </cell>
          <cell r="BW13">
            <v>1.47915</v>
          </cell>
          <cell r="BX13">
            <v>810776</v>
          </cell>
          <cell r="BY13">
            <v>954</v>
          </cell>
          <cell r="BZ13">
            <v>1883262</v>
          </cell>
          <cell r="CA13">
            <v>1258137.9669444084</v>
          </cell>
          <cell r="CB13">
            <v>17788</v>
          </cell>
          <cell r="CC13">
            <v>89077</v>
          </cell>
          <cell r="CD13">
            <v>6148</v>
          </cell>
          <cell r="CE13">
            <v>354.67021351365787</v>
          </cell>
          <cell r="CF13">
            <v>472717</v>
          </cell>
          <cell r="CG13">
            <v>22410</v>
          </cell>
          <cell r="CH13">
            <v>284314</v>
          </cell>
          <cell r="CI13" t="e">
            <v>#N/A</v>
          </cell>
          <cell r="CJ13" t="e">
            <v>#N/A</v>
          </cell>
          <cell r="CK13" t="e">
            <v>#N/A</v>
          </cell>
          <cell r="CL13" t="e">
            <v>#N/A</v>
          </cell>
          <cell r="CM13" t="e">
            <v>#N/A</v>
          </cell>
          <cell r="CN13" t="e">
            <v>#N/A</v>
          </cell>
        </row>
        <row r="14">
          <cell r="B14" t="str">
            <v>2001-02</v>
          </cell>
          <cell r="C14">
            <v>51.413783511573492</v>
          </cell>
          <cell r="D14">
            <v>116279</v>
          </cell>
          <cell r="E14">
            <v>998869</v>
          </cell>
          <cell r="F14">
            <v>764206</v>
          </cell>
          <cell r="G14">
            <v>15471</v>
          </cell>
          <cell r="H14">
            <v>67749</v>
          </cell>
          <cell r="I14">
            <v>81368</v>
          </cell>
          <cell r="J14">
            <v>202495</v>
          </cell>
          <cell r="K14">
            <v>13059.999900000001</v>
          </cell>
          <cell r="L14">
            <v>54722</v>
          </cell>
          <cell r="M14">
            <v>130235</v>
          </cell>
          <cell r="N14">
            <v>73.849999999999994</v>
          </cell>
          <cell r="O14">
            <v>2707223</v>
          </cell>
          <cell r="P14">
            <v>307.000001</v>
          </cell>
          <cell r="Q14">
            <v>4639</v>
          </cell>
          <cell r="R14">
            <v>37138</v>
          </cell>
          <cell r="S14">
            <v>43722</v>
          </cell>
          <cell r="T14">
            <v>14985</v>
          </cell>
          <cell r="U14">
            <v>28772</v>
          </cell>
          <cell r="V14">
            <v>9841</v>
          </cell>
          <cell r="W14">
            <v>1.6201500000000002</v>
          </cell>
          <cell r="X14">
            <v>11139</v>
          </cell>
          <cell r="Y14">
            <v>2537.4700000000003</v>
          </cell>
          <cell r="Z14">
            <v>3195</v>
          </cell>
          <cell r="AA14">
            <v>3304.5</v>
          </cell>
          <cell r="AB14">
            <v>30029.583333499999</v>
          </cell>
          <cell r="AC14">
            <v>27755.5</v>
          </cell>
          <cell r="AD14">
            <v>4.3258574649081822</v>
          </cell>
          <cell r="AE14">
            <v>1557574</v>
          </cell>
          <cell r="AF14">
            <v>1151712</v>
          </cell>
          <cell r="AG14">
            <v>785611</v>
          </cell>
          <cell r="AH14">
            <v>122825</v>
          </cell>
          <cell r="AI14">
            <v>204477</v>
          </cell>
          <cell r="AJ14">
            <v>41609</v>
          </cell>
          <cell r="AK14">
            <v>1840</v>
          </cell>
          <cell r="AL14">
            <v>28</v>
          </cell>
          <cell r="AM14">
            <v>9683.0000999999993</v>
          </cell>
          <cell r="AN14">
            <v>24171</v>
          </cell>
          <cell r="AO14">
            <v>5.125</v>
          </cell>
          <cell r="AP14">
            <v>2267411</v>
          </cell>
          <cell r="AQ14">
            <v>308652</v>
          </cell>
          <cell r="AR14">
            <v>1147395</v>
          </cell>
          <cell r="AS14">
            <v>73617</v>
          </cell>
          <cell r="AT14">
            <v>17807</v>
          </cell>
          <cell r="AU14">
            <v>176081</v>
          </cell>
          <cell r="AV14">
            <v>1353634</v>
          </cell>
          <cell r="AW14">
            <v>-745</v>
          </cell>
          <cell r="AX14">
            <v>18966</v>
          </cell>
          <cell r="AY14">
            <v>1071274</v>
          </cell>
          <cell r="AZ14">
            <v>39154</v>
          </cell>
          <cell r="BA14">
            <v>125451</v>
          </cell>
          <cell r="BB14">
            <v>23.24583325</v>
          </cell>
          <cell r="BC14">
            <v>120.103825</v>
          </cell>
          <cell r="BD14">
            <v>76.509522500000003</v>
          </cell>
          <cell r="BE14">
            <v>1348.6222210000001</v>
          </cell>
          <cell r="BF14">
            <v>73.974999999999994</v>
          </cell>
          <cell r="BG14">
            <v>295.39544000000001</v>
          </cell>
          <cell r="BH14">
            <v>158501</v>
          </cell>
          <cell r="BI14">
            <v>46582.5</v>
          </cell>
          <cell r="BJ14">
            <v>85.525000000000006</v>
          </cell>
          <cell r="BK14">
            <v>173.9</v>
          </cell>
          <cell r="BL14">
            <v>4.6624999999999996</v>
          </cell>
          <cell r="BM14">
            <v>3.4512499999999999</v>
          </cell>
          <cell r="BN14">
            <v>21296</v>
          </cell>
          <cell r="BO14">
            <v>1026876</v>
          </cell>
          <cell r="BP14">
            <v>6.5299999999999994</v>
          </cell>
          <cell r="BQ14">
            <v>4.8788250000000009</v>
          </cell>
          <cell r="BR14">
            <v>6.0808333333333335</v>
          </cell>
          <cell r="BS14">
            <v>25.436666666666664</v>
          </cell>
          <cell r="BT14">
            <v>18.761755999999998</v>
          </cell>
          <cell r="BU14">
            <v>3.4266347499999998</v>
          </cell>
          <cell r="BV14">
            <v>4.6357099999999996</v>
          </cell>
          <cell r="BW14">
            <v>1.4319000000000002</v>
          </cell>
          <cell r="BX14">
            <v>880383</v>
          </cell>
          <cell r="BY14">
            <v>913</v>
          </cell>
          <cell r="BZ14">
            <v>1941533</v>
          </cell>
          <cell r="CA14">
            <v>1297582.8098836208</v>
          </cell>
          <cell r="CB14">
            <v>17301</v>
          </cell>
          <cell r="CC14">
            <v>91224</v>
          </cell>
          <cell r="CD14">
            <v>5990</v>
          </cell>
          <cell r="CE14">
            <v>292.26368455561487</v>
          </cell>
          <cell r="CF14">
            <v>492749</v>
          </cell>
          <cell r="CG14">
            <v>22643</v>
          </cell>
          <cell r="CH14">
            <v>281688</v>
          </cell>
          <cell r="CI14" t="e">
            <v>#N/A</v>
          </cell>
          <cell r="CJ14" t="e">
            <v>#N/A</v>
          </cell>
          <cell r="CK14" t="e">
            <v>#N/A</v>
          </cell>
          <cell r="CL14" t="e">
            <v>#N/A</v>
          </cell>
          <cell r="CM14" t="e">
            <v>#N/A</v>
          </cell>
          <cell r="CN14" t="e">
            <v>#N/A</v>
          </cell>
        </row>
        <row r="15">
          <cell r="B15" t="str">
            <v>2002-03</v>
          </cell>
          <cell r="C15">
            <v>61.58406915921384</v>
          </cell>
          <cell r="D15">
            <v>119751</v>
          </cell>
          <cell r="E15">
            <v>1028018</v>
          </cell>
          <cell r="F15">
            <v>793564</v>
          </cell>
          <cell r="G15">
            <v>16882</v>
          </cell>
          <cell r="H15">
            <v>68688</v>
          </cell>
          <cell r="I15">
            <v>81551</v>
          </cell>
          <cell r="J15">
            <v>220788</v>
          </cell>
          <cell r="K15">
            <v>13393</v>
          </cell>
          <cell r="L15">
            <v>60523</v>
          </cell>
          <cell r="M15">
            <v>124471</v>
          </cell>
          <cell r="N15">
            <v>74.775000000000006</v>
          </cell>
          <cell r="O15">
            <v>2904290</v>
          </cell>
          <cell r="P15">
            <v>267.999999</v>
          </cell>
          <cell r="Q15">
            <v>560</v>
          </cell>
          <cell r="R15">
            <v>36931</v>
          </cell>
          <cell r="S15">
            <v>41269</v>
          </cell>
          <cell r="T15">
            <v>13876</v>
          </cell>
          <cell r="U15">
            <v>27890</v>
          </cell>
          <cell r="V15">
            <v>10236</v>
          </cell>
          <cell r="W15">
            <v>1.5580750000000001</v>
          </cell>
          <cell r="X15">
            <v>11222</v>
          </cell>
          <cell r="Y15">
            <v>1923.51</v>
          </cell>
          <cell r="Z15">
            <v>3306.25</v>
          </cell>
          <cell r="AA15">
            <v>3365.75</v>
          </cell>
          <cell r="AB15">
            <v>30267</v>
          </cell>
          <cell r="AC15">
            <v>28019.25</v>
          </cell>
          <cell r="AD15">
            <v>3.3274845331584402</v>
          </cell>
          <cell r="AE15">
            <v>1595175</v>
          </cell>
          <cell r="AF15">
            <v>1206957</v>
          </cell>
          <cell r="AG15">
            <v>815816</v>
          </cell>
          <cell r="AH15">
            <v>124636</v>
          </cell>
          <cell r="AI15">
            <v>218543</v>
          </cell>
          <cell r="AJ15">
            <v>48700</v>
          </cell>
          <cell r="AK15">
            <v>1913</v>
          </cell>
          <cell r="AL15">
            <v>431</v>
          </cell>
          <cell r="AM15">
            <v>11960.999899999999</v>
          </cell>
          <cell r="AN15">
            <v>27192</v>
          </cell>
          <cell r="AO15">
            <v>5.2</v>
          </cell>
          <cell r="AP15">
            <v>2561909</v>
          </cell>
          <cell r="AQ15">
            <v>321627</v>
          </cell>
          <cell r="AR15">
            <v>1211222</v>
          </cell>
          <cell r="AS15">
            <v>78036</v>
          </cell>
          <cell r="AT15">
            <v>19246</v>
          </cell>
          <cell r="AU15">
            <v>190108</v>
          </cell>
          <cell r="AV15">
            <v>1387479</v>
          </cell>
          <cell r="AW15">
            <v>-762</v>
          </cell>
          <cell r="AX15">
            <v>19987</v>
          </cell>
          <cell r="AY15">
            <v>1223928</v>
          </cell>
          <cell r="AZ15">
            <v>42770</v>
          </cell>
          <cell r="BA15">
            <v>127304</v>
          </cell>
          <cell r="BB15">
            <v>27.56666675</v>
          </cell>
          <cell r="BC15">
            <v>118.73345</v>
          </cell>
          <cell r="BD15">
            <v>77.190979999999996</v>
          </cell>
          <cell r="BE15">
            <v>1428.5405739999999</v>
          </cell>
          <cell r="BF15">
            <v>75.675000000000011</v>
          </cell>
          <cell r="BG15">
            <v>297.59972999999997</v>
          </cell>
          <cell r="BH15">
            <v>161571</v>
          </cell>
          <cell r="BI15">
            <v>46900.75</v>
          </cell>
          <cell r="BJ15">
            <v>85.8</v>
          </cell>
          <cell r="BK15">
            <v>177.50000000000003</v>
          </cell>
          <cell r="BL15">
            <v>3.9622999999999999</v>
          </cell>
          <cell r="BM15">
            <v>2.8033333333333332</v>
          </cell>
          <cell r="BN15">
            <v>22488</v>
          </cell>
          <cell r="BO15">
            <v>1056675</v>
          </cell>
          <cell r="BP15">
            <v>5.8291666666666666</v>
          </cell>
          <cell r="BQ15">
            <v>4.7164999999999999</v>
          </cell>
          <cell r="BR15">
            <v>5.3049999999999997</v>
          </cell>
          <cell r="BS15">
            <v>22.549999999999997</v>
          </cell>
          <cell r="BT15">
            <v>17.156897999999998</v>
          </cell>
          <cell r="BU15">
            <v>2.599351</v>
          </cell>
          <cell r="BV15">
            <v>3.9908399999999999</v>
          </cell>
          <cell r="BW15">
            <v>1.5465500000000001</v>
          </cell>
          <cell r="BX15">
            <v>953286</v>
          </cell>
          <cell r="BY15">
            <v>845</v>
          </cell>
          <cell r="BZ15">
            <v>2002051</v>
          </cell>
          <cell r="CA15">
            <v>1342850.4103698712</v>
          </cell>
          <cell r="CB15">
            <v>17002</v>
          </cell>
          <cell r="CC15">
            <v>93402</v>
          </cell>
          <cell r="CD15">
            <v>6133</v>
          </cell>
          <cell r="CE15">
            <v>234.01950962586034</v>
          </cell>
          <cell r="CF15">
            <v>509851</v>
          </cell>
          <cell r="CG15">
            <v>21212</v>
          </cell>
          <cell r="CH15">
            <v>292452</v>
          </cell>
          <cell r="CI15" t="e">
            <v>#N/A</v>
          </cell>
          <cell r="CJ15" t="e">
            <v>#N/A</v>
          </cell>
          <cell r="CK15" t="e">
            <v>#N/A</v>
          </cell>
          <cell r="CL15" t="e">
            <v>#N/A</v>
          </cell>
          <cell r="CM15" t="e">
            <v>#N/A</v>
          </cell>
          <cell r="CN15" t="e">
            <v>#N/A</v>
          </cell>
        </row>
        <row r="16">
          <cell r="B16" t="str">
            <v>2003-04</v>
          </cell>
          <cell r="C16">
            <v>69.142887778476251</v>
          </cell>
          <cell r="D16">
            <v>128664</v>
          </cell>
          <cell r="E16">
            <v>1065214</v>
          </cell>
          <cell r="F16">
            <v>833400</v>
          </cell>
          <cell r="G16">
            <v>19031</v>
          </cell>
          <cell r="H16">
            <v>73747</v>
          </cell>
          <cell r="I16">
            <v>86031</v>
          </cell>
          <cell r="J16">
            <v>241977</v>
          </cell>
          <cell r="K16">
            <v>14751.999999999998</v>
          </cell>
          <cell r="L16">
            <v>65686</v>
          </cell>
          <cell r="M16">
            <v>124035</v>
          </cell>
          <cell r="N16">
            <v>75.75</v>
          </cell>
          <cell r="O16">
            <v>3140173</v>
          </cell>
          <cell r="P16">
            <v>254.999999</v>
          </cell>
          <cell r="Q16">
            <v>4206</v>
          </cell>
          <cell r="R16">
            <v>37961</v>
          </cell>
          <cell r="S16">
            <v>41340</v>
          </cell>
          <cell r="T16">
            <v>14145</v>
          </cell>
          <cell r="U16">
            <v>29137</v>
          </cell>
          <cell r="V16">
            <v>10633</v>
          </cell>
          <cell r="W16">
            <v>1.4399500000000001</v>
          </cell>
          <cell r="X16">
            <v>11459</v>
          </cell>
          <cell r="Y16">
            <v>2100.8325</v>
          </cell>
          <cell r="Z16">
            <v>3502.5</v>
          </cell>
          <cell r="AA16">
            <v>3615.75</v>
          </cell>
          <cell r="AB16">
            <v>30626.833333499999</v>
          </cell>
          <cell r="AC16">
            <v>28311.25</v>
          </cell>
          <cell r="AD16">
            <v>4.061225765033452</v>
          </cell>
          <cell r="AE16">
            <v>1649865</v>
          </cell>
          <cell r="AF16">
            <v>1273436</v>
          </cell>
          <cell r="AG16">
            <v>844236</v>
          </cell>
          <cell r="AH16">
            <v>121300</v>
          </cell>
          <cell r="AI16">
            <v>221085</v>
          </cell>
          <cell r="AJ16">
            <v>54088</v>
          </cell>
          <cell r="AK16">
            <v>2028</v>
          </cell>
          <cell r="AL16">
            <v>-1128</v>
          </cell>
          <cell r="AM16">
            <v>12488</v>
          </cell>
          <cell r="AN16">
            <v>31557.999900000003</v>
          </cell>
          <cell r="AO16">
            <v>4.9000000000000004</v>
          </cell>
          <cell r="AP16">
            <v>2951847</v>
          </cell>
          <cell r="AQ16">
            <v>329225</v>
          </cell>
          <cell r="AR16">
            <v>1272293</v>
          </cell>
          <cell r="AS16">
            <v>79062</v>
          </cell>
          <cell r="AT16">
            <v>23950</v>
          </cell>
          <cell r="AU16">
            <v>201935</v>
          </cell>
          <cell r="AV16">
            <v>1436918</v>
          </cell>
          <cell r="AW16">
            <v>-817</v>
          </cell>
          <cell r="AX16">
            <v>18070</v>
          </cell>
          <cell r="AY16">
            <v>1315970</v>
          </cell>
          <cell r="AZ16">
            <v>43704</v>
          </cell>
          <cell r="BA16">
            <v>131399</v>
          </cell>
          <cell r="BB16">
            <v>28.983333250000001</v>
          </cell>
          <cell r="BC16">
            <v>116.6545</v>
          </cell>
          <cell r="BD16">
            <v>78.235147499999997</v>
          </cell>
          <cell r="BE16">
            <v>1324.1018159999999</v>
          </cell>
          <cell r="BF16">
            <v>77.2</v>
          </cell>
          <cell r="BG16">
            <v>302.28468999999996</v>
          </cell>
          <cell r="BH16">
            <v>162156</v>
          </cell>
          <cell r="BI16">
            <v>47232.5</v>
          </cell>
          <cell r="BJ16">
            <v>85.925000000000011</v>
          </cell>
          <cell r="BK16">
            <v>182.45</v>
          </cell>
          <cell r="BL16">
            <v>3.7079</v>
          </cell>
          <cell r="BM16">
            <v>2.6316666666666668</v>
          </cell>
          <cell r="BN16">
            <v>23465</v>
          </cell>
          <cell r="BO16">
            <v>1078778</v>
          </cell>
          <cell r="BP16">
            <v>5.5616666666666665</v>
          </cell>
          <cell r="BQ16">
            <v>4.7105749999999995</v>
          </cell>
          <cell r="BR16">
            <v>4.9125000000000005</v>
          </cell>
          <cell r="BS16">
            <v>21.946666666666665</v>
          </cell>
          <cell r="BT16">
            <v>15.595464</v>
          </cell>
          <cell r="BU16">
            <v>1.8347985000000002</v>
          </cell>
          <cell r="BV16">
            <v>3.8287750000000003</v>
          </cell>
          <cell r="BW16">
            <v>1.6939500000000001</v>
          </cell>
          <cell r="BX16">
            <v>1011155</v>
          </cell>
          <cell r="BY16">
            <v>875</v>
          </cell>
          <cell r="BZ16">
            <v>2066024</v>
          </cell>
          <cell r="CA16">
            <v>1380824.901542922</v>
          </cell>
          <cell r="CB16">
            <v>17224</v>
          </cell>
          <cell r="CC16">
            <v>99043</v>
          </cell>
          <cell r="CD16">
            <v>5860</v>
          </cell>
          <cell r="CE16">
            <v>257.82172071560399</v>
          </cell>
          <cell r="CF16">
            <v>534975</v>
          </cell>
          <cell r="CG16">
            <v>16719</v>
          </cell>
          <cell r="CH16">
            <v>299238</v>
          </cell>
          <cell r="CI16" t="e">
            <v>#N/A</v>
          </cell>
          <cell r="CJ16" t="e">
            <v>#N/A</v>
          </cell>
          <cell r="CK16" t="e">
            <v>#N/A</v>
          </cell>
          <cell r="CL16" t="e">
            <v>#N/A</v>
          </cell>
          <cell r="CM16" t="e">
            <v>#N/A</v>
          </cell>
          <cell r="CN16" t="e">
            <v>#N/A</v>
          </cell>
        </row>
        <row r="17">
          <cell r="B17" t="str">
            <v>2004-05</v>
          </cell>
          <cell r="C17">
            <v>77.609490619669543</v>
          </cell>
          <cell r="D17">
            <v>133783</v>
          </cell>
          <cell r="E17">
            <v>1099694</v>
          </cell>
          <cell r="F17">
            <v>875136</v>
          </cell>
          <cell r="G17">
            <v>20190</v>
          </cell>
          <cell r="H17">
            <v>76892</v>
          </cell>
          <cell r="I17">
            <v>87654</v>
          </cell>
          <cell r="J17">
            <v>261986</v>
          </cell>
          <cell r="K17">
            <v>20617</v>
          </cell>
          <cell r="L17">
            <v>68475</v>
          </cell>
          <cell r="M17">
            <v>150654</v>
          </cell>
          <cell r="N17">
            <v>76.875</v>
          </cell>
          <cell r="O17">
            <v>3411215</v>
          </cell>
          <cell r="P17">
            <v>367.99999700000001</v>
          </cell>
          <cell r="Q17">
            <v>2517</v>
          </cell>
          <cell r="R17">
            <v>51447</v>
          </cell>
          <cell r="S17">
            <v>46936</v>
          </cell>
          <cell r="T17">
            <v>14987</v>
          </cell>
          <cell r="U17">
            <v>40565</v>
          </cell>
          <cell r="V17">
            <v>10917</v>
          </cell>
          <cell r="W17">
            <v>1.4670250000000002</v>
          </cell>
          <cell r="X17">
            <v>11661</v>
          </cell>
          <cell r="Y17">
            <v>2342.5925000000002</v>
          </cell>
          <cell r="Z17">
            <v>3497.25</v>
          </cell>
          <cell r="AA17">
            <v>3621.5</v>
          </cell>
          <cell r="AB17">
            <v>30933.333333500002</v>
          </cell>
          <cell r="AC17">
            <v>28612.5</v>
          </cell>
          <cell r="AD17">
            <v>4.6282471563703105</v>
          </cell>
          <cell r="AE17">
            <v>1682110</v>
          </cell>
          <cell r="AF17">
            <v>1335027</v>
          </cell>
          <cell r="AG17">
            <v>883371</v>
          </cell>
          <cell r="AH17">
            <v>115467</v>
          </cell>
          <cell r="AI17">
            <v>229474</v>
          </cell>
          <cell r="AJ17">
            <v>59410</v>
          </cell>
          <cell r="AK17">
            <v>2154</v>
          </cell>
          <cell r="AL17">
            <v>-877</v>
          </cell>
          <cell r="AM17">
            <v>13731</v>
          </cell>
          <cell r="AN17">
            <v>35607</v>
          </cell>
          <cell r="AO17">
            <v>4.7249999999999996</v>
          </cell>
          <cell r="AP17">
            <v>3354763</v>
          </cell>
          <cell r="AQ17">
            <v>353650</v>
          </cell>
          <cell r="AR17">
            <v>1336299</v>
          </cell>
          <cell r="AS17">
            <v>81553</v>
          </cell>
          <cell r="AT17">
            <v>31033</v>
          </cell>
          <cell r="AU17">
            <v>206732</v>
          </cell>
          <cell r="AV17">
            <v>1470399</v>
          </cell>
          <cell r="AW17">
            <v>-868</v>
          </cell>
          <cell r="AX17">
            <v>19465</v>
          </cell>
          <cell r="AY17">
            <v>1423846</v>
          </cell>
          <cell r="AZ17">
            <v>45117</v>
          </cell>
          <cell r="BA17">
            <v>135539</v>
          </cell>
          <cell r="BB17">
            <v>42.22</v>
          </cell>
          <cell r="BC17">
            <v>114.0103</v>
          </cell>
          <cell r="BD17">
            <v>79.575850000000003</v>
          </cell>
          <cell r="BE17">
            <v>1499.377297</v>
          </cell>
          <cell r="BF17">
            <v>79.375</v>
          </cell>
          <cell r="BG17">
            <v>307.79050999999998</v>
          </cell>
          <cell r="BH17">
            <v>185686</v>
          </cell>
          <cell r="BI17">
            <v>47632.25</v>
          </cell>
          <cell r="BJ17">
            <v>86.924999999999997</v>
          </cell>
          <cell r="BK17">
            <v>188.15000000000003</v>
          </cell>
          <cell r="BL17">
            <v>4.5937749999999999</v>
          </cell>
          <cell r="BM17">
            <v>3.4470833333333335</v>
          </cell>
          <cell r="BN17">
            <v>24340</v>
          </cell>
          <cell r="BO17">
            <v>1109694</v>
          </cell>
          <cell r="BP17">
            <v>6.1775000000000002</v>
          </cell>
          <cell r="BQ17">
            <v>4.743125</v>
          </cell>
          <cell r="BR17">
            <v>5.4175000000000004</v>
          </cell>
          <cell r="BS17">
            <v>25.526666666666667</v>
          </cell>
          <cell r="BT17">
            <v>15.568476</v>
          </cell>
          <cell r="BU17">
            <v>2.0020484999999999</v>
          </cell>
          <cell r="BV17">
            <v>4.8256874999999999</v>
          </cell>
          <cell r="BW17">
            <v>1.8448250000000002</v>
          </cell>
          <cell r="BX17">
            <v>1070883</v>
          </cell>
          <cell r="BY17">
            <v>1105</v>
          </cell>
          <cell r="BZ17">
            <v>2126680</v>
          </cell>
          <cell r="CA17">
            <v>1405351.0755431131</v>
          </cell>
          <cell r="CB17">
            <v>19160</v>
          </cell>
          <cell r="CC17">
            <v>106348</v>
          </cell>
          <cell r="CD17">
            <v>5677</v>
          </cell>
          <cell r="CE17">
            <v>289.68806011926972</v>
          </cell>
          <cell r="CF17">
            <v>563921</v>
          </cell>
          <cell r="CG17">
            <v>16283</v>
          </cell>
          <cell r="CH17">
            <v>318539</v>
          </cell>
          <cell r="CI17" t="e">
            <v>#N/A</v>
          </cell>
          <cell r="CJ17" t="e">
            <v>#N/A</v>
          </cell>
          <cell r="CK17" t="e">
            <v>#N/A</v>
          </cell>
          <cell r="CL17" t="e">
            <v>#N/A</v>
          </cell>
          <cell r="CM17" t="e">
            <v>#N/A</v>
          </cell>
          <cell r="CN17" t="e">
            <v>#N/A</v>
          </cell>
        </row>
        <row r="18">
          <cell r="B18" t="str">
            <v>2005-06</v>
          </cell>
          <cell r="C18">
            <v>82.473190555833327</v>
          </cell>
          <cell r="D18">
            <v>140640</v>
          </cell>
          <cell r="E18">
            <v>1120849</v>
          </cell>
          <cell r="F18">
            <v>913715</v>
          </cell>
          <cell r="G18">
            <v>21368</v>
          </cell>
          <cell r="H18">
            <v>80867</v>
          </cell>
          <cell r="I18">
            <v>89415</v>
          </cell>
          <cell r="J18">
            <v>280615</v>
          </cell>
          <cell r="K18">
            <v>27774.999999999996</v>
          </cell>
          <cell r="L18">
            <v>73198</v>
          </cell>
          <cell r="M18">
            <v>204661</v>
          </cell>
          <cell r="N18">
            <v>78.474999999999994</v>
          </cell>
          <cell r="O18">
            <v>3687436</v>
          </cell>
          <cell r="P18">
            <v>406.99999100000002</v>
          </cell>
          <cell r="Q18">
            <v>8511</v>
          </cell>
          <cell r="R18">
            <v>57162</v>
          </cell>
          <cell r="S18">
            <v>53805</v>
          </cell>
          <cell r="T18">
            <v>15738</v>
          </cell>
          <cell r="U18">
            <v>43652</v>
          </cell>
          <cell r="V18">
            <v>11057</v>
          </cell>
          <cell r="W18">
            <v>1.466375</v>
          </cell>
          <cell r="X18">
            <v>11741</v>
          </cell>
          <cell r="Y18">
            <v>2800.2349999999997</v>
          </cell>
          <cell r="Z18">
            <v>3553</v>
          </cell>
          <cell r="AA18">
            <v>3672.5</v>
          </cell>
          <cell r="AB18">
            <v>31339.083333500002</v>
          </cell>
          <cell r="AC18">
            <v>28914.5</v>
          </cell>
          <cell r="AD18">
            <v>4.2436821741710062</v>
          </cell>
          <cell r="AE18">
            <v>1746708</v>
          </cell>
          <cell r="AF18">
            <v>1420135</v>
          </cell>
          <cell r="AG18">
            <v>927325</v>
          </cell>
          <cell r="AH18">
            <v>128167</v>
          </cell>
          <cell r="AI18">
            <v>248069</v>
          </cell>
          <cell r="AJ18">
            <v>65087</v>
          </cell>
          <cell r="AK18">
            <v>2405</v>
          </cell>
          <cell r="AL18">
            <v>1093</v>
          </cell>
          <cell r="AM18">
            <v>14132.000000000002</v>
          </cell>
          <cell r="AN18">
            <v>36820</v>
          </cell>
          <cell r="AO18">
            <v>4.95</v>
          </cell>
          <cell r="AP18">
            <v>3703255</v>
          </cell>
          <cell r="AQ18">
            <v>404371</v>
          </cell>
          <cell r="AR18">
            <v>1420214</v>
          </cell>
          <cell r="AS18">
            <v>87557</v>
          </cell>
          <cell r="AT18">
            <v>35409</v>
          </cell>
          <cell r="AU18">
            <v>220265</v>
          </cell>
          <cell r="AV18">
            <v>1533931</v>
          </cell>
          <cell r="AW18">
            <v>-916</v>
          </cell>
          <cell r="AX18">
            <v>25817</v>
          </cell>
          <cell r="AY18">
            <v>1490717</v>
          </cell>
          <cell r="AZ18">
            <v>48987</v>
          </cell>
          <cell r="BA18">
            <v>140590</v>
          </cell>
          <cell r="BB18">
            <v>58.002499749999998</v>
          </cell>
          <cell r="BC18">
            <v>110.597675</v>
          </cell>
          <cell r="BD18">
            <v>81.517442499999987</v>
          </cell>
          <cell r="BE18">
            <v>1444.1</v>
          </cell>
          <cell r="BF18">
            <v>81.325000000000003</v>
          </cell>
          <cell r="BG18">
            <v>314.45996000000002</v>
          </cell>
          <cell r="BH18">
            <v>197937</v>
          </cell>
          <cell r="BI18">
            <v>48095.75</v>
          </cell>
          <cell r="BJ18">
            <v>88.75</v>
          </cell>
          <cell r="BK18">
            <v>193.10000000000002</v>
          </cell>
          <cell r="BL18">
            <v>4.5855750000000004</v>
          </cell>
          <cell r="BM18">
            <v>3.5262500000000001</v>
          </cell>
          <cell r="BN18">
            <v>25819</v>
          </cell>
          <cell r="BO18">
            <v>1137191</v>
          </cell>
          <cell r="BP18">
            <v>6.1124999999999998</v>
          </cell>
          <cell r="BQ18">
            <v>4.2534999999999998</v>
          </cell>
          <cell r="BR18">
            <v>5.4141666666666675</v>
          </cell>
          <cell r="BS18">
            <v>25.88</v>
          </cell>
          <cell r="BT18">
            <v>13.882791000000001</v>
          </cell>
          <cell r="BU18">
            <v>2.5937264999999998</v>
          </cell>
          <cell r="BV18">
            <v>4.6780324999999996</v>
          </cell>
          <cell r="BW18">
            <v>1.7852999999999999</v>
          </cell>
          <cell r="BX18">
            <v>1217665</v>
          </cell>
          <cell r="BY18">
            <v>1355</v>
          </cell>
          <cell r="BZ18">
            <v>2237812</v>
          </cell>
          <cell r="CA18">
            <v>1471525.9007115054</v>
          </cell>
          <cell r="CB18">
            <v>21015</v>
          </cell>
          <cell r="CC18">
            <v>113745</v>
          </cell>
          <cell r="CD18">
            <v>6045</v>
          </cell>
          <cell r="CE18">
            <v>317.68370799666036</v>
          </cell>
          <cell r="CF18">
            <v>589830</v>
          </cell>
          <cell r="CG18">
            <v>17963</v>
          </cell>
          <cell r="CH18">
            <v>371447</v>
          </cell>
          <cell r="CI18" t="e">
            <v>#N/A</v>
          </cell>
          <cell r="CJ18" t="e">
            <v>#N/A</v>
          </cell>
          <cell r="CK18" t="e">
            <v>#N/A</v>
          </cell>
          <cell r="CL18" t="e">
            <v>#N/A</v>
          </cell>
          <cell r="CM18" t="e">
            <v>#N/A</v>
          </cell>
          <cell r="CN18" t="e">
            <v>#N/A</v>
          </cell>
        </row>
        <row r="19">
          <cell r="B19" t="str">
            <v>2006-07</v>
          </cell>
          <cell r="C19">
            <v>89.81779013583332</v>
          </cell>
          <cell r="D19">
            <v>149030</v>
          </cell>
          <cell r="E19">
            <v>1142513</v>
          </cell>
          <cell r="F19">
            <v>955295</v>
          </cell>
          <cell r="G19">
            <v>22490</v>
          </cell>
          <cell r="H19">
            <v>84918</v>
          </cell>
          <cell r="I19">
            <v>91517</v>
          </cell>
          <cell r="J19">
            <v>294502</v>
          </cell>
          <cell r="K19">
            <v>23640</v>
          </cell>
          <cell r="L19">
            <v>77953</v>
          </cell>
          <cell r="M19">
            <v>259560</v>
          </cell>
          <cell r="N19">
            <v>80.5</v>
          </cell>
          <cell r="O19">
            <v>3993654</v>
          </cell>
          <cell r="P19">
            <v>376</v>
          </cell>
          <cell r="Q19">
            <v>4628</v>
          </cell>
          <cell r="R19">
            <v>64432</v>
          </cell>
          <cell r="S19">
            <v>63270</v>
          </cell>
          <cell r="T19">
            <v>16360</v>
          </cell>
          <cell r="U19">
            <v>49307</v>
          </cell>
          <cell r="V19">
            <v>10919</v>
          </cell>
          <cell r="W19">
            <v>1.4755750000000001</v>
          </cell>
          <cell r="X19">
            <v>11782</v>
          </cell>
          <cell r="Y19">
            <v>3130.6625000000004</v>
          </cell>
          <cell r="Z19">
            <v>3656.5</v>
          </cell>
          <cell r="AA19">
            <v>3773</v>
          </cell>
          <cell r="AB19">
            <v>31721.416666749999</v>
          </cell>
          <cell r="AC19">
            <v>29174.25</v>
          </cell>
          <cell r="AD19">
            <v>3.2176475434609806</v>
          </cell>
          <cell r="AE19">
            <v>1784504</v>
          </cell>
          <cell r="AF19">
            <v>1492031</v>
          </cell>
          <cell r="AG19">
            <v>974641</v>
          </cell>
          <cell r="AH19">
            <v>141681</v>
          </cell>
          <cell r="AI19">
            <v>265193</v>
          </cell>
          <cell r="AJ19">
            <v>68241</v>
          </cell>
          <cell r="AK19">
            <v>2690</v>
          </cell>
          <cell r="AL19">
            <v>-1218</v>
          </cell>
          <cell r="AM19">
            <v>13395</v>
          </cell>
          <cell r="AN19">
            <v>38988.999899999995</v>
          </cell>
          <cell r="AO19">
            <v>5.5037300148876955</v>
          </cell>
          <cell r="AP19">
            <v>4116675</v>
          </cell>
          <cell r="AQ19">
            <v>420527</v>
          </cell>
          <cell r="AR19">
            <v>1493214</v>
          </cell>
          <cell r="AS19">
            <v>90735</v>
          </cell>
          <cell r="AT19">
            <v>39335</v>
          </cell>
          <cell r="AU19">
            <v>223850</v>
          </cell>
          <cell r="AV19">
            <v>1565166</v>
          </cell>
          <cell r="AW19">
            <v>-947</v>
          </cell>
          <cell r="AX19">
            <v>24832</v>
          </cell>
          <cell r="AY19">
            <v>1622249</v>
          </cell>
          <cell r="AZ19">
            <v>57587</v>
          </cell>
          <cell r="BA19">
            <v>144772</v>
          </cell>
          <cell r="BB19">
            <v>64.428333250000009</v>
          </cell>
          <cell r="BC19">
            <v>107.76972500000001</v>
          </cell>
          <cell r="BD19">
            <v>83.611447499999997</v>
          </cell>
          <cell r="BE19">
            <v>1710.1599999999999</v>
          </cell>
          <cell r="BF19">
            <v>83.625</v>
          </cell>
          <cell r="BG19">
            <v>326.72686000000004</v>
          </cell>
          <cell r="BH19">
            <v>210546</v>
          </cell>
          <cell r="BI19">
            <v>48542.25</v>
          </cell>
          <cell r="BJ19">
            <v>90.275000000000006</v>
          </cell>
          <cell r="BK19">
            <v>200.32499999999999</v>
          </cell>
          <cell r="BL19">
            <v>4.8179499999999997</v>
          </cell>
          <cell r="BM19">
            <v>3.5874999999999999</v>
          </cell>
          <cell r="BN19">
            <v>26602</v>
          </cell>
          <cell r="BO19">
            <v>1165597</v>
          </cell>
          <cell r="BP19">
            <v>6.3591666666666669</v>
          </cell>
          <cell r="BQ19">
            <v>4.4153000000000002</v>
          </cell>
          <cell r="BR19">
            <v>5.4283333333333328</v>
          </cell>
          <cell r="BS19">
            <v>26.806666666666665</v>
          </cell>
          <cell r="BT19">
            <v>15.997902</v>
          </cell>
          <cell r="BU19">
            <v>3.6906435000000002</v>
          </cell>
          <cell r="BV19">
            <v>5.0854549999999996</v>
          </cell>
          <cell r="BW19">
            <v>1.8933250000000001</v>
          </cell>
          <cell r="BX19">
            <v>1396261</v>
          </cell>
          <cell r="BY19">
            <v>1732</v>
          </cell>
          <cell r="BZ19">
            <v>2291046</v>
          </cell>
          <cell r="CA19">
            <v>1516742.683268941</v>
          </cell>
          <cell r="CB19">
            <v>22660</v>
          </cell>
          <cell r="CC19">
            <v>122114</v>
          </cell>
          <cell r="CD19">
            <v>6783</v>
          </cell>
          <cell r="CE19">
            <v>349.96235038297471</v>
          </cell>
          <cell r="CF19">
            <v>626891</v>
          </cell>
          <cell r="CG19">
            <v>20940</v>
          </cell>
          <cell r="CH19">
            <v>391108</v>
          </cell>
          <cell r="CI19" t="e">
            <v>#N/A</v>
          </cell>
          <cell r="CJ19" t="e">
            <v>#N/A</v>
          </cell>
          <cell r="CK19" t="e">
            <v>#N/A</v>
          </cell>
          <cell r="CL19" t="e">
            <v>#N/A</v>
          </cell>
          <cell r="CM19" t="e">
            <v>#N/A</v>
          </cell>
          <cell r="CN19" t="e">
            <v>#N/A</v>
          </cell>
        </row>
        <row r="20">
          <cell r="B20" t="str">
            <v>2007-08</v>
          </cell>
          <cell r="C20">
            <v>97.133953250833329</v>
          </cell>
          <cell r="D20">
            <v>154834</v>
          </cell>
          <cell r="E20">
            <v>1169575</v>
          </cell>
          <cell r="F20">
            <v>1002750</v>
          </cell>
          <cell r="G20">
            <v>23628</v>
          </cell>
          <cell r="H20">
            <v>90758</v>
          </cell>
          <cell r="I20">
            <v>94369</v>
          </cell>
          <cell r="J20">
            <v>309764</v>
          </cell>
          <cell r="K20">
            <v>26162.000100000001</v>
          </cell>
          <cell r="L20">
            <v>83529</v>
          </cell>
          <cell r="M20">
            <v>315439</v>
          </cell>
          <cell r="N20">
            <v>82.256083333333336</v>
          </cell>
          <cell r="O20">
            <v>4322746</v>
          </cell>
          <cell r="P20">
            <v>411.00000600000004</v>
          </cell>
          <cell r="Q20">
            <v>9123</v>
          </cell>
          <cell r="R20">
            <v>82129</v>
          </cell>
          <cell r="S20">
            <v>72586</v>
          </cell>
          <cell r="T20">
            <v>16663</v>
          </cell>
          <cell r="U20">
            <v>61010</v>
          </cell>
          <cell r="V20">
            <v>10827.666666666666</v>
          </cell>
          <cell r="W20">
            <v>1.4194500000000001</v>
          </cell>
          <cell r="X20">
            <v>11767</v>
          </cell>
          <cell r="Y20">
            <v>3233.6875</v>
          </cell>
          <cell r="Z20">
            <v>3708.9166666666665</v>
          </cell>
          <cell r="AA20">
            <v>3836.75</v>
          </cell>
          <cell r="AB20">
            <v>32110.583333333332</v>
          </cell>
          <cell r="AC20">
            <v>29500.5</v>
          </cell>
          <cell r="AD20">
            <v>1.5014730008862571</v>
          </cell>
          <cell r="AE20">
            <v>1830595</v>
          </cell>
          <cell r="AF20">
            <v>1571317</v>
          </cell>
          <cell r="AG20">
            <v>1026961</v>
          </cell>
          <cell r="AH20">
            <v>150155</v>
          </cell>
          <cell r="AI20">
            <v>282382</v>
          </cell>
          <cell r="AJ20">
            <v>70785</v>
          </cell>
          <cell r="AK20">
            <v>2950</v>
          </cell>
          <cell r="AL20">
            <v>5431</v>
          </cell>
          <cell r="AM20">
            <v>15097.999899999999</v>
          </cell>
          <cell r="AN20">
            <v>41795</v>
          </cell>
          <cell r="AO20">
            <v>5.250008709596802</v>
          </cell>
          <cell r="AP20">
            <v>4532289</v>
          </cell>
          <cell r="AQ20">
            <v>432916</v>
          </cell>
          <cell r="AR20">
            <v>1569164</v>
          </cell>
          <cell r="AS20">
            <v>92175</v>
          </cell>
          <cell r="AT20">
            <v>44007</v>
          </cell>
          <cell r="AU20">
            <v>233763</v>
          </cell>
          <cell r="AV20">
            <v>1608696</v>
          </cell>
          <cell r="AW20">
            <v>-923</v>
          </cell>
          <cell r="AX20">
            <v>28659</v>
          </cell>
          <cell r="AY20">
            <v>1700033</v>
          </cell>
          <cell r="AZ20">
            <v>57979</v>
          </cell>
          <cell r="BA20">
            <v>151731</v>
          </cell>
          <cell r="BB20">
            <v>82.364166583333329</v>
          </cell>
          <cell r="BC20">
            <v>103.98919650620783</v>
          </cell>
          <cell r="BD20">
            <v>85.732799263114629</v>
          </cell>
          <cell r="BE20">
            <v>1473.9500000000003</v>
          </cell>
          <cell r="BF20">
            <v>85.850000000000009</v>
          </cell>
          <cell r="BG20">
            <v>338.29636426980642</v>
          </cell>
          <cell r="BH20">
            <v>241078</v>
          </cell>
          <cell r="BI20">
            <v>49020.25</v>
          </cell>
          <cell r="BJ20">
            <v>93.1</v>
          </cell>
          <cell r="BK20">
            <v>208.57500000000002</v>
          </cell>
          <cell r="BL20">
            <v>5.5445250000000001</v>
          </cell>
          <cell r="BM20">
            <v>4.1849999999999996</v>
          </cell>
          <cell r="BN20">
            <v>27186</v>
          </cell>
          <cell r="BO20">
            <v>1198005</v>
          </cell>
          <cell r="BP20">
            <v>7.0758333333333336</v>
          </cell>
          <cell r="BQ20">
            <v>4.7302749999999998</v>
          </cell>
          <cell r="BR20">
            <v>5.8483333333333327</v>
          </cell>
          <cell r="BS20">
            <v>30.056666666666668</v>
          </cell>
          <cell r="BT20">
            <v>16.426562000000001</v>
          </cell>
          <cell r="BU20">
            <v>4.3274012500000003</v>
          </cell>
          <cell r="BV20">
            <v>6.0483774999999991</v>
          </cell>
          <cell r="BW20">
            <v>2.0078499999999999</v>
          </cell>
          <cell r="BX20">
            <v>1621040</v>
          </cell>
          <cell r="BY20">
            <v>1557</v>
          </cell>
          <cell r="BZ20">
            <v>2333053</v>
          </cell>
          <cell r="CA20">
            <v>1584930.6098997225</v>
          </cell>
          <cell r="CB20">
            <v>24757</v>
          </cell>
          <cell r="CC20">
            <v>130850</v>
          </cell>
          <cell r="CD20">
            <v>6538</v>
          </cell>
          <cell r="CE20">
            <v>373.39742519416126</v>
          </cell>
          <cell r="CF20">
            <v>664889</v>
          </cell>
          <cell r="CG20">
            <v>22005</v>
          </cell>
          <cell r="CH20">
            <v>399323</v>
          </cell>
          <cell r="CI20" t="e">
            <v>#N/A</v>
          </cell>
          <cell r="CJ20" t="e">
            <v>#N/A</v>
          </cell>
          <cell r="CK20" t="e">
            <v>#N/A</v>
          </cell>
          <cell r="CL20" t="e">
            <v>#N/A</v>
          </cell>
          <cell r="CM20" t="e">
            <v>#N/A</v>
          </cell>
          <cell r="CN20" t="e">
            <v>#N/A</v>
          </cell>
        </row>
        <row r="21">
          <cell r="B21" t="str">
            <v>2008-09</v>
          </cell>
          <cell r="C21">
            <v>88.179581707499992</v>
          </cell>
          <cell r="D21">
            <v>145377</v>
          </cell>
          <cell r="E21">
            <v>1144541</v>
          </cell>
          <cell r="F21">
            <v>1015587</v>
          </cell>
          <cell r="G21">
            <v>24627</v>
          </cell>
          <cell r="H21">
            <v>86607</v>
          </cell>
          <cell r="I21">
            <v>86272</v>
          </cell>
          <cell r="J21">
            <v>329297</v>
          </cell>
          <cell r="K21">
            <v>29691</v>
          </cell>
          <cell r="L21">
            <v>91159</v>
          </cell>
          <cell r="M21">
            <v>256933</v>
          </cell>
          <cell r="N21">
            <v>85.356499999999997</v>
          </cell>
          <cell r="O21">
            <v>4595965</v>
          </cell>
          <cell r="P21">
            <v>507</v>
          </cell>
          <cell r="Q21">
            <v>-13834</v>
          </cell>
          <cell r="R21">
            <v>75598</v>
          </cell>
          <cell r="S21">
            <v>67668</v>
          </cell>
          <cell r="T21">
            <v>17699</v>
          </cell>
          <cell r="U21">
            <v>56237</v>
          </cell>
          <cell r="V21">
            <v>11008.333333333332</v>
          </cell>
          <cell r="W21">
            <v>1.2042000000000002</v>
          </cell>
          <cell r="X21">
            <v>11715</v>
          </cell>
          <cell r="Y21">
            <v>2383.2125000000001</v>
          </cell>
          <cell r="Z21">
            <v>3717.1666666666665</v>
          </cell>
          <cell r="AA21">
            <v>3837.25</v>
          </cell>
          <cell r="AB21">
            <v>32134.25</v>
          </cell>
          <cell r="AC21">
            <v>29549</v>
          </cell>
          <cell r="AD21">
            <v>-1.2714268953964769</v>
          </cell>
          <cell r="AE21">
            <v>1787730</v>
          </cell>
          <cell r="AF21">
            <v>1573372</v>
          </cell>
          <cell r="AG21">
            <v>1055839</v>
          </cell>
          <cell r="AH21">
            <v>137646</v>
          </cell>
          <cell r="AI21">
            <v>270249</v>
          </cell>
          <cell r="AJ21">
            <v>61098</v>
          </cell>
          <cell r="AK21">
            <v>3372</v>
          </cell>
          <cell r="AL21">
            <v>-2420</v>
          </cell>
          <cell r="AM21">
            <v>19026.000000000004</v>
          </cell>
          <cell r="AN21">
            <v>46231</v>
          </cell>
          <cell r="AO21">
            <v>6.1577899502204616</v>
          </cell>
          <cell r="AP21">
            <v>4727864</v>
          </cell>
          <cell r="AQ21">
            <v>457525</v>
          </cell>
          <cell r="AR21">
            <v>1573876</v>
          </cell>
          <cell r="AS21">
            <v>94977</v>
          </cell>
          <cell r="AT21">
            <v>42684</v>
          </cell>
          <cell r="AU21">
            <v>242898</v>
          </cell>
          <cell r="AV21">
            <v>1572916</v>
          </cell>
          <cell r="AW21">
            <v>-938</v>
          </cell>
          <cell r="AX21">
            <v>25530</v>
          </cell>
          <cell r="AY21">
            <v>1709295</v>
          </cell>
          <cell r="AZ21">
            <v>60280</v>
          </cell>
          <cell r="BA21">
            <v>156357</v>
          </cell>
          <cell r="BB21">
            <v>84.736799242424254</v>
          </cell>
          <cell r="BC21">
            <v>99.588231755102939</v>
          </cell>
          <cell r="BD21">
            <v>88.744443910953521</v>
          </cell>
          <cell r="BE21">
            <v>792.88000000000011</v>
          </cell>
          <cell r="BF21">
            <v>88.05</v>
          </cell>
          <cell r="BG21">
            <v>353.0014020405489</v>
          </cell>
          <cell r="BH21">
            <v>234330</v>
          </cell>
          <cell r="BI21">
            <v>49466.5</v>
          </cell>
          <cell r="BJ21">
            <v>98.574999999999989</v>
          </cell>
          <cell r="BK21">
            <v>214.78333333333333</v>
          </cell>
          <cell r="BL21">
            <v>3.6166</v>
          </cell>
          <cell r="BM21">
            <v>3.409583333333333</v>
          </cell>
          <cell r="BN21">
            <v>26662</v>
          </cell>
          <cell r="BO21">
            <v>1189860</v>
          </cell>
          <cell r="BP21">
            <v>5.8925000000000001</v>
          </cell>
          <cell r="BQ21">
            <v>4.59795</v>
          </cell>
          <cell r="BR21">
            <v>5.2574999999999994</v>
          </cell>
          <cell r="BS21">
            <v>24.56666666666667</v>
          </cell>
          <cell r="BT21">
            <v>14.261369000000002</v>
          </cell>
          <cell r="BU21">
            <v>3.4423312500000001</v>
          </cell>
          <cell r="BV21">
            <v>4.6131250000000001</v>
          </cell>
          <cell r="BW21">
            <v>1.7166999999999999</v>
          </cell>
          <cell r="BX21">
            <v>1764235</v>
          </cell>
          <cell r="BY21">
            <v>1600</v>
          </cell>
          <cell r="BZ21">
            <v>2263800</v>
          </cell>
          <cell r="CA21">
            <v>1593122.6730334656</v>
          </cell>
          <cell r="CB21">
            <v>24130</v>
          </cell>
          <cell r="CC21">
            <v>125248</v>
          </cell>
          <cell r="CD21">
            <v>7758</v>
          </cell>
          <cell r="CE21">
            <v>272.52627431198852</v>
          </cell>
          <cell r="CF21">
            <v>660352</v>
          </cell>
          <cell r="CG21">
            <v>27977</v>
          </cell>
          <cell r="CH21">
            <v>428372</v>
          </cell>
          <cell r="CI21" t="e">
            <v>#N/A</v>
          </cell>
          <cell r="CJ21" t="e">
            <v>#N/A</v>
          </cell>
          <cell r="CK21" t="e">
            <v>#N/A</v>
          </cell>
          <cell r="CL21" t="e">
            <v>#N/A</v>
          </cell>
          <cell r="CM21" t="e">
            <v>#N/A</v>
          </cell>
          <cell r="CN21" t="e">
            <v>#N/A</v>
          </cell>
        </row>
        <row r="22">
          <cell r="B22" t="str">
            <v>2009-10</v>
          </cell>
          <cell r="C22">
            <v>85.338091283333341</v>
          </cell>
          <cell r="D22">
            <v>145224</v>
          </cell>
          <cell r="E22">
            <v>1127688</v>
          </cell>
          <cell r="F22">
            <v>1001778</v>
          </cell>
          <cell r="G22">
            <v>25185</v>
          </cell>
          <cell r="H22">
            <v>90454</v>
          </cell>
          <cell r="I22">
            <v>89764</v>
          </cell>
          <cell r="J22">
            <v>343573</v>
          </cell>
          <cell r="K22">
            <v>32532.999900000003</v>
          </cell>
          <cell r="L22">
            <v>97413</v>
          </cell>
          <cell r="M22">
            <v>168295</v>
          </cell>
          <cell r="N22">
            <v>87.267416666666662</v>
          </cell>
          <cell r="O22">
            <v>4687274</v>
          </cell>
          <cell r="P22">
            <v>530.99999000000003</v>
          </cell>
          <cell r="Q22">
            <v>-8557</v>
          </cell>
          <cell r="R22">
            <v>21460</v>
          </cell>
          <cell r="S22">
            <v>41872</v>
          </cell>
          <cell r="T22">
            <v>23063</v>
          </cell>
          <cell r="U22">
            <v>19255</v>
          </cell>
          <cell r="V22">
            <v>11366.333333333332</v>
          </cell>
          <cell r="W22">
            <v>1.129775</v>
          </cell>
          <cell r="X22">
            <v>11656.999999999998</v>
          </cell>
          <cell r="Y22">
            <v>2619.4749999999999</v>
          </cell>
          <cell r="Z22">
            <v>3765.5</v>
          </cell>
          <cell r="AA22">
            <v>3897.5</v>
          </cell>
          <cell r="AB22">
            <v>31533.166666666664</v>
          </cell>
          <cell r="AC22">
            <v>29067.75</v>
          </cell>
          <cell r="AD22">
            <v>-3.6136163858208938</v>
          </cell>
          <cell r="AE22">
            <v>1740773</v>
          </cell>
          <cell r="AF22">
            <v>1557542</v>
          </cell>
          <cell r="AG22">
            <v>1085058</v>
          </cell>
          <cell r="AH22">
            <v>119961</v>
          </cell>
          <cell r="AI22">
            <v>244093</v>
          </cell>
          <cell r="AJ22">
            <v>51702</v>
          </cell>
          <cell r="AK22">
            <v>3594</v>
          </cell>
          <cell r="AL22">
            <v>2452</v>
          </cell>
          <cell r="AM22">
            <v>18543</v>
          </cell>
          <cell r="AN22">
            <v>47901.998999999996</v>
          </cell>
          <cell r="AO22">
            <v>7.847961576483244</v>
          </cell>
          <cell r="AP22">
            <v>4758078</v>
          </cell>
          <cell r="AQ22">
            <v>439280</v>
          </cell>
          <cell r="AR22">
            <v>1557283</v>
          </cell>
          <cell r="AS22">
            <v>96475</v>
          </cell>
          <cell r="AT22">
            <v>48588</v>
          </cell>
          <cell r="AU22">
            <v>226909</v>
          </cell>
          <cell r="AV22">
            <v>1533320</v>
          </cell>
          <cell r="AW22">
            <v>-970</v>
          </cell>
          <cell r="AX22">
            <v>22089</v>
          </cell>
          <cell r="AY22">
            <v>1661754</v>
          </cell>
          <cell r="AZ22">
            <v>65585</v>
          </cell>
          <cell r="BA22">
            <v>133680</v>
          </cell>
          <cell r="BB22">
            <v>69.778763096806571</v>
          </cell>
          <cell r="BC22">
            <v>99.244454721542468</v>
          </cell>
          <cell r="BD22">
            <v>88.834734451886774</v>
          </cell>
          <cell r="BE22">
            <v>892.93000000000006</v>
          </cell>
          <cell r="BF22">
            <v>89.474999999999994</v>
          </cell>
          <cell r="BG22">
            <v>352.76276764417463</v>
          </cell>
          <cell r="BH22">
            <v>196966</v>
          </cell>
          <cell r="BI22">
            <v>49876.75</v>
          </cell>
          <cell r="BJ22">
            <v>98.174999999999997</v>
          </cell>
          <cell r="BK22">
            <v>215.76666666666668</v>
          </cell>
          <cell r="BL22">
            <v>0.5</v>
          </cell>
          <cell r="BM22">
            <v>1.6745833333333333</v>
          </cell>
          <cell r="BN22">
            <v>23650</v>
          </cell>
          <cell r="BO22">
            <v>1221363</v>
          </cell>
          <cell r="BP22">
            <v>2.8033333333333337</v>
          </cell>
          <cell r="BQ22">
            <v>4.3302250000000004</v>
          </cell>
          <cell r="BR22">
            <v>3.6041666666666665</v>
          </cell>
          <cell r="BS22">
            <v>15.86</v>
          </cell>
          <cell r="BT22">
            <v>12.949441</v>
          </cell>
          <cell r="BU22">
            <v>0.74317849999999996</v>
          </cell>
          <cell r="BV22">
            <v>0.84924750000000004</v>
          </cell>
          <cell r="BW22">
            <v>1.5967249999999999</v>
          </cell>
          <cell r="BX22">
            <v>1689410</v>
          </cell>
          <cell r="BY22">
            <v>1119</v>
          </cell>
          <cell r="BZ22">
            <v>2198875</v>
          </cell>
          <cell r="CA22">
            <v>1590813.3700081429</v>
          </cell>
          <cell r="CB22">
            <v>21714</v>
          </cell>
          <cell r="CC22">
            <v>124491</v>
          </cell>
          <cell r="CD22">
            <v>9902</v>
          </cell>
          <cell r="CE22">
            <v>256.61371834989865</v>
          </cell>
          <cell r="CF22">
            <v>661077</v>
          </cell>
          <cell r="CG22">
            <v>29021</v>
          </cell>
          <cell r="CH22">
            <v>414160</v>
          </cell>
          <cell r="CI22" t="e">
            <v>#N/A</v>
          </cell>
          <cell r="CJ22" t="e">
            <v>#N/A</v>
          </cell>
          <cell r="CK22" t="e">
            <v>#N/A</v>
          </cell>
          <cell r="CL22" t="e">
            <v>#N/A</v>
          </cell>
          <cell r="CM22" t="e">
            <v>#N/A</v>
          </cell>
          <cell r="CN22" t="e">
            <v>#N/A</v>
          </cell>
        </row>
        <row r="23">
          <cell r="B23" t="str">
            <v>2010-11</v>
          </cell>
          <cell r="C23">
            <v>88.374584654166668</v>
          </cell>
          <cell r="D23">
            <v>164227</v>
          </cell>
          <cell r="E23">
            <v>1143776</v>
          </cell>
          <cell r="F23">
            <v>1041511</v>
          </cell>
          <cell r="G23">
            <v>25706</v>
          </cell>
          <cell r="H23">
            <v>86585</v>
          </cell>
          <cell r="I23">
            <v>89260</v>
          </cell>
          <cell r="J23">
            <v>349167</v>
          </cell>
          <cell r="K23">
            <v>31344</v>
          </cell>
          <cell r="L23">
            <v>98471</v>
          </cell>
          <cell r="M23">
            <v>180170</v>
          </cell>
          <cell r="N23">
            <v>90.331583333333327</v>
          </cell>
          <cell r="O23">
            <v>4808299</v>
          </cell>
          <cell r="P23">
            <v>571.00000999999997</v>
          </cell>
          <cell r="Q23">
            <v>4874</v>
          </cell>
          <cell r="R23">
            <v>21230</v>
          </cell>
          <cell r="S23">
            <v>35842</v>
          </cell>
          <cell r="T23">
            <v>27864</v>
          </cell>
          <cell r="U23">
            <v>19276</v>
          </cell>
          <cell r="V23">
            <v>11266.666666666664</v>
          </cell>
          <cell r="W23">
            <v>1.1772750000000001</v>
          </cell>
          <cell r="X23">
            <v>11540</v>
          </cell>
          <cell r="Y23">
            <v>2885.4250000000002</v>
          </cell>
          <cell r="Z23">
            <v>3910.5833333333326</v>
          </cell>
          <cell r="AA23">
            <v>3996.75</v>
          </cell>
          <cell r="AB23">
            <v>31471.083333333328</v>
          </cell>
          <cell r="AC23">
            <v>29335.5</v>
          </cell>
          <cell r="AD23">
            <v>-1.6419647052386033</v>
          </cell>
          <cell r="AE23">
            <v>1781731</v>
          </cell>
          <cell r="AF23">
            <v>1621521</v>
          </cell>
          <cell r="AG23">
            <v>1102695</v>
          </cell>
          <cell r="AH23">
            <v>126403</v>
          </cell>
          <cell r="AI23">
            <v>255162</v>
          </cell>
          <cell r="AJ23">
            <v>56074</v>
          </cell>
          <cell r="AK23">
            <v>3904</v>
          </cell>
          <cell r="AL23">
            <v>-409</v>
          </cell>
          <cell r="AM23">
            <v>19303.999900000003</v>
          </cell>
          <cell r="AN23">
            <v>46484.999000000003</v>
          </cell>
          <cell r="AO23">
            <v>7.8124148500192057</v>
          </cell>
          <cell r="AP23">
            <v>4784026</v>
          </cell>
          <cell r="AQ23">
            <v>498497</v>
          </cell>
          <cell r="AR23">
            <v>1622044</v>
          </cell>
          <cell r="AS23">
            <v>101843</v>
          </cell>
          <cell r="AT23">
            <v>34464</v>
          </cell>
          <cell r="AU23">
            <v>248519</v>
          </cell>
          <cell r="AV23">
            <v>1577122</v>
          </cell>
          <cell r="AW23">
            <v>-1119</v>
          </cell>
          <cell r="AX23">
            <v>27155</v>
          </cell>
          <cell r="AY23">
            <v>1607911</v>
          </cell>
          <cell r="AZ23">
            <v>68973</v>
          </cell>
          <cell r="BA23">
            <v>138558</v>
          </cell>
          <cell r="BB23">
            <v>86.692411012296887</v>
          </cell>
          <cell r="BC23">
            <v>103.07980657724555</v>
          </cell>
          <cell r="BD23">
            <v>91.060384834591531</v>
          </cell>
          <cell r="BE23">
            <v>876.24000000000012</v>
          </cell>
          <cell r="BF23">
            <v>91</v>
          </cell>
          <cell r="BG23">
            <v>353.90426610356951</v>
          </cell>
          <cell r="BH23">
            <v>193381</v>
          </cell>
          <cell r="BI23">
            <v>50325.75</v>
          </cell>
          <cell r="BJ23">
            <v>101.00000000000001</v>
          </cell>
          <cell r="BK23">
            <v>226.47499999999999</v>
          </cell>
          <cell r="BL23">
            <v>0.5</v>
          </cell>
          <cell r="BM23">
            <v>1.6908333333333332</v>
          </cell>
          <cell r="BN23">
            <v>25641</v>
          </cell>
          <cell r="BO23">
            <v>1210941</v>
          </cell>
          <cell r="BP23">
            <v>2.8925000000000001</v>
          </cell>
          <cell r="BQ23">
            <v>4.2088749999999999</v>
          </cell>
          <cell r="BR23">
            <v>3.5583333333333331</v>
          </cell>
          <cell r="BS23">
            <v>15.849999999999998</v>
          </cell>
          <cell r="BT23">
            <v>11.100012999999999</v>
          </cell>
          <cell r="BU23">
            <v>0.74456725000000001</v>
          </cell>
          <cell r="BV23">
            <v>0.74087499999999995</v>
          </cell>
          <cell r="BW23">
            <v>1.5564499999999999</v>
          </cell>
          <cell r="BX23">
            <v>1560901</v>
          </cell>
          <cell r="BY23">
            <v>953</v>
          </cell>
          <cell r="BZ23">
            <v>2279085</v>
          </cell>
          <cell r="CA23">
            <v>1603431.6764408294</v>
          </cell>
          <cell r="CB23">
            <v>24679</v>
          </cell>
          <cell r="CC23">
            <v>127484</v>
          </cell>
          <cell r="CD23">
            <v>9944</v>
          </cell>
          <cell r="CE23">
            <v>290.43800471325397</v>
          </cell>
          <cell r="CF23">
            <v>673561</v>
          </cell>
          <cell r="CG23">
            <v>32059</v>
          </cell>
          <cell r="CH23">
            <v>469670</v>
          </cell>
          <cell r="CI23" t="e">
            <v>#N/A</v>
          </cell>
          <cell r="CJ23" t="e">
            <v>#N/A</v>
          </cell>
          <cell r="CK23" t="e">
            <v>#N/A</v>
          </cell>
          <cell r="CL23" t="e">
            <v>#N/A</v>
          </cell>
          <cell r="CM23" t="e">
            <v>#N/A</v>
          </cell>
          <cell r="CN23" t="e">
            <v>#N/A</v>
          </cell>
        </row>
        <row r="24">
          <cell r="B24" t="str">
            <v>2011-12</v>
          </cell>
          <cell r="C24">
            <v>87.170480499166658</v>
          </cell>
          <cell r="D24">
            <v>179752</v>
          </cell>
          <cell r="E24">
            <v>1142567</v>
          </cell>
          <cell r="F24">
            <v>1075385</v>
          </cell>
          <cell r="G24">
            <v>25925</v>
          </cell>
          <cell r="H24">
            <v>88148</v>
          </cell>
          <cell r="I24">
            <v>90316</v>
          </cell>
          <cell r="J24">
            <v>349145</v>
          </cell>
          <cell r="K24">
            <v>28507</v>
          </cell>
          <cell r="L24">
            <v>101402</v>
          </cell>
          <cell r="M24">
            <v>197298</v>
          </cell>
          <cell r="N24">
            <v>94.216333333333324</v>
          </cell>
          <cell r="O24">
            <v>4947157</v>
          </cell>
          <cell r="P24">
            <v>561.00000999999997</v>
          </cell>
          <cell r="Q24">
            <v>-2238</v>
          </cell>
          <cell r="R24">
            <v>24839</v>
          </cell>
          <cell r="S24">
            <v>36557</v>
          </cell>
          <cell r="T24">
            <v>30122</v>
          </cell>
          <cell r="U24">
            <v>21926</v>
          </cell>
          <cell r="V24">
            <v>11320.333333333332</v>
          </cell>
          <cell r="W24">
            <v>1.1594</v>
          </cell>
          <cell r="X24">
            <v>10851.333333333332</v>
          </cell>
          <cell r="Y24">
            <v>2902.94</v>
          </cell>
          <cell r="Z24">
            <v>4071.4166666666665</v>
          </cell>
          <cell r="AA24">
            <v>4108.25</v>
          </cell>
          <cell r="AB24">
            <v>31717.75</v>
          </cell>
          <cell r="AC24">
            <v>29381</v>
          </cell>
          <cell r="AD24">
            <v>-1.609155287652019</v>
          </cell>
          <cell r="AE24">
            <v>1804181</v>
          </cell>
          <cell r="AF24">
            <v>1666988</v>
          </cell>
          <cell r="AG24">
            <v>1132790</v>
          </cell>
          <cell r="AH24">
            <v>132685</v>
          </cell>
          <cell r="AI24">
            <v>259561</v>
          </cell>
          <cell r="AJ24">
            <v>56200</v>
          </cell>
          <cell r="AK24">
            <v>4236</v>
          </cell>
          <cell r="AL24">
            <v>1747</v>
          </cell>
          <cell r="AM24">
            <v>18771.000100000001</v>
          </cell>
          <cell r="AN24">
            <v>44978</v>
          </cell>
          <cell r="AO24">
            <v>8.220212287353478</v>
          </cell>
          <cell r="AP24">
            <v>4806538</v>
          </cell>
          <cell r="AQ24">
            <v>531186</v>
          </cell>
          <cell r="AR24">
            <v>1668699</v>
          </cell>
          <cell r="AS24">
            <v>103770</v>
          </cell>
          <cell r="AT24">
            <v>40989</v>
          </cell>
          <cell r="AU24">
            <v>238849</v>
          </cell>
          <cell r="AV24">
            <v>1600416</v>
          </cell>
          <cell r="AW24">
            <v>-1299</v>
          </cell>
          <cell r="AX24">
            <v>29376</v>
          </cell>
          <cell r="AY24">
            <v>1615146</v>
          </cell>
          <cell r="AZ24">
            <v>69862</v>
          </cell>
          <cell r="BA24">
            <v>145244</v>
          </cell>
          <cell r="BB24">
            <v>114.36245357299705</v>
          </cell>
          <cell r="BC24">
            <v>102.46193718692034</v>
          </cell>
          <cell r="BD24">
            <v>94.11735282033834</v>
          </cell>
          <cell r="BE24">
            <v>916.01</v>
          </cell>
          <cell r="BF24">
            <v>92.375</v>
          </cell>
          <cell r="BG24">
            <v>361.67692941280245</v>
          </cell>
          <cell r="BH24">
            <v>194599</v>
          </cell>
          <cell r="BI24">
            <v>50737</v>
          </cell>
          <cell r="BJ24">
            <v>105.4</v>
          </cell>
          <cell r="BK24">
            <v>237.34166666666667</v>
          </cell>
          <cell r="BL24">
            <v>0.5</v>
          </cell>
          <cell r="BM24">
            <v>1.8491666666666666</v>
          </cell>
          <cell r="BN24">
            <v>26741</v>
          </cell>
          <cell r="BO24">
            <v>1203506</v>
          </cell>
          <cell r="BP24">
            <v>3.0583333333333336</v>
          </cell>
          <cell r="BQ24">
            <v>3.5179249999999995</v>
          </cell>
          <cell r="BR24">
            <v>3.4008333333333334</v>
          </cell>
          <cell r="BS24">
            <v>16.396666666666668</v>
          </cell>
          <cell r="BT24">
            <v>8.8938715366194732</v>
          </cell>
          <cell r="BU24">
            <v>0.99283208112679644</v>
          </cell>
          <cell r="BV24">
            <v>0.94258249999999988</v>
          </cell>
          <cell r="BW24">
            <v>1.595275</v>
          </cell>
          <cell r="BX24">
            <v>1425021</v>
          </cell>
          <cell r="BY24">
            <v>1416</v>
          </cell>
          <cell r="BZ24">
            <v>2303753</v>
          </cell>
          <cell r="CA24">
            <v>1626596.0333082811</v>
          </cell>
          <cell r="CB24">
            <v>22567</v>
          </cell>
          <cell r="CC24">
            <v>128691</v>
          </cell>
          <cell r="CD24">
            <v>10526</v>
          </cell>
          <cell r="CE24">
            <v>307.01334753061775</v>
          </cell>
          <cell r="CF24">
            <v>682084</v>
          </cell>
          <cell r="CG24">
            <v>30953</v>
          </cell>
          <cell r="CH24">
            <v>516151</v>
          </cell>
          <cell r="CI24" t="e">
            <v>#N/A</v>
          </cell>
          <cell r="CJ24" t="e">
            <v>#N/A</v>
          </cell>
          <cell r="CK24" t="e">
            <v>#N/A</v>
          </cell>
          <cell r="CL24" t="e">
            <v>#N/A</v>
          </cell>
          <cell r="CM24" t="e">
            <v>#N/A</v>
          </cell>
          <cell r="CN24" t="e">
            <v>#N/A</v>
          </cell>
        </row>
        <row r="25">
          <cell r="B25" t="str">
            <v>2012-13</v>
          </cell>
          <cell r="C25">
            <v>87.901050304999998</v>
          </cell>
          <cell r="D25">
            <v>183193</v>
          </cell>
          <cell r="E25">
            <v>1166334</v>
          </cell>
          <cell r="F25">
            <v>1117898</v>
          </cell>
          <cell r="G25">
            <v>26306</v>
          </cell>
          <cell r="H25">
            <v>91351</v>
          </cell>
          <cell r="I25">
            <v>92260</v>
          </cell>
          <cell r="J25">
            <v>354824</v>
          </cell>
          <cell r="K25">
            <v>27694.999899999999</v>
          </cell>
          <cell r="L25">
            <v>104249</v>
          </cell>
          <cell r="M25">
            <v>162510</v>
          </cell>
          <cell r="N25">
            <v>96.716666666666654</v>
          </cell>
          <cell r="O25">
            <v>5186802</v>
          </cell>
          <cell r="P25">
            <v>515</v>
          </cell>
          <cell r="Q25">
            <v>8703</v>
          </cell>
          <cell r="R25">
            <v>23879</v>
          </cell>
          <cell r="S25">
            <v>37961</v>
          </cell>
          <cell r="T25">
            <v>30678</v>
          </cell>
          <cell r="U25">
            <v>21329</v>
          </cell>
          <cell r="V25">
            <v>10852</v>
          </cell>
          <cell r="W25">
            <v>1.2278</v>
          </cell>
          <cell r="X25">
            <v>10143</v>
          </cell>
          <cell r="Y25">
            <v>3066.09</v>
          </cell>
          <cell r="Z25">
            <v>4199.9166666666661</v>
          </cell>
          <cell r="AA25">
            <v>4224.25</v>
          </cell>
          <cell r="AB25">
            <v>31973.416666666664</v>
          </cell>
          <cell r="AC25">
            <v>29793.25</v>
          </cell>
          <cell r="AD25">
            <v>-1.5864059491171005</v>
          </cell>
          <cell r="AE25">
            <v>1832609</v>
          </cell>
          <cell r="AF25">
            <v>1728156</v>
          </cell>
          <cell r="AG25">
            <v>1172285</v>
          </cell>
          <cell r="AH25">
            <v>140777</v>
          </cell>
          <cell r="AI25">
            <v>264602</v>
          </cell>
          <cell r="AJ25">
            <v>55838</v>
          </cell>
          <cell r="AK25">
            <v>4409</v>
          </cell>
          <cell r="AL25">
            <v>158</v>
          </cell>
          <cell r="AM25">
            <v>17025</v>
          </cell>
          <cell r="AN25">
            <v>45313</v>
          </cell>
          <cell r="AO25">
            <v>7.8779117827879794</v>
          </cell>
          <cell r="AP25">
            <v>4891308</v>
          </cell>
          <cell r="AQ25">
            <v>534256</v>
          </cell>
          <cell r="AR25">
            <v>1725624</v>
          </cell>
          <cell r="AS25">
            <v>108095</v>
          </cell>
          <cell r="AT25">
            <v>44123</v>
          </cell>
          <cell r="AU25">
            <v>266507</v>
          </cell>
          <cell r="AV25">
            <v>1628659</v>
          </cell>
          <cell r="AW25">
            <v>-1675</v>
          </cell>
          <cell r="AX25">
            <v>24192</v>
          </cell>
          <cell r="AY25">
            <v>1577643</v>
          </cell>
          <cell r="AZ25">
            <v>76830</v>
          </cell>
          <cell r="BA25">
            <v>152731</v>
          </cell>
          <cell r="BB25">
            <v>110.54</v>
          </cell>
          <cell r="BC25">
            <v>101.00025132470701</v>
          </cell>
          <cell r="BD25">
            <v>95.843308859256865</v>
          </cell>
          <cell r="BE25">
            <v>927.88</v>
          </cell>
          <cell r="BF25">
            <v>94.3</v>
          </cell>
          <cell r="BG25">
            <v>367.39107833297811</v>
          </cell>
          <cell r="BH25">
            <v>184954</v>
          </cell>
          <cell r="BI25">
            <v>51054.25</v>
          </cell>
          <cell r="BJ25">
            <v>107.05</v>
          </cell>
          <cell r="BK25">
            <v>244.67500000000001</v>
          </cell>
          <cell r="BL25">
            <v>0.5</v>
          </cell>
          <cell r="BM25">
            <v>1.9533333333333331</v>
          </cell>
          <cell r="BN25">
            <v>26755</v>
          </cell>
          <cell r="BO25">
            <v>1223113</v>
          </cell>
          <cell r="BP25">
            <v>3.1516666666666668</v>
          </cell>
          <cell r="BQ25">
            <v>2.8898999999999999</v>
          </cell>
          <cell r="BR25">
            <v>3.3750000000000004</v>
          </cell>
          <cell r="BS25">
            <v>17.123333333333331</v>
          </cell>
          <cell r="BT25">
            <v>5.5224573573249316</v>
          </cell>
          <cell r="BU25">
            <v>0.33270011846784836</v>
          </cell>
          <cell r="BV25">
            <v>0.6888725</v>
          </cell>
          <cell r="BW25">
            <v>1.580225</v>
          </cell>
          <cell r="BX25">
            <v>1355876</v>
          </cell>
          <cell r="BY25">
            <v>1469</v>
          </cell>
          <cell r="BZ25">
            <v>2339479</v>
          </cell>
          <cell r="CA25">
            <v>1654902.5757994251</v>
          </cell>
          <cell r="CB25">
            <v>22097</v>
          </cell>
          <cell r="CC25">
            <v>128612</v>
          </cell>
          <cell r="CD25">
            <v>10191</v>
          </cell>
          <cell r="CE25">
            <v>337.80249718611452</v>
          </cell>
          <cell r="CF25">
            <v>691903</v>
          </cell>
          <cell r="CG25">
            <v>31578</v>
          </cell>
          <cell r="CH25">
            <v>515179</v>
          </cell>
          <cell r="CI25" t="e">
            <v>#N/A</v>
          </cell>
          <cell r="CJ25" t="e">
            <v>#N/A</v>
          </cell>
          <cell r="CK25" t="e">
            <v>#N/A</v>
          </cell>
          <cell r="CL25" t="e">
            <v>#N/A</v>
          </cell>
          <cell r="CM25" t="e">
            <v>#N/A</v>
          </cell>
          <cell r="CN25" t="e">
            <v>#N/A</v>
          </cell>
        </row>
        <row r="26">
          <cell r="B26" t="str">
            <v>2013-14</v>
          </cell>
          <cell r="C26">
            <v>91.285219467499999</v>
          </cell>
          <cell r="D26">
            <v>194997</v>
          </cell>
          <cell r="E26">
            <v>1196659</v>
          </cell>
          <cell r="F26">
            <v>1166288</v>
          </cell>
          <cell r="G26">
            <v>27537</v>
          </cell>
          <cell r="H26">
            <v>100507</v>
          </cell>
          <cell r="I26">
            <v>100690</v>
          </cell>
          <cell r="J26">
            <v>361812</v>
          </cell>
          <cell r="K26">
            <v>31641</v>
          </cell>
          <cell r="L26">
            <v>110152</v>
          </cell>
          <cell r="M26">
            <v>155563</v>
          </cell>
          <cell r="N26">
            <v>98.945333333333323</v>
          </cell>
          <cell r="O26">
            <v>5399392</v>
          </cell>
          <cell r="P26">
            <v>547</v>
          </cell>
          <cell r="Q26">
            <v>11171</v>
          </cell>
          <cell r="R26">
            <v>21181</v>
          </cell>
          <cell r="S26">
            <v>36749</v>
          </cell>
          <cell r="T26">
            <v>31517</v>
          </cell>
          <cell r="U26">
            <v>19000</v>
          </cell>
          <cell r="V26">
            <v>11190.333333333332</v>
          </cell>
          <cell r="W26">
            <v>1.1858249999999999</v>
          </cell>
          <cell r="X26">
            <v>9702.6666666666642</v>
          </cell>
          <cell r="Y26">
            <v>3474.6949999999997</v>
          </cell>
          <cell r="Z26">
            <v>4326.4999999999991</v>
          </cell>
          <cell r="AA26">
            <v>4360.75</v>
          </cell>
          <cell r="AB26">
            <v>32505.833333333332</v>
          </cell>
          <cell r="AC26">
            <v>30216.5</v>
          </cell>
          <cell r="AD26">
            <v>-1.4760310440513962</v>
          </cell>
          <cell r="AE26">
            <v>1876703</v>
          </cell>
          <cell r="AF26">
            <v>1803916</v>
          </cell>
          <cell r="AG26">
            <v>1227344</v>
          </cell>
          <cell r="AH26">
            <v>154328</v>
          </cell>
          <cell r="AI26">
            <v>288325</v>
          </cell>
          <cell r="AJ26">
            <v>63438</v>
          </cell>
          <cell r="AK26">
            <v>4244</v>
          </cell>
          <cell r="AL26">
            <v>755</v>
          </cell>
          <cell r="AM26">
            <v>17183</v>
          </cell>
          <cell r="AN26">
            <v>48840</v>
          </cell>
          <cell r="AO26">
            <v>7.3359732003094091</v>
          </cell>
          <cell r="AP26">
            <v>4937577</v>
          </cell>
          <cell r="AQ26">
            <v>559103</v>
          </cell>
          <cell r="AR26">
            <v>1806329</v>
          </cell>
          <cell r="AS26">
            <v>115045</v>
          </cell>
          <cell r="AT26">
            <v>53636</v>
          </cell>
          <cell r="AU26">
            <v>272526</v>
          </cell>
          <cell r="AV26">
            <v>1667105</v>
          </cell>
          <cell r="AW26">
            <v>-1426</v>
          </cell>
          <cell r="AX26">
            <v>22615</v>
          </cell>
          <cell r="AY26">
            <v>1570937</v>
          </cell>
          <cell r="AZ26">
            <v>75312</v>
          </cell>
          <cell r="BA26">
            <v>155167</v>
          </cell>
          <cell r="BB26">
            <v>107.6075</v>
          </cell>
          <cell r="BC26">
            <v>100.18106874266222</v>
          </cell>
          <cell r="BD26">
            <v>97.459350530776106</v>
          </cell>
          <cell r="BE26">
            <v>1139.26</v>
          </cell>
          <cell r="BF26">
            <v>96.125</v>
          </cell>
          <cell r="BG26">
            <v>374.53444655440796</v>
          </cell>
          <cell r="BH26">
            <v>200941</v>
          </cell>
          <cell r="BI26">
            <v>51395.25</v>
          </cell>
          <cell r="BJ26">
            <v>108.45</v>
          </cell>
          <cell r="BK26">
            <v>251.73333333333335</v>
          </cell>
          <cell r="BL26">
            <v>0.5</v>
          </cell>
          <cell r="BM26">
            <v>1.6633333333333333</v>
          </cell>
          <cell r="BN26">
            <v>27069</v>
          </cell>
          <cell r="BO26">
            <v>1259391</v>
          </cell>
          <cell r="BP26">
            <v>3.1125000000000003</v>
          </cell>
          <cell r="BQ26">
            <v>3.3580500000000004</v>
          </cell>
          <cell r="BR26">
            <v>3.2975000000000003</v>
          </cell>
          <cell r="BS26">
            <v>17.543333333333333</v>
          </cell>
          <cell r="BT26">
            <v>7.1335277295160626</v>
          </cell>
          <cell r="BU26">
            <v>0.24677924289076794</v>
          </cell>
          <cell r="BV26">
            <v>0.51544000000000001</v>
          </cell>
          <cell r="BW26">
            <v>1.58995</v>
          </cell>
          <cell r="BX26">
            <v>1268156</v>
          </cell>
          <cell r="BY26">
            <v>1548</v>
          </cell>
          <cell r="BZ26">
            <v>2409082</v>
          </cell>
          <cell r="CA26">
            <v>1692069.3401225551</v>
          </cell>
          <cell r="CB26">
            <v>23127</v>
          </cell>
          <cell r="CC26">
            <v>132878</v>
          </cell>
          <cell r="CD26">
            <v>9567</v>
          </cell>
          <cell r="CE26">
            <v>410.32587513510606</v>
          </cell>
          <cell r="CF26">
            <v>734099</v>
          </cell>
          <cell r="CG26">
            <v>35057</v>
          </cell>
          <cell r="CH26">
            <v>530364</v>
          </cell>
          <cell r="CI26" t="e">
            <v>#N/A</v>
          </cell>
          <cell r="CJ26" t="e">
            <v>#N/A</v>
          </cell>
          <cell r="CK26" t="e">
            <v>#N/A</v>
          </cell>
          <cell r="CL26" t="e">
            <v>#N/A</v>
          </cell>
          <cell r="CM26" t="e">
            <v>#N/A</v>
          </cell>
          <cell r="CN26" t="e">
            <v>#N/A</v>
          </cell>
        </row>
        <row r="27">
          <cell r="B27" t="str">
            <v>2014-15</v>
          </cell>
          <cell r="C27">
            <v>98.643255379999985</v>
          </cell>
          <cell r="D27">
            <v>202401</v>
          </cell>
          <cell r="E27">
            <v>1224611</v>
          </cell>
          <cell r="F27">
            <v>1207975</v>
          </cell>
          <cell r="G27">
            <v>28321</v>
          </cell>
          <cell r="H27">
            <v>106101</v>
          </cell>
          <cell r="I27">
            <v>106081</v>
          </cell>
          <cell r="J27">
            <v>370012</v>
          </cell>
          <cell r="K27">
            <v>32866.999899999995</v>
          </cell>
          <cell r="L27">
            <v>112401</v>
          </cell>
          <cell r="M27">
            <v>141217</v>
          </cell>
          <cell r="N27">
            <v>99.985000000000014</v>
          </cell>
          <cell r="O27">
            <v>5593237</v>
          </cell>
          <cell r="P27">
            <v>710.00000999999997</v>
          </cell>
          <cell r="Q27">
            <v>12849</v>
          </cell>
          <cell r="R27">
            <v>27699</v>
          </cell>
          <cell r="S27">
            <v>35042</v>
          </cell>
          <cell r="T27">
            <v>32602</v>
          </cell>
          <cell r="U27">
            <v>25079</v>
          </cell>
          <cell r="V27">
            <v>11405.333333333332</v>
          </cell>
          <cell r="W27">
            <v>1.2752750000000002</v>
          </cell>
          <cell r="X27">
            <v>9369</v>
          </cell>
          <cell r="Y27">
            <v>3579.73</v>
          </cell>
          <cell r="Z27">
            <v>4496.4166666666661</v>
          </cell>
          <cell r="AA27">
            <v>4544.25</v>
          </cell>
          <cell r="AB27">
            <v>33499.083333333328</v>
          </cell>
          <cell r="AC27">
            <v>30909.5</v>
          </cell>
          <cell r="AD27">
            <v>-0.54814503711086005</v>
          </cell>
          <cell r="AE27">
            <v>1923944</v>
          </cell>
          <cell r="AF27">
            <v>1875048</v>
          </cell>
          <cell r="AG27">
            <v>1271591</v>
          </cell>
          <cell r="AH27">
            <v>164513</v>
          </cell>
          <cell r="AI27">
            <v>310130</v>
          </cell>
          <cell r="AJ27">
            <v>69683</v>
          </cell>
          <cell r="AK27">
            <v>4143</v>
          </cell>
          <cell r="AL27">
            <v>464</v>
          </cell>
          <cell r="AM27">
            <v>17800.999899999999</v>
          </cell>
          <cell r="AN27">
            <v>49158</v>
          </cell>
          <cell r="AO27">
            <v>5.876237356321834</v>
          </cell>
          <cell r="AP27">
            <v>5024306</v>
          </cell>
          <cell r="AQ27">
            <v>561004</v>
          </cell>
          <cell r="AR27">
            <v>1871789</v>
          </cell>
          <cell r="AS27">
            <v>121036</v>
          </cell>
          <cell r="AT27">
            <v>59544</v>
          </cell>
          <cell r="AU27">
            <v>295798</v>
          </cell>
          <cell r="AV27">
            <v>1709840</v>
          </cell>
          <cell r="AW27">
            <v>-1737</v>
          </cell>
          <cell r="AX27">
            <v>14038</v>
          </cell>
          <cell r="AY27">
            <v>1649111</v>
          </cell>
          <cell r="AZ27">
            <v>73550</v>
          </cell>
          <cell r="BA27">
            <v>169926</v>
          </cell>
          <cell r="BB27">
            <v>85.474999999999994</v>
          </cell>
          <cell r="BC27">
            <v>99.989051329868403</v>
          </cell>
          <cell r="BD27">
            <v>98.6427555734941</v>
          </cell>
          <cell r="BE27">
            <v>1199.4099999999999</v>
          </cell>
          <cell r="BF27">
            <v>97.449999999999989</v>
          </cell>
          <cell r="BG27">
            <v>383.77163077940259</v>
          </cell>
          <cell r="BH27">
            <v>222515</v>
          </cell>
          <cell r="BI27">
            <v>51786</v>
          </cell>
          <cell r="BJ27">
            <v>108.02500000000001</v>
          </cell>
          <cell r="BK27">
            <v>256.66666666666669</v>
          </cell>
          <cell r="BL27">
            <v>0.5</v>
          </cell>
          <cell r="BM27">
            <v>1.3</v>
          </cell>
          <cell r="BN27">
            <v>27813</v>
          </cell>
          <cell r="BO27">
            <v>1289101</v>
          </cell>
          <cell r="BP27">
            <v>3.145</v>
          </cell>
          <cell r="BQ27">
            <v>2.8452000000000002</v>
          </cell>
          <cell r="BR27">
            <v>3.1966666666666672</v>
          </cell>
          <cell r="BS27">
            <v>17.903333333333332</v>
          </cell>
          <cell r="BT27">
            <v>5.7836444162946439</v>
          </cell>
          <cell r="BU27">
            <v>0.20474621628836775</v>
          </cell>
          <cell r="BV27">
            <v>0.56275615532283352</v>
          </cell>
          <cell r="BW27">
            <v>1.6127250000000002</v>
          </cell>
          <cell r="BX27">
            <v>1209382</v>
          </cell>
          <cell r="BY27">
            <v>1200</v>
          </cell>
          <cell r="BZ27">
            <v>2480330</v>
          </cell>
          <cell r="CA27">
            <v>1719255.4378227326</v>
          </cell>
          <cell r="CB27">
            <v>24579</v>
          </cell>
          <cell r="CC27">
            <v>137760</v>
          </cell>
          <cell r="CD27">
            <v>7718</v>
          </cell>
          <cell r="CE27">
            <v>475.55654731927308</v>
          </cell>
          <cell r="CF27">
            <v>756711</v>
          </cell>
          <cell r="CG27">
            <v>35621</v>
          </cell>
          <cell r="CH27">
            <v>532636</v>
          </cell>
          <cell r="CI27" t="e">
            <v>#N/A</v>
          </cell>
          <cell r="CJ27" t="e">
            <v>#N/A</v>
          </cell>
          <cell r="CK27" t="e">
            <v>#N/A</v>
          </cell>
          <cell r="CL27" t="e">
            <v>#N/A</v>
          </cell>
          <cell r="CM27" t="e">
            <v>#N/A</v>
          </cell>
          <cell r="CN27" t="e">
            <v>#N/A</v>
          </cell>
        </row>
        <row r="28">
          <cell r="B28" t="str">
            <v>2015-16</v>
          </cell>
          <cell r="C28">
            <v>104.86089613333334</v>
          </cell>
          <cell r="D28">
            <v>210668</v>
          </cell>
          <cell r="E28">
            <v>1263486</v>
          </cell>
          <cell r="F28">
            <v>1250307</v>
          </cell>
          <cell r="G28">
            <v>29185</v>
          </cell>
          <cell r="H28">
            <v>114146</v>
          </cell>
          <cell r="I28">
            <v>114545</v>
          </cell>
          <cell r="J28">
            <v>375641</v>
          </cell>
          <cell r="K28">
            <v>31506.999899999999</v>
          </cell>
          <cell r="L28">
            <v>114712</v>
          </cell>
          <cell r="M28">
            <v>124829</v>
          </cell>
          <cell r="N28">
            <v>100.08633333333333</v>
          </cell>
          <cell r="O28">
            <v>5830400</v>
          </cell>
          <cell r="P28">
            <v>776</v>
          </cell>
          <cell r="Q28">
            <v>5967</v>
          </cell>
          <cell r="R28">
            <v>25799</v>
          </cell>
          <cell r="S28">
            <v>32342</v>
          </cell>
          <cell r="T28">
            <v>32099</v>
          </cell>
          <cell r="U28">
            <v>25112</v>
          </cell>
          <cell r="V28">
            <v>11560.333333333332</v>
          </cell>
          <cell r="W28">
            <v>1.3660749999999999</v>
          </cell>
          <cell r="X28">
            <v>9050.6666666666661</v>
          </cell>
          <cell r="Y28">
            <v>3411.6751153846153</v>
          </cell>
          <cell r="Z28">
            <v>4420.4166666666661</v>
          </cell>
          <cell r="AA28">
            <v>4622</v>
          </cell>
          <cell r="AB28">
            <v>34016.083333333328</v>
          </cell>
          <cell r="AC28">
            <v>31388.75</v>
          </cell>
          <cell r="AD28">
            <v>-0.54903700238040187</v>
          </cell>
          <cell r="AE28">
            <v>1967966</v>
          </cell>
          <cell r="AF28">
            <v>1934489</v>
          </cell>
          <cell r="AG28">
            <v>1330317</v>
          </cell>
          <cell r="AH28">
            <v>177844</v>
          </cell>
          <cell r="AI28">
            <v>328240</v>
          </cell>
          <cell r="AJ28">
            <v>75663</v>
          </cell>
          <cell r="AK28">
            <v>4270</v>
          </cell>
          <cell r="AL28">
            <v>493</v>
          </cell>
          <cell r="AM28">
            <v>18600</v>
          </cell>
          <cell r="AN28">
            <v>49164</v>
          </cell>
          <cell r="AO28">
            <v>5.2701774485682824</v>
          </cell>
          <cell r="AP28">
            <v>5133027</v>
          </cell>
          <cell r="AQ28">
            <v>555421</v>
          </cell>
          <cell r="AR28">
            <v>1934600</v>
          </cell>
          <cell r="AS28">
            <v>126908</v>
          </cell>
          <cell r="AT28">
            <v>75526</v>
          </cell>
          <cell r="AU28">
            <v>320696</v>
          </cell>
          <cell r="AV28">
            <v>1744463</v>
          </cell>
          <cell r="AW28">
            <v>-2325</v>
          </cell>
          <cell r="AX28">
            <v>10187</v>
          </cell>
          <cell r="AY28">
            <v>1768463</v>
          </cell>
          <cell r="AZ28">
            <v>81513</v>
          </cell>
          <cell r="BA28">
            <v>179718</v>
          </cell>
          <cell r="BB28">
            <v>47.477500000000006</v>
          </cell>
          <cell r="BC28">
            <v>100.33635292765381</v>
          </cell>
          <cell r="BD28">
            <v>98.954029042413225</v>
          </cell>
          <cell r="BE28">
            <v>1323.78</v>
          </cell>
          <cell r="BF28">
            <v>98.325000000000003</v>
          </cell>
          <cell r="BG28">
            <v>393.54280814924766</v>
          </cell>
          <cell r="BH28">
            <v>238735</v>
          </cell>
          <cell r="BI28">
            <v>52186.5</v>
          </cell>
          <cell r="BJ28">
            <v>106.72500000000001</v>
          </cell>
          <cell r="BK28">
            <v>259.43333333333334</v>
          </cell>
          <cell r="BL28">
            <v>0.5</v>
          </cell>
          <cell r="BM28">
            <v>1.1541666666666668</v>
          </cell>
          <cell r="BN28">
            <v>27029</v>
          </cell>
          <cell r="BO28">
            <v>1344464</v>
          </cell>
          <cell r="BP28">
            <v>3.1341666666666668</v>
          </cell>
          <cell r="BQ28">
            <v>2.4206500000000002</v>
          </cell>
          <cell r="BR28">
            <v>3.0308333333333333</v>
          </cell>
          <cell r="BS28">
            <v>18.093333333333334</v>
          </cell>
          <cell r="BT28">
            <v>4.9322837570848304</v>
          </cell>
          <cell r="BU28">
            <v>0.20337329486547523</v>
          </cell>
          <cell r="BV28">
            <v>0.58415431026908804</v>
          </cell>
          <cell r="BW28">
            <v>1.5076999999999998</v>
          </cell>
          <cell r="BX28">
            <v>1168065</v>
          </cell>
          <cell r="BY28">
            <v>1310</v>
          </cell>
          <cell r="BZ28">
            <v>2544087</v>
          </cell>
          <cell r="CA28">
            <v>1754097.8652522499</v>
          </cell>
          <cell r="CB28">
            <v>24203</v>
          </cell>
          <cell r="CC28">
            <v>143438</v>
          </cell>
          <cell r="CD28">
            <v>6984</v>
          </cell>
          <cell r="CE28">
            <v>489.38564778152966</v>
          </cell>
          <cell r="CF28">
            <v>778111</v>
          </cell>
          <cell r="CG28">
            <v>35773</v>
          </cell>
          <cell r="CH28">
            <v>532141</v>
          </cell>
          <cell r="CI28" t="e">
            <v>#N/A</v>
          </cell>
          <cell r="CJ28" t="e">
            <v>#N/A</v>
          </cell>
          <cell r="CK28" t="e">
            <v>#N/A</v>
          </cell>
          <cell r="CL28" t="e">
            <v>#N/A</v>
          </cell>
          <cell r="CM28" t="e">
            <v>#N/A</v>
          </cell>
          <cell r="CN28" t="e">
            <v>#N/A</v>
          </cell>
        </row>
        <row r="29">
          <cell r="B29" t="str">
            <v>2016-17</v>
          </cell>
          <cell r="C29">
            <v>111.24589959166667</v>
          </cell>
          <cell r="D29">
            <v>219268</v>
          </cell>
          <cell r="E29">
            <v>1310022</v>
          </cell>
          <cell r="F29">
            <v>1314953</v>
          </cell>
          <cell r="G29">
            <v>30573</v>
          </cell>
          <cell r="H29">
            <v>120610</v>
          </cell>
          <cell r="I29">
            <v>120521</v>
          </cell>
          <cell r="J29">
            <v>383393</v>
          </cell>
          <cell r="K29">
            <v>32970</v>
          </cell>
          <cell r="L29">
            <v>114389</v>
          </cell>
          <cell r="M29">
            <v>145715</v>
          </cell>
          <cell r="N29">
            <v>101.19475</v>
          </cell>
          <cell r="O29">
            <v>6181215</v>
          </cell>
          <cell r="P29">
            <v>847</v>
          </cell>
          <cell r="Q29">
            <v>6596</v>
          </cell>
          <cell r="R29">
            <v>24571</v>
          </cell>
          <cell r="S29">
            <v>32622</v>
          </cell>
          <cell r="T29">
            <v>30912</v>
          </cell>
          <cell r="U29">
            <v>23857</v>
          </cell>
          <cell r="V29">
            <v>11816.333333333332</v>
          </cell>
          <cell r="W29">
            <v>1.190175</v>
          </cell>
          <cell r="X29">
            <v>8757</v>
          </cell>
          <cell r="Y29">
            <v>3699.5337447552447</v>
          </cell>
          <cell r="Z29">
            <v>4505.9166666666661</v>
          </cell>
          <cell r="AA29">
            <v>4793.25</v>
          </cell>
          <cell r="AB29">
            <v>34576.583333333328</v>
          </cell>
          <cell r="AC29">
            <v>31837</v>
          </cell>
          <cell r="AD29">
            <v>-0.23000000000000043</v>
          </cell>
          <cell r="AE29">
            <v>2006495</v>
          </cell>
          <cell r="AF29">
            <v>2019115</v>
          </cell>
          <cell r="AG29">
            <v>1350159</v>
          </cell>
          <cell r="AH29">
            <v>189198</v>
          </cell>
          <cell r="AI29">
            <v>347583</v>
          </cell>
          <cell r="AJ29">
            <v>78624</v>
          </cell>
          <cell r="AK29">
            <v>4056</v>
          </cell>
          <cell r="AL29">
            <v>-32</v>
          </cell>
          <cell r="AM29">
            <v>20036</v>
          </cell>
          <cell r="AN29">
            <v>48807</v>
          </cell>
          <cell r="AO29">
            <v>4.7660061682555401</v>
          </cell>
          <cell r="AP29">
            <v>5291096</v>
          </cell>
          <cell r="AQ29">
            <v>619587</v>
          </cell>
          <cell r="AR29">
            <v>2019484</v>
          </cell>
          <cell r="AS29">
            <v>131440</v>
          </cell>
          <cell r="AT29">
            <v>62424</v>
          </cell>
          <cell r="AU29">
            <v>336962</v>
          </cell>
          <cell r="AV29">
            <v>1780026</v>
          </cell>
          <cell r="AW29">
            <v>-1933</v>
          </cell>
          <cell r="AX29">
            <v>9938</v>
          </cell>
          <cell r="AY29">
            <v>1918017</v>
          </cell>
          <cell r="AZ29">
            <v>83235</v>
          </cell>
          <cell r="BA29">
            <v>188543</v>
          </cell>
          <cell r="BB29">
            <v>48.987499999999997</v>
          </cell>
          <cell r="BC29">
            <v>99.928721200007942</v>
          </cell>
          <cell r="BD29">
            <v>100.37406643124864</v>
          </cell>
          <cell r="BE29">
            <v>1153.26</v>
          </cell>
          <cell r="BF29">
            <v>100.65</v>
          </cell>
          <cell r="BG29">
            <v>402.83920368051474</v>
          </cell>
          <cell r="BH29">
            <v>220877</v>
          </cell>
          <cell r="BI29">
            <v>52544</v>
          </cell>
          <cell r="BJ29">
            <v>108.4</v>
          </cell>
          <cell r="BK29">
            <v>264.99166666666667</v>
          </cell>
          <cell r="BL29">
            <v>0.33557500000000001</v>
          </cell>
          <cell r="BM29">
            <v>0.86458333333333337</v>
          </cell>
          <cell r="BN29">
            <v>26141</v>
          </cell>
          <cell r="BO29">
            <v>1345105</v>
          </cell>
          <cell r="BP29">
            <v>3.0166666666666666</v>
          </cell>
          <cell r="BQ29">
            <v>1.820325</v>
          </cell>
          <cell r="BR29">
            <v>2.7591666666666672</v>
          </cell>
          <cell r="BS29">
            <v>17.566666666666666</v>
          </cell>
          <cell r="BT29">
            <v>3.8992030676950011</v>
          </cell>
          <cell r="BU29">
            <v>0.32997704178802884</v>
          </cell>
          <cell r="BV29">
            <v>0.37204363084776393</v>
          </cell>
          <cell r="BW29">
            <v>1.3069250000000001</v>
          </cell>
          <cell r="BX29">
            <v>1193953</v>
          </cell>
          <cell r="BY29">
            <v>1584</v>
          </cell>
          <cell r="BZ29">
            <v>2612316</v>
          </cell>
          <cell r="CA29">
            <v>1784111.3130141569</v>
          </cell>
          <cell r="CB29">
            <v>29053</v>
          </cell>
          <cell r="CC29">
            <v>146655</v>
          </cell>
          <cell r="CD29">
            <v>6373</v>
          </cell>
          <cell r="CE29">
            <v>518.64701899516626</v>
          </cell>
          <cell r="CF29">
            <v>809097</v>
          </cell>
          <cell r="CG29">
            <v>36057</v>
          </cell>
          <cell r="CH29">
            <v>587076</v>
          </cell>
          <cell r="CI29" t="e">
            <v>#N/A</v>
          </cell>
          <cell r="CJ29" t="e">
            <v>#N/A</v>
          </cell>
          <cell r="CK29" t="e">
            <v>#N/A</v>
          </cell>
          <cell r="CL29" t="e">
            <v>#N/A</v>
          </cell>
          <cell r="CM29" t="e">
            <v>#N/A</v>
          </cell>
          <cell r="CN29" t="e">
            <v>#N/A</v>
          </cell>
        </row>
        <row r="30">
          <cell r="B30" t="str">
            <v>2017-18</v>
          </cell>
          <cell r="C30">
            <v>116.23358130833333</v>
          </cell>
          <cell r="D30">
            <v>224959</v>
          </cell>
          <cell r="E30">
            <v>1332784</v>
          </cell>
          <cell r="F30">
            <v>1358944</v>
          </cell>
          <cell r="G30">
            <v>32354</v>
          </cell>
          <cell r="H30">
            <v>120663</v>
          </cell>
          <cell r="I30">
            <v>124478</v>
          </cell>
          <cell r="J30">
            <v>388320</v>
          </cell>
          <cell r="K30">
            <v>34558</v>
          </cell>
          <cell r="L30">
            <v>112391</v>
          </cell>
          <cell r="M30">
            <v>190510</v>
          </cell>
          <cell r="N30">
            <v>104.05341666666666</v>
          </cell>
          <cell r="O30">
            <v>6401081</v>
          </cell>
          <cell r="P30">
            <v>745</v>
          </cell>
          <cell r="Q30">
            <v>-660</v>
          </cell>
          <cell r="R30">
            <v>20637</v>
          </cell>
          <cell r="S30">
            <v>35570</v>
          </cell>
          <cell r="T30">
            <v>29677</v>
          </cell>
          <cell r="U30">
            <v>20265</v>
          </cell>
          <cell r="V30">
            <v>12180.666666666664</v>
          </cell>
          <cell r="W30">
            <v>1.13395</v>
          </cell>
          <cell r="X30">
            <v>8415.6666666666661</v>
          </cell>
          <cell r="Y30">
            <v>4058.7997189952907</v>
          </cell>
          <cell r="Z30">
            <v>4514.25</v>
          </cell>
          <cell r="AA30">
            <v>4786</v>
          </cell>
          <cell r="AB30">
            <v>34857</v>
          </cell>
          <cell r="AC30">
            <v>32156.25</v>
          </cell>
          <cell r="AD30">
            <v>5.2499999999998437E-2</v>
          </cell>
          <cell r="AE30">
            <v>2038551</v>
          </cell>
          <cell r="AF30">
            <v>2085972</v>
          </cell>
          <cell r="AG30">
            <v>1402228</v>
          </cell>
          <cell r="AH30">
            <v>193238</v>
          </cell>
          <cell r="AI30">
            <v>359203</v>
          </cell>
          <cell r="AJ30">
            <v>84342</v>
          </cell>
          <cell r="AK30">
            <v>4524</v>
          </cell>
          <cell r="AL30">
            <v>664</v>
          </cell>
          <cell r="AM30">
            <v>21423</v>
          </cell>
          <cell r="AN30">
            <v>48345.999000000003</v>
          </cell>
          <cell r="AO30">
            <v>4.3105399306014318</v>
          </cell>
          <cell r="AP30">
            <v>5411033</v>
          </cell>
          <cell r="AQ30">
            <v>656860</v>
          </cell>
          <cell r="AR30">
            <v>2086378</v>
          </cell>
          <cell r="AS30">
            <v>139011</v>
          </cell>
          <cell r="AT30">
            <v>71873</v>
          </cell>
          <cell r="AU30">
            <v>343281</v>
          </cell>
          <cell r="AV30">
            <v>1809489</v>
          </cell>
          <cell r="AW30">
            <v>-1551</v>
          </cell>
          <cell r="AX30">
            <v>11894</v>
          </cell>
          <cell r="AY30">
            <v>1989076</v>
          </cell>
          <cell r="AZ30">
            <v>87302</v>
          </cell>
          <cell r="BA30">
            <v>188198</v>
          </cell>
          <cell r="BB30">
            <v>58.022953394899631</v>
          </cell>
          <cell r="BC30">
            <v>103.15869128208327</v>
          </cell>
          <cell r="BD30">
            <v>101.95945318119935</v>
          </cell>
          <cell r="BE30">
            <v>1207.24</v>
          </cell>
          <cell r="BF30">
            <v>102.3</v>
          </cell>
          <cell r="BG30">
            <v>410.12774151900891</v>
          </cell>
          <cell r="BH30">
            <v>220397</v>
          </cell>
          <cell r="BI30">
            <v>52822.5</v>
          </cell>
          <cell r="BJ30">
            <v>111.675</v>
          </cell>
          <cell r="BK30">
            <v>274.90833333333336</v>
          </cell>
          <cell r="BL30">
            <v>0.35217500000000002</v>
          </cell>
          <cell r="BM30">
            <v>0.6333333333333333</v>
          </cell>
          <cell r="BN30">
            <v>26670</v>
          </cell>
          <cell r="BO30">
            <v>1375265</v>
          </cell>
          <cell r="BP30">
            <v>2.9108333333333332</v>
          </cell>
          <cell r="BQ30">
            <v>1.8175000000000001</v>
          </cell>
          <cell r="BR30">
            <v>2.5391666666666666</v>
          </cell>
          <cell r="BS30">
            <v>17.32</v>
          </cell>
          <cell r="BT30">
            <v>5.1884686119391477</v>
          </cell>
          <cell r="BU30">
            <v>0.62713930119327055</v>
          </cell>
          <cell r="BV30">
            <v>0.50213362351190471</v>
          </cell>
          <cell r="BW30">
            <v>1.3270499999999998</v>
          </cell>
          <cell r="BX30">
            <v>1271453</v>
          </cell>
          <cell r="BY30">
            <v>974</v>
          </cell>
          <cell r="BZ30">
            <v>2659497</v>
          </cell>
          <cell r="CA30">
            <v>1808536.9384485404</v>
          </cell>
          <cell r="CB30">
            <v>27725</v>
          </cell>
          <cell r="CC30">
            <v>151978</v>
          </cell>
          <cell r="CD30">
            <v>5794</v>
          </cell>
          <cell r="CE30">
            <v>606.18398353626412</v>
          </cell>
          <cell r="CF30">
            <v>844777</v>
          </cell>
          <cell r="CG30">
            <v>37606</v>
          </cell>
          <cell r="CH30">
            <v>633375</v>
          </cell>
          <cell r="CI30" t="e">
            <v>#N/A</v>
          </cell>
          <cell r="CJ30" t="e">
            <v>#N/A</v>
          </cell>
          <cell r="CK30" t="e">
            <v>#N/A</v>
          </cell>
          <cell r="CL30" t="e">
            <v>#N/A</v>
          </cell>
          <cell r="CM30" t="e">
            <v>#N/A</v>
          </cell>
          <cell r="CN30" t="e">
            <v>#N/A</v>
          </cell>
        </row>
        <row r="31">
          <cell r="B31" t="str">
            <v>2018-19</v>
          </cell>
          <cell r="C31">
            <v>119.26249164166667</v>
          </cell>
          <cell r="D31">
            <v>234659</v>
          </cell>
          <cell r="E31">
            <v>1352852</v>
          </cell>
          <cell r="F31">
            <v>1411668</v>
          </cell>
          <cell r="G31">
            <v>34637</v>
          </cell>
          <cell r="H31">
            <v>123761</v>
          </cell>
          <cell r="I31">
            <v>128974</v>
          </cell>
          <cell r="J31">
            <v>400053</v>
          </cell>
          <cell r="K31">
            <v>38937</v>
          </cell>
          <cell r="L31">
            <v>120015</v>
          </cell>
          <cell r="M31">
            <v>213821</v>
          </cell>
          <cell r="N31">
            <v>106.41291666666667</v>
          </cell>
          <cell r="O31">
            <v>6662757</v>
          </cell>
          <cell r="P31">
            <v>661</v>
          </cell>
          <cell r="Q31">
            <v>11588</v>
          </cell>
          <cell r="R31">
            <v>28407</v>
          </cell>
          <cell r="S31">
            <v>38227</v>
          </cell>
          <cell r="T31">
            <v>28901</v>
          </cell>
          <cell r="U31">
            <v>26952</v>
          </cell>
          <cell r="V31">
            <v>12591.333333333332</v>
          </cell>
          <cell r="W31">
            <v>1.1342749999999999</v>
          </cell>
          <cell r="X31">
            <v>8194.9999999999982</v>
          </cell>
          <cell r="Y31">
            <v>4007.1903832995376</v>
          </cell>
          <cell r="Z31">
            <v>4551.333333333333</v>
          </cell>
          <cell r="AA31">
            <v>4825.25</v>
          </cell>
          <cell r="AB31">
            <v>35150.651642461431</v>
          </cell>
          <cell r="AC31">
            <v>32527.75</v>
          </cell>
          <cell r="AD31">
            <v>0.25750000000000384</v>
          </cell>
          <cell r="AE31">
            <v>2071981</v>
          </cell>
          <cell r="AF31">
            <v>2160399</v>
          </cell>
          <cell r="AG31">
            <v>1465703</v>
          </cell>
          <cell r="AH31">
            <v>194870</v>
          </cell>
          <cell r="AI31">
            <v>366988</v>
          </cell>
          <cell r="AJ31">
            <v>89998</v>
          </cell>
          <cell r="AK31">
            <v>3839</v>
          </cell>
          <cell r="AL31">
            <v>1548</v>
          </cell>
          <cell r="AM31">
            <v>20906.999899999999</v>
          </cell>
          <cell r="AN31">
            <v>50769</v>
          </cell>
          <cell r="AO31">
            <v>3.9851372736428892</v>
          </cell>
          <cell r="AP31">
            <v>5554103</v>
          </cell>
          <cell r="AQ31">
            <v>705995</v>
          </cell>
          <cell r="AR31">
            <v>2162822</v>
          </cell>
          <cell r="AS31">
            <v>151194</v>
          </cell>
          <cell r="AT31">
            <v>81739</v>
          </cell>
          <cell r="AU31">
            <v>352783</v>
          </cell>
          <cell r="AV31">
            <v>1838130</v>
          </cell>
          <cell r="AW31">
            <v>-2060</v>
          </cell>
          <cell r="AX31">
            <v>17805</v>
          </cell>
          <cell r="AY31">
            <v>2104813</v>
          </cell>
          <cell r="AZ31">
            <v>94941</v>
          </cell>
          <cell r="BA31">
            <v>198148</v>
          </cell>
          <cell r="BB31">
            <v>70.151666666666671</v>
          </cell>
          <cell r="BC31">
            <v>104.20934107353287</v>
          </cell>
          <cell r="BD31">
            <v>104.34659569809054</v>
          </cell>
          <cell r="BE31">
            <v>1191.92</v>
          </cell>
          <cell r="BF31">
            <v>104.27500000000001</v>
          </cell>
          <cell r="BG31">
            <v>419.68280688088998</v>
          </cell>
          <cell r="BH31">
            <v>241662</v>
          </cell>
          <cell r="BI31">
            <v>53103.75</v>
          </cell>
          <cell r="BJ31">
            <v>114.60000000000001</v>
          </cell>
          <cell r="BK31">
            <v>283.30833333333339</v>
          </cell>
          <cell r="BL31">
            <v>0.66505000000000003</v>
          </cell>
          <cell r="BM31">
            <v>0.69458333333333333</v>
          </cell>
          <cell r="BN31">
            <v>26787</v>
          </cell>
          <cell r="BO31">
            <v>1404643</v>
          </cell>
          <cell r="BP31">
            <v>2.9884225286743136</v>
          </cell>
          <cell r="BQ31">
            <v>1.7802249999999999</v>
          </cell>
          <cell r="BR31">
            <v>2.48</v>
          </cell>
          <cell r="BS31">
            <v>17.196666666666665</v>
          </cell>
          <cell r="BT31">
            <v>6.0157134736090407</v>
          </cell>
          <cell r="BU31">
            <v>1.1107210895757573</v>
          </cell>
          <cell r="BV31">
            <v>0.83145645722539363</v>
          </cell>
          <cell r="BW31">
            <v>1.31325</v>
          </cell>
          <cell r="BX31">
            <v>1363222</v>
          </cell>
          <cell r="BY31">
            <v>970</v>
          </cell>
          <cell r="BZ31">
            <v>2707467</v>
          </cell>
          <cell r="CA31">
            <v>1833404.9444680773</v>
          </cell>
          <cell r="CB31">
            <v>30833</v>
          </cell>
          <cell r="CC31">
            <v>160721</v>
          </cell>
          <cell r="CD31">
            <v>5400</v>
          </cell>
          <cell r="CE31">
            <v>650.33130164338468</v>
          </cell>
          <cell r="CF31">
            <v>879896</v>
          </cell>
          <cell r="CG31">
            <v>40047</v>
          </cell>
          <cell r="CH31">
            <v>651303</v>
          </cell>
          <cell r="CI31" t="e">
            <v>#N/A</v>
          </cell>
          <cell r="CJ31" t="e">
            <v>#N/A</v>
          </cell>
          <cell r="CK31" t="e">
            <v>#N/A</v>
          </cell>
          <cell r="CL31" t="e">
            <v>#N/A</v>
          </cell>
          <cell r="CM31" t="e">
            <v>#N/A</v>
          </cell>
          <cell r="CN31" t="e">
            <v>#N/A</v>
          </cell>
        </row>
        <row r="32">
          <cell r="B32" t="str">
            <v>2019-20</v>
          </cell>
          <cell r="C32">
            <v>120.43879895792597</v>
          </cell>
          <cell r="D32">
            <v>241738.36158051377</v>
          </cell>
          <cell r="E32">
            <v>1369085.2321612304</v>
          </cell>
          <cell r="F32">
            <v>1450271.0348024096</v>
          </cell>
          <cell r="G32">
            <v>36441.430899999999</v>
          </cell>
          <cell r="H32">
            <v>128446.18780062863</v>
          </cell>
          <cell r="I32">
            <v>133995.63254099578</v>
          </cell>
          <cell r="J32">
            <v>420897.5</v>
          </cell>
          <cell r="K32">
            <v>38001.000099999997</v>
          </cell>
          <cell r="L32">
            <v>119490.24934193512</v>
          </cell>
          <cell r="M32">
            <v>228116.69641869538</v>
          </cell>
          <cell r="N32">
            <v>108.43583208601601</v>
          </cell>
          <cell r="O32">
            <v>6936420.3604508974</v>
          </cell>
          <cell r="P32">
            <v>913.99999000000003</v>
          </cell>
          <cell r="Q32">
            <v>10203.986088719294</v>
          </cell>
          <cell r="R32">
            <v>24892.047677869956</v>
          </cell>
          <cell r="S32">
            <v>40157.743982043183</v>
          </cell>
          <cell r="T32">
            <v>40614.322099999998</v>
          </cell>
          <cell r="U32">
            <v>23884.197537544213</v>
          </cell>
          <cell r="V32">
            <v>12943.750967973654</v>
          </cell>
          <cell r="W32">
            <v>1.1477178088518722</v>
          </cell>
          <cell r="X32">
            <v>8158.5585912699089</v>
          </cell>
          <cell r="Y32">
            <v>3992.8859475022136</v>
          </cell>
          <cell r="Z32">
            <v>4678.3502617421955</v>
          </cell>
          <cell r="AA32">
            <v>4970.3504137640975</v>
          </cell>
          <cell r="AB32">
            <v>35460.875038206854</v>
          </cell>
          <cell r="AC32">
            <v>32807.422826628623</v>
          </cell>
          <cell r="AD32">
            <v>-6.2903846789669871E-2</v>
          </cell>
          <cell r="AE32">
            <v>2091437.4308753544</v>
          </cell>
          <cell r="AF32">
            <v>2229995.2235255619</v>
          </cell>
          <cell r="AG32">
            <v>1508473.3561117509</v>
          </cell>
          <cell r="AH32">
            <v>195228.34026205383</v>
          </cell>
          <cell r="AI32">
            <v>375707.56182254461</v>
          </cell>
          <cell r="AJ32">
            <v>92804.771418154254</v>
          </cell>
          <cell r="AK32">
            <v>4778.0051760000006</v>
          </cell>
          <cell r="AL32">
            <v>241.99999999999955</v>
          </cell>
          <cell r="AM32">
            <v>23775</v>
          </cell>
          <cell r="AN32">
            <v>51748</v>
          </cell>
          <cell r="AO32">
            <v>3.9581101060214232</v>
          </cell>
          <cell r="AP32">
            <v>5710872.2925227396</v>
          </cell>
          <cell r="AQ32">
            <v>686287.4331542151</v>
          </cell>
          <cell r="AR32">
            <v>2228437.8914788282</v>
          </cell>
          <cell r="AS32">
            <v>162679.75144765712</v>
          </cell>
          <cell r="AT32">
            <v>83433.049527091847</v>
          </cell>
          <cell r="AU32">
            <v>373867.52428584761</v>
          </cell>
          <cell r="AV32">
            <v>1855603.3584606186</v>
          </cell>
          <cell r="AW32">
            <v>-1610.015625</v>
          </cell>
          <cell r="AX32">
            <v>12160.561001290382</v>
          </cell>
          <cell r="AY32">
            <v>2238159.1691040141</v>
          </cell>
          <cell r="AZ32">
            <v>95839.701194236273</v>
          </cell>
          <cell r="BA32">
            <v>205827.30000000002</v>
          </cell>
          <cell r="BB32">
            <v>61.431416666666664</v>
          </cell>
          <cell r="BC32">
            <v>104.4029473694803</v>
          </cell>
          <cell r="BD32">
            <v>105.92774758674156</v>
          </cell>
          <cell r="BE32">
            <v>1143.1160615313559</v>
          </cell>
          <cell r="BF32">
            <v>106.62741914088653</v>
          </cell>
          <cell r="BG32">
            <v>428.89358674191999</v>
          </cell>
          <cell r="BH32">
            <v>237660.93990112824</v>
          </cell>
          <cell r="BI32">
            <v>53382.219223307446</v>
          </cell>
          <cell r="BJ32">
            <v>116.45959904545673</v>
          </cell>
          <cell r="BK32">
            <v>290.69022656647303</v>
          </cell>
          <cell r="BL32">
            <v>0.76549747833012249</v>
          </cell>
          <cell r="BM32">
            <v>0.78741497058134968</v>
          </cell>
          <cell r="BN32">
            <v>27076.014033108993</v>
          </cell>
          <cell r="BO32">
            <v>1424059.1191207746</v>
          </cell>
          <cell r="BP32">
            <v>2.8229137998028819</v>
          </cell>
          <cell r="BQ32">
            <v>1.3999273325668107</v>
          </cell>
          <cell r="BR32">
            <v>2.4740816372480166</v>
          </cell>
          <cell r="BS32">
            <v>17.399040295243665</v>
          </cell>
          <cell r="BT32">
            <v>3.2741656764131744</v>
          </cell>
          <cell r="BU32">
            <v>0.94364737331954429</v>
          </cell>
          <cell r="BV32">
            <v>0.8257956720389642</v>
          </cell>
          <cell r="BW32">
            <v>1.2772595962937807</v>
          </cell>
          <cell r="BX32">
            <v>1399368.4871454018</v>
          </cell>
          <cell r="BY32">
            <v>945</v>
          </cell>
          <cell r="BZ32">
            <v>2706533.0756077287</v>
          </cell>
          <cell r="CA32">
            <v>1856783.2137749002</v>
          </cell>
          <cell r="CB32">
            <v>33522</v>
          </cell>
          <cell r="CC32">
            <v>163602</v>
          </cell>
          <cell r="CD32">
            <v>5408.3176892875854</v>
          </cell>
          <cell r="CE32">
            <v>702.17940733675596</v>
          </cell>
          <cell r="CF32">
            <v>913380.65852147026</v>
          </cell>
          <cell r="CG32">
            <v>40738.709478185388</v>
          </cell>
          <cell r="CH32">
            <v>632012.00423451164</v>
          </cell>
          <cell r="CI32" t="e">
            <v>#N/A</v>
          </cell>
          <cell r="CJ32" t="e">
            <v>#N/A</v>
          </cell>
          <cell r="CK32" t="e">
            <v>#N/A</v>
          </cell>
          <cell r="CL32" t="e">
            <v>#N/A</v>
          </cell>
          <cell r="CM32" t="e">
            <v>#N/A</v>
          </cell>
          <cell r="CN32" t="e">
            <v>#N/A</v>
          </cell>
        </row>
        <row r="33">
          <cell r="B33" t="str">
            <v>2020-21</v>
          </cell>
          <cell r="C33">
            <v>124.78783756683295</v>
          </cell>
          <cell r="D33">
            <v>245973.24351620633</v>
          </cell>
          <cell r="E33">
            <v>1390987.1800880118</v>
          </cell>
          <cell r="F33">
            <v>1501897.967477777</v>
          </cell>
          <cell r="G33">
            <v>37306</v>
          </cell>
          <cell r="H33">
            <v>134593.36363970814</v>
          </cell>
          <cell r="I33">
            <v>140205.46800384083</v>
          </cell>
          <cell r="J33">
            <v>431454.01</v>
          </cell>
          <cell r="K33">
            <v>41386.998699999996</v>
          </cell>
          <cell r="L33">
            <v>122056.58225236247</v>
          </cell>
          <cell r="M33">
            <v>223089.88487357568</v>
          </cell>
          <cell r="N33">
            <v>110.49614692832543</v>
          </cell>
          <cell r="O33">
            <v>7165630.6706363587</v>
          </cell>
          <cell r="P33">
            <v>927.00000999999997</v>
          </cell>
          <cell r="Q33">
            <v>19716.273492028242</v>
          </cell>
          <cell r="R33">
            <v>29040.976998671387</v>
          </cell>
          <cell r="S33">
            <v>40964.099183296406</v>
          </cell>
          <cell r="T33">
            <v>44857.762799999997</v>
          </cell>
          <cell r="U33">
            <v>27527.158832421086</v>
          </cell>
          <cell r="V33">
            <v>13094.970164975084</v>
          </cell>
          <cell r="W33">
            <v>1.173227731089834</v>
          </cell>
          <cell r="X33">
            <v>8253.8733637739206</v>
          </cell>
          <cell r="Y33">
            <v>4056.3101053356786</v>
          </cell>
          <cell r="Z33">
            <v>4715.8369100827967</v>
          </cell>
          <cell r="AA33">
            <v>5010.1767986361319</v>
          </cell>
          <cell r="AB33">
            <v>35518.296809588261</v>
          </cell>
          <cell r="AC33">
            <v>32860.539020777396</v>
          </cell>
          <cell r="AD33">
            <v>-0.25762024151988072</v>
          </cell>
          <cell r="AE33">
            <v>2119450.3518527113</v>
          </cell>
          <cell r="AF33">
            <v>2300641.1812895415</v>
          </cell>
          <cell r="AG33">
            <v>1552871.1729636502</v>
          </cell>
          <cell r="AH33">
            <v>200545.63239733718</v>
          </cell>
          <cell r="AI33">
            <v>387174.35610107111</v>
          </cell>
          <cell r="AJ33">
            <v>94282.47297438563</v>
          </cell>
          <cell r="AK33">
            <v>4958.6735680000002</v>
          </cell>
          <cell r="AL33">
            <v>619</v>
          </cell>
          <cell r="AM33">
            <v>22882.999900000003</v>
          </cell>
          <cell r="AN33">
            <v>51484</v>
          </cell>
          <cell r="AO33">
            <v>4.0644488527010658</v>
          </cell>
          <cell r="AP33">
            <v>5850751.4573507458</v>
          </cell>
          <cell r="AQ33">
            <v>685720.94509343931</v>
          </cell>
          <cell r="AR33">
            <v>2301118.5076396135</v>
          </cell>
          <cell r="AS33">
            <v>168812.32843804936</v>
          </cell>
          <cell r="AT33">
            <v>86086.45137443245</v>
          </cell>
          <cell r="AU33">
            <v>382482.38988723978</v>
          </cell>
          <cell r="AV33">
            <v>1880723.7275303677</v>
          </cell>
          <cell r="AW33">
            <v>-1767.6709594726563</v>
          </cell>
          <cell r="AX33">
            <v>10622.44408613787</v>
          </cell>
          <cell r="AY33">
            <v>2324319.9642621344</v>
          </cell>
          <cell r="AZ33">
            <v>97277.183979013324</v>
          </cell>
          <cell r="BA33">
            <v>219465.1</v>
          </cell>
          <cell r="BB33">
            <v>56.02975</v>
          </cell>
          <cell r="BC33">
            <v>104.17133391012615</v>
          </cell>
          <cell r="BD33">
            <v>107.97095590717596</v>
          </cell>
          <cell r="BE33">
            <v>1217.3025831533955</v>
          </cell>
          <cell r="BF33">
            <v>108.54660199690095</v>
          </cell>
          <cell r="BG33">
            <v>435.55100394590545</v>
          </cell>
          <cell r="BH33">
            <v>251200.51442229209</v>
          </cell>
          <cell r="BI33">
            <v>53667.19730178974</v>
          </cell>
          <cell r="BJ33">
            <v>117.83656629502856</v>
          </cell>
          <cell r="BK33">
            <v>298.79662994538285</v>
          </cell>
          <cell r="BL33">
            <v>0.96235158190318737</v>
          </cell>
          <cell r="BM33">
            <v>1.019249800526127</v>
          </cell>
          <cell r="BN33">
            <v>27933.778625436618</v>
          </cell>
          <cell r="BO33">
            <v>1438199.2361063934</v>
          </cell>
          <cell r="BP33">
            <v>3.0706339951887323</v>
          </cell>
          <cell r="BQ33">
            <v>1.5907374701903676</v>
          </cell>
          <cell r="BR33">
            <v>2.7042498005261271</v>
          </cell>
          <cell r="BS33">
            <v>18.610316952485149</v>
          </cell>
          <cell r="BT33">
            <v>3.085010607578015</v>
          </cell>
          <cell r="BU33">
            <v>0.57001898802153539</v>
          </cell>
          <cell r="BV33">
            <v>1.1343249103008086</v>
          </cell>
          <cell r="BW33">
            <v>1.3116352426647826</v>
          </cell>
          <cell r="BX33">
            <v>1409461.8445267498</v>
          </cell>
          <cell r="BY33">
            <v>1443</v>
          </cell>
          <cell r="BZ33">
            <v>2745356.6535984026</v>
          </cell>
          <cell r="CA33">
            <v>1885582.2924350288</v>
          </cell>
          <cell r="CB33">
            <v>34095</v>
          </cell>
          <cell r="CC33">
            <v>173189</v>
          </cell>
          <cell r="CD33">
            <v>5568.7431891439046</v>
          </cell>
          <cell r="CE33">
            <v>734.94711512002664</v>
          </cell>
          <cell r="CF33">
            <v>940732.03602968017</v>
          </cell>
          <cell r="CG33">
            <v>42891.216337188758</v>
          </cell>
          <cell r="CH33">
            <v>616644.89776992996</v>
          </cell>
          <cell r="CI33" t="e">
            <v>#N/A</v>
          </cell>
          <cell r="CJ33" t="e">
            <v>#N/A</v>
          </cell>
          <cell r="CK33" t="e">
            <v>#N/A</v>
          </cell>
          <cell r="CL33" t="e">
            <v>#N/A</v>
          </cell>
          <cell r="CM33" t="e">
            <v>#N/A</v>
          </cell>
          <cell r="CN33" t="e">
            <v>#N/A</v>
          </cell>
        </row>
        <row r="34">
          <cell r="B34" t="str">
            <v>2021-22</v>
          </cell>
          <cell r="C34">
            <v>130.65644181124142</v>
          </cell>
          <cell r="D34">
            <v>252891.98295828054</v>
          </cell>
          <cell r="E34">
            <v>1413657.6701321208</v>
          </cell>
          <cell r="F34">
            <v>1555750.049438423</v>
          </cell>
          <cell r="G34">
            <v>38462.000100000005</v>
          </cell>
          <cell r="H34">
            <v>140737.50318691408</v>
          </cell>
          <cell r="I34">
            <v>146146.53904733315</v>
          </cell>
          <cell r="J34">
            <v>445729.01</v>
          </cell>
          <cell r="K34">
            <v>43332</v>
          </cell>
          <cell r="L34">
            <v>124891.23414482192</v>
          </cell>
          <cell r="M34">
            <v>227031.83334010464</v>
          </cell>
          <cell r="N34">
            <v>112.59106868046833</v>
          </cell>
          <cell r="O34">
            <v>7411722.5455501862</v>
          </cell>
          <cell r="P34">
            <v>942</v>
          </cell>
          <cell r="Q34">
            <v>18271.268457499384</v>
          </cell>
          <cell r="R34">
            <v>32798.487475835995</v>
          </cell>
          <cell r="S34">
            <v>41945.939060532561</v>
          </cell>
          <cell r="T34">
            <v>44857.762799999997</v>
          </cell>
          <cell r="U34">
            <v>31040.901088525643</v>
          </cell>
          <cell r="V34">
            <v>13117.478386380048</v>
          </cell>
          <cell r="W34">
            <v>1.1641762776274698</v>
          </cell>
          <cell r="X34">
            <v>8268.0604911044738</v>
          </cell>
          <cell r="Y34">
            <v>4199.4686697069037</v>
          </cell>
          <cell r="Z34">
            <v>4766.521918630564</v>
          </cell>
          <cell r="AA34">
            <v>5064.0253219643555</v>
          </cell>
          <cell r="AB34">
            <v>35673.892505167198</v>
          </cell>
          <cell r="AC34">
            <v>33004.50517052431</v>
          </cell>
          <cell r="AD34">
            <v>-0.24522560686361317</v>
          </cell>
          <cell r="AE34">
            <v>2152602.6897066226</v>
          </cell>
          <cell r="AF34">
            <v>2381835.0074224267</v>
          </cell>
          <cell r="AG34">
            <v>1606674.1734637695</v>
          </cell>
          <cell r="AH34">
            <v>208857.76658626003</v>
          </cell>
          <cell r="AI34">
            <v>402596.87468247127</v>
          </cell>
          <cell r="AJ34">
            <v>97438.290755671987</v>
          </cell>
          <cell r="AK34">
            <v>4958.6735680000002</v>
          </cell>
          <cell r="AL34">
            <v>793</v>
          </cell>
          <cell r="AM34">
            <v>23093</v>
          </cell>
          <cell r="AN34">
            <v>54551</v>
          </cell>
          <cell r="AO34">
            <v>4.061313049170642</v>
          </cell>
          <cell r="AP34">
            <v>6038581.3612472266</v>
          </cell>
          <cell r="AQ34">
            <v>686473.85765825526</v>
          </cell>
          <cell r="AR34">
            <v>2382346.5919477381</v>
          </cell>
          <cell r="AS34">
            <v>175802.88159832556</v>
          </cell>
          <cell r="AT34">
            <v>89109.877258873646</v>
          </cell>
          <cell r="AU34">
            <v>396715.25575315586</v>
          </cell>
          <cell r="AV34">
            <v>1910815.2084334448</v>
          </cell>
          <cell r="AW34">
            <v>-1792.6661608219147</v>
          </cell>
          <cell r="AX34">
            <v>9913.7540544552721</v>
          </cell>
          <cell r="AY34">
            <v>2392192.9624140942</v>
          </cell>
          <cell r="AZ34">
            <v>100409.82255577987</v>
          </cell>
          <cell r="BA34">
            <v>228070.30000000002</v>
          </cell>
          <cell r="BB34">
            <v>55.651249999999997</v>
          </cell>
          <cell r="BC34">
            <v>103.84453557594489</v>
          </cell>
          <cell r="BD34">
            <v>110.04878691403762</v>
          </cell>
          <cell r="BE34">
            <v>1265.8199016466317</v>
          </cell>
          <cell r="BF34">
            <v>110.64646032815648</v>
          </cell>
          <cell r="BG34">
            <v>443.292947896204</v>
          </cell>
          <cell r="BH34">
            <v>262912.09979315248</v>
          </cell>
          <cell r="BI34">
            <v>53956.946873236382</v>
          </cell>
          <cell r="BJ34">
            <v>118.91843501229583</v>
          </cell>
          <cell r="BK34">
            <v>307.35737215994573</v>
          </cell>
          <cell r="BL34">
            <v>1.1203076610671818</v>
          </cell>
          <cell r="BM34">
            <v>1.1480607519463299</v>
          </cell>
          <cell r="BN34">
            <v>28919.61265439933</v>
          </cell>
          <cell r="BO34">
            <v>1459928.1793598947</v>
          </cell>
          <cell r="BP34">
            <v>3.2555988433897696</v>
          </cell>
          <cell r="BQ34">
            <v>1.647139028618481</v>
          </cell>
          <cell r="BR34">
            <v>2.8330607519463302</v>
          </cell>
          <cell r="BS34">
            <v>19.336033699654152</v>
          </cell>
          <cell r="BT34">
            <v>3.3874460399714121</v>
          </cell>
          <cell r="BU34">
            <v>0.50908037575007614</v>
          </cell>
          <cell r="BV34">
            <v>1.334231180426392</v>
          </cell>
          <cell r="BW34">
            <v>1.3129687412982687</v>
          </cell>
          <cell r="BX34">
            <v>1422031.7316299423</v>
          </cell>
          <cell r="BY34">
            <v>1320</v>
          </cell>
          <cell r="BZ34">
            <v>2779123.1307217609</v>
          </cell>
          <cell r="CA34">
            <v>1915510.7959751757</v>
          </cell>
          <cell r="CB34">
            <v>34958</v>
          </cell>
          <cell r="CC34">
            <v>179931</v>
          </cell>
          <cell r="CD34">
            <v>5588.6295130911822</v>
          </cell>
          <cell r="CE34">
            <v>763.00056711523996</v>
          </cell>
          <cell r="CF34">
            <v>972406.20967659028</v>
          </cell>
          <cell r="CG34">
            <v>44399.546260083713</v>
          </cell>
          <cell r="CH34">
            <v>615935.68654820835</v>
          </cell>
          <cell r="CI34" t="e">
            <v>#N/A</v>
          </cell>
          <cell r="CJ34" t="e">
            <v>#N/A</v>
          </cell>
          <cell r="CK34" t="e">
            <v>#N/A</v>
          </cell>
          <cell r="CL34" t="e">
            <v>#N/A</v>
          </cell>
          <cell r="CM34" t="e">
            <v>#N/A</v>
          </cell>
          <cell r="CN34" t="e">
            <v>#N/A</v>
          </cell>
        </row>
        <row r="35">
          <cell r="B35" t="str">
            <v>2022-23</v>
          </cell>
          <cell r="C35">
            <v>136.84423006940017</v>
          </cell>
          <cell r="D35">
            <v>260490.93836044485</v>
          </cell>
          <cell r="E35">
            <v>1435410.0976837098</v>
          </cell>
          <cell r="F35">
            <v>1610426.4265943903</v>
          </cell>
          <cell r="G35">
            <v>39665.999599999996</v>
          </cell>
          <cell r="H35">
            <v>146501.12968628382</v>
          </cell>
          <cell r="I35">
            <v>151724.55760925185</v>
          </cell>
          <cell r="J35">
            <v>460474</v>
          </cell>
          <cell r="K35">
            <v>44873</v>
          </cell>
          <cell r="L35">
            <v>128339.38277850518</v>
          </cell>
          <cell r="M35">
            <v>240905.76940869004</v>
          </cell>
          <cell r="N35">
            <v>114.7525663075467</v>
          </cell>
          <cell r="O35">
            <v>7668412.061935788</v>
          </cell>
          <cell r="P35">
            <v>958</v>
          </cell>
          <cell r="Q35">
            <v>19166.186046217372</v>
          </cell>
          <cell r="R35">
            <v>35510.449456750517</v>
          </cell>
          <cell r="S35">
            <v>42748.37714022625</v>
          </cell>
          <cell r="T35">
            <v>44857.762799999997</v>
          </cell>
          <cell r="U35">
            <v>33618.345167746294</v>
          </cell>
          <cell r="V35">
            <v>13113.943460641536</v>
          </cell>
          <cell r="W35">
            <v>1.154611104719327</v>
          </cell>
          <cell r="X35">
            <v>8265.8323967271317</v>
          </cell>
          <cell r="Y35">
            <v>4350.4433342611992</v>
          </cell>
          <cell r="Z35">
            <v>4814.2085035028203</v>
          </cell>
          <cell r="AA35">
            <v>5114.68827441344</v>
          </cell>
          <cell r="AB35">
            <v>35805.22839400221</v>
          </cell>
          <cell r="AC35">
            <v>33126.003677988752</v>
          </cell>
          <cell r="AD35">
            <v>-0.1373444952423668</v>
          </cell>
          <cell r="AE35">
            <v>2187906.1198527897</v>
          </cell>
          <cell r="AF35">
            <v>2467451.110504413</v>
          </cell>
          <cell r="AG35">
            <v>1666408.2892313956</v>
          </cell>
          <cell r="AH35">
            <v>216763.00308443129</v>
          </cell>
          <cell r="AI35">
            <v>418517.69296635618</v>
          </cell>
          <cell r="AJ35">
            <v>102598.03138616131</v>
          </cell>
          <cell r="AK35">
            <v>4958.6735680000002</v>
          </cell>
          <cell r="AL35">
            <v>936</v>
          </cell>
          <cell r="AM35">
            <v>23412</v>
          </cell>
          <cell r="AN35">
            <v>57172</v>
          </cell>
          <cell r="AO35">
            <v>4.0343697811155561</v>
          </cell>
          <cell r="AP35">
            <v>6263787.1212508846</v>
          </cell>
          <cell r="AQ35">
            <v>689202.48111351242</v>
          </cell>
          <cell r="AR35">
            <v>2467240.590194535</v>
          </cell>
          <cell r="AS35">
            <v>183438.03833292046</v>
          </cell>
          <cell r="AT35">
            <v>92318.248374840652</v>
          </cell>
          <cell r="AU35">
            <v>411340.50257465546</v>
          </cell>
          <cell r="AV35">
            <v>1942667.1350577611</v>
          </cell>
          <cell r="AW35">
            <v>-1796.0438067475334</v>
          </cell>
          <cell r="AX35">
            <v>9602.9975761024925</v>
          </cell>
          <cell r="AY35">
            <v>2455034.3247460262</v>
          </cell>
          <cell r="AZ35">
            <v>104164.24066566667</v>
          </cell>
          <cell r="BA35">
            <v>239888.5</v>
          </cell>
          <cell r="BB35">
            <v>56.422525433628309</v>
          </cell>
          <cell r="BC35">
            <v>103.56629257199114</v>
          </cell>
          <cell r="BD35">
            <v>112.19013888706307</v>
          </cell>
          <cell r="BE35">
            <v>1303.6967230271637</v>
          </cell>
          <cell r="BF35">
            <v>112.77403495787402</v>
          </cell>
          <cell r="BG35">
            <v>450.71265287670832</v>
          </cell>
          <cell r="BH35">
            <v>273884.78924829059</v>
          </cell>
          <cell r="BI35">
            <v>54260.092745409922</v>
          </cell>
          <cell r="BJ35">
            <v>120.14947486651809</v>
          </cell>
          <cell r="BK35">
            <v>316.29893314345054</v>
          </cell>
          <cell r="BL35">
            <v>1.2093656949618163</v>
          </cell>
          <cell r="BM35">
            <v>1.2647375238281198</v>
          </cell>
          <cell r="BN35">
            <v>29959.140804079874</v>
          </cell>
          <cell r="BO35">
            <v>1485306.8672135589</v>
          </cell>
          <cell r="BP35">
            <v>3.3430393696108931</v>
          </cell>
          <cell r="BQ35">
            <v>1.6898873742890725</v>
          </cell>
          <cell r="BR35">
            <v>2.9497375238281207</v>
          </cell>
          <cell r="BS35">
            <v>19.692265835232689</v>
          </cell>
          <cell r="BT35">
            <v>3.6954730164813494</v>
          </cell>
          <cell r="BU35">
            <v>0.53961276268885894</v>
          </cell>
          <cell r="BV35">
            <v>1.4232892143210265</v>
          </cell>
          <cell r="BW35">
            <v>1.3130698277473232</v>
          </cell>
          <cell r="BX35">
            <v>1434593.8738834555</v>
          </cell>
          <cell r="BY35">
            <v>1280</v>
          </cell>
          <cell r="BZ35">
            <v>2814104.3144855192</v>
          </cell>
          <cell r="CA35">
            <v>1945336.7223591665</v>
          </cell>
          <cell r="CB35">
            <v>36822</v>
          </cell>
          <cell r="CC35">
            <v>188024</v>
          </cell>
          <cell r="CD35">
            <v>5570.4251593515728</v>
          </cell>
          <cell r="CE35">
            <v>792.7064793048454</v>
          </cell>
          <cell r="CF35">
            <v>1007133.9029371273</v>
          </cell>
          <cell r="CG35">
            <v>45997.274550089045</v>
          </cell>
          <cell r="CH35">
            <v>617496.68411417445</v>
          </cell>
          <cell r="CI35" t="e">
            <v>#N/A</v>
          </cell>
          <cell r="CJ35" t="e">
            <v>#N/A</v>
          </cell>
          <cell r="CK35" t="e">
            <v>#N/A</v>
          </cell>
          <cell r="CL35" t="e">
            <v>#N/A</v>
          </cell>
          <cell r="CM35" t="e">
            <v>#N/A</v>
          </cell>
          <cell r="CN35" t="e">
            <v>#N/A</v>
          </cell>
        </row>
        <row r="36">
          <cell r="B36" t="str">
            <v>2023-24</v>
          </cell>
          <cell r="C36">
            <v>143.37646548907514</v>
          </cell>
          <cell r="D36">
            <v>268985.64505252847</v>
          </cell>
          <cell r="E36">
            <v>1458843.5932789319</v>
          </cell>
          <cell r="F36">
            <v>1669166.3498176646</v>
          </cell>
          <cell r="G36">
            <v>40915.000999999997</v>
          </cell>
          <cell r="H36">
            <v>151976.26616889334</v>
          </cell>
          <cell r="I36">
            <v>157037.76894750874</v>
          </cell>
          <cell r="J36">
            <v>475873</v>
          </cell>
          <cell r="K36">
            <v>47440.000999999997</v>
          </cell>
          <cell r="L36">
            <v>131969.74151868897</v>
          </cell>
          <cell r="M36">
            <v>258301.42665519624</v>
          </cell>
          <cell r="N36">
            <v>117.00418724514873</v>
          </cell>
          <cell r="O36">
            <v>7947741.1523478236</v>
          </cell>
          <cell r="P36">
            <v>975</v>
          </cell>
          <cell r="Q36">
            <v>21077.017179456318</v>
          </cell>
          <cell r="R36">
            <v>37835.372436590827</v>
          </cell>
          <cell r="S36">
            <v>43485.122079484165</v>
          </cell>
          <cell r="T36">
            <v>44857.762799999997</v>
          </cell>
          <cell r="U36">
            <v>35794.441867802059</v>
          </cell>
          <cell r="V36">
            <v>13127.082965241752</v>
          </cell>
          <cell r="W36">
            <v>1.1451790201793322</v>
          </cell>
          <cell r="X36">
            <v>8274.1143405320108</v>
          </cell>
          <cell r="Y36">
            <v>4511.0297944686654</v>
          </cell>
          <cell r="Z36">
            <v>4861.3150001883478</v>
          </cell>
          <cell r="AA36">
            <v>5164.7349323574936</v>
          </cell>
          <cell r="AB36">
            <v>35930.6360143204</v>
          </cell>
          <cell r="AC36">
            <v>33242.028589435016</v>
          </cell>
          <cell r="AD36">
            <v>-6.4787898775584551E-2</v>
          </cell>
          <cell r="AE36">
            <v>2224730.9516826188</v>
          </cell>
          <cell r="AF36">
            <v>2558515.4343844163</v>
          </cell>
          <cell r="AG36">
            <v>1728082.9882663349</v>
          </cell>
          <cell r="AH36">
            <v>224997.22659742451</v>
          </cell>
          <cell r="AI36">
            <v>435437.04053793789</v>
          </cell>
          <cell r="AJ36">
            <v>106957.2454586411</v>
          </cell>
          <cell r="AK36">
            <v>4958.6735680000002</v>
          </cell>
          <cell r="AL36">
            <v>1032</v>
          </cell>
          <cell r="AM36">
            <v>23667</v>
          </cell>
          <cell r="AN36">
            <v>59804.001000000004</v>
          </cell>
          <cell r="AO36">
            <v>4.0162271455952663</v>
          </cell>
          <cell r="AP36">
            <v>6524009.0614748299</v>
          </cell>
          <cell r="AQ36">
            <v>693211.7697678298</v>
          </cell>
          <cell r="AR36">
            <v>2558813.5293021561</v>
          </cell>
          <cell r="AS36">
            <v>191402.81055439313</v>
          </cell>
          <cell r="AT36">
            <v>95727.054849636013</v>
          </cell>
          <cell r="AU36">
            <v>426526.13107091462</v>
          </cell>
          <cell r="AV36">
            <v>1975932.5967527193</v>
          </cell>
          <cell r="AW36">
            <v>-1796.3930868248026</v>
          </cell>
          <cell r="AX36">
            <v>9267.9867862579486</v>
          </cell>
          <cell r="AY36">
            <v>2523251.989318666</v>
          </cell>
          <cell r="AZ36">
            <v>108227.31484456717</v>
          </cell>
          <cell r="BA36">
            <v>251545.33564151943</v>
          </cell>
          <cell r="BB36">
            <v>57.531872064967217</v>
          </cell>
          <cell r="BC36">
            <v>103.33107159520569</v>
          </cell>
          <cell r="BD36">
            <v>114.41413446161526</v>
          </cell>
          <cell r="BE36">
            <v>1336.7416403138577</v>
          </cell>
          <cell r="BF36">
            <v>115.00031698328813</v>
          </cell>
          <cell r="BG36">
            <v>458.44273623705902</v>
          </cell>
          <cell r="BH36">
            <v>284604.37650452298</v>
          </cell>
          <cell r="BI36">
            <v>54575.60323896374</v>
          </cell>
          <cell r="BJ36">
            <v>121.47569895986841</v>
          </cell>
          <cell r="BK36">
            <v>325.64197395966823</v>
          </cell>
          <cell r="BL36">
            <v>1.2663109376222454</v>
          </cell>
          <cell r="BM36">
            <v>1.3664991419278358</v>
          </cell>
          <cell r="BN36">
            <v>31064.819814186641</v>
          </cell>
          <cell r="BO36">
            <v>1510333.1628558445</v>
          </cell>
          <cell r="BP36">
            <v>3.4004195118364628</v>
          </cell>
          <cell r="BQ36">
            <v>1.7181537060672161</v>
          </cell>
          <cell r="BR36">
            <v>3.0514991419278381</v>
          </cell>
          <cell r="BS36">
            <v>19.920046805874406</v>
          </cell>
          <cell r="BT36">
            <v>3.9621056804179955</v>
          </cell>
          <cell r="BU36">
            <v>0.60002294582899196</v>
          </cell>
          <cell r="BV36">
            <v>1.4802344569814556</v>
          </cell>
          <cell r="BW36">
            <v>1.312901524784865</v>
          </cell>
          <cell r="BX36">
            <v>1448468.1776985207</v>
          </cell>
          <cell r="BY36">
            <v>1272</v>
          </cell>
          <cell r="BZ36">
            <v>2850715.5554505456</v>
          </cell>
          <cell r="CA36">
            <v>1977211.981245647</v>
          </cell>
          <cell r="CB36">
            <v>38705</v>
          </cell>
          <cell r="CC36">
            <v>196848</v>
          </cell>
          <cell r="CD36">
            <v>5563.7485259079695</v>
          </cell>
          <cell r="CE36">
            <v>823.32821019984431</v>
          </cell>
          <cell r="CF36">
            <v>1043131.6088073018</v>
          </cell>
          <cell r="CG36">
            <v>47695.635573482927</v>
          </cell>
          <cell r="CH36">
            <v>619030.15965263359</v>
          </cell>
          <cell r="CI36" t="e">
            <v>#N/A</v>
          </cell>
          <cell r="CJ36" t="e">
            <v>#N/A</v>
          </cell>
          <cell r="CK36" t="e">
            <v>#N/A</v>
          </cell>
          <cell r="CL36" t="e">
            <v>#N/A</v>
          </cell>
          <cell r="CM36" t="e">
            <v>#N/A</v>
          </cell>
          <cell r="CN36" t="e">
            <v>#N/A</v>
          </cell>
        </row>
        <row r="37">
          <cell r="B37" t="str">
            <v>2024-25</v>
          </cell>
          <cell r="C37">
            <v>150.22814228981841</v>
          </cell>
          <cell r="D37">
            <v>278682.72099844075</v>
          </cell>
          <cell r="E37">
            <v>1483100.84158316</v>
          </cell>
          <cell r="F37">
            <v>1731109.7104705577</v>
          </cell>
          <cell r="G37">
            <v>42203.998999999996</v>
          </cell>
          <cell r="H37">
            <v>157143.48398215015</v>
          </cell>
          <cell r="I37">
            <v>162166.29265470459</v>
          </cell>
          <cell r="J37">
            <v>493968.01</v>
          </cell>
          <cell r="K37">
            <v>49280.998999999996</v>
          </cell>
          <cell r="L37">
            <v>144685.9311425437</v>
          </cell>
          <cell r="M37">
            <v>277022.57700943598</v>
          </cell>
          <cell r="N37">
            <v>119.34427099005171</v>
          </cell>
          <cell r="O37">
            <v>8246352.6074368507</v>
          </cell>
          <cell r="P37">
            <v>993</v>
          </cell>
          <cell r="Q37">
            <v>23088.608796584758</v>
          </cell>
          <cell r="R37">
            <v>40407.23004919081</v>
          </cell>
          <cell r="S37">
            <v>44178.566955920076</v>
          </cell>
          <cell r="T37">
            <v>44857.762799999997</v>
          </cell>
          <cell r="U37">
            <v>37870.526669099097</v>
          </cell>
          <cell r="V37">
            <v>13142.376655531414</v>
          </cell>
          <cell r="W37">
            <v>1.1361107396599961</v>
          </cell>
          <cell r="X37">
            <v>8283.7540862760088</v>
          </cell>
          <cell r="Y37">
            <v>4682.5874119268919</v>
          </cell>
          <cell r="Z37">
            <v>4909.5732366776565</v>
          </cell>
          <cell r="AA37">
            <v>5216.0052161717795</v>
          </cell>
          <cell r="AB37">
            <v>36062.947954519608</v>
          </cell>
          <cell r="AC37">
            <v>33364.442201835802</v>
          </cell>
          <cell r="AD37">
            <v>-1.7359970608218589E-2</v>
          </cell>
          <cell r="AE37">
            <v>2263527.150062263</v>
          </cell>
          <cell r="AF37">
            <v>2655806.7275223378</v>
          </cell>
          <cell r="AG37">
            <v>1791328.0574275292</v>
          </cell>
          <cell r="AH37">
            <v>233733.38085277739</v>
          </cell>
          <cell r="AI37">
            <v>453608.3119820318</v>
          </cell>
          <cell r="AJ37">
            <v>112659.86918630591</v>
          </cell>
          <cell r="AK37">
            <v>4958.6735680000002</v>
          </cell>
          <cell r="AL37">
            <v>1120</v>
          </cell>
          <cell r="AM37">
            <v>24220</v>
          </cell>
          <cell r="AN37">
            <v>55656</v>
          </cell>
          <cell r="AO37">
            <v>4.0043639677052703</v>
          </cell>
          <cell r="AP37">
            <v>6819167.9172871606</v>
          </cell>
          <cell r="AQ37">
            <v>697894.28824179317</v>
          </cell>
          <cell r="AR37">
            <v>2656033.4602262005</v>
          </cell>
          <cell r="AS37">
            <v>199868.11404406751</v>
          </cell>
          <cell r="AT37">
            <v>99370.327768729359</v>
          </cell>
          <cell r="AU37">
            <v>442752.69636855187</v>
          </cell>
          <cell r="AV37">
            <v>2010874.7445729505</v>
          </cell>
          <cell r="AW37">
            <v>-1796.4074080100352</v>
          </cell>
          <cell r="AX37">
            <v>9016.6157252266439</v>
          </cell>
          <cell r="AY37">
            <v>2599003.3219698812</v>
          </cell>
          <cell r="AZ37">
            <v>112583.76893520655</v>
          </cell>
          <cell r="BA37">
            <v>266460.68669402658</v>
          </cell>
          <cell r="BB37">
            <v>58.663059803136356</v>
          </cell>
          <cell r="BC37">
            <v>103.19629514361863</v>
          </cell>
          <cell r="BD37">
            <v>116.71929906290765</v>
          </cell>
          <cell r="BE37">
            <v>1370.2943569281588</v>
          </cell>
          <cell r="BF37">
            <v>117.3272121552434</v>
          </cell>
          <cell r="BG37">
            <v>466.34174655337102</v>
          </cell>
          <cell r="BH37">
            <v>295319.40487311361</v>
          </cell>
          <cell r="BI37">
            <v>54903.446614164553</v>
          </cell>
          <cell r="BJ37">
            <v>122.83930645723458</v>
          </cell>
          <cell r="BK37">
            <v>335.31487941538683</v>
          </cell>
          <cell r="BL37">
            <v>1.3101124970184861</v>
          </cell>
          <cell r="BM37">
            <v>1.4355964121619471</v>
          </cell>
          <cell r="BN37">
            <v>32246.105043191288</v>
          </cell>
          <cell r="BO37">
            <v>1534691.0490767732</v>
          </cell>
          <cell r="BP37">
            <v>3.4447498105567513</v>
          </cell>
          <cell r="BQ37">
            <v>1.7312556383421018</v>
          </cell>
          <cell r="BR37">
            <v>3.1205964121619494</v>
          </cell>
          <cell r="BS37">
            <v>20.095253043459369</v>
          </cell>
          <cell r="BT37">
            <v>4.2183263449998645</v>
          </cell>
          <cell r="BU37">
            <v>0.67695268606729142</v>
          </cell>
          <cell r="BV37">
            <v>1.5240360163776963</v>
          </cell>
          <cell r="BW37">
            <v>1.3127283604751923</v>
          </cell>
          <cell r="BX37">
            <v>1463658.791951034</v>
          </cell>
          <cell r="BY37">
            <v>1276</v>
          </cell>
          <cell r="BZ37">
            <v>2889336.292819635</v>
          </cell>
          <cell r="CA37">
            <v>2011222.6911122906</v>
          </cell>
          <cell r="CB37">
            <v>41151</v>
          </cell>
          <cell r="CC37">
            <v>206181</v>
          </cell>
          <cell r="CD37">
            <v>5567.0554799265301</v>
          </cell>
          <cell r="CE37">
            <v>854.14069529441554</v>
          </cell>
          <cell r="CF37">
            <v>1081292.2473073937</v>
          </cell>
          <cell r="CG37">
            <v>49510.471289077344</v>
          </cell>
          <cell r="CH37">
            <v>620190.94729713642</v>
          </cell>
          <cell r="CI37" t="e">
            <v>#N/A</v>
          </cell>
          <cell r="CJ37" t="e">
            <v>#N/A</v>
          </cell>
          <cell r="CK37" t="e">
            <v>#N/A</v>
          </cell>
          <cell r="CL37" t="e">
            <v>#N/A</v>
          </cell>
          <cell r="CM37" t="e">
            <v>#N/A</v>
          </cell>
          <cell r="CN37" t="e">
            <v>#N/A</v>
          </cell>
        </row>
        <row r="38">
          <cell r="B38" t="str">
            <v>2025-26</v>
          </cell>
          <cell r="C38" t="e">
            <v>#DIV/0!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 t="e">
            <v>#DIV/0!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 t="e">
            <v>#DIV/0!</v>
          </cell>
          <cell r="X38">
            <v>0</v>
          </cell>
          <cell r="Y38" t="e">
            <v>#DIV/0!</v>
          </cell>
          <cell r="Z38" t="e">
            <v>#DIV/0!</v>
          </cell>
          <cell r="AA38" t="e">
            <v>#DIV/0!</v>
          </cell>
          <cell r="AB38" t="e">
            <v>#DIV/0!</v>
          </cell>
          <cell r="AC38" t="e">
            <v>#DIV/0!</v>
          </cell>
          <cell r="AD38" t="e">
            <v>#DIV/0!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 t="e">
            <v>#DIV/0!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 t="e">
            <v>#DIV/0!</v>
          </cell>
          <cell r="BC38" t="e">
            <v>#DIV/0!</v>
          </cell>
          <cell r="BD38" t="e">
            <v>#DIV/0!</v>
          </cell>
          <cell r="BE38">
            <v>0</v>
          </cell>
          <cell r="BF38" t="e">
            <v>#DIV/0!</v>
          </cell>
          <cell r="BG38">
            <v>0</v>
          </cell>
          <cell r="BH38">
            <v>0</v>
          </cell>
          <cell r="BI38" t="e">
            <v>#DIV/0!</v>
          </cell>
          <cell r="BJ38" t="e">
            <v>#DIV/0!</v>
          </cell>
          <cell r="BK38" t="e">
            <v>#DIV/0!</v>
          </cell>
          <cell r="BL38" t="e">
            <v>#DIV/0!</v>
          </cell>
          <cell r="BM38" t="e">
            <v>#DIV/0!</v>
          </cell>
          <cell r="BN38">
            <v>0</v>
          </cell>
          <cell r="BO38">
            <v>0</v>
          </cell>
          <cell r="BP38" t="e">
            <v>#DIV/0!</v>
          </cell>
          <cell r="BQ38" t="e">
            <v>#DIV/0!</v>
          </cell>
          <cell r="BR38" t="e">
            <v>#DIV/0!</v>
          </cell>
          <cell r="BS38">
            <v>0</v>
          </cell>
          <cell r="BT38">
            <v>0</v>
          </cell>
          <cell r="BU38" t="e">
            <v>#DIV/0!</v>
          </cell>
          <cell r="BV38" t="e">
            <v>#DIV/0!</v>
          </cell>
          <cell r="BW38" t="e">
            <v>#DIV/0!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 t="e">
            <v>#DIV/0!</v>
          </cell>
          <cell r="CF38">
            <v>0</v>
          </cell>
          <cell r="CG38">
            <v>0</v>
          </cell>
          <cell r="CH38">
            <v>0</v>
          </cell>
          <cell r="CI38" t="e">
            <v>#N/A</v>
          </cell>
          <cell r="CJ38" t="e">
            <v>#N/A</v>
          </cell>
          <cell r="CK38" t="e">
            <v>#N/A</v>
          </cell>
          <cell r="CL38" t="e">
            <v>#N/A</v>
          </cell>
          <cell r="CM38" t="e">
            <v>#N/A</v>
          </cell>
          <cell r="CN38" t="e">
            <v>#N/A</v>
          </cell>
        </row>
        <row r="39">
          <cell r="B39" t="str">
            <v>2026-27</v>
          </cell>
          <cell r="C39" t="e">
            <v>#DIV/0!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 t="e">
            <v>#DIV/0!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 t="e">
            <v>#DIV/0!</v>
          </cell>
          <cell r="X39">
            <v>0</v>
          </cell>
          <cell r="Y39" t="e">
            <v>#DIV/0!</v>
          </cell>
          <cell r="Z39" t="e">
            <v>#DIV/0!</v>
          </cell>
          <cell r="AA39" t="e">
            <v>#DIV/0!</v>
          </cell>
          <cell r="AB39" t="e">
            <v>#DIV/0!</v>
          </cell>
          <cell r="AC39" t="e">
            <v>#DIV/0!</v>
          </cell>
          <cell r="AD39" t="e">
            <v>#DIV/0!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 t="e">
            <v>#DIV/0!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 t="e">
            <v>#DIV/0!</v>
          </cell>
          <cell r="BC39" t="e">
            <v>#DIV/0!</v>
          </cell>
          <cell r="BD39" t="e">
            <v>#DIV/0!</v>
          </cell>
          <cell r="BE39">
            <v>0</v>
          </cell>
          <cell r="BF39" t="e">
            <v>#DIV/0!</v>
          </cell>
          <cell r="BG39">
            <v>0</v>
          </cell>
          <cell r="BH39">
            <v>0</v>
          </cell>
          <cell r="BI39" t="e">
            <v>#DIV/0!</v>
          </cell>
          <cell r="BJ39" t="e">
            <v>#DIV/0!</v>
          </cell>
          <cell r="BK39" t="e">
            <v>#DIV/0!</v>
          </cell>
          <cell r="BL39" t="e">
            <v>#DIV/0!</v>
          </cell>
          <cell r="BM39" t="e">
            <v>#DIV/0!</v>
          </cell>
          <cell r="BN39">
            <v>0</v>
          </cell>
          <cell r="BO39">
            <v>0</v>
          </cell>
          <cell r="BP39" t="e">
            <v>#DIV/0!</v>
          </cell>
          <cell r="BQ39" t="e">
            <v>#DIV/0!</v>
          </cell>
          <cell r="BR39" t="e">
            <v>#DIV/0!</v>
          </cell>
          <cell r="BS39">
            <v>0</v>
          </cell>
          <cell r="BT39">
            <v>0</v>
          </cell>
          <cell r="BU39" t="e">
            <v>#DIV/0!</v>
          </cell>
          <cell r="BV39" t="e">
            <v>#DIV/0!</v>
          </cell>
          <cell r="BW39" t="e">
            <v>#DIV/0!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 t="e">
            <v>#DIV/0!</v>
          </cell>
          <cell r="CF39">
            <v>0</v>
          </cell>
          <cell r="CG39">
            <v>0</v>
          </cell>
          <cell r="CH39">
            <v>0</v>
          </cell>
          <cell r="CI39" t="e">
            <v>#N/A</v>
          </cell>
          <cell r="CJ39" t="e">
            <v>#N/A</v>
          </cell>
          <cell r="CK39" t="e">
            <v>#N/A</v>
          </cell>
          <cell r="CL39" t="e">
            <v>#N/A</v>
          </cell>
          <cell r="CM39" t="e">
            <v>#N/A</v>
          </cell>
          <cell r="CN39" t="e">
            <v>#N/A</v>
          </cell>
        </row>
        <row r="40">
          <cell r="B40" t="str">
            <v>2027-28</v>
          </cell>
          <cell r="C40" t="e">
            <v>#DIV/0!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 t="e">
            <v>#DIV/0!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 t="e">
            <v>#DIV/0!</v>
          </cell>
          <cell r="X40">
            <v>0</v>
          </cell>
          <cell r="Y40" t="e">
            <v>#DIV/0!</v>
          </cell>
          <cell r="Z40" t="e">
            <v>#DIV/0!</v>
          </cell>
          <cell r="AA40" t="e">
            <v>#DIV/0!</v>
          </cell>
          <cell r="AB40" t="e">
            <v>#DIV/0!</v>
          </cell>
          <cell r="AC40" t="e">
            <v>#DIV/0!</v>
          </cell>
          <cell r="AD40" t="e">
            <v>#DIV/0!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 t="e">
            <v>#DIV/0!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 t="e">
            <v>#DIV/0!</v>
          </cell>
          <cell r="BC40" t="e">
            <v>#DIV/0!</v>
          </cell>
          <cell r="BD40" t="e">
            <v>#DIV/0!</v>
          </cell>
          <cell r="BE40">
            <v>0</v>
          </cell>
          <cell r="BF40" t="e">
            <v>#DIV/0!</v>
          </cell>
          <cell r="BG40">
            <v>0</v>
          </cell>
          <cell r="BH40">
            <v>0</v>
          </cell>
          <cell r="BI40" t="e">
            <v>#DIV/0!</v>
          </cell>
          <cell r="BJ40" t="e">
            <v>#DIV/0!</v>
          </cell>
          <cell r="BK40" t="e">
            <v>#DIV/0!</v>
          </cell>
          <cell r="BL40" t="e">
            <v>#DIV/0!</v>
          </cell>
          <cell r="BM40" t="e">
            <v>#DIV/0!</v>
          </cell>
          <cell r="BN40">
            <v>0</v>
          </cell>
          <cell r="BO40">
            <v>0</v>
          </cell>
          <cell r="BP40" t="e">
            <v>#DIV/0!</v>
          </cell>
          <cell r="BQ40" t="e">
            <v>#DIV/0!</v>
          </cell>
          <cell r="BR40" t="e">
            <v>#DIV/0!</v>
          </cell>
          <cell r="BS40">
            <v>0</v>
          </cell>
          <cell r="BT40">
            <v>0</v>
          </cell>
          <cell r="BU40" t="e">
            <v>#DIV/0!</v>
          </cell>
          <cell r="BV40" t="e">
            <v>#DIV/0!</v>
          </cell>
          <cell r="BW40" t="e">
            <v>#DIV/0!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 t="e">
            <v>#DIV/0!</v>
          </cell>
          <cell r="CF40">
            <v>0</v>
          </cell>
          <cell r="CG40">
            <v>0</v>
          </cell>
          <cell r="CH40">
            <v>0</v>
          </cell>
          <cell r="CI40" t="e">
            <v>#N/A</v>
          </cell>
          <cell r="CJ40" t="e">
            <v>#N/A</v>
          </cell>
          <cell r="CK40" t="e">
            <v>#N/A</v>
          </cell>
          <cell r="CL40" t="e">
            <v>#N/A</v>
          </cell>
          <cell r="CM40" t="e">
            <v>#N/A</v>
          </cell>
          <cell r="CN40" t="e">
            <v>#N/A</v>
          </cell>
        </row>
      </sheetData>
      <sheetData sheetId="13"/>
      <sheetData sheetId="14"/>
      <sheetData sheetId="15"/>
      <sheetData sheetId="16">
        <row r="28">
          <cell r="D28">
            <v>-0.26402749999999997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_3.10_(Overwrite)"/>
      <sheetName val="Statistics"/>
      <sheetName val="NumberProportion"/>
      <sheetName val="AmountProportion"/>
      <sheetName val="Individuals"/>
      <sheetName val="Amount"/>
    </sheetNames>
    <sheetDataSet>
      <sheetData sheetId="0">
        <row r="41">
          <cell r="D41">
            <v>88400</v>
          </cell>
          <cell r="G41">
            <v>29400</v>
          </cell>
          <cell r="J41">
            <v>7790</v>
          </cell>
          <cell r="M41">
            <v>14300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neast"/>
      <sheetName val="nwest"/>
      <sheetName val="york"/>
      <sheetName val="emids"/>
      <sheetName val="wmids"/>
      <sheetName val="east"/>
      <sheetName val="lon"/>
      <sheetName val="seast"/>
      <sheetName val="swest"/>
      <sheetName val="Wales"/>
      <sheetName val="scot"/>
      <sheetName val="nire"/>
      <sheetName val="UK"/>
      <sheetName val="GB"/>
      <sheetName val="Eng"/>
      <sheetName val="Tab10"/>
      <sheetName val="Nomisa"/>
      <sheetName val="nomis"/>
      <sheetName val="UCGORNOM"/>
      <sheetName val="tab18"/>
      <sheetName val="Graph 1"/>
      <sheetName val="Graph 2"/>
      <sheetName val="Graph 3"/>
      <sheetName val="Graph Data"/>
      <sheetName val="Sheet1"/>
      <sheetName val="Northern Irela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 09"/>
      <sheetName val="Charts"/>
      <sheetName val="Scenarios"/>
      <sheetName val="Projections"/>
      <sheetName val="Calculation"/>
      <sheetName val="Latest"/>
      <sheetName val="Latest check"/>
      <sheetName val="PSF"/>
      <sheetName val="Nom. Input"/>
      <sheetName val="Profiles"/>
      <sheetName val="Population"/>
      <sheetName val="Social sec &amp; TC"/>
      <sheetName val="Pub.sec.pensions"/>
      <sheetName val="Health"/>
      <sheetName val="Death"/>
      <sheetName val="Education"/>
      <sheetName val="TREND"/>
      <sheetName val="RESULT 10"/>
      <sheetName val="Determinants"/>
      <sheetName val="AYLs re-forecast benefits +CPS "/>
      <sheetName val="Re-forecast benefits"/>
      <sheetName val="4.6 ten year bon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99"/>
      <sheetName val="PSF"/>
      <sheetName val="QsYs"/>
      <sheetName val="Dis master"/>
      <sheetName val="Ranges"/>
      <sheetName val="Dis_master1"/>
      <sheetName val="Population"/>
      <sheetName val="A2_Log"/>
      <sheetName val="headroom"/>
      <sheetName val="Price x Volume Calcs"/>
      <sheetName val="C_TOC Capex"/>
      <sheetName val="C_Working Cap"/>
      <sheetName val="C_Funding"/>
      <sheetName val="I_Calcs"/>
      <sheetName val="Financial Calcs"/>
      <sheetName val="Indices &amp; Rates"/>
      <sheetName val="D8_Lockup_calc"/>
      <sheetName val="A5_User Manual &amp; Ass"/>
      <sheetName val="Template Control"/>
      <sheetName val="B3 _Ass Yr-Yr"/>
      <sheetName val="Price &amp; Volume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E"/>
      <sheetName val="NW"/>
      <sheetName val="Y&amp;H"/>
      <sheetName val="E Mids"/>
      <sheetName val="W Mids"/>
      <sheetName val="East"/>
      <sheetName val="London"/>
      <sheetName val="SE"/>
      <sheetName val="SW"/>
      <sheetName val="England"/>
      <sheetName val="Wales"/>
      <sheetName val="Scotland"/>
      <sheetName val="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43">
          <cell r="C343">
            <v>72857.000000007451</v>
          </cell>
          <cell r="E343">
            <v>-47844.733612321317</v>
          </cell>
          <cell r="G343">
            <v>-68933.877169612795</v>
          </cell>
          <cell r="I343">
            <v>21089.143557295902</v>
          </cell>
          <cell r="K343">
            <v>120701.73361232504</v>
          </cell>
          <cell r="M343">
            <v>-0.21643089212587796</v>
          </cell>
          <cell r="O343">
            <v>-0.25897068002253576</v>
          </cell>
          <cell r="Q343">
            <v>8.5675788844169709E-2</v>
          </cell>
          <cell r="S343">
            <v>0.21643089212585664</v>
          </cell>
        </row>
        <row r="344">
          <cell r="C344">
            <v>0.16749883095441476</v>
          </cell>
          <cell r="E344">
            <v>-0.17251361173285318</v>
          </cell>
          <cell r="G344">
            <v>-0.26301868272105366</v>
          </cell>
          <cell r="I344">
            <v>1.3827576358972777</v>
          </cell>
          <cell r="K344">
            <v>0.76572182087934948</v>
          </cell>
        </row>
        <row r="346">
          <cell r="C346">
            <v>295665.00000000745</v>
          </cell>
          <cell r="E346">
            <v>-40142.896935839206</v>
          </cell>
          <cell r="G346">
            <v>192905.10673076659</v>
          </cell>
          <cell r="I346">
            <v>-233048.00366659882</v>
          </cell>
          <cell r="K346">
            <v>335807.89693584107</v>
          </cell>
          <cell r="M346">
            <v>-0.52691953272924508</v>
          </cell>
          <cell r="O346">
            <v>3.58654892409902E-2</v>
          </cell>
          <cell r="Q346">
            <v>-0.83244788796137925</v>
          </cell>
          <cell r="S346">
            <v>0.52691953272922376</v>
          </cell>
        </row>
        <row r="347">
          <cell r="C347">
            <v>0.68323601132242118</v>
          </cell>
          <cell r="E347">
            <v>-0.14478332948870332</v>
          </cell>
          <cell r="G347">
            <v>0.74346112570391654</v>
          </cell>
          <cell r="I347">
            <v>-13.097821645160707</v>
          </cell>
          <cell r="K347">
            <v>2.1598106561397827</v>
          </cell>
        </row>
        <row r="685">
          <cell r="C685">
            <v>40408.000000007451</v>
          </cell>
          <cell r="E685">
            <v>-73639.223085636273</v>
          </cell>
          <cell r="G685">
            <v>-75442.09400700964</v>
          </cell>
          <cell r="I685">
            <v>1802.8709213711554</v>
          </cell>
          <cell r="K685">
            <v>114047.22308564372</v>
          </cell>
          <cell r="M685">
            <v>-0.47815688387986199</v>
          </cell>
          <cell r="O685">
            <v>-0.4792396927839917</v>
          </cell>
          <cell r="Q685">
            <v>3.9867398194078696E-2</v>
          </cell>
          <cell r="S685">
            <v>0.4781568838798762</v>
          </cell>
        </row>
        <row r="686">
          <cell r="C686">
            <v>0.18998068175554295</v>
          </cell>
          <cell r="E686">
            <v>-0.49512209192810985</v>
          </cell>
          <cell r="G686">
            <v>-0.53712934716497784</v>
          </cell>
          <cell r="I686">
            <v>0.21786476634875385</v>
          </cell>
          <cell r="K686">
            <v>1.7829381968031441</v>
          </cell>
        </row>
        <row r="688">
          <cell r="C688">
            <v>163790.00000000373</v>
          </cell>
          <cell r="E688">
            <v>-45356.653972076252</v>
          </cell>
          <cell r="G688">
            <v>84312.102628411725</v>
          </cell>
          <cell r="I688">
            <v>-129668.75660048961</v>
          </cell>
          <cell r="K688">
            <v>209146.65397207811</v>
          </cell>
          <cell r="M688">
            <v>-0.7524081745880693</v>
          </cell>
          <cell r="O688">
            <v>-0.10906176713881166</v>
          </cell>
          <cell r="Q688">
            <v>-0.85638249157904767</v>
          </cell>
          <cell r="S688">
            <v>0.75240817458806575</v>
          </cell>
        </row>
        <row r="689">
          <cell r="C689">
            <v>0.77456183629465158</v>
          </cell>
          <cell r="E689">
            <v>-0.30554189028580936</v>
          </cell>
          <cell r="G689">
            <v>0.60718787126006646</v>
          </cell>
          <cell r="I689">
            <v>-13.521388078854329</v>
          </cell>
          <cell r="K689">
            <v>3.319003576758405</v>
          </cell>
        </row>
        <row r="1027">
          <cell r="C1027">
            <v>32448.999999996275</v>
          </cell>
          <cell r="E1027">
            <v>25794.489473314956</v>
          </cell>
          <cell r="G1027">
            <v>6508.2168373949826</v>
          </cell>
          <cell r="I1027">
            <v>19286.272635924746</v>
          </cell>
          <cell r="K1027">
            <v>6654.5105266813189</v>
          </cell>
          <cell r="M1027">
            <v>3.153342384351987E-2</v>
          </cell>
          <cell r="O1027">
            <v>-5.0532515226926478E-2</v>
          </cell>
          <cell r="Q1027">
            <v>0.13880211379019869</v>
          </cell>
          <cell r="S1027">
            <v>-3.1533423843526975E-2</v>
          </cell>
        </row>
        <row r="1028">
          <cell r="C1028">
            <v>0.14598590061162042</v>
          </cell>
          <cell r="E1028">
            <v>0.20056446902579239</v>
          </cell>
          <cell r="G1028">
            <v>5.3506937916068864E-2</v>
          </cell>
          <cell r="I1028">
            <v>2.7645307836978219</v>
          </cell>
          <cell r="K1028">
            <v>7.1045539731400709E-2</v>
          </cell>
        </row>
        <row r="1030">
          <cell r="C1030">
            <v>131875</v>
          </cell>
          <cell r="E1030">
            <v>5213.7570362351835</v>
          </cell>
          <cell r="G1030">
            <v>108593.00410235301</v>
          </cell>
          <cell r="I1030">
            <v>-103379.24706610921</v>
          </cell>
          <cell r="K1030">
            <v>126661.24296376295</v>
          </cell>
          <cell r="M1030">
            <v>-0.32145345909047762</v>
          </cell>
          <cell r="O1030">
            <v>0.16492668638735353</v>
          </cell>
          <cell r="Q1030">
            <v>-0.80479043226506075</v>
          </cell>
          <cell r="S1030">
            <v>0.32145345909046341</v>
          </cell>
        </row>
        <row r="1031">
          <cell r="C1031">
            <v>0.59596269226095444</v>
          </cell>
          <cell r="E1031">
            <v>4.0474680203914204E-2</v>
          </cell>
          <cell r="G1031">
            <v>0.90034774022051067</v>
          </cell>
          <cell r="I1031">
            <v>-12.602640842024968</v>
          </cell>
          <cell r="K1031">
            <v>1.369823780220031</v>
          </cell>
        </row>
        <row r="1373">
          <cell r="C1373">
            <v>23411</v>
          </cell>
          <cell r="E1373">
            <v>-14692.904981285334</v>
          </cell>
          <cell r="G1373">
            <v>-32881.627005323768</v>
          </cell>
          <cell r="I1373">
            <v>18188.72202404798</v>
          </cell>
          <cell r="K1373">
            <v>38103.904981280677</v>
          </cell>
          <cell r="M1373">
            <v>-9.6414849237234534E-2</v>
          </cell>
          <cell r="O1373">
            <v>-0.14655301990401881</v>
          </cell>
          <cell r="Q1373">
            <v>7.1229449118334287E-2</v>
          </cell>
          <cell r="S1373">
            <v>9.6414849237223876E-2</v>
          </cell>
        </row>
        <row r="1374">
          <cell r="C1374">
            <v>6.8473263824287756E-2</v>
          </cell>
          <cell r="E1374">
            <v>-5.499492440209508E-2</v>
          </cell>
          <cell r="G1374">
            <v>-0.13045332465324577</v>
          </cell>
          <cell r="I1374">
            <v>1.2036153550005366</v>
          </cell>
          <cell r="K1374">
            <v>0.50987751079235011</v>
          </cell>
        </row>
        <row r="1376">
          <cell r="C1376">
            <v>93851</v>
          </cell>
          <cell r="E1376">
            <v>-41700.224673423916</v>
          </cell>
          <cell r="G1376">
            <v>181790.22996626422</v>
          </cell>
          <cell r="I1376">
            <v>-223490.45463967626</v>
          </cell>
          <cell r="K1376">
            <v>135551.22467341274</v>
          </cell>
          <cell r="M1376">
            <v>-0.33689502790731751</v>
          </cell>
          <cell r="O1376">
            <v>0.33042233022715095</v>
          </cell>
          <cell r="Q1376">
            <v>-0.82674003679110264</v>
          </cell>
          <cell r="S1376">
            <v>0.33689502790728199</v>
          </cell>
        </row>
        <row r="1377">
          <cell r="C1377">
            <v>0.27506519942951968</v>
          </cell>
          <cell r="E1377">
            <v>-0.15592456444889535</v>
          </cell>
          <cell r="G1377">
            <v>0.72742301370657003</v>
          </cell>
          <cell r="I1377">
            <v>-12.750095706181682</v>
          </cell>
          <cell r="K1377">
            <v>1.8378079073351188</v>
          </cell>
        </row>
        <row r="1715">
          <cell r="C1715">
            <v>14622.000000003725</v>
          </cell>
          <cell r="E1715">
            <v>-40210.429327905178</v>
          </cell>
          <cell r="G1715">
            <v>-40064.698876785114</v>
          </cell>
          <cell r="I1715">
            <v>-145.73045111936517</v>
          </cell>
          <cell r="K1715">
            <v>54832.429327909369</v>
          </cell>
          <cell r="M1715">
            <v>-0.30834148277787676</v>
          </cell>
          <cell r="O1715">
            <v>-0.30335606224535638</v>
          </cell>
          <cell r="Q1715">
            <v>1.5194745249097252E-2</v>
          </cell>
          <cell r="S1715">
            <v>0.30834148277787321</v>
          </cell>
        </row>
        <row r="1716">
          <cell r="C1716">
            <v>8.6005582422274074E-2</v>
          </cell>
          <cell r="E1716">
            <v>-0.28216277580247606</v>
          </cell>
          <cell r="G1716">
            <v>-0.29823601741388472</v>
          </cell>
          <cell r="I1716">
            <v>-1.7839414364999584E-2</v>
          </cell>
          <cell r="K1716">
            <v>1.9935945504390702</v>
          </cell>
        </row>
        <row r="1718">
          <cell r="C1718">
            <v>58158.999999996275</v>
          </cell>
          <cell r="E1718">
            <v>-40414.64872001484</v>
          </cell>
          <cell r="G1718">
            <v>81367.169915124774</v>
          </cell>
          <cell r="I1718">
            <v>-121781.81863513845</v>
          </cell>
          <cell r="K1718">
            <v>98573.648720012512</v>
          </cell>
          <cell r="M1718">
            <v>-0.52474999366410202</v>
          </cell>
          <cell r="O1718">
            <v>0.20986345487560243</v>
          </cell>
          <cell r="Q1718">
            <v>-0.83825004329350605</v>
          </cell>
          <cell r="S1718">
            <v>0.52474999366411801</v>
          </cell>
        </row>
        <row r="1719">
          <cell r="C1719">
            <v>0.34296544604995916</v>
          </cell>
          <cell r="E1719">
            <v>-0.28359175075058829</v>
          </cell>
          <cell r="G1719">
            <v>0.61121070490119678</v>
          </cell>
          <cell r="I1719">
            <v>-12.975699072109975</v>
          </cell>
          <cell r="K1719">
            <v>3.6418533643112454</v>
          </cell>
        </row>
        <row r="2057">
          <cell r="C2057">
            <v>8788.9999999962747</v>
          </cell>
          <cell r="E2057">
            <v>25517.52434662357</v>
          </cell>
          <cell r="G2057">
            <v>7183.0718714594841</v>
          </cell>
          <cell r="I2057">
            <v>18334.452475167229</v>
          </cell>
          <cell r="K2057">
            <v>-16728.524346628226</v>
          </cell>
          <cell r="M2057">
            <v>0.11131441086348559</v>
          </cell>
          <cell r="O2057">
            <v>6.767825628159585E-3</v>
          </cell>
          <cell r="Q2057">
            <v>0.13539780152900338</v>
          </cell>
          <cell r="S2057">
            <v>-0.1113144108634927</v>
          </cell>
        </row>
        <row r="2058">
          <cell r="C2058">
            <v>5.1132236667370989E-2</v>
          </cell>
          <cell r="E2058">
            <v>0.20469620604998795</v>
          </cell>
          <cell r="G2058">
            <v>6.1019450394752539E-2</v>
          </cell>
          <cell r="I2058">
            <v>2.6408152725709613</v>
          </cell>
          <cell r="K2058">
            <v>-0.35421388229180195</v>
          </cell>
        </row>
        <row r="2060">
          <cell r="C2060">
            <v>35691.999999996275</v>
          </cell>
          <cell r="E2060">
            <v>-1285.5759534072131</v>
          </cell>
          <cell r="G2060">
            <v>100423.06005113758</v>
          </cell>
          <cell r="I2060">
            <v>-101708.63600453781</v>
          </cell>
          <cell r="K2060">
            <v>36977.575953400694</v>
          </cell>
          <cell r="M2060">
            <v>-0.1585533709861835</v>
          </cell>
          <cell r="O2060">
            <v>0.44270766045914911</v>
          </cell>
          <cell r="Q2060">
            <v>-0.81354775312427563</v>
          </cell>
          <cell r="S2060">
            <v>0.15855337098617639</v>
          </cell>
        </row>
        <row r="2061">
          <cell r="C2061">
            <v>0.2079727712528836</v>
          </cell>
          <cell r="E2061">
            <v>-1.0290494071981016E-2</v>
          </cell>
          <cell r="G2061">
            <v>0.85989439165328463</v>
          </cell>
          <cell r="I2061">
            <v>-12.490077024677731</v>
          </cell>
          <cell r="K2061">
            <v>0.79197854362688247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els"/>
      <sheetName val="16+ Data"/>
      <sheetName val="Working Age Data"/>
      <sheetName val="ualad16wa"/>
      <sheetName val="Table 13(Basic)"/>
      <sheetName val="Table 13 (Final)"/>
      <sheetName val="1998-1999 Chec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All 16+</v>
          </cell>
          <cell r="C1" t="str">
            <v>Economically active</v>
          </cell>
          <cell r="D1" t="str">
            <v>In employment</v>
          </cell>
          <cell r="E1" t="str">
            <v>ILO unemployed</v>
          </cell>
          <cell r="F1" t="str">
            <v>Inactive</v>
          </cell>
          <cell r="G1" t="str">
            <v>Working age</v>
          </cell>
          <cell r="H1" t="str">
            <v>Economically active</v>
          </cell>
          <cell r="I1" t="str">
            <v>In employment</v>
          </cell>
          <cell r="J1" t="str">
            <v>ILO unemployed</v>
          </cell>
          <cell r="K1" t="str">
            <v>Inactive</v>
          </cell>
        </row>
        <row r="3">
          <cell r="A3" t="str">
            <v>GREAT BRITAIN</v>
          </cell>
          <cell r="B3">
            <v>45015133</v>
          </cell>
          <cell r="C3">
            <v>28277474</v>
          </cell>
          <cell r="D3">
            <v>26551656</v>
          </cell>
          <cell r="E3">
            <v>1725818</v>
          </cell>
          <cell r="F3">
            <v>16737659</v>
          </cell>
          <cell r="G3">
            <v>35026718</v>
          </cell>
          <cell r="H3">
            <v>27510025</v>
          </cell>
          <cell r="I3">
            <v>25800494</v>
          </cell>
          <cell r="J3">
            <v>1709531</v>
          </cell>
          <cell r="K3">
            <v>7516693</v>
          </cell>
        </row>
        <row r="5">
          <cell r="A5" t="str">
            <v>ENGLAND AND WALES</v>
          </cell>
          <cell r="B5">
            <v>40981009</v>
          </cell>
          <cell r="C5">
            <v>25775412</v>
          </cell>
          <cell r="D5">
            <v>24237533</v>
          </cell>
          <cell r="E5">
            <v>1537879</v>
          </cell>
          <cell r="F5">
            <v>15205597</v>
          </cell>
          <cell r="G5">
            <v>31867139</v>
          </cell>
          <cell r="H5">
            <v>25065427</v>
          </cell>
          <cell r="I5">
            <v>23541141</v>
          </cell>
          <cell r="J5">
            <v>1524286</v>
          </cell>
          <cell r="K5">
            <v>6801712</v>
          </cell>
        </row>
        <row r="7">
          <cell r="A7" t="str">
            <v>ENGLAND</v>
          </cell>
          <cell r="B7">
            <v>38684207</v>
          </cell>
          <cell r="C7">
            <v>24469440</v>
          </cell>
          <cell r="D7">
            <v>23025454</v>
          </cell>
          <cell r="E7">
            <v>1443986</v>
          </cell>
          <cell r="F7">
            <v>14214767</v>
          </cell>
          <cell r="G7">
            <v>30128573</v>
          </cell>
          <cell r="H7">
            <v>23794847</v>
          </cell>
          <cell r="I7">
            <v>22364232</v>
          </cell>
          <cell r="J7">
            <v>1430615</v>
          </cell>
          <cell r="K7">
            <v>6333726</v>
          </cell>
        </row>
        <row r="9">
          <cell r="A9" t="str">
            <v>NORTH EAST</v>
          </cell>
          <cell r="B9">
            <v>2034804</v>
          </cell>
          <cell r="C9">
            <v>1173479</v>
          </cell>
          <cell r="D9">
            <v>1076356</v>
          </cell>
          <cell r="E9">
            <v>97123</v>
          </cell>
          <cell r="F9">
            <v>861325</v>
          </cell>
          <cell r="G9">
            <v>1573845</v>
          </cell>
          <cell r="H9">
            <v>1152700</v>
          </cell>
          <cell r="I9">
            <v>1055577</v>
          </cell>
          <cell r="J9">
            <v>97123</v>
          </cell>
          <cell r="K9">
            <v>421145</v>
          </cell>
        </row>
        <row r="10">
          <cell r="A10" t="str">
            <v xml:space="preserve"> </v>
          </cell>
        </row>
        <row r="11">
          <cell r="A11" t="str">
            <v>Darlington UA</v>
          </cell>
          <cell r="B11">
            <v>77357</v>
          </cell>
          <cell r="C11">
            <v>49043</v>
          </cell>
          <cell r="D11">
            <v>46531</v>
          </cell>
          <cell r="E11">
            <v>2512</v>
          </cell>
          <cell r="F11">
            <v>28314</v>
          </cell>
          <cell r="G11">
            <v>62375</v>
          </cell>
          <cell r="H11">
            <v>48839</v>
          </cell>
          <cell r="I11">
            <v>46327</v>
          </cell>
          <cell r="J11">
            <v>2512</v>
          </cell>
          <cell r="K11">
            <v>13536</v>
          </cell>
        </row>
        <row r="12">
          <cell r="A12" t="str">
            <v>Hartlepool UA</v>
          </cell>
          <cell r="B12">
            <v>70645</v>
          </cell>
          <cell r="C12">
            <v>39974</v>
          </cell>
          <cell r="D12">
            <v>35437</v>
          </cell>
          <cell r="E12">
            <v>4537</v>
          </cell>
          <cell r="F12">
            <v>30671</v>
          </cell>
          <cell r="G12">
            <v>52709</v>
          </cell>
          <cell r="H12">
            <v>39974</v>
          </cell>
          <cell r="I12">
            <v>35437</v>
          </cell>
          <cell r="J12">
            <v>4537</v>
          </cell>
          <cell r="K12">
            <v>12735</v>
          </cell>
        </row>
        <row r="13">
          <cell r="A13" t="str">
            <v>Middlesbrough UA</v>
          </cell>
          <cell r="B13">
            <v>107339</v>
          </cell>
          <cell r="C13">
            <v>64323</v>
          </cell>
          <cell r="D13">
            <v>55330</v>
          </cell>
          <cell r="E13">
            <v>8993</v>
          </cell>
          <cell r="F13">
            <v>43016</v>
          </cell>
          <cell r="G13">
            <v>87418</v>
          </cell>
          <cell r="H13">
            <v>62215</v>
          </cell>
          <cell r="I13">
            <v>53222</v>
          </cell>
          <cell r="J13">
            <v>8993</v>
          </cell>
          <cell r="K13">
            <v>25203</v>
          </cell>
        </row>
        <row r="14">
          <cell r="A14" t="str">
            <v>Redcar and Cleveland UA</v>
          </cell>
          <cell r="B14">
            <v>107084</v>
          </cell>
          <cell r="C14">
            <v>61216</v>
          </cell>
          <cell r="D14">
            <v>57551</v>
          </cell>
          <cell r="E14">
            <v>3665</v>
          </cell>
          <cell r="F14">
            <v>45868</v>
          </cell>
          <cell r="G14">
            <v>86863</v>
          </cell>
          <cell r="H14">
            <v>60992</v>
          </cell>
          <cell r="I14">
            <v>57327</v>
          </cell>
          <cell r="J14">
            <v>3665</v>
          </cell>
          <cell r="K14">
            <v>25871</v>
          </cell>
        </row>
        <row r="15">
          <cell r="A15" t="str">
            <v>Stockton-on-Tees UA</v>
          </cell>
          <cell r="B15">
            <v>139407</v>
          </cell>
          <cell r="C15">
            <v>86816</v>
          </cell>
          <cell r="D15">
            <v>79737</v>
          </cell>
          <cell r="E15">
            <v>7079</v>
          </cell>
          <cell r="F15">
            <v>52591</v>
          </cell>
          <cell r="G15">
            <v>113756</v>
          </cell>
          <cell r="H15">
            <v>86579</v>
          </cell>
          <cell r="I15">
            <v>79500</v>
          </cell>
          <cell r="J15">
            <v>7079</v>
          </cell>
          <cell r="K15">
            <v>27177</v>
          </cell>
        </row>
        <row r="17">
          <cell r="A17" t="str">
            <v xml:space="preserve">Durham </v>
          </cell>
          <cell r="B17">
            <v>405407</v>
          </cell>
          <cell r="C17">
            <v>235115</v>
          </cell>
          <cell r="D17">
            <v>216551</v>
          </cell>
          <cell r="E17">
            <v>18564</v>
          </cell>
          <cell r="F17">
            <v>170292</v>
          </cell>
          <cell r="G17">
            <v>314085</v>
          </cell>
          <cell r="H17">
            <v>229438</v>
          </cell>
          <cell r="I17">
            <v>210874</v>
          </cell>
          <cell r="J17">
            <v>18564</v>
          </cell>
          <cell r="K17">
            <v>84647</v>
          </cell>
        </row>
        <row r="18">
          <cell r="A18" t="str">
            <v>Chester-le-Street</v>
          </cell>
          <cell r="B18">
            <v>46282</v>
          </cell>
          <cell r="C18">
            <v>26518</v>
          </cell>
          <cell r="D18">
            <v>24765</v>
          </cell>
          <cell r="E18">
            <v>1753</v>
          </cell>
          <cell r="F18">
            <v>19764</v>
          </cell>
          <cell r="G18">
            <v>36942</v>
          </cell>
          <cell r="H18">
            <v>25867</v>
          </cell>
          <cell r="I18">
            <v>24114</v>
          </cell>
          <cell r="J18">
            <v>1753</v>
          </cell>
          <cell r="K18">
            <v>11075</v>
          </cell>
        </row>
        <row r="19">
          <cell r="A19" t="str">
            <v>Derwentside</v>
          </cell>
          <cell r="B19">
            <v>70942</v>
          </cell>
          <cell r="C19">
            <v>41074</v>
          </cell>
          <cell r="D19">
            <v>37765</v>
          </cell>
          <cell r="E19">
            <v>3309</v>
          </cell>
          <cell r="F19">
            <v>29868</v>
          </cell>
          <cell r="G19">
            <v>53894</v>
          </cell>
          <cell r="H19">
            <v>40351</v>
          </cell>
          <cell r="I19">
            <v>37042</v>
          </cell>
          <cell r="J19">
            <v>3309</v>
          </cell>
          <cell r="K19">
            <v>13543</v>
          </cell>
        </row>
        <row r="20">
          <cell r="A20" t="str">
            <v>Durham</v>
          </cell>
          <cell r="B20">
            <v>72724</v>
          </cell>
          <cell r="C20">
            <v>47400</v>
          </cell>
          <cell r="D20">
            <v>44891</v>
          </cell>
          <cell r="E20">
            <v>2509</v>
          </cell>
          <cell r="F20">
            <v>25324</v>
          </cell>
          <cell r="G20">
            <v>57855</v>
          </cell>
          <cell r="H20">
            <v>45739</v>
          </cell>
          <cell r="I20">
            <v>43230</v>
          </cell>
          <cell r="J20">
            <v>2509</v>
          </cell>
          <cell r="K20">
            <v>12116</v>
          </cell>
        </row>
        <row r="21">
          <cell r="A21" t="str">
            <v>Easington</v>
          </cell>
          <cell r="B21">
            <v>71652</v>
          </cell>
          <cell r="C21">
            <v>35265</v>
          </cell>
          <cell r="D21">
            <v>31567</v>
          </cell>
          <cell r="E21">
            <v>3698</v>
          </cell>
          <cell r="F21">
            <v>36387</v>
          </cell>
          <cell r="G21">
            <v>53919</v>
          </cell>
          <cell r="H21">
            <v>35052</v>
          </cell>
          <cell r="I21">
            <v>31354</v>
          </cell>
          <cell r="J21">
            <v>3698</v>
          </cell>
          <cell r="K21">
            <v>18867</v>
          </cell>
        </row>
        <row r="22">
          <cell r="A22" t="str">
            <v>Sedgefield</v>
          </cell>
          <cell r="B22">
            <v>73342</v>
          </cell>
          <cell r="C22">
            <v>41909</v>
          </cell>
          <cell r="D22">
            <v>37398</v>
          </cell>
          <cell r="E22">
            <v>4511</v>
          </cell>
          <cell r="F22">
            <v>31433</v>
          </cell>
          <cell r="G22">
            <v>56374</v>
          </cell>
          <cell r="H22">
            <v>40728</v>
          </cell>
          <cell r="I22">
            <v>36217</v>
          </cell>
          <cell r="J22">
            <v>4511</v>
          </cell>
          <cell r="K22">
            <v>15646</v>
          </cell>
        </row>
        <row r="23">
          <cell r="A23" t="str">
            <v>Teesdale</v>
          </cell>
          <cell r="B23">
            <v>20128</v>
          </cell>
          <cell r="C23">
            <v>13471</v>
          </cell>
          <cell r="D23">
            <v>12813</v>
          </cell>
          <cell r="E23">
            <v>658</v>
          </cell>
          <cell r="F23">
            <v>6657</v>
          </cell>
          <cell r="G23">
            <v>15498</v>
          </cell>
          <cell r="H23">
            <v>12873</v>
          </cell>
          <cell r="I23">
            <v>12215</v>
          </cell>
          <cell r="J23">
            <v>658</v>
          </cell>
          <cell r="K23">
            <v>2625</v>
          </cell>
        </row>
        <row r="24">
          <cell r="A24" t="str">
            <v>Wear Valley</v>
          </cell>
          <cell r="B24">
            <v>50337</v>
          </cell>
          <cell r="C24">
            <v>29478</v>
          </cell>
          <cell r="D24">
            <v>27352</v>
          </cell>
          <cell r="E24">
            <v>2126</v>
          </cell>
          <cell r="F24">
            <v>20859</v>
          </cell>
          <cell r="G24">
            <v>39603</v>
          </cell>
          <cell r="H24">
            <v>28828</v>
          </cell>
          <cell r="I24">
            <v>26702</v>
          </cell>
          <cell r="J24">
            <v>2126</v>
          </cell>
          <cell r="K24">
            <v>10775</v>
          </cell>
        </row>
        <row r="26">
          <cell r="A26" t="str">
            <v xml:space="preserve">Northumberland </v>
          </cell>
          <cell r="B26">
            <v>246777</v>
          </cell>
          <cell r="C26">
            <v>141090</v>
          </cell>
          <cell r="D26">
            <v>135454</v>
          </cell>
          <cell r="E26">
            <v>5636</v>
          </cell>
          <cell r="F26">
            <v>105687</v>
          </cell>
          <cell r="G26">
            <v>178868</v>
          </cell>
          <cell r="H26">
            <v>136782</v>
          </cell>
          <cell r="I26">
            <v>131146</v>
          </cell>
          <cell r="J26">
            <v>5636</v>
          </cell>
          <cell r="K26">
            <v>42086</v>
          </cell>
        </row>
        <row r="27">
          <cell r="A27" t="str">
            <v>Alnwick</v>
          </cell>
          <cell r="B27">
            <v>24808</v>
          </cell>
          <cell r="C27">
            <v>12608</v>
          </cell>
          <cell r="D27">
            <v>11571</v>
          </cell>
          <cell r="E27">
            <v>1037</v>
          </cell>
          <cell r="F27">
            <v>12200</v>
          </cell>
          <cell r="G27">
            <v>17684</v>
          </cell>
          <cell r="H27">
            <v>12608</v>
          </cell>
          <cell r="I27">
            <v>11571</v>
          </cell>
          <cell r="J27">
            <v>1037</v>
          </cell>
          <cell r="K27">
            <v>5076</v>
          </cell>
        </row>
        <row r="28">
          <cell r="A28" t="str">
            <v>Berwick-upon-Tweed</v>
          </cell>
          <cell r="B28">
            <v>22925</v>
          </cell>
          <cell r="C28">
            <v>14227</v>
          </cell>
          <cell r="D28">
            <v>14227</v>
          </cell>
          <cell r="E28">
            <v>0</v>
          </cell>
          <cell r="F28">
            <v>8698</v>
          </cell>
          <cell r="G28">
            <v>17348</v>
          </cell>
          <cell r="H28">
            <v>14227</v>
          </cell>
          <cell r="I28">
            <v>14227</v>
          </cell>
          <cell r="J28">
            <v>0</v>
          </cell>
          <cell r="K28">
            <v>3121</v>
          </cell>
        </row>
        <row r="29">
          <cell r="A29" t="str">
            <v>Blyth Valley</v>
          </cell>
          <cell r="B29">
            <v>62731</v>
          </cell>
          <cell r="C29">
            <v>41126</v>
          </cell>
          <cell r="D29">
            <v>39253</v>
          </cell>
          <cell r="E29">
            <v>1873</v>
          </cell>
          <cell r="F29">
            <v>21605</v>
          </cell>
          <cell r="G29">
            <v>51656</v>
          </cell>
          <cell r="H29">
            <v>39951</v>
          </cell>
          <cell r="I29">
            <v>38078</v>
          </cell>
          <cell r="J29">
            <v>1873</v>
          </cell>
          <cell r="K29">
            <v>11705</v>
          </cell>
        </row>
        <row r="30">
          <cell r="A30" t="str">
            <v>Castle Morpeth</v>
          </cell>
          <cell r="B30">
            <v>37388</v>
          </cell>
          <cell r="C30">
            <v>17464</v>
          </cell>
          <cell r="D30">
            <v>16525</v>
          </cell>
          <cell r="E30">
            <v>939</v>
          </cell>
          <cell r="F30">
            <v>19924</v>
          </cell>
          <cell r="G30">
            <v>21585</v>
          </cell>
          <cell r="H30">
            <v>16305</v>
          </cell>
          <cell r="I30">
            <v>15366</v>
          </cell>
          <cell r="J30">
            <v>939</v>
          </cell>
          <cell r="K30">
            <v>5280</v>
          </cell>
        </row>
        <row r="31">
          <cell r="A31" t="str">
            <v>Tynedale</v>
          </cell>
          <cell r="B31">
            <v>48836</v>
          </cell>
          <cell r="C31">
            <v>28440</v>
          </cell>
          <cell r="D31">
            <v>28440</v>
          </cell>
          <cell r="E31">
            <v>0</v>
          </cell>
          <cell r="F31">
            <v>20396</v>
          </cell>
          <cell r="G31">
            <v>34509</v>
          </cell>
          <cell r="H31">
            <v>26902</v>
          </cell>
          <cell r="I31">
            <v>26902</v>
          </cell>
          <cell r="J31">
            <v>0</v>
          </cell>
          <cell r="K31">
            <v>7607</v>
          </cell>
        </row>
        <row r="32">
          <cell r="A32" t="str">
            <v>Wansbeck</v>
          </cell>
          <cell r="B32">
            <v>50089</v>
          </cell>
          <cell r="C32">
            <v>27225</v>
          </cell>
          <cell r="D32">
            <v>25438</v>
          </cell>
          <cell r="E32">
            <v>1787</v>
          </cell>
          <cell r="F32">
            <v>22864</v>
          </cell>
          <cell r="G32">
            <v>36086</v>
          </cell>
          <cell r="H32">
            <v>26789</v>
          </cell>
          <cell r="I32">
            <v>25002</v>
          </cell>
          <cell r="J32">
            <v>1787</v>
          </cell>
          <cell r="K32">
            <v>9297</v>
          </cell>
        </row>
        <row r="34">
          <cell r="A34" t="str">
            <v>Tyne and Wear (Met County)</v>
          </cell>
          <cell r="B34">
            <v>880788</v>
          </cell>
          <cell r="C34">
            <v>495902</v>
          </cell>
          <cell r="D34">
            <v>449765</v>
          </cell>
          <cell r="E34">
            <v>46137</v>
          </cell>
          <cell r="F34">
            <v>384886</v>
          </cell>
          <cell r="G34">
            <v>677771</v>
          </cell>
          <cell r="H34">
            <v>487881</v>
          </cell>
          <cell r="I34">
            <v>441744</v>
          </cell>
          <cell r="J34">
            <v>46137</v>
          </cell>
          <cell r="K34">
            <v>189890</v>
          </cell>
        </row>
        <row r="35">
          <cell r="A35" t="str">
            <v>Gateshead</v>
          </cell>
          <cell r="B35">
            <v>158957</v>
          </cell>
          <cell r="C35">
            <v>92819</v>
          </cell>
          <cell r="D35">
            <v>82453</v>
          </cell>
          <cell r="E35">
            <v>10366</v>
          </cell>
          <cell r="F35">
            <v>66138</v>
          </cell>
          <cell r="G35">
            <v>119587</v>
          </cell>
          <cell r="H35">
            <v>91400</v>
          </cell>
          <cell r="I35">
            <v>81034</v>
          </cell>
          <cell r="J35">
            <v>10366</v>
          </cell>
          <cell r="K35">
            <v>28187</v>
          </cell>
        </row>
        <row r="36">
          <cell r="A36" t="str">
            <v>Newcastle upon Tyne</v>
          </cell>
          <cell r="B36">
            <v>215673</v>
          </cell>
          <cell r="C36">
            <v>123079</v>
          </cell>
          <cell r="D36">
            <v>112381</v>
          </cell>
          <cell r="E36">
            <v>10698</v>
          </cell>
          <cell r="F36">
            <v>92594</v>
          </cell>
          <cell r="G36">
            <v>174495</v>
          </cell>
          <cell r="H36">
            <v>120182</v>
          </cell>
          <cell r="I36">
            <v>109484</v>
          </cell>
          <cell r="J36">
            <v>10698</v>
          </cell>
          <cell r="K36">
            <v>54313</v>
          </cell>
        </row>
        <row r="37">
          <cell r="A37" t="str">
            <v>North Tyneside</v>
          </cell>
          <cell r="B37">
            <v>153384</v>
          </cell>
          <cell r="C37">
            <v>93890</v>
          </cell>
          <cell r="D37">
            <v>88298</v>
          </cell>
          <cell r="E37">
            <v>5592</v>
          </cell>
          <cell r="F37">
            <v>59494</v>
          </cell>
          <cell r="G37">
            <v>119429</v>
          </cell>
          <cell r="H37">
            <v>92915</v>
          </cell>
          <cell r="I37">
            <v>87323</v>
          </cell>
          <cell r="J37">
            <v>5592</v>
          </cell>
          <cell r="K37">
            <v>26514</v>
          </cell>
        </row>
        <row r="38">
          <cell r="A38" t="str">
            <v>South Tyneside</v>
          </cell>
          <cell r="B38">
            <v>122752</v>
          </cell>
          <cell r="C38">
            <v>66190</v>
          </cell>
          <cell r="D38">
            <v>59103</v>
          </cell>
          <cell r="E38">
            <v>7087</v>
          </cell>
          <cell r="F38">
            <v>56562</v>
          </cell>
          <cell r="G38">
            <v>89222</v>
          </cell>
          <cell r="H38">
            <v>64728</v>
          </cell>
          <cell r="I38">
            <v>57641</v>
          </cell>
          <cell r="J38">
            <v>7087</v>
          </cell>
          <cell r="K38">
            <v>24494</v>
          </cell>
        </row>
        <row r="39">
          <cell r="A39" t="str">
            <v>Sunderland</v>
          </cell>
          <cell r="B39">
            <v>230022</v>
          </cell>
          <cell r="C39">
            <v>119924</v>
          </cell>
          <cell r="D39">
            <v>107530</v>
          </cell>
          <cell r="E39">
            <v>12394</v>
          </cell>
          <cell r="F39">
            <v>110098</v>
          </cell>
          <cell r="G39">
            <v>175038</v>
          </cell>
          <cell r="H39">
            <v>118656</v>
          </cell>
          <cell r="I39">
            <v>106262</v>
          </cell>
          <cell r="J39">
            <v>12394</v>
          </cell>
          <cell r="K39">
            <v>56382</v>
          </cell>
        </row>
        <row r="42">
          <cell r="A42" t="str">
            <v xml:space="preserve">NORTH WEST </v>
          </cell>
          <cell r="B42">
            <v>5358996</v>
          </cell>
          <cell r="C42">
            <v>3210837</v>
          </cell>
          <cell r="D42">
            <v>3004675</v>
          </cell>
          <cell r="E42">
            <v>206162</v>
          </cell>
          <cell r="F42">
            <v>2148159</v>
          </cell>
          <cell r="G42">
            <v>4171807</v>
          </cell>
          <cell r="H42">
            <v>3138464</v>
          </cell>
          <cell r="I42">
            <v>2933309</v>
          </cell>
          <cell r="J42">
            <v>205155</v>
          </cell>
          <cell r="K42">
            <v>1033343</v>
          </cell>
        </row>
        <row r="44">
          <cell r="A44" t="str">
            <v>Blackburn with Darwen UA</v>
          </cell>
          <cell r="B44">
            <v>103835</v>
          </cell>
          <cell r="C44">
            <v>53921</v>
          </cell>
          <cell r="D44">
            <v>50509</v>
          </cell>
          <cell r="E44">
            <v>3412</v>
          </cell>
          <cell r="F44">
            <v>49914</v>
          </cell>
          <cell r="G44">
            <v>80279</v>
          </cell>
          <cell r="H44">
            <v>53218</v>
          </cell>
          <cell r="I44">
            <v>49806</v>
          </cell>
          <cell r="J44">
            <v>3412</v>
          </cell>
          <cell r="K44">
            <v>27061</v>
          </cell>
        </row>
        <row r="45">
          <cell r="A45" t="str">
            <v>Blackpool UA</v>
          </cell>
          <cell r="B45">
            <v>107878</v>
          </cell>
          <cell r="C45">
            <v>62544</v>
          </cell>
          <cell r="D45">
            <v>60521</v>
          </cell>
          <cell r="E45">
            <v>2023</v>
          </cell>
          <cell r="F45">
            <v>45334</v>
          </cell>
          <cell r="G45">
            <v>77861</v>
          </cell>
          <cell r="H45">
            <v>60388</v>
          </cell>
          <cell r="I45">
            <v>58631</v>
          </cell>
          <cell r="J45">
            <v>1757</v>
          </cell>
          <cell r="K45">
            <v>17473</v>
          </cell>
        </row>
        <row r="46">
          <cell r="A46" t="str">
            <v>Halton UA</v>
          </cell>
          <cell r="B46">
            <v>95111</v>
          </cell>
          <cell r="C46">
            <v>56817</v>
          </cell>
          <cell r="D46">
            <v>50238</v>
          </cell>
          <cell r="E46">
            <v>6579</v>
          </cell>
          <cell r="F46">
            <v>38294</v>
          </cell>
          <cell r="G46">
            <v>77646</v>
          </cell>
          <cell r="H46">
            <v>56287</v>
          </cell>
          <cell r="I46">
            <v>49708</v>
          </cell>
          <cell r="J46">
            <v>6579</v>
          </cell>
          <cell r="K46">
            <v>21359</v>
          </cell>
        </row>
        <row r="47">
          <cell r="A47" t="str">
            <v>Warrington UA</v>
          </cell>
          <cell r="B47">
            <v>151222</v>
          </cell>
          <cell r="C47">
            <v>101058</v>
          </cell>
          <cell r="D47">
            <v>98867</v>
          </cell>
          <cell r="E47">
            <v>2191</v>
          </cell>
          <cell r="F47">
            <v>50164</v>
          </cell>
          <cell r="G47">
            <v>121612</v>
          </cell>
          <cell r="H47">
            <v>99466</v>
          </cell>
          <cell r="I47">
            <v>97275</v>
          </cell>
          <cell r="J47">
            <v>2191</v>
          </cell>
          <cell r="K47">
            <v>22146</v>
          </cell>
        </row>
        <row r="49">
          <cell r="A49" t="str">
            <v>Cheshire</v>
          </cell>
          <cell r="B49">
            <v>545498</v>
          </cell>
          <cell r="C49">
            <v>342979</v>
          </cell>
          <cell r="D49">
            <v>325749</v>
          </cell>
          <cell r="E49">
            <v>17230</v>
          </cell>
          <cell r="F49">
            <v>202519</v>
          </cell>
          <cell r="G49">
            <v>424647</v>
          </cell>
          <cell r="H49">
            <v>333183</v>
          </cell>
          <cell r="I49">
            <v>316209</v>
          </cell>
          <cell r="J49">
            <v>16974</v>
          </cell>
          <cell r="K49">
            <v>91464</v>
          </cell>
        </row>
        <row r="50">
          <cell r="A50" t="str">
            <v>Chester</v>
          </cell>
          <cell r="B50">
            <v>96676</v>
          </cell>
          <cell r="C50">
            <v>63811</v>
          </cell>
          <cell r="D50">
            <v>61001</v>
          </cell>
          <cell r="E50">
            <v>2810</v>
          </cell>
          <cell r="F50">
            <v>32865</v>
          </cell>
          <cell r="G50">
            <v>79738</v>
          </cell>
          <cell r="H50">
            <v>61098</v>
          </cell>
          <cell r="I50">
            <v>58288</v>
          </cell>
          <cell r="J50">
            <v>2810</v>
          </cell>
          <cell r="K50">
            <v>18640</v>
          </cell>
        </row>
        <row r="51">
          <cell r="A51" t="str">
            <v>Congleton</v>
          </cell>
          <cell r="B51">
            <v>71963</v>
          </cell>
          <cell r="C51">
            <v>49494</v>
          </cell>
          <cell r="D51">
            <v>47920</v>
          </cell>
          <cell r="E51">
            <v>1574</v>
          </cell>
          <cell r="F51">
            <v>22469</v>
          </cell>
          <cell r="G51">
            <v>60442</v>
          </cell>
          <cell r="H51">
            <v>48785</v>
          </cell>
          <cell r="I51">
            <v>47211</v>
          </cell>
          <cell r="J51">
            <v>1574</v>
          </cell>
          <cell r="K51">
            <v>11657</v>
          </cell>
        </row>
        <row r="52">
          <cell r="A52" t="str">
            <v>Crewe and Nantwich</v>
          </cell>
          <cell r="B52">
            <v>93330</v>
          </cell>
          <cell r="C52">
            <v>56696</v>
          </cell>
          <cell r="D52">
            <v>52845</v>
          </cell>
          <cell r="E52">
            <v>3851</v>
          </cell>
          <cell r="F52">
            <v>36634</v>
          </cell>
          <cell r="G52">
            <v>68920</v>
          </cell>
          <cell r="H52">
            <v>54424</v>
          </cell>
          <cell r="I52">
            <v>50573</v>
          </cell>
          <cell r="J52">
            <v>3851</v>
          </cell>
          <cell r="K52">
            <v>14496</v>
          </cell>
        </row>
        <row r="53">
          <cell r="A53" t="str">
            <v>Ellesmere Port and Neston</v>
          </cell>
          <cell r="B53">
            <v>64316</v>
          </cell>
          <cell r="C53">
            <v>37956</v>
          </cell>
          <cell r="D53">
            <v>35070</v>
          </cell>
          <cell r="E53">
            <v>2886</v>
          </cell>
          <cell r="F53">
            <v>26360</v>
          </cell>
          <cell r="G53">
            <v>49728</v>
          </cell>
          <cell r="H53">
            <v>36495</v>
          </cell>
          <cell r="I53">
            <v>33609</v>
          </cell>
          <cell r="J53">
            <v>2886</v>
          </cell>
          <cell r="K53">
            <v>13233</v>
          </cell>
        </row>
        <row r="54">
          <cell r="A54" t="str">
            <v>Macclesfield</v>
          </cell>
          <cell r="B54">
            <v>125249</v>
          </cell>
          <cell r="C54">
            <v>75558</v>
          </cell>
          <cell r="D54">
            <v>72141</v>
          </cell>
          <cell r="E54">
            <v>3417</v>
          </cell>
          <cell r="F54">
            <v>49691</v>
          </cell>
          <cell r="G54">
            <v>91173</v>
          </cell>
          <cell r="H54">
            <v>73185</v>
          </cell>
          <cell r="I54">
            <v>70024</v>
          </cell>
          <cell r="J54">
            <v>3161</v>
          </cell>
          <cell r="K54">
            <v>17988</v>
          </cell>
        </row>
        <row r="55">
          <cell r="A55" t="str">
            <v>Vale Royal</v>
          </cell>
          <cell r="B55">
            <v>93964</v>
          </cell>
          <cell r="C55">
            <v>59464</v>
          </cell>
          <cell r="D55">
            <v>56772</v>
          </cell>
          <cell r="E55">
            <v>2692</v>
          </cell>
          <cell r="F55">
            <v>34500</v>
          </cell>
          <cell r="G55">
            <v>74646</v>
          </cell>
          <cell r="H55">
            <v>59196</v>
          </cell>
          <cell r="I55">
            <v>56504</v>
          </cell>
          <cell r="J55">
            <v>2692</v>
          </cell>
          <cell r="K55">
            <v>15450</v>
          </cell>
        </row>
        <row r="57">
          <cell r="A57" t="str">
            <v xml:space="preserve">Cumbria </v>
          </cell>
          <cell r="B57">
            <v>397273</v>
          </cell>
          <cell r="C57">
            <v>244301</v>
          </cell>
          <cell r="D57">
            <v>229893</v>
          </cell>
          <cell r="E57">
            <v>14408</v>
          </cell>
          <cell r="F57">
            <v>152972</v>
          </cell>
          <cell r="G57">
            <v>307023</v>
          </cell>
          <cell r="H57">
            <v>237283</v>
          </cell>
          <cell r="I57">
            <v>222875</v>
          </cell>
          <cell r="J57">
            <v>14408</v>
          </cell>
          <cell r="K57">
            <v>69740</v>
          </cell>
        </row>
        <row r="58">
          <cell r="A58" t="str">
            <v>Allerdale</v>
          </cell>
          <cell r="B58">
            <v>78835</v>
          </cell>
          <cell r="C58">
            <v>45427</v>
          </cell>
          <cell r="D58">
            <v>41622</v>
          </cell>
          <cell r="E58">
            <v>3805</v>
          </cell>
          <cell r="F58">
            <v>33408</v>
          </cell>
          <cell r="G58">
            <v>61423</v>
          </cell>
          <cell r="H58">
            <v>44751</v>
          </cell>
          <cell r="I58">
            <v>40946</v>
          </cell>
          <cell r="J58">
            <v>3805</v>
          </cell>
          <cell r="K58">
            <v>16672</v>
          </cell>
        </row>
        <row r="59">
          <cell r="A59" t="str">
            <v>Barrow-in-Furness</v>
          </cell>
          <cell r="B59">
            <v>55162</v>
          </cell>
          <cell r="C59">
            <v>30857</v>
          </cell>
          <cell r="D59">
            <v>28123</v>
          </cell>
          <cell r="E59">
            <v>2734</v>
          </cell>
          <cell r="F59">
            <v>24305</v>
          </cell>
          <cell r="G59">
            <v>42189</v>
          </cell>
          <cell r="H59">
            <v>30426</v>
          </cell>
          <cell r="I59">
            <v>27692</v>
          </cell>
          <cell r="J59">
            <v>2734</v>
          </cell>
          <cell r="K59">
            <v>11763</v>
          </cell>
        </row>
        <row r="60">
          <cell r="A60" t="str">
            <v>Carlisle</v>
          </cell>
          <cell r="B60">
            <v>80693</v>
          </cell>
          <cell r="C60">
            <v>56481</v>
          </cell>
          <cell r="D60">
            <v>53881</v>
          </cell>
          <cell r="E60">
            <v>2600</v>
          </cell>
          <cell r="F60">
            <v>24212</v>
          </cell>
          <cell r="G60">
            <v>67696</v>
          </cell>
          <cell r="H60">
            <v>56269</v>
          </cell>
          <cell r="I60">
            <v>53669</v>
          </cell>
          <cell r="J60">
            <v>2600</v>
          </cell>
          <cell r="K60">
            <v>11427</v>
          </cell>
        </row>
        <row r="61">
          <cell r="A61" t="str">
            <v>Copeland</v>
          </cell>
          <cell r="B61">
            <v>55032</v>
          </cell>
          <cell r="C61">
            <v>37021</v>
          </cell>
          <cell r="D61">
            <v>34195</v>
          </cell>
          <cell r="E61">
            <v>2826</v>
          </cell>
          <cell r="F61">
            <v>18011</v>
          </cell>
          <cell r="G61">
            <v>45743</v>
          </cell>
          <cell r="H61">
            <v>35824</v>
          </cell>
          <cell r="I61">
            <v>32998</v>
          </cell>
          <cell r="J61">
            <v>2826</v>
          </cell>
          <cell r="K61">
            <v>9919</v>
          </cell>
        </row>
        <row r="62">
          <cell r="A62" t="str">
            <v>Eden</v>
          </cell>
          <cell r="B62">
            <v>42751</v>
          </cell>
          <cell r="C62">
            <v>25484</v>
          </cell>
          <cell r="D62">
            <v>24317</v>
          </cell>
          <cell r="E62">
            <v>1167</v>
          </cell>
          <cell r="F62">
            <v>17267</v>
          </cell>
          <cell r="G62">
            <v>29399</v>
          </cell>
          <cell r="H62">
            <v>23723</v>
          </cell>
          <cell r="I62">
            <v>22556</v>
          </cell>
          <cell r="J62">
            <v>1167</v>
          </cell>
          <cell r="K62">
            <v>5676</v>
          </cell>
        </row>
        <row r="63">
          <cell r="A63" t="str">
            <v>South Lakeland</v>
          </cell>
          <cell r="B63">
            <v>84800</v>
          </cell>
          <cell r="C63">
            <v>49031</v>
          </cell>
          <cell r="D63">
            <v>47755</v>
          </cell>
          <cell r="E63">
            <v>1276</v>
          </cell>
          <cell r="F63">
            <v>35769</v>
          </cell>
          <cell r="G63">
            <v>60573</v>
          </cell>
          <cell r="H63">
            <v>46290</v>
          </cell>
          <cell r="I63">
            <v>45014</v>
          </cell>
          <cell r="J63">
            <v>1276</v>
          </cell>
          <cell r="K63">
            <v>14283</v>
          </cell>
        </row>
        <row r="65">
          <cell r="A65" t="str">
            <v>Greater Manchester (Met County)</v>
          </cell>
          <cell r="B65">
            <v>2005361</v>
          </cell>
          <cell r="C65">
            <v>1222948</v>
          </cell>
          <cell r="D65">
            <v>1148951</v>
          </cell>
          <cell r="E65">
            <v>73997</v>
          </cell>
          <cell r="F65">
            <v>782413</v>
          </cell>
          <cell r="G65">
            <v>1599160</v>
          </cell>
          <cell r="H65">
            <v>1200100</v>
          </cell>
          <cell r="I65">
            <v>1126103</v>
          </cell>
          <cell r="J65">
            <v>73997</v>
          </cell>
          <cell r="K65">
            <v>399060</v>
          </cell>
        </row>
        <row r="66">
          <cell r="A66" t="str">
            <v>Bolton</v>
          </cell>
          <cell r="B66">
            <v>203890</v>
          </cell>
          <cell r="C66">
            <v>126029</v>
          </cell>
          <cell r="D66">
            <v>120003</v>
          </cell>
          <cell r="E66">
            <v>6026</v>
          </cell>
          <cell r="F66">
            <v>77861</v>
          </cell>
          <cell r="G66">
            <v>160137</v>
          </cell>
          <cell r="H66">
            <v>122526</v>
          </cell>
          <cell r="I66">
            <v>116500</v>
          </cell>
          <cell r="J66">
            <v>6026</v>
          </cell>
          <cell r="K66">
            <v>37611</v>
          </cell>
        </row>
        <row r="67">
          <cell r="A67" t="str">
            <v>Bury</v>
          </cell>
          <cell r="B67">
            <v>138434</v>
          </cell>
          <cell r="C67">
            <v>96307</v>
          </cell>
          <cell r="D67">
            <v>93053</v>
          </cell>
          <cell r="E67">
            <v>3254</v>
          </cell>
          <cell r="F67">
            <v>42127</v>
          </cell>
          <cell r="G67">
            <v>115408</v>
          </cell>
          <cell r="H67">
            <v>94888</v>
          </cell>
          <cell r="I67">
            <v>91634</v>
          </cell>
          <cell r="J67">
            <v>3254</v>
          </cell>
          <cell r="K67">
            <v>20520</v>
          </cell>
        </row>
        <row r="68">
          <cell r="A68" t="str">
            <v>Manchester</v>
          </cell>
          <cell r="B68">
            <v>334282</v>
          </cell>
          <cell r="C68">
            <v>168013</v>
          </cell>
          <cell r="D68">
            <v>149285</v>
          </cell>
          <cell r="E68">
            <v>18728</v>
          </cell>
          <cell r="F68">
            <v>166269</v>
          </cell>
          <cell r="G68">
            <v>259339</v>
          </cell>
          <cell r="H68">
            <v>164691</v>
          </cell>
          <cell r="I68">
            <v>145963</v>
          </cell>
          <cell r="J68">
            <v>18728</v>
          </cell>
          <cell r="K68">
            <v>94648</v>
          </cell>
        </row>
        <row r="69">
          <cell r="A69" t="str">
            <v xml:space="preserve">Oldham </v>
          </cell>
          <cell r="B69">
            <v>165256</v>
          </cell>
          <cell r="C69">
            <v>105647</v>
          </cell>
          <cell r="D69">
            <v>98536</v>
          </cell>
          <cell r="E69">
            <v>7111</v>
          </cell>
          <cell r="F69">
            <v>59609</v>
          </cell>
          <cell r="G69">
            <v>134643</v>
          </cell>
          <cell r="H69">
            <v>104252</v>
          </cell>
          <cell r="I69">
            <v>97141</v>
          </cell>
          <cell r="J69">
            <v>7111</v>
          </cell>
          <cell r="K69">
            <v>30391</v>
          </cell>
        </row>
        <row r="70">
          <cell r="A70" t="str">
            <v>Rochdale</v>
          </cell>
          <cell r="B70">
            <v>164725</v>
          </cell>
          <cell r="C70">
            <v>98201</v>
          </cell>
          <cell r="D70">
            <v>92282</v>
          </cell>
          <cell r="E70">
            <v>5919</v>
          </cell>
          <cell r="F70">
            <v>66524</v>
          </cell>
          <cell r="G70">
            <v>129096</v>
          </cell>
          <cell r="H70">
            <v>97164</v>
          </cell>
          <cell r="I70">
            <v>91245</v>
          </cell>
          <cell r="J70">
            <v>5919</v>
          </cell>
          <cell r="K70">
            <v>31932</v>
          </cell>
        </row>
        <row r="71">
          <cell r="A71" t="str">
            <v>Salford</v>
          </cell>
          <cell r="B71">
            <v>166286</v>
          </cell>
          <cell r="C71">
            <v>94990</v>
          </cell>
          <cell r="D71">
            <v>90411</v>
          </cell>
          <cell r="E71">
            <v>4579</v>
          </cell>
          <cell r="F71">
            <v>71296</v>
          </cell>
          <cell r="G71">
            <v>131822</v>
          </cell>
          <cell r="H71">
            <v>93774</v>
          </cell>
          <cell r="I71">
            <v>89195</v>
          </cell>
          <cell r="J71">
            <v>4579</v>
          </cell>
          <cell r="K71">
            <v>38048</v>
          </cell>
        </row>
        <row r="72">
          <cell r="A72" t="str">
            <v>Stockport</v>
          </cell>
          <cell r="B72">
            <v>229387</v>
          </cell>
          <cell r="C72">
            <v>156324</v>
          </cell>
          <cell r="D72">
            <v>148830</v>
          </cell>
          <cell r="E72">
            <v>7494</v>
          </cell>
          <cell r="F72">
            <v>73063</v>
          </cell>
          <cell r="G72">
            <v>184017</v>
          </cell>
          <cell r="H72">
            <v>153647</v>
          </cell>
          <cell r="I72">
            <v>146153</v>
          </cell>
          <cell r="J72">
            <v>7494</v>
          </cell>
          <cell r="K72">
            <v>30370</v>
          </cell>
        </row>
        <row r="73">
          <cell r="A73" t="str">
            <v>Tameside</v>
          </cell>
          <cell r="B73">
            <v>183972</v>
          </cell>
          <cell r="C73">
            <v>120888</v>
          </cell>
          <cell r="D73">
            <v>113057</v>
          </cell>
          <cell r="E73">
            <v>7831</v>
          </cell>
          <cell r="F73">
            <v>63084</v>
          </cell>
          <cell r="G73">
            <v>150125</v>
          </cell>
          <cell r="H73">
            <v>118915</v>
          </cell>
          <cell r="I73">
            <v>111084</v>
          </cell>
          <cell r="J73">
            <v>7831</v>
          </cell>
          <cell r="K73">
            <v>31210</v>
          </cell>
        </row>
        <row r="74">
          <cell r="A74" t="str">
            <v>Trafford</v>
          </cell>
          <cell r="B74">
            <v>172686</v>
          </cell>
          <cell r="C74">
            <v>105003</v>
          </cell>
          <cell r="D74">
            <v>99455</v>
          </cell>
          <cell r="E74">
            <v>5548</v>
          </cell>
          <cell r="F74">
            <v>67683</v>
          </cell>
          <cell r="G74">
            <v>133150</v>
          </cell>
          <cell r="H74">
            <v>100614</v>
          </cell>
          <cell r="I74">
            <v>95066</v>
          </cell>
          <cell r="J74">
            <v>5548</v>
          </cell>
          <cell r="K74">
            <v>32536</v>
          </cell>
        </row>
        <row r="75">
          <cell r="A75" t="str">
            <v>Wigan</v>
          </cell>
          <cell r="B75">
            <v>246443</v>
          </cell>
          <cell r="C75">
            <v>151546</v>
          </cell>
          <cell r="D75">
            <v>144039</v>
          </cell>
          <cell r="E75">
            <v>7507</v>
          </cell>
          <cell r="F75">
            <v>94897</v>
          </cell>
          <cell r="G75">
            <v>201423</v>
          </cell>
          <cell r="H75">
            <v>149629</v>
          </cell>
          <cell r="I75">
            <v>142122</v>
          </cell>
          <cell r="J75">
            <v>7507</v>
          </cell>
          <cell r="K75">
            <v>51794</v>
          </cell>
        </row>
        <row r="77">
          <cell r="A77" t="str">
            <v>Lancashire</v>
          </cell>
          <cell r="B77">
            <v>867601</v>
          </cell>
          <cell r="C77">
            <v>535164</v>
          </cell>
          <cell r="D77">
            <v>512599</v>
          </cell>
          <cell r="E77">
            <v>22565</v>
          </cell>
          <cell r="F77">
            <v>332437</v>
          </cell>
          <cell r="G77">
            <v>660420</v>
          </cell>
          <cell r="H77">
            <v>522549</v>
          </cell>
          <cell r="I77">
            <v>500232</v>
          </cell>
          <cell r="J77">
            <v>22317</v>
          </cell>
          <cell r="K77">
            <v>137871</v>
          </cell>
        </row>
        <row r="78">
          <cell r="A78" t="str">
            <v>Burnley</v>
          </cell>
          <cell r="B78">
            <v>68860</v>
          </cell>
          <cell r="C78">
            <v>37563</v>
          </cell>
          <cell r="D78">
            <v>35480</v>
          </cell>
          <cell r="E78">
            <v>2083</v>
          </cell>
          <cell r="F78">
            <v>31297</v>
          </cell>
          <cell r="G78">
            <v>51760</v>
          </cell>
          <cell r="H78">
            <v>37022</v>
          </cell>
          <cell r="I78">
            <v>34939</v>
          </cell>
          <cell r="J78">
            <v>2083</v>
          </cell>
          <cell r="K78">
            <v>14738</v>
          </cell>
        </row>
        <row r="79">
          <cell r="A79" t="str">
            <v>Chorley</v>
          </cell>
          <cell r="B79">
            <v>76686</v>
          </cell>
          <cell r="C79">
            <v>51166</v>
          </cell>
          <cell r="D79">
            <v>49549</v>
          </cell>
          <cell r="E79">
            <v>1617</v>
          </cell>
          <cell r="F79">
            <v>25520</v>
          </cell>
          <cell r="G79">
            <v>59486</v>
          </cell>
          <cell r="H79">
            <v>50430</v>
          </cell>
          <cell r="I79">
            <v>48813</v>
          </cell>
          <cell r="J79">
            <v>1617</v>
          </cell>
          <cell r="K79">
            <v>9056</v>
          </cell>
        </row>
        <row r="80">
          <cell r="A80" t="str">
            <v>Fylde</v>
          </cell>
          <cell r="B80">
            <v>57947</v>
          </cell>
          <cell r="C80">
            <v>33528</v>
          </cell>
          <cell r="D80">
            <v>32431</v>
          </cell>
          <cell r="E80">
            <v>1097</v>
          </cell>
          <cell r="F80">
            <v>24419</v>
          </cell>
          <cell r="G80">
            <v>38672</v>
          </cell>
          <cell r="H80">
            <v>31718</v>
          </cell>
          <cell r="I80">
            <v>30621</v>
          </cell>
          <cell r="J80">
            <v>1097</v>
          </cell>
          <cell r="K80">
            <v>6954</v>
          </cell>
        </row>
        <row r="81">
          <cell r="A81" t="str">
            <v>Hyndburn</v>
          </cell>
          <cell r="B81">
            <v>58508</v>
          </cell>
          <cell r="C81">
            <v>35757</v>
          </cell>
          <cell r="D81">
            <v>34471</v>
          </cell>
          <cell r="E81">
            <v>1286</v>
          </cell>
          <cell r="F81">
            <v>22751</v>
          </cell>
          <cell r="G81">
            <v>46723</v>
          </cell>
          <cell r="H81">
            <v>34876</v>
          </cell>
          <cell r="I81">
            <v>33590</v>
          </cell>
          <cell r="J81">
            <v>1286</v>
          </cell>
          <cell r="K81">
            <v>11847</v>
          </cell>
        </row>
        <row r="82">
          <cell r="A82" t="str">
            <v>Lancaster</v>
          </cell>
          <cell r="B82">
            <v>107935</v>
          </cell>
          <cell r="C82">
            <v>63745</v>
          </cell>
          <cell r="D82">
            <v>58724</v>
          </cell>
          <cell r="E82">
            <v>5021</v>
          </cell>
          <cell r="F82">
            <v>44190</v>
          </cell>
          <cell r="G82">
            <v>78226</v>
          </cell>
          <cell r="H82">
            <v>61732</v>
          </cell>
          <cell r="I82">
            <v>56711</v>
          </cell>
          <cell r="J82">
            <v>5021</v>
          </cell>
          <cell r="K82">
            <v>16494</v>
          </cell>
        </row>
        <row r="83">
          <cell r="A83" t="str">
            <v>Pendle</v>
          </cell>
          <cell r="B83">
            <v>58211</v>
          </cell>
          <cell r="C83">
            <v>37928</v>
          </cell>
          <cell r="D83">
            <v>36656</v>
          </cell>
          <cell r="E83">
            <v>1272</v>
          </cell>
          <cell r="F83">
            <v>20283</v>
          </cell>
          <cell r="G83">
            <v>49894</v>
          </cell>
          <cell r="H83">
            <v>37535</v>
          </cell>
          <cell r="I83">
            <v>36263</v>
          </cell>
          <cell r="J83">
            <v>1272</v>
          </cell>
          <cell r="K83">
            <v>12359</v>
          </cell>
        </row>
        <row r="84">
          <cell r="A84" t="str">
            <v>Preston</v>
          </cell>
          <cell r="B84">
            <v>103231</v>
          </cell>
          <cell r="C84">
            <v>59659</v>
          </cell>
          <cell r="D84">
            <v>56581</v>
          </cell>
          <cell r="E84">
            <v>3078</v>
          </cell>
          <cell r="F84">
            <v>43572</v>
          </cell>
          <cell r="G84">
            <v>78968</v>
          </cell>
          <cell r="H84">
            <v>58591</v>
          </cell>
          <cell r="I84">
            <v>55513</v>
          </cell>
          <cell r="J84">
            <v>3078</v>
          </cell>
          <cell r="K84">
            <v>20377</v>
          </cell>
        </row>
        <row r="85">
          <cell r="A85" t="str">
            <v>Ribble Valley</v>
          </cell>
          <cell r="B85">
            <v>39373</v>
          </cell>
          <cell r="C85">
            <v>25361</v>
          </cell>
          <cell r="D85">
            <v>24286</v>
          </cell>
          <cell r="E85">
            <v>1075</v>
          </cell>
          <cell r="F85">
            <v>14012</v>
          </cell>
          <cell r="G85">
            <v>30000</v>
          </cell>
          <cell r="H85">
            <v>24392</v>
          </cell>
          <cell r="I85">
            <v>23565</v>
          </cell>
          <cell r="J85">
            <v>827</v>
          </cell>
          <cell r="K85">
            <v>5608</v>
          </cell>
        </row>
        <row r="86">
          <cell r="A86" t="str">
            <v>Rossendale</v>
          </cell>
          <cell r="B86">
            <v>50800</v>
          </cell>
          <cell r="C86">
            <v>36175</v>
          </cell>
          <cell r="D86">
            <v>34930</v>
          </cell>
          <cell r="E86">
            <v>1245</v>
          </cell>
          <cell r="F86">
            <v>14625</v>
          </cell>
          <cell r="G86">
            <v>41262</v>
          </cell>
          <cell r="H86">
            <v>35946</v>
          </cell>
          <cell r="I86">
            <v>34701</v>
          </cell>
          <cell r="J86">
            <v>1245</v>
          </cell>
          <cell r="K86">
            <v>5316</v>
          </cell>
        </row>
        <row r="87">
          <cell r="A87" t="str">
            <v>South Ribble</v>
          </cell>
          <cell r="B87">
            <v>77971</v>
          </cell>
          <cell r="C87">
            <v>54153</v>
          </cell>
          <cell r="D87">
            <v>52010</v>
          </cell>
          <cell r="E87">
            <v>2143</v>
          </cell>
          <cell r="F87">
            <v>23818</v>
          </cell>
          <cell r="G87">
            <v>60919</v>
          </cell>
          <cell r="H87">
            <v>53504</v>
          </cell>
          <cell r="I87">
            <v>51361</v>
          </cell>
          <cell r="J87">
            <v>2143</v>
          </cell>
          <cell r="K87">
            <v>7415</v>
          </cell>
        </row>
        <row r="88">
          <cell r="A88" t="str">
            <v>West Lancashire</v>
          </cell>
          <cell r="B88">
            <v>88413</v>
          </cell>
          <cell r="C88">
            <v>54397</v>
          </cell>
          <cell r="D88">
            <v>52219</v>
          </cell>
          <cell r="E88">
            <v>2178</v>
          </cell>
          <cell r="F88">
            <v>34016</v>
          </cell>
          <cell r="G88">
            <v>68433</v>
          </cell>
          <cell r="H88">
            <v>52881</v>
          </cell>
          <cell r="I88">
            <v>50703</v>
          </cell>
          <cell r="J88">
            <v>2178</v>
          </cell>
          <cell r="K88">
            <v>15552</v>
          </cell>
        </row>
        <row r="89">
          <cell r="A89" t="str">
            <v>Wyre</v>
          </cell>
          <cell r="B89">
            <v>79666</v>
          </cell>
          <cell r="C89">
            <v>45732</v>
          </cell>
          <cell r="D89">
            <v>45262</v>
          </cell>
          <cell r="E89">
            <v>470</v>
          </cell>
          <cell r="F89">
            <v>33934</v>
          </cell>
          <cell r="G89">
            <v>56077</v>
          </cell>
          <cell r="H89">
            <v>43922</v>
          </cell>
          <cell r="I89">
            <v>43452</v>
          </cell>
          <cell r="J89">
            <v>470</v>
          </cell>
          <cell r="K89">
            <v>12155</v>
          </cell>
        </row>
        <row r="91">
          <cell r="A91" t="str">
            <v>Merseyside (Met County)</v>
          </cell>
          <cell r="B91">
            <v>1085217</v>
          </cell>
          <cell r="C91">
            <v>591105</v>
          </cell>
          <cell r="D91">
            <v>527348</v>
          </cell>
          <cell r="E91">
            <v>63757</v>
          </cell>
          <cell r="F91">
            <v>494112</v>
          </cell>
          <cell r="G91">
            <v>823159</v>
          </cell>
          <cell r="H91">
            <v>575990</v>
          </cell>
          <cell r="I91">
            <v>512470</v>
          </cell>
          <cell r="J91">
            <v>63520</v>
          </cell>
          <cell r="K91">
            <v>247169</v>
          </cell>
        </row>
        <row r="92">
          <cell r="A92" t="str">
            <v xml:space="preserve">Knowsley </v>
          </cell>
          <cell r="B92">
            <v>112951</v>
          </cell>
          <cell r="C92">
            <v>58039</v>
          </cell>
          <cell r="D92">
            <v>47436</v>
          </cell>
          <cell r="E92">
            <v>10603</v>
          </cell>
          <cell r="F92">
            <v>54912</v>
          </cell>
          <cell r="G92">
            <v>88342</v>
          </cell>
          <cell r="H92">
            <v>57306</v>
          </cell>
          <cell r="I92">
            <v>46703</v>
          </cell>
          <cell r="J92">
            <v>10603</v>
          </cell>
          <cell r="K92">
            <v>31036</v>
          </cell>
        </row>
        <row r="93">
          <cell r="A93" t="str">
            <v>Liverpool</v>
          </cell>
          <cell r="B93">
            <v>351057</v>
          </cell>
          <cell r="C93">
            <v>184986</v>
          </cell>
          <cell r="D93">
            <v>159981</v>
          </cell>
          <cell r="E93">
            <v>25005</v>
          </cell>
          <cell r="F93">
            <v>166071</v>
          </cell>
          <cell r="G93">
            <v>275891</v>
          </cell>
          <cell r="H93">
            <v>180576</v>
          </cell>
          <cell r="I93">
            <v>155571</v>
          </cell>
          <cell r="J93">
            <v>25005</v>
          </cell>
          <cell r="K93">
            <v>95315</v>
          </cell>
        </row>
        <row r="94">
          <cell r="A94" t="str">
            <v>St. Helens</v>
          </cell>
          <cell r="B94">
            <v>140026</v>
          </cell>
          <cell r="C94">
            <v>84162</v>
          </cell>
          <cell r="D94">
            <v>77622</v>
          </cell>
          <cell r="E94">
            <v>6540</v>
          </cell>
          <cell r="F94">
            <v>55864</v>
          </cell>
          <cell r="G94">
            <v>108215</v>
          </cell>
          <cell r="H94">
            <v>82677</v>
          </cell>
          <cell r="I94">
            <v>76137</v>
          </cell>
          <cell r="J94">
            <v>6540</v>
          </cell>
          <cell r="K94">
            <v>25538</v>
          </cell>
        </row>
        <row r="95">
          <cell r="A95" t="str">
            <v>Sefton</v>
          </cell>
          <cell r="B95">
            <v>223918</v>
          </cell>
          <cell r="C95">
            <v>125553</v>
          </cell>
          <cell r="D95">
            <v>116069</v>
          </cell>
          <cell r="E95">
            <v>9484</v>
          </cell>
          <cell r="F95">
            <v>98365</v>
          </cell>
          <cell r="G95">
            <v>164154</v>
          </cell>
          <cell r="H95">
            <v>122309</v>
          </cell>
          <cell r="I95">
            <v>112825</v>
          </cell>
          <cell r="J95">
            <v>9484</v>
          </cell>
          <cell r="K95">
            <v>41845</v>
          </cell>
        </row>
        <row r="96">
          <cell r="A96" t="str">
            <v>Wirral</v>
          </cell>
          <cell r="B96">
            <v>257265</v>
          </cell>
          <cell r="C96">
            <v>138365</v>
          </cell>
          <cell r="D96">
            <v>126240</v>
          </cell>
          <cell r="E96">
            <v>12125</v>
          </cell>
          <cell r="F96">
            <v>118900</v>
          </cell>
          <cell r="G96">
            <v>186557</v>
          </cell>
          <cell r="H96">
            <v>133122</v>
          </cell>
          <cell r="I96">
            <v>121234</v>
          </cell>
          <cell r="J96">
            <v>11888</v>
          </cell>
          <cell r="K96">
            <v>53435</v>
          </cell>
        </row>
        <row r="98">
          <cell r="A98" t="str">
            <v>YORKSHIRE AND THE HUMBER</v>
          </cell>
          <cell r="B98">
            <v>3943062</v>
          </cell>
          <cell r="C98">
            <v>2452954</v>
          </cell>
          <cell r="D98">
            <v>2283070</v>
          </cell>
          <cell r="E98">
            <v>169884</v>
          </cell>
          <cell r="F98">
            <v>1490108</v>
          </cell>
          <cell r="G98">
            <v>3061295</v>
          </cell>
          <cell r="H98">
            <v>2398763</v>
          </cell>
          <cell r="I98">
            <v>2230329</v>
          </cell>
          <cell r="J98">
            <v>168434</v>
          </cell>
          <cell r="K98">
            <v>662532</v>
          </cell>
        </row>
        <row r="100">
          <cell r="A100" t="str">
            <v>East Riding of Yorkshire UA</v>
          </cell>
          <cell r="B100">
            <v>246649</v>
          </cell>
          <cell r="C100">
            <v>151486</v>
          </cell>
          <cell r="D100">
            <v>143884</v>
          </cell>
          <cell r="E100">
            <v>7602</v>
          </cell>
          <cell r="F100">
            <v>95163</v>
          </cell>
          <cell r="G100">
            <v>182825</v>
          </cell>
          <cell r="H100">
            <v>146155</v>
          </cell>
          <cell r="I100">
            <v>138813</v>
          </cell>
          <cell r="J100">
            <v>7342</v>
          </cell>
          <cell r="K100">
            <v>36670</v>
          </cell>
        </row>
        <row r="101">
          <cell r="A101" t="str">
            <v>Kingston upon Hull, City of UA</v>
          </cell>
          <cell r="B101">
            <v>197994</v>
          </cell>
          <cell r="C101">
            <v>117237</v>
          </cell>
          <cell r="D101">
            <v>101346</v>
          </cell>
          <cell r="E101">
            <v>15891</v>
          </cell>
          <cell r="F101">
            <v>80757</v>
          </cell>
          <cell r="G101">
            <v>153760</v>
          </cell>
          <cell r="H101">
            <v>115103</v>
          </cell>
          <cell r="I101">
            <v>99212</v>
          </cell>
          <cell r="J101">
            <v>15891</v>
          </cell>
          <cell r="K101">
            <v>38657</v>
          </cell>
        </row>
        <row r="102">
          <cell r="A102" t="str">
            <v>North East Lincolnshire UA</v>
          </cell>
          <cell r="B102">
            <v>116508</v>
          </cell>
          <cell r="C102">
            <v>68623</v>
          </cell>
          <cell r="D102">
            <v>61845</v>
          </cell>
          <cell r="E102">
            <v>6778</v>
          </cell>
          <cell r="F102">
            <v>47885</v>
          </cell>
          <cell r="G102">
            <v>91411</v>
          </cell>
          <cell r="H102">
            <v>67185</v>
          </cell>
          <cell r="I102">
            <v>60636</v>
          </cell>
          <cell r="J102">
            <v>6549</v>
          </cell>
          <cell r="K102">
            <v>24226</v>
          </cell>
        </row>
        <row r="103">
          <cell r="A103" t="str">
            <v>North Lincolnshire UA</v>
          </cell>
          <cell r="B103">
            <v>120833</v>
          </cell>
          <cell r="C103">
            <v>78219</v>
          </cell>
          <cell r="D103">
            <v>71233</v>
          </cell>
          <cell r="E103">
            <v>6986</v>
          </cell>
          <cell r="F103">
            <v>42614</v>
          </cell>
          <cell r="G103">
            <v>97424</v>
          </cell>
          <cell r="H103">
            <v>77745</v>
          </cell>
          <cell r="I103">
            <v>70759</v>
          </cell>
          <cell r="J103">
            <v>6986</v>
          </cell>
          <cell r="K103">
            <v>19679</v>
          </cell>
        </row>
        <row r="104">
          <cell r="A104" t="str">
            <v>York UA</v>
          </cell>
          <cell r="B104">
            <v>143994</v>
          </cell>
          <cell r="C104">
            <v>88917</v>
          </cell>
          <cell r="D104">
            <v>83782</v>
          </cell>
          <cell r="E104">
            <v>5135</v>
          </cell>
          <cell r="F104">
            <v>55077</v>
          </cell>
          <cell r="G104">
            <v>106439</v>
          </cell>
          <cell r="H104">
            <v>86553</v>
          </cell>
          <cell r="I104">
            <v>81418</v>
          </cell>
          <cell r="J104">
            <v>5135</v>
          </cell>
          <cell r="K104">
            <v>19886</v>
          </cell>
        </row>
        <row r="106">
          <cell r="A106" t="str">
            <v>North Yorkshire</v>
          </cell>
          <cell r="B106">
            <v>447807</v>
          </cell>
          <cell r="C106">
            <v>288761</v>
          </cell>
          <cell r="D106">
            <v>281019</v>
          </cell>
          <cell r="E106">
            <v>7742</v>
          </cell>
          <cell r="F106">
            <v>159046</v>
          </cell>
          <cell r="G106">
            <v>338017</v>
          </cell>
          <cell r="H106">
            <v>278176</v>
          </cell>
          <cell r="I106">
            <v>270434</v>
          </cell>
          <cell r="J106">
            <v>7742</v>
          </cell>
          <cell r="K106">
            <v>59841</v>
          </cell>
        </row>
        <row r="107">
          <cell r="A107" t="str">
            <v>Craven</v>
          </cell>
          <cell r="B107">
            <v>41278</v>
          </cell>
          <cell r="C107">
            <v>29056</v>
          </cell>
          <cell r="D107">
            <v>27921</v>
          </cell>
          <cell r="E107">
            <v>1135</v>
          </cell>
          <cell r="F107">
            <v>12222</v>
          </cell>
          <cell r="G107">
            <v>29990</v>
          </cell>
          <cell r="H107">
            <v>27598</v>
          </cell>
          <cell r="I107">
            <v>26463</v>
          </cell>
          <cell r="J107">
            <v>1135</v>
          </cell>
          <cell r="K107">
            <v>2392</v>
          </cell>
        </row>
        <row r="108">
          <cell r="A108" t="str">
            <v>Hambleton</v>
          </cell>
          <cell r="B108">
            <v>71084</v>
          </cell>
          <cell r="C108">
            <v>46113</v>
          </cell>
          <cell r="D108">
            <v>45084</v>
          </cell>
          <cell r="E108">
            <v>1029</v>
          </cell>
          <cell r="F108">
            <v>24971</v>
          </cell>
          <cell r="G108">
            <v>54064</v>
          </cell>
          <cell r="H108">
            <v>44559</v>
          </cell>
          <cell r="I108">
            <v>43530</v>
          </cell>
          <cell r="J108">
            <v>1029</v>
          </cell>
          <cell r="K108">
            <v>9505</v>
          </cell>
        </row>
        <row r="109">
          <cell r="A109" t="str">
            <v>Harrogate</v>
          </cell>
          <cell r="B109">
            <v>114858</v>
          </cell>
          <cell r="C109">
            <v>79762</v>
          </cell>
          <cell r="D109">
            <v>77739</v>
          </cell>
          <cell r="E109">
            <v>2023</v>
          </cell>
          <cell r="F109">
            <v>35096</v>
          </cell>
          <cell r="G109">
            <v>89500</v>
          </cell>
          <cell r="H109">
            <v>75082</v>
          </cell>
          <cell r="I109">
            <v>73059</v>
          </cell>
          <cell r="J109">
            <v>2023</v>
          </cell>
          <cell r="K109">
            <v>14418</v>
          </cell>
        </row>
        <row r="110">
          <cell r="A110" t="str">
            <v>Richmondshire</v>
          </cell>
          <cell r="B110">
            <v>37673</v>
          </cell>
          <cell r="C110">
            <v>26266</v>
          </cell>
          <cell r="D110">
            <v>25991</v>
          </cell>
          <cell r="E110">
            <v>275</v>
          </cell>
          <cell r="F110">
            <v>11407</v>
          </cell>
          <cell r="G110">
            <v>30770</v>
          </cell>
          <cell r="H110">
            <v>25700</v>
          </cell>
          <cell r="I110">
            <v>25425</v>
          </cell>
          <cell r="J110">
            <v>275</v>
          </cell>
          <cell r="K110">
            <v>5070</v>
          </cell>
        </row>
        <row r="111">
          <cell r="A111" t="str">
            <v>Ryedale</v>
          </cell>
          <cell r="B111">
            <v>39399</v>
          </cell>
          <cell r="C111">
            <v>22509</v>
          </cell>
          <cell r="D111">
            <v>22236</v>
          </cell>
          <cell r="E111">
            <v>273</v>
          </cell>
          <cell r="F111">
            <v>16890</v>
          </cell>
          <cell r="G111">
            <v>25834</v>
          </cell>
          <cell r="H111">
            <v>21712</v>
          </cell>
          <cell r="I111">
            <v>21439</v>
          </cell>
          <cell r="J111">
            <v>273</v>
          </cell>
          <cell r="K111">
            <v>4122</v>
          </cell>
        </row>
        <row r="112">
          <cell r="A112" t="str">
            <v>Scarborough</v>
          </cell>
          <cell r="B112">
            <v>84394</v>
          </cell>
          <cell r="C112">
            <v>48305</v>
          </cell>
          <cell r="D112">
            <v>46269</v>
          </cell>
          <cell r="E112">
            <v>2036</v>
          </cell>
          <cell r="F112">
            <v>36089</v>
          </cell>
          <cell r="G112">
            <v>62360</v>
          </cell>
          <cell r="H112">
            <v>47010</v>
          </cell>
          <cell r="I112">
            <v>44974</v>
          </cell>
          <cell r="J112">
            <v>2036</v>
          </cell>
          <cell r="K112">
            <v>15350</v>
          </cell>
        </row>
        <row r="113">
          <cell r="A113" t="str">
            <v>Selby</v>
          </cell>
          <cell r="B113">
            <v>59121</v>
          </cell>
          <cell r="C113">
            <v>36750</v>
          </cell>
          <cell r="D113">
            <v>35779</v>
          </cell>
          <cell r="E113">
            <v>971</v>
          </cell>
          <cell r="F113">
            <v>22371</v>
          </cell>
          <cell r="G113">
            <v>45499</v>
          </cell>
          <cell r="H113">
            <v>36515</v>
          </cell>
          <cell r="I113">
            <v>35544</v>
          </cell>
          <cell r="J113">
            <v>971</v>
          </cell>
          <cell r="K113">
            <v>8984</v>
          </cell>
        </row>
        <row r="115">
          <cell r="A115" t="str">
            <v>South Yorkshire (Met County)</v>
          </cell>
          <cell r="B115">
            <v>1016151</v>
          </cell>
          <cell r="C115">
            <v>616886</v>
          </cell>
          <cell r="D115">
            <v>561386</v>
          </cell>
          <cell r="E115">
            <v>55500</v>
          </cell>
          <cell r="F115">
            <v>399265</v>
          </cell>
          <cell r="G115">
            <v>800247</v>
          </cell>
          <cell r="H115">
            <v>605927</v>
          </cell>
          <cell r="I115">
            <v>550893</v>
          </cell>
          <cell r="J115">
            <v>55034</v>
          </cell>
          <cell r="K115">
            <v>194320</v>
          </cell>
        </row>
        <row r="116">
          <cell r="A116" t="str">
            <v>Barnsley</v>
          </cell>
          <cell r="B116">
            <v>183231</v>
          </cell>
          <cell r="C116">
            <v>107015</v>
          </cell>
          <cell r="D116">
            <v>94973</v>
          </cell>
          <cell r="E116">
            <v>12042</v>
          </cell>
          <cell r="F116">
            <v>76216</v>
          </cell>
          <cell r="G116">
            <v>145575</v>
          </cell>
          <cell r="H116">
            <v>104496</v>
          </cell>
          <cell r="I116">
            <v>92454</v>
          </cell>
          <cell r="J116">
            <v>12042</v>
          </cell>
          <cell r="K116">
            <v>41079</v>
          </cell>
        </row>
        <row r="117">
          <cell r="A117" t="str">
            <v>Doncaster</v>
          </cell>
          <cell r="B117">
            <v>225449</v>
          </cell>
          <cell r="C117">
            <v>138656</v>
          </cell>
          <cell r="D117">
            <v>126878</v>
          </cell>
          <cell r="E117">
            <v>11778</v>
          </cell>
          <cell r="F117">
            <v>86793</v>
          </cell>
          <cell r="G117">
            <v>176890</v>
          </cell>
          <cell r="H117">
            <v>136458</v>
          </cell>
          <cell r="I117">
            <v>124930</v>
          </cell>
          <cell r="J117">
            <v>11528</v>
          </cell>
          <cell r="K117">
            <v>40432</v>
          </cell>
        </row>
        <row r="118">
          <cell r="A118" t="str">
            <v xml:space="preserve">Rotherham </v>
          </cell>
          <cell r="B118">
            <v>194818</v>
          </cell>
          <cell r="C118">
            <v>118976</v>
          </cell>
          <cell r="D118">
            <v>106572</v>
          </cell>
          <cell r="E118">
            <v>12404</v>
          </cell>
          <cell r="F118">
            <v>75842</v>
          </cell>
          <cell r="G118">
            <v>153067</v>
          </cell>
          <cell r="H118">
            <v>117601</v>
          </cell>
          <cell r="I118">
            <v>105197</v>
          </cell>
          <cell r="J118">
            <v>12404</v>
          </cell>
          <cell r="K118">
            <v>35466</v>
          </cell>
        </row>
        <row r="119">
          <cell r="A119" t="str">
            <v>Sheffield</v>
          </cell>
          <cell r="B119">
            <v>412653</v>
          </cell>
          <cell r="C119">
            <v>252239</v>
          </cell>
          <cell r="D119">
            <v>232963</v>
          </cell>
          <cell r="E119">
            <v>19276</v>
          </cell>
          <cell r="F119">
            <v>160414</v>
          </cell>
          <cell r="G119">
            <v>324715</v>
          </cell>
          <cell r="H119">
            <v>247372</v>
          </cell>
          <cell r="I119">
            <v>228312</v>
          </cell>
          <cell r="J119">
            <v>19060</v>
          </cell>
          <cell r="K119">
            <v>77343</v>
          </cell>
        </row>
        <row r="121">
          <cell r="A121" t="str">
            <v>West Yorkshire (Met County)</v>
          </cell>
          <cell r="B121">
            <v>1653126</v>
          </cell>
          <cell r="C121">
            <v>1042825</v>
          </cell>
          <cell r="D121">
            <v>978575</v>
          </cell>
          <cell r="E121">
            <v>64250</v>
          </cell>
          <cell r="F121">
            <v>610301</v>
          </cell>
          <cell r="G121">
            <v>1291172</v>
          </cell>
          <cell r="H121">
            <v>1021919</v>
          </cell>
          <cell r="I121">
            <v>958164</v>
          </cell>
          <cell r="J121">
            <v>63755</v>
          </cell>
          <cell r="K121">
            <v>269253</v>
          </cell>
        </row>
        <row r="122">
          <cell r="A122" t="str">
            <v xml:space="preserve">Bradford </v>
          </cell>
          <cell r="B122">
            <v>369859</v>
          </cell>
          <cell r="C122">
            <v>215886</v>
          </cell>
          <cell r="D122">
            <v>198604</v>
          </cell>
          <cell r="E122">
            <v>17282</v>
          </cell>
          <cell r="F122">
            <v>153973</v>
          </cell>
          <cell r="G122">
            <v>274976</v>
          </cell>
          <cell r="H122">
            <v>211101</v>
          </cell>
          <cell r="I122">
            <v>193819</v>
          </cell>
          <cell r="J122">
            <v>17282</v>
          </cell>
          <cell r="K122">
            <v>63875</v>
          </cell>
        </row>
        <row r="123">
          <cell r="A123" t="str">
            <v>Calderdale</v>
          </cell>
          <cell r="B123">
            <v>149044</v>
          </cell>
          <cell r="C123">
            <v>96740</v>
          </cell>
          <cell r="D123">
            <v>90884</v>
          </cell>
          <cell r="E123">
            <v>5856</v>
          </cell>
          <cell r="F123">
            <v>52304</v>
          </cell>
          <cell r="G123">
            <v>117940</v>
          </cell>
          <cell r="H123">
            <v>95223</v>
          </cell>
          <cell r="I123">
            <v>89367</v>
          </cell>
          <cell r="J123">
            <v>5856</v>
          </cell>
          <cell r="K123">
            <v>22717</v>
          </cell>
        </row>
        <row r="124">
          <cell r="A124" t="str">
            <v xml:space="preserve">Kirklees </v>
          </cell>
          <cell r="B124">
            <v>304362</v>
          </cell>
          <cell r="C124">
            <v>198374</v>
          </cell>
          <cell r="D124">
            <v>186236</v>
          </cell>
          <cell r="E124">
            <v>12138</v>
          </cell>
          <cell r="F124">
            <v>105988</v>
          </cell>
          <cell r="G124">
            <v>246356</v>
          </cell>
          <cell r="H124">
            <v>195736</v>
          </cell>
          <cell r="I124">
            <v>183835</v>
          </cell>
          <cell r="J124">
            <v>11901</v>
          </cell>
          <cell r="K124">
            <v>50620</v>
          </cell>
        </row>
        <row r="125">
          <cell r="A125" t="str">
            <v xml:space="preserve">Leeds </v>
          </cell>
          <cell r="B125">
            <v>575994</v>
          </cell>
          <cell r="C125">
            <v>375598</v>
          </cell>
          <cell r="D125">
            <v>354748</v>
          </cell>
          <cell r="E125">
            <v>20850</v>
          </cell>
          <cell r="F125">
            <v>200396</v>
          </cell>
          <cell r="G125">
            <v>449746</v>
          </cell>
          <cell r="H125">
            <v>365022</v>
          </cell>
          <cell r="I125">
            <v>344430</v>
          </cell>
          <cell r="J125">
            <v>20592</v>
          </cell>
          <cell r="K125">
            <v>84724</v>
          </cell>
        </row>
        <row r="126">
          <cell r="A126" t="str">
            <v>Wakefield</v>
          </cell>
          <cell r="B126">
            <v>253867</v>
          </cell>
          <cell r="C126">
            <v>156227</v>
          </cell>
          <cell r="D126">
            <v>148103</v>
          </cell>
          <cell r="E126">
            <v>8124</v>
          </cell>
          <cell r="F126">
            <v>97640</v>
          </cell>
          <cell r="G126">
            <v>202154</v>
          </cell>
          <cell r="H126">
            <v>154837</v>
          </cell>
          <cell r="I126">
            <v>146713</v>
          </cell>
          <cell r="J126">
            <v>8124</v>
          </cell>
          <cell r="K126">
            <v>47317</v>
          </cell>
        </row>
        <row r="128">
          <cell r="A128" t="str">
            <v>EAST MIDLANDS</v>
          </cell>
          <cell r="B128">
            <v>3278350</v>
          </cell>
          <cell r="C128">
            <v>2084514</v>
          </cell>
          <cell r="D128">
            <v>1977666</v>
          </cell>
          <cell r="E128">
            <v>106848</v>
          </cell>
          <cell r="F128">
            <v>1193836</v>
          </cell>
          <cell r="G128">
            <v>2545253</v>
          </cell>
          <cell r="H128">
            <v>2032116</v>
          </cell>
          <cell r="I128">
            <v>1925506</v>
          </cell>
          <cell r="J128">
            <v>106610</v>
          </cell>
          <cell r="K128">
            <v>513137</v>
          </cell>
        </row>
        <row r="130">
          <cell r="A130" t="str">
            <v xml:space="preserve">Derby UA </v>
          </cell>
          <cell r="B130">
            <v>186220</v>
          </cell>
          <cell r="C130">
            <v>111294</v>
          </cell>
          <cell r="D130">
            <v>103988</v>
          </cell>
          <cell r="E130">
            <v>7306</v>
          </cell>
          <cell r="F130">
            <v>74926</v>
          </cell>
          <cell r="G130">
            <v>140757</v>
          </cell>
          <cell r="H130">
            <v>109101</v>
          </cell>
          <cell r="I130">
            <v>101795</v>
          </cell>
          <cell r="J130">
            <v>7306</v>
          </cell>
          <cell r="K130">
            <v>31656</v>
          </cell>
        </row>
        <row r="131">
          <cell r="A131" t="str">
            <v>Leicester UA</v>
          </cell>
          <cell r="B131">
            <v>217828</v>
          </cell>
          <cell r="C131">
            <v>124371</v>
          </cell>
          <cell r="D131">
            <v>113879</v>
          </cell>
          <cell r="E131">
            <v>10492</v>
          </cell>
          <cell r="F131">
            <v>93457</v>
          </cell>
          <cell r="G131">
            <v>166659</v>
          </cell>
          <cell r="H131">
            <v>122487</v>
          </cell>
          <cell r="I131">
            <v>111995</v>
          </cell>
          <cell r="J131">
            <v>10492</v>
          </cell>
          <cell r="K131">
            <v>44172</v>
          </cell>
        </row>
        <row r="132">
          <cell r="A132" t="str">
            <v>Nottingham UA</v>
          </cell>
          <cell r="B132">
            <v>229311</v>
          </cell>
          <cell r="C132">
            <v>131832</v>
          </cell>
          <cell r="D132">
            <v>121630</v>
          </cell>
          <cell r="E132">
            <v>10202</v>
          </cell>
          <cell r="F132">
            <v>97479</v>
          </cell>
          <cell r="G132">
            <v>181054</v>
          </cell>
          <cell r="H132">
            <v>129105</v>
          </cell>
          <cell r="I132">
            <v>118903</v>
          </cell>
          <cell r="J132">
            <v>10202</v>
          </cell>
          <cell r="K132">
            <v>51949</v>
          </cell>
        </row>
        <row r="133">
          <cell r="A133" t="str">
            <v xml:space="preserve">Rutland UA </v>
          </cell>
          <cell r="B133">
            <v>26265</v>
          </cell>
          <cell r="C133">
            <v>14254</v>
          </cell>
          <cell r="D133">
            <v>13929</v>
          </cell>
          <cell r="E133">
            <v>325</v>
          </cell>
          <cell r="F133">
            <v>12011</v>
          </cell>
          <cell r="G133">
            <v>17484</v>
          </cell>
          <cell r="H133">
            <v>13641</v>
          </cell>
          <cell r="I133">
            <v>13316</v>
          </cell>
          <cell r="J133">
            <v>325</v>
          </cell>
          <cell r="K133">
            <v>3843</v>
          </cell>
        </row>
        <row r="135">
          <cell r="A135" t="str">
            <v>Derbyshire</v>
          </cell>
          <cell r="B135">
            <v>584351</v>
          </cell>
          <cell r="C135">
            <v>361166</v>
          </cell>
          <cell r="D135">
            <v>342944</v>
          </cell>
          <cell r="E135">
            <v>18222</v>
          </cell>
          <cell r="F135">
            <v>223185</v>
          </cell>
          <cell r="G135">
            <v>448184</v>
          </cell>
          <cell r="H135">
            <v>354132</v>
          </cell>
          <cell r="I135">
            <v>335910</v>
          </cell>
          <cell r="J135">
            <v>18222</v>
          </cell>
          <cell r="K135">
            <v>94052</v>
          </cell>
        </row>
        <row r="136">
          <cell r="A136" t="str">
            <v>Amber Valley</v>
          </cell>
          <cell r="B136">
            <v>91433</v>
          </cell>
          <cell r="C136">
            <v>55829</v>
          </cell>
          <cell r="D136">
            <v>53243</v>
          </cell>
          <cell r="E136">
            <v>2586</v>
          </cell>
          <cell r="F136">
            <v>35604</v>
          </cell>
          <cell r="G136">
            <v>68953</v>
          </cell>
          <cell r="H136">
            <v>54437</v>
          </cell>
          <cell r="I136">
            <v>51851</v>
          </cell>
          <cell r="J136">
            <v>2586</v>
          </cell>
          <cell r="K136">
            <v>14516</v>
          </cell>
        </row>
        <row r="137">
          <cell r="A137" t="str">
            <v>Bolsover</v>
          </cell>
          <cell r="B137">
            <v>53171</v>
          </cell>
          <cell r="C137">
            <v>30402</v>
          </cell>
          <cell r="D137">
            <v>28120</v>
          </cell>
          <cell r="E137">
            <v>2282</v>
          </cell>
          <cell r="F137">
            <v>22769</v>
          </cell>
          <cell r="G137">
            <v>39829</v>
          </cell>
          <cell r="H137">
            <v>30183</v>
          </cell>
          <cell r="I137">
            <v>27901</v>
          </cell>
          <cell r="J137">
            <v>2282</v>
          </cell>
          <cell r="K137">
            <v>9646</v>
          </cell>
        </row>
        <row r="138">
          <cell r="A138" t="str">
            <v>Chesterfield</v>
          </cell>
          <cell r="B138">
            <v>80801</v>
          </cell>
          <cell r="C138">
            <v>46633</v>
          </cell>
          <cell r="D138">
            <v>42585</v>
          </cell>
          <cell r="E138">
            <v>4048</v>
          </cell>
          <cell r="F138">
            <v>34168</v>
          </cell>
          <cell r="G138">
            <v>61432</v>
          </cell>
          <cell r="H138">
            <v>45508</v>
          </cell>
          <cell r="I138">
            <v>41460</v>
          </cell>
          <cell r="J138">
            <v>4048</v>
          </cell>
          <cell r="K138">
            <v>15924</v>
          </cell>
        </row>
        <row r="139">
          <cell r="A139" t="str">
            <v>Derbyshire Dales</v>
          </cell>
          <cell r="B139">
            <v>55767</v>
          </cell>
          <cell r="C139">
            <v>36333</v>
          </cell>
          <cell r="D139">
            <v>34718</v>
          </cell>
          <cell r="E139">
            <v>1615</v>
          </cell>
          <cell r="F139">
            <v>19434</v>
          </cell>
          <cell r="G139">
            <v>42644</v>
          </cell>
          <cell r="H139">
            <v>35353</v>
          </cell>
          <cell r="I139">
            <v>33738</v>
          </cell>
          <cell r="J139">
            <v>1615</v>
          </cell>
          <cell r="K139">
            <v>7291</v>
          </cell>
        </row>
        <row r="140">
          <cell r="A140" t="str">
            <v>Erewash</v>
          </cell>
          <cell r="B140">
            <v>85037</v>
          </cell>
          <cell r="C140">
            <v>54413</v>
          </cell>
          <cell r="D140">
            <v>53232</v>
          </cell>
          <cell r="E140">
            <v>1181</v>
          </cell>
          <cell r="F140">
            <v>30624</v>
          </cell>
          <cell r="G140">
            <v>64211</v>
          </cell>
          <cell r="H140">
            <v>53181</v>
          </cell>
          <cell r="I140">
            <v>52000</v>
          </cell>
          <cell r="J140">
            <v>1181</v>
          </cell>
          <cell r="K140">
            <v>11030</v>
          </cell>
        </row>
        <row r="141">
          <cell r="A141" t="str">
            <v>High Peak</v>
          </cell>
          <cell r="B141">
            <v>71438</v>
          </cell>
          <cell r="C141">
            <v>47611</v>
          </cell>
          <cell r="D141">
            <v>44666</v>
          </cell>
          <cell r="E141">
            <v>2945</v>
          </cell>
          <cell r="F141">
            <v>23827</v>
          </cell>
          <cell r="G141">
            <v>56637</v>
          </cell>
          <cell r="H141">
            <v>46267</v>
          </cell>
          <cell r="I141">
            <v>43322</v>
          </cell>
          <cell r="J141">
            <v>2945</v>
          </cell>
          <cell r="K141">
            <v>10370</v>
          </cell>
        </row>
        <row r="142">
          <cell r="A142" t="str">
            <v>North East Derbyshire</v>
          </cell>
          <cell r="B142">
            <v>80916</v>
          </cell>
          <cell r="C142">
            <v>50071</v>
          </cell>
          <cell r="D142">
            <v>48091</v>
          </cell>
          <cell r="E142">
            <v>1980</v>
          </cell>
          <cell r="F142">
            <v>30845</v>
          </cell>
          <cell r="G142">
            <v>62250</v>
          </cell>
          <cell r="H142">
            <v>49854</v>
          </cell>
          <cell r="I142">
            <v>47874</v>
          </cell>
          <cell r="J142">
            <v>1980</v>
          </cell>
          <cell r="K142">
            <v>12396</v>
          </cell>
        </row>
        <row r="143">
          <cell r="A143" t="str">
            <v>South Derbyshire</v>
          </cell>
          <cell r="B143">
            <v>65788</v>
          </cell>
          <cell r="C143">
            <v>39874</v>
          </cell>
          <cell r="D143">
            <v>38289</v>
          </cell>
          <cell r="E143">
            <v>1585</v>
          </cell>
          <cell r="F143">
            <v>25914</v>
          </cell>
          <cell r="G143">
            <v>52228</v>
          </cell>
          <cell r="H143">
            <v>39349</v>
          </cell>
          <cell r="I143">
            <v>37764</v>
          </cell>
          <cell r="J143">
            <v>1585</v>
          </cell>
          <cell r="K143">
            <v>12879</v>
          </cell>
        </row>
        <row r="145">
          <cell r="A145" t="str">
            <v>Leicestershire</v>
          </cell>
          <cell r="B145">
            <v>481731</v>
          </cell>
          <cell r="C145">
            <v>334408</v>
          </cell>
          <cell r="D145">
            <v>323220</v>
          </cell>
          <cell r="E145">
            <v>11188</v>
          </cell>
          <cell r="F145">
            <v>147323</v>
          </cell>
          <cell r="G145">
            <v>378181</v>
          </cell>
          <cell r="H145">
            <v>325007</v>
          </cell>
          <cell r="I145">
            <v>313819</v>
          </cell>
          <cell r="J145">
            <v>11188</v>
          </cell>
          <cell r="K145">
            <v>53174</v>
          </cell>
        </row>
        <row r="146">
          <cell r="A146" t="str">
            <v>Blaby</v>
          </cell>
          <cell r="B146">
            <v>70528</v>
          </cell>
          <cell r="C146">
            <v>48455</v>
          </cell>
          <cell r="D146">
            <v>46387</v>
          </cell>
          <cell r="E146">
            <v>2068</v>
          </cell>
          <cell r="F146">
            <v>22073</v>
          </cell>
          <cell r="G146">
            <v>54981</v>
          </cell>
          <cell r="H146">
            <v>46662</v>
          </cell>
          <cell r="I146">
            <v>44594</v>
          </cell>
          <cell r="J146">
            <v>2068</v>
          </cell>
          <cell r="K146">
            <v>8319</v>
          </cell>
        </row>
        <row r="147">
          <cell r="A147" t="str">
            <v>Charnwood</v>
          </cell>
          <cell r="B147">
            <v>122223</v>
          </cell>
          <cell r="C147">
            <v>84122</v>
          </cell>
          <cell r="D147">
            <v>81787</v>
          </cell>
          <cell r="E147">
            <v>2335</v>
          </cell>
          <cell r="F147">
            <v>38101</v>
          </cell>
          <cell r="G147">
            <v>98159</v>
          </cell>
          <cell r="H147">
            <v>82911</v>
          </cell>
          <cell r="I147">
            <v>80576</v>
          </cell>
          <cell r="J147">
            <v>2335</v>
          </cell>
          <cell r="K147">
            <v>15248</v>
          </cell>
        </row>
        <row r="148">
          <cell r="A148" t="str">
            <v>Harborough</v>
          </cell>
          <cell r="B148">
            <v>58024</v>
          </cell>
          <cell r="C148">
            <v>44771</v>
          </cell>
          <cell r="D148">
            <v>43986</v>
          </cell>
          <cell r="E148">
            <v>785</v>
          </cell>
          <cell r="F148">
            <v>13253</v>
          </cell>
          <cell r="G148">
            <v>47274</v>
          </cell>
          <cell r="H148">
            <v>42253</v>
          </cell>
          <cell r="I148">
            <v>41468</v>
          </cell>
          <cell r="J148">
            <v>785</v>
          </cell>
          <cell r="K148">
            <v>5021</v>
          </cell>
        </row>
        <row r="149">
          <cell r="A149" t="str">
            <v>Hinckley and Bosworth</v>
          </cell>
          <cell r="B149">
            <v>81363</v>
          </cell>
          <cell r="C149">
            <v>58977</v>
          </cell>
          <cell r="D149">
            <v>56110</v>
          </cell>
          <cell r="E149">
            <v>2867</v>
          </cell>
          <cell r="F149">
            <v>22386</v>
          </cell>
          <cell r="G149">
            <v>64658</v>
          </cell>
          <cell r="H149">
            <v>58354</v>
          </cell>
          <cell r="I149">
            <v>55487</v>
          </cell>
          <cell r="J149">
            <v>2867</v>
          </cell>
          <cell r="K149">
            <v>6304</v>
          </cell>
        </row>
        <row r="150">
          <cell r="A150" t="str">
            <v>Melton</v>
          </cell>
          <cell r="B150">
            <v>37334</v>
          </cell>
          <cell r="C150">
            <v>26429</v>
          </cell>
          <cell r="D150">
            <v>26146</v>
          </cell>
          <cell r="E150">
            <v>283</v>
          </cell>
          <cell r="F150">
            <v>10905</v>
          </cell>
          <cell r="G150">
            <v>29798</v>
          </cell>
          <cell r="H150">
            <v>25639</v>
          </cell>
          <cell r="I150">
            <v>25356</v>
          </cell>
          <cell r="J150">
            <v>283</v>
          </cell>
          <cell r="K150">
            <v>4159</v>
          </cell>
        </row>
        <row r="151">
          <cell r="A151" t="str">
            <v>North West Leicestershire</v>
          </cell>
          <cell r="B151">
            <v>69401</v>
          </cell>
          <cell r="C151">
            <v>44004</v>
          </cell>
          <cell r="D151">
            <v>41963</v>
          </cell>
          <cell r="E151">
            <v>2041</v>
          </cell>
          <cell r="F151">
            <v>25397</v>
          </cell>
          <cell r="G151">
            <v>52559</v>
          </cell>
          <cell r="H151">
            <v>42781</v>
          </cell>
          <cell r="I151">
            <v>40740</v>
          </cell>
          <cell r="J151">
            <v>2041</v>
          </cell>
          <cell r="K151">
            <v>9778</v>
          </cell>
        </row>
        <row r="152">
          <cell r="A152" t="str">
            <v>Oadby and Wigston</v>
          </cell>
          <cell r="B152">
            <v>42858</v>
          </cell>
          <cell r="C152">
            <v>27650</v>
          </cell>
          <cell r="D152">
            <v>26841</v>
          </cell>
          <cell r="E152">
            <v>809</v>
          </cell>
          <cell r="F152">
            <v>15208</v>
          </cell>
          <cell r="G152">
            <v>30752</v>
          </cell>
          <cell r="H152">
            <v>26407</v>
          </cell>
          <cell r="I152">
            <v>25598</v>
          </cell>
          <cell r="J152">
            <v>809</v>
          </cell>
          <cell r="K152">
            <v>4345</v>
          </cell>
        </row>
        <row r="154">
          <cell r="A154" t="str">
            <v xml:space="preserve">Lincolnshire </v>
          </cell>
          <cell r="B154">
            <v>490388</v>
          </cell>
          <cell r="C154">
            <v>307650</v>
          </cell>
          <cell r="D154">
            <v>293192</v>
          </cell>
          <cell r="E154">
            <v>14458</v>
          </cell>
          <cell r="F154">
            <v>182738</v>
          </cell>
          <cell r="G154">
            <v>376047</v>
          </cell>
          <cell r="H154">
            <v>296820</v>
          </cell>
          <cell r="I154">
            <v>282362</v>
          </cell>
          <cell r="J154">
            <v>14458</v>
          </cell>
          <cell r="K154">
            <v>79227</v>
          </cell>
        </row>
        <row r="155">
          <cell r="A155" t="str">
            <v>Boston</v>
          </cell>
          <cell r="B155">
            <v>46752</v>
          </cell>
          <cell r="C155">
            <v>27834</v>
          </cell>
          <cell r="D155">
            <v>26391</v>
          </cell>
          <cell r="E155">
            <v>1443</v>
          </cell>
          <cell r="F155">
            <v>18918</v>
          </cell>
          <cell r="G155">
            <v>34205</v>
          </cell>
          <cell r="H155">
            <v>26118</v>
          </cell>
          <cell r="I155">
            <v>24675</v>
          </cell>
          <cell r="J155">
            <v>1443</v>
          </cell>
          <cell r="K155">
            <v>8087</v>
          </cell>
        </row>
        <row r="156">
          <cell r="A156" t="str">
            <v>East Lindsey</v>
          </cell>
          <cell r="B156">
            <v>100556</v>
          </cell>
          <cell r="C156">
            <v>57715</v>
          </cell>
          <cell r="D156">
            <v>55500</v>
          </cell>
          <cell r="E156">
            <v>2215</v>
          </cell>
          <cell r="F156">
            <v>42841</v>
          </cell>
          <cell r="G156">
            <v>71417</v>
          </cell>
          <cell r="H156">
            <v>54561</v>
          </cell>
          <cell r="I156">
            <v>52346</v>
          </cell>
          <cell r="J156">
            <v>2215</v>
          </cell>
          <cell r="K156">
            <v>16856</v>
          </cell>
        </row>
        <row r="157">
          <cell r="A157" t="str">
            <v>Lincoln</v>
          </cell>
          <cell r="B157">
            <v>65938</v>
          </cell>
          <cell r="C157">
            <v>35955</v>
          </cell>
          <cell r="D157">
            <v>34741</v>
          </cell>
          <cell r="E157">
            <v>1214</v>
          </cell>
          <cell r="F157">
            <v>29983</v>
          </cell>
          <cell r="G157">
            <v>46735</v>
          </cell>
          <cell r="H157">
            <v>35143</v>
          </cell>
          <cell r="I157">
            <v>33929</v>
          </cell>
          <cell r="J157">
            <v>1214</v>
          </cell>
          <cell r="K157">
            <v>11592</v>
          </cell>
        </row>
        <row r="158">
          <cell r="A158" t="str">
            <v>North Kesteven</v>
          </cell>
          <cell r="B158">
            <v>67620</v>
          </cell>
          <cell r="C158">
            <v>47179</v>
          </cell>
          <cell r="D158">
            <v>45641</v>
          </cell>
          <cell r="E158">
            <v>1538</v>
          </cell>
          <cell r="F158">
            <v>20441</v>
          </cell>
          <cell r="G158">
            <v>56293</v>
          </cell>
          <cell r="H158">
            <v>46201</v>
          </cell>
          <cell r="I158">
            <v>44663</v>
          </cell>
          <cell r="J158">
            <v>1538</v>
          </cell>
          <cell r="K158">
            <v>10092</v>
          </cell>
        </row>
        <row r="159">
          <cell r="A159" t="str">
            <v>South Holland</v>
          </cell>
          <cell r="B159">
            <v>57313</v>
          </cell>
          <cell r="C159">
            <v>33540</v>
          </cell>
          <cell r="D159">
            <v>32478</v>
          </cell>
          <cell r="E159">
            <v>1062</v>
          </cell>
          <cell r="F159">
            <v>23773</v>
          </cell>
          <cell r="G159">
            <v>41691</v>
          </cell>
          <cell r="H159">
            <v>32730</v>
          </cell>
          <cell r="I159">
            <v>31668</v>
          </cell>
          <cell r="J159">
            <v>1062</v>
          </cell>
          <cell r="K159">
            <v>8961</v>
          </cell>
        </row>
        <row r="160">
          <cell r="A160" t="str">
            <v>South Kesteven</v>
          </cell>
          <cell r="B160">
            <v>93637</v>
          </cell>
          <cell r="C160">
            <v>66240</v>
          </cell>
          <cell r="D160">
            <v>61502</v>
          </cell>
          <cell r="E160">
            <v>4738</v>
          </cell>
          <cell r="F160">
            <v>27397</v>
          </cell>
          <cell r="G160">
            <v>76644</v>
          </cell>
          <cell r="H160">
            <v>63530</v>
          </cell>
          <cell r="I160">
            <v>58792</v>
          </cell>
          <cell r="J160">
            <v>4738</v>
          </cell>
          <cell r="K160">
            <v>13114</v>
          </cell>
        </row>
        <row r="161">
          <cell r="A161" t="str">
            <v>West Lindsey</v>
          </cell>
          <cell r="B161">
            <v>58572</v>
          </cell>
          <cell r="C161">
            <v>39187</v>
          </cell>
          <cell r="D161">
            <v>36939</v>
          </cell>
          <cell r="E161">
            <v>2248</v>
          </cell>
          <cell r="F161">
            <v>19385</v>
          </cell>
          <cell r="G161">
            <v>49062</v>
          </cell>
          <cell r="H161">
            <v>38537</v>
          </cell>
          <cell r="I161">
            <v>36289</v>
          </cell>
          <cell r="J161">
            <v>2248</v>
          </cell>
          <cell r="K161">
            <v>10525</v>
          </cell>
        </row>
        <row r="163">
          <cell r="A163" t="str">
            <v xml:space="preserve">Northamptonshire </v>
          </cell>
          <cell r="B163">
            <v>465721</v>
          </cell>
          <cell r="C163">
            <v>324721</v>
          </cell>
          <cell r="D163">
            <v>311647</v>
          </cell>
          <cell r="E163">
            <v>13074</v>
          </cell>
          <cell r="F163">
            <v>141000</v>
          </cell>
          <cell r="G163">
            <v>375109</v>
          </cell>
          <cell r="H163">
            <v>313509</v>
          </cell>
          <cell r="I163">
            <v>300673</v>
          </cell>
          <cell r="J163">
            <v>12836</v>
          </cell>
          <cell r="K163">
            <v>61600</v>
          </cell>
        </row>
        <row r="164">
          <cell r="A164" t="str">
            <v>Corby</v>
          </cell>
          <cell r="B164">
            <v>40056</v>
          </cell>
          <cell r="C164">
            <v>26058</v>
          </cell>
          <cell r="D164">
            <v>24751</v>
          </cell>
          <cell r="E164">
            <v>1307</v>
          </cell>
          <cell r="F164">
            <v>13998</v>
          </cell>
          <cell r="G164">
            <v>31455</v>
          </cell>
          <cell r="H164">
            <v>25341</v>
          </cell>
          <cell r="I164">
            <v>24034</v>
          </cell>
          <cell r="J164">
            <v>1307</v>
          </cell>
          <cell r="K164">
            <v>6114</v>
          </cell>
        </row>
        <row r="165">
          <cell r="A165" t="str">
            <v>Daventry</v>
          </cell>
          <cell r="B165">
            <v>50363</v>
          </cell>
          <cell r="C165">
            <v>37838</v>
          </cell>
          <cell r="D165">
            <v>36825</v>
          </cell>
          <cell r="E165">
            <v>1013</v>
          </cell>
          <cell r="F165">
            <v>12525</v>
          </cell>
          <cell r="G165">
            <v>43424</v>
          </cell>
          <cell r="H165">
            <v>36823</v>
          </cell>
          <cell r="I165">
            <v>35810</v>
          </cell>
          <cell r="J165">
            <v>1013</v>
          </cell>
          <cell r="K165">
            <v>6601</v>
          </cell>
        </row>
        <row r="166">
          <cell r="A166" t="str">
            <v>East Northamptonshire</v>
          </cell>
          <cell r="B166">
            <v>57423</v>
          </cell>
          <cell r="C166">
            <v>37735</v>
          </cell>
          <cell r="D166">
            <v>35871</v>
          </cell>
          <cell r="E166">
            <v>1864</v>
          </cell>
          <cell r="F166">
            <v>19688</v>
          </cell>
          <cell r="G166">
            <v>43426</v>
          </cell>
          <cell r="H166">
            <v>36044</v>
          </cell>
          <cell r="I166">
            <v>34180</v>
          </cell>
          <cell r="J166">
            <v>1864</v>
          </cell>
          <cell r="K166">
            <v>7382</v>
          </cell>
        </row>
        <row r="167">
          <cell r="A167" t="str">
            <v>Kettering</v>
          </cell>
          <cell r="B167">
            <v>62816</v>
          </cell>
          <cell r="C167">
            <v>42797</v>
          </cell>
          <cell r="D167">
            <v>40882</v>
          </cell>
          <cell r="E167">
            <v>1915</v>
          </cell>
          <cell r="F167">
            <v>20019</v>
          </cell>
          <cell r="G167">
            <v>48948</v>
          </cell>
          <cell r="H167">
            <v>40386</v>
          </cell>
          <cell r="I167">
            <v>38471</v>
          </cell>
          <cell r="J167">
            <v>1915</v>
          </cell>
          <cell r="K167">
            <v>8562</v>
          </cell>
        </row>
        <row r="168">
          <cell r="A168" t="str">
            <v>Northampton</v>
          </cell>
          <cell r="B168">
            <v>147635</v>
          </cell>
          <cell r="C168">
            <v>100177</v>
          </cell>
          <cell r="D168">
            <v>94842</v>
          </cell>
          <cell r="E168">
            <v>5335</v>
          </cell>
          <cell r="F168">
            <v>47458</v>
          </cell>
          <cell r="G168">
            <v>118737</v>
          </cell>
          <cell r="H168">
            <v>97284</v>
          </cell>
          <cell r="I168">
            <v>92187</v>
          </cell>
          <cell r="J168">
            <v>5097</v>
          </cell>
          <cell r="K168">
            <v>21453</v>
          </cell>
        </row>
        <row r="169">
          <cell r="A169" t="str">
            <v>South Northamptonshire</v>
          </cell>
          <cell r="B169">
            <v>55766</v>
          </cell>
          <cell r="C169">
            <v>46499</v>
          </cell>
          <cell r="D169">
            <v>45100</v>
          </cell>
          <cell r="E169">
            <v>1399</v>
          </cell>
          <cell r="F169">
            <v>9267</v>
          </cell>
          <cell r="G169">
            <v>50712</v>
          </cell>
          <cell r="H169">
            <v>45386</v>
          </cell>
          <cell r="I169">
            <v>43987</v>
          </cell>
          <cell r="J169">
            <v>1399</v>
          </cell>
          <cell r="K169">
            <v>5326</v>
          </cell>
        </row>
        <row r="170">
          <cell r="A170" t="str">
            <v>Wellingborough</v>
          </cell>
          <cell r="B170">
            <v>51662</v>
          </cell>
          <cell r="C170">
            <v>33617</v>
          </cell>
          <cell r="D170">
            <v>33376</v>
          </cell>
          <cell r="E170">
            <v>241</v>
          </cell>
          <cell r="F170">
            <v>18045</v>
          </cell>
          <cell r="G170">
            <v>38407</v>
          </cell>
          <cell r="H170">
            <v>32245</v>
          </cell>
          <cell r="I170">
            <v>32004</v>
          </cell>
          <cell r="J170">
            <v>241</v>
          </cell>
          <cell r="K170">
            <v>6162</v>
          </cell>
        </row>
        <row r="172">
          <cell r="A172" t="str">
            <v>Nottinghamshire</v>
          </cell>
          <cell r="B172">
            <v>596535</v>
          </cell>
          <cell r="C172">
            <v>374818</v>
          </cell>
          <cell r="D172">
            <v>353237</v>
          </cell>
          <cell r="E172">
            <v>21581</v>
          </cell>
          <cell r="F172">
            <v>221717</v>
          </cell>
          <cell r="G172">
            <v>461778</v>
          </cell>
          <cell r="H172">
            <v>368314</v>
          </cell>
          <cell r="I172">
            <v>346733</v>
          </cell>
          <cell r="J172">
            <v>21581</v>
          </cell>
          <cell r="K172">
            <v>93464</v>
          </cell>
        </row>
        <row r="173">
          <cell r="A173" t="str">
            <v>Ashfield</v>
          </cell>
          <cell r="B173">
            <v>88120</v>
          </cell>
          <cell r="C173">
            <v>53235</v>
          </cell>
          <cell r="D173">
            <v>50558</v>
          </cell>
          <cell r="E173">
            <v>2677</v>
          </cell>
          <cell r="F173">
            <v>34885</v>
          </cell>
          <cell r="G173">
            <v>64861</v>
          </cell>
          <cell r="H173">
            <v>52295</v>
          </cell>
          <cell r="I173">
            <v>49618</v>
          </cell>
          <cell r="J173">
            <v>2677</v>
          </cell>
          <cell r="K173">
            <v>12566</v>
          </cell>
        </row>
        <row r="174">
          <cell r="A174" t="str">
            <v>Bassetlaw</v>
          </cell>
          <cell r="B174">
            <v>82823</v>
          </cell>
          <cell r="C174">
            <v>50106</v>
          </cell>
          <cell r="D174">
            <v>47112</v>
          </cell>
          <cell r="E174">
            <v>2994</v>
          </cell>
          <cell r="F174">
            <v>32717</v>
          </cell>
          <cell r="G174">
            <v>61172</v>
          </cell>
          <cell r="H174">
            <v>48952</v>
          </cell>
          <cell r="I174">
            <v>45958</v>
          </cell>
          <cell r="J174">
            <v>2994</v>
          </cell>
          <cell r="K174">
            <v>12220</v>
          </cell>
        </row>
        <row r="175">
          <cell r="A175" t="str">
            <v>Broxtowe</v>
          </cell>
          <cell r="B175">
            <v>93171</v>
          </cell>
          <cell r="C175">
            <v>59601</v>
          </cell>
          <cell r="D175">
            <v>54321</v>
          </cell>
          <cell r="E175">
            <v>5280</v>
          </cell>
          <cell r="F175">
            <v>33570</v>
          </cell>
          <cell r="G175">
            <v>73048</v>
          </cell>
          <cell r="H175">
            <v>59358</v>
          </cell>
          <cell r="I175">
            <v>54078</v>
          </cell>
          <cell r="J175">
            <v>5280</v>
          </cell>
          <cell r="K175">
            <v>13690</v>
          </cell>
        </row>
        <row r="176">
          <cell r="A176" t="str">
            <v>Gedling</v>
          </cell>
          <cell r="B176">
            <v>89736</v>
          </cell>
          <cell r="C176">
            <v>56376</v>
          </cell>
          <cell r="D176">
            <v>52165</v>
          </cell>
          <cell r="E176">
            <v>4211</v>
          </cell>
          <cell r="F176">
            <v>33360</v>
          </cell>
          <cell r="G176">
            <v>70462</v>
          </cell>
          <cell r="H176">
            <v>55299</v>
          </cell>
          <cell r="I176">
            <v>51088</v>
          </cell>
          <cell r="J176">
            <v>4211</v>
          </cell>
          <cell r="K176">
            <v>15163</v>
          </cell>
        </row>
        <row r="177">
          <cell r="A177" t="str">
            <v>Mansfield</v>
          </cell>
          <cell r="B177">
            <v>76554</v>
          </cell>
          <cell r="C177">
            <v>46066</v>
          </cell>
          <cell r="D177">
            <v>43803</v>
          </cell>
          <cell r="E177">
            <v>2263</v>
          </cell>
          <cell r="F177">
            <v>30488</v>
          </cell>
          <cell r="G177">
            <v>59916</v>
          </cell>
          <cell r="H177">
            <v>44993</v>
          </cell>
          <cell r="I177">
            <v>42730</v>
          </cell>
          <cell r="J177">
            <v>2263</v>
          </cell>
          <cell r="K177">
            <v>14923</v>
          </cell>
        </row>
        <row r="178">
          <cell r="A178" t="str">
            <v>Newark and Sherwood</v>
          </cell>
          <cell r="B178">
            <v>81818</v>
          </cell>
          <cell r="C178">
            <v>52548</v>
          </cell>
          <cell r="D178">
            <v>49682</v>
          </cell>
          <cell r="E178">
            <v>2866</v>
          </cell>
          <cell r="F178">
            <v>29270</v>
          </cell>
          <cell r="G178">
            <v>65825</v>
          </cell>
          <cell r="H178">
            <v>52109</v>
          </cell>
          <cell r="I178">
            <v>49243</v>
          </cell>
          <cell r="J178">
            <v>2866</v>
          </cell>
          <cell r="K178">
            <v>13716</v>
          </cell>
        </row>
        <row r="179">
          <cell r="A179" t="str">
            <v>Rushcliffe</v>
          </cell>
          <cell r="B179">
            <v>84313</v>
          </cell>
          <cell r="C179">
            <v>56886</v>
          </cell>
          <cell r="D179">
            <v>55596</v>
          </cell>
          <cell r="E179">
            <v>1290</v>
          </cell>
          <cell r="F179">
            <v>27427</v>
          </cell>
          <cell r="G179">
            <v>66494</v>
          </cell>
          <cell r="H179">
            <v>55308</v>
          </cell>
          <cell r="I179">
            <v>54018</v>
          </cell>
          <cell r="J179">
            <v>1290</v>
          </cell>
          <cell r="K179">
            <v>11186</v>
          </cell>
        </row>
        <row r="181">
          <cell r="A181" t="str">
            <v>WEST MIDLANDS</v>
          </cell>
          <cell r="B181">
            <v>4101261</v>
          </cell>
          <cell r="C181">
            <v>2592602</v>
          </cell>
          <cell r="D181">
            <v>2423195</v>
          </cell>
          <cell r="E181">
            <v>169407</v>
          </cell>
          <cell r="F181">
            <v>1508659</v>
          </cell>
          <cell r="G181">
            <v>3180810</v>
          </cell>
          <cell r="H181">
            <v>2524140</v>
          </cell>
          <cell r="I181">
            <v>2356712</v>
          </cell>
          <cell r="J181">
            <v>167428</v>
          </cell>
          <cell r="K181">
            <v>656670</v>
          </cell>
        </row>
        <row r="183">
          <cell r="A183" t="str">
            <v>Herefordshire, County of UA</v>
          </cell>
          <cell r="B183">
            <v>128544</v>
          </cell>
          <cell r="C183">
            <v>78702</v>
          </cell>
          <cell r="D183">
            <v>74730</v>
          </cell>
          <cell r="E183">
            <v>3972</v>
          </cell>
          <cell r="F183">
            <v>49842</v>
          </cell>
          <cell r="G183">
            <v>89607</v>
          </cell>
          <cell r="H183">
            <v>73608</v>
          </cell>
          <cell r="I183">
            <v>69636</v>
          </cell>
          <cell r="J183">
            <v>3972</v>
          </cell>
          <cell r="K183">
            <v>15999</v>
          </cell>
        </row>
        <row r="184">
          <cell r="A184" t="str">
            <v>Stoke-on-Trent UA</v>
          </cell>
          <cell r="B184">
            <v>197866</v>
          </cell>
          <cell r="C184">
            <v>108297</v>
          </cell>
          <cell r="D184">
            <v>100385</v>
          </cell>
          <cell r="E184">
            <v>7912</v>
          </cell>
          <cell r="F184">
            <v>89569</v>
          </cell>
          <cell r="G184">
            <v>146625</v>
          </cell>
          <cell r="H184">
            <v>107564</v>
          </cell>
          <cell r="I184">
            <v>99652</v>
          </cell>
          <cell r="J184">
            <v>7912</v>
          </cell>
          <cell r="K184">
            <v>39061</v>
          </cell>
        </row>
        <row r="185">
          <cell r="A185" t="str">
            <v>Telford and Wrekin UA</v>
          </cell>
          <cell r="B185">
            <v>114168</v>
          </cell>
          <cell r="C185">
            <v>77052</v>
          </cell>
          <cell r="D185">
            <v>72536</v>
          </cell>
          <cell r="E185">
            <v>4516</v>
          </cell>
          <cell r="F185">
            <v>37116</v>
          </cell>
          <cell r="G185">
            <v>93788</v>
          </cell>
          <cell r="H185">
            <v>75112</v>
          </cell>
          <cell r="I185">
            <v>70802</v>
          </cell>
          <cell r="J185">
            <v>4310</v>
          </cell>
          <cell r="K185">
            <v>18676</v>
          </cell>
        </row>
        <row r="187">
          <cell r="A187" t="str">
            <v>Shropshire</v>
          </cell>
          <cell r="B187">
            <v>220257</v>
          </cell>
          <cell r="C187">
            <v>145152</v>
          </cell>
          <cell r="D187">
            <v>138201</v>
          </cell>
          <cell r="E187">
            <v>6951</v>
          </cell>
          <cell r="F187">
            <v>75105</v>
          </cell>
          <cell r="G187">
            <v>177042</v>
          </cell>
          <cell r="H187">
            <v>140214</v>
          </cell>
          <cell r="I187">
            <v>133263</v>
          </cell>
          <cell r="J187">
            <v>6951</v>
          </cell>
          <cell r="K187">
            <v>36828</v>
          </cell>
        </row>
        <row r="188">
          <cell r="A188" t="str">
            <v>Bridgnorth</v>
          </cell>
          <cell r="B188">
            <v>39963</v>
          </cell>
          <cell r="C188">
            <v>29675</v>
          </cell>
          <cell r="D188">
            <v>27983</v>
          </cell>
          <cell r="E188">
            <v>1692</v>
          </cell>
          <cell r="F188">
            <v>10288</v>
          </cell>
          <cell r="G188">
            <v>34209</v>
          </cell>
          <cell r="H188">
            <v>28448</v>
          </cell>
          <cell r="I188">
            <v>26756</v>
          </cell>
          <cell r="J188">
            <v>1692</v>
          </cell>
          <cell r="K188">
            <v>5761</v>
          </cell>
        </row>
        <row r="189">
          <cell r="A189" t="str">
            <v>North Shropshire</v>
          </cell>
          <cell r="B189">
            <v>41523</v>
          </cell>
          <cell r="C189">
            <v>27798</v>
          </cell>
          <cell r="D189">
            <v>26311</v>
          </cell>
          <cell r="E189">
            <v>1487</v>
          </cell>
          <cell r="F189">
            <v>13725</v>
          </cell>
          <cell r="G189">
            <v>30908</v>
          </cell>
          <cell r="H189">
            <v>25588</v>
          </cell>
          <cell r="I189">
            <v>24101</v>
          </cell>
          <cell r="J189">
            <v>1487</v>
          </cell>
          <cell r="K189">
            <v>5320</v>
          </cell>
        </row>
        <row r="190">
          <cell r="A190" t="str">
            <v>Oswestry</v>
          </cell>
          <cell r="B190">
            <v>28359</v>
          </cell>
          <cell r="C190">
            <v>21030</v>
          </cell>
          <cell r="D190">
            <v>20036</v>
          </cell>
          <cell r="E190">
            <v>994</v>
          </cell>
          <cell r="F190">
            <v>7329</v>
          </cell>
          <cell r="G190">
            <v>23849</v>
          </cell>
          <cell r="H190">
            <v>20857</v>
          </cell>
          <cell r="I190">
            <v>19863</v>
          </cell>
          <cell r="J190">
            <v>994</v>
          </cell>
          <cell r="K190">
            <v>2992</v>
          </cell>
        </row>
        <row r="191">
          <cell r="A191" t="str">
            <v>Shrewsbury and Atcham</v>
          </cell>
          <cell r="B191">
            <v>77740</v>
          </cell>
          <cell r="C191">
            <v>46915</v>
          </cell>
          <cell r="D191">
            <v>44428</v>
          </cell>
          <cell r="E191">
            <v>2487</v>
          </cell>
          <cell r="F191">
            <v>30825</v>
          </cell>
          <cell r="G191">
            <v>62113</v>
          </cell>
          <cell r="H191">
            <v>46282</v>
          </cell>
          <cell r="I191">
            <v>43795</v>
          </cell>
          <cell r="J191">
            <v>2487</v>
          </cell>
          <cell r="K191">
            <v>15831</v>
          </cell>
        </row>
        <row r="192">
          <cell r="A192" t="str">
            <v>South Shropshire</v>
          </cell>
          <cell r="B192">
            <v>32672</v>
          </cell>
          <cell r="C192">
            <v>19734</v>
          </cell>
          <cell r="D192">
            <v>19443</v>
          </cell>
          <cell r="E192">
            <v>291</v>
          </cell>
          <cell r="F192">
            <v>12938</v>
          </cell>
          <cell r="G192">
            <v>25963</v>
          </cell>
          <cell r="H192">
            <v>19039</v>
          </cell>
          <cell r="I192">
            <v>18748</v>
          </cell>
          <cell r="J192">
            <v>291</v>
          </cell>
          <cell r="K192">
            <v>6924</v>
          </cell>
        </row>
        <row r="194">
          <cell r="A194" t="str">
            <v>Staffordshire</v>
          </cell>
          <cell r="B194">
            <v>581818</v>
          </cell>
          <cell r="C194">
            <v>379341</v>
          </cell>
          <cell r="D194">
            <v>360873</v>
          </cell>
          <cell r="E194">
            <v>18468</v>
          </cell>
          <cell r="F194">
            <v>202477</v>
          </cell>
          <cell r="G194">
            <v>448259</v>
          </cell>
          <cell r="H194">
            <v>369873</v>
          </cell>
          <cell r="I194">
            <v>351405</v>
          </cell>
          <cell r="J194">
            <v>18468</v>
          </cell>
          <cell r="K194">
            <v>78386</v>
          </cell>
        </row>
        <row r="195">
          <cell r="A195" t="str">
            <v>Cannock Chase</v>
          </cell>
          <cell r="B195">
            <v>72975</v>
          </cell>
          <cell r="C195">
            <v>43407</v>
          </cell>
          <cell r="D195">
            <v>40750</v>
          </cell>
          <cell r="E195">
            <v>2657</v>
          </cell>
          <cell r="F195">
            <v>29568</v>
          </cell>
          <cell r="G195">
            <v>56532</v>
          </cell>
          <cell r="H195">
            <v>42259</v>
          </cell>
          <cell r="I195">
            <v>39602</v>
          </cell>
          <cell r="J195">
            <v>2657</v>
          </cell>
          <cell r="K195">
            <v>14273</v>
          </cell>
        </row>
        <row r="196">
          <cell r="A196" t="str">
            <v>East Staffordshire</v>
          </cell>
          <cell r="B196">
            <v>79684</v>
          </cell>
          <cell r="C196">
            <v>52442</v>
          </cell>
          <cell r="D196">
            <v>50166</v>
          </cell>
          <cell r="E196">
            <v>2276</v>
          </cell>
          <cell r="F196">
            <v>27242</v>
          </cell>
          <cell r="G196">
            <v>59269</v>
          </cell>
          <cell r="H196">
            <v>51986</v>
          </cell>
          <cell r="I196">
            <v>49710</v>
          </cell>
          <cell r="J196">
            <v>2276</v>
          </cell>
          <cell r="K196">
            <v>7283</v>
          </cell>
        </row>
        <row r="197">
          <cell r="A197" t="str">
            <v>Lichfield</v>
          </cell>
          <cell r="B197">
            <v>74133</v>
          </cell>
          <cell r="C197">
            <v>49615</v>
          </cell>
          <cell r="D197">
            <v>46182</v>
          </cell>
          <cell r="E197">
            <v>3433</v>
          </cell>
          <cell r="F197">
            <v>24518</v>
          </cell>
          <cell r="G197">
            <v>60710</v>
          </cell>
          <cell r="H197">
            <v>48272</v>
          </cell>
          <cell r="I197">
            <v>44839</v>
          </cell>
          <cell r="J197">
            <v>3433</v>
          </cell>
          <cell r="K197">
            <v>12438</v>
          </cell>
        </row>
        <row r="198">
          <cell r="A198" t="str">
            <v>Newcastle-under-Lyme</v>
          </cell>
          <cell r="B198">
            <v>98263</v>
          </cell>
          <cell r="C198">
            <v>56574</v>
          </cell>
          <cell r="D198">
            <v>53165</v>
          </cell>
          <cell r="E198">
            <v>3409</v>
          </cell>
          <cell r="F198">
            <v>41689</v>
          </cell>
          <cell r="G198">
            <v>71005</v>
          </cell>
          <cell r="H198">
            <v>55056</v>
          </cell>
          <cell r="I198">
            <v>51647</v>
          </cell>
          <cell r="J198">
            <v>3409</v>
          </cell>
          <cell r="K198">
            <v>15949</v>
          </cell>
        </row>
        <row r="199">
          <cell r="A199" t="str">
            <v>South Staffordshire</v>
          </cell>
          <cell r="B199">
            <v>80328</v>
          </cell>
          <cell r="C199">
            <v>58922</v>
          </cell>
          <cell r="D199">
            <v>57538</v>
          </cell>
          <cell r="E199">
            <v>1384</v>
          </cell>
          <cell r="F199">
            <v>21406</v>
          </cell>
          <cell r="G199">
            <v>65981</v>
          </cell>
          <cell r="H199">
            <v>57877</v>
          </cell>
          <cell r="I199">
            <v>56493</v>
          </cell>
          <cell r="J199">
            <v>1384</v>
          </cell>
          <cell r="K199">
            <v>8104</v>
          </cell>
        </row>
        <row r="200">
          <cell r="A200" t="str">
            <v>Stafford</v>
          </cell>
          <cell r="B200">
            <v>100574</v>
          </cell>
          <cell r="C200">
            <v>69439</v>
          </cell>
          <cell r="D200">
            <v>65992</v>
          </cell>
          <cell r="E200">
            <v>3447</v>
          </cell>
          <cell r="F200">
            <v>31135</v>
          </cell>
          <cell r="G200">
            <v>79197</v>
          </cell>
          <cell r="H200">
            <v>66434</v>
          </cell>
          <cell r="I200">
            <v>62987</v>
          </cell>
          <cell r="J200">
            <v>3447</v>
          </cell>
          <cell r="K200">
            <v>12763</v>
          </cell>
        </row>
        <row r="201">
          <cell r="A201" t="str">
            <v>Staffordshire Moorlands</v>
          </cell>
          <cell r="B201">
            <v>75861</v>
          </cell>
          <cell r="C201">
            <v>48942</v>
          </cell>
          <cell r="D201">
            <v>47080</v>
          </cell>
          <cell r="E201">
            <v>1862</v>
          </cell>
          <cell r="F201">
            <v>26919</v>
          </cell>
          <cell r="G201">
            <v>55565</v>
          </cell>
          <cell r="H201">
            <v>47989</v>
          </cell>
          <cell r="I201">
            <v>46127</v>
          </cell>
          <cell r="J201">
            <v>1862</v>
          </cell>
          <cell r="K201">
            <v>7576</v>
          </cell>
        </row>
        <row r="202">
          <cell r="A202" t="str">
            <v>Tamworth</v>
          </cell>
          <cell r="B202">
            <v>57639</v>
          </cell>
          <cell r="C202">
            <v>42395</v>
          </cell>
          <cell r="D202">
            <v>40477</v>
          </cell>
          <cell r="E202">
            <v>1918</v>
          </cell>
          <cell r="F202">
            <v>15244</v>
          </cell>
          <cell r="G202">
            <v>49570</v>
          </cell>
          <cell r="H202">
            <v>42395</v>
          </cell>
          <cell r="I202">
            <v>40477</v>
          </cell>
          <cell r="J202">
            <v>1918</v>
          </cell>
          <cell r="K202">
            <v>7175</v>
          </cell>
        </row>
        <row r="204">
          <cell r="A204" t="str">
            <v>Warwickshire</v>
          </cell>
          <cell r="B204">
            <v>406106</v>
          </cell>
          <cell r="C204">
            <v>275387</v>
          </cell>
          <cell r="D204">
            <v>265135</v>
          </cell>
          <cell r="E204">
            <v>10252</v>
          </cell>
          <cell r="F204">
            <v>130719</v>
          </cell>
          <cell r="G204">
            <v>320764</v>
          </cell>
          <cell r="H204">
            <v>266808</v>
          </cell>
          <cell r="I204">
            <v>256791</v>
          </cell>
          <cell r="J204">
            <v>10017</v>
          </cell>
          <cell r="K204">
            <v>53956</v>
          </cell>
        </row>
        <row r="205">
          <cell r="A205" t="str">
            <v>North Warwickshire</v>
          </cell>
          <cell r="B205">
            <v>50014</v>
          </cell>
          <cell r="C205">
            <v>33768</v>
          </cell>
          <cell r="D205">
            <v>33251</v>
          </cell>
          <cell r="E205">
            <v>517</v>
          </cell>
          <cell r="F205">
            <v>16246</v>
          </cell>
          <cell r="G205">
            <v>40135</v>
          </cell>
          <cell r="H205">
            <v>33524</v>
          </cell>
          <cell r="I205">
            <v>33007</v>
          </cell>
          <cell r="J205">
            <v>517</v>
          </cell>
          <cell r="K205">
            <v>6611</v>
          </cell>
        </row>
        <row r="206">
          <cell r="A206" t="str">
            <v>Nuneaton and Bedworth</v>
          </cell>
          <cell r="B206">
            <v>93146</v>
          </cell>
          <cell r="C206">
            <v>60105</v>
          </cell>
          <cell r="D206">
            <v>56310</v>
          </cell>
          <cell r="E206">
            <v>3795</v>
          </cell>
          <cell r="F206">
            <v>33041</v>
          </cell>
          <cell r="G206">
            <v>73196</v>
          </cell>
          <cell r="H206">
            <v>59579</v>
          </cell>
          <cell r="I206">
            <v>55784</v>
          </cell>
          <cell r="J206">
            <v>3795</v>
          </cell>
          <cell r="K206">
            <v>13617</v>
          </cell>
        </row>
        <row r="207">
          <cell r="A207" t="str">
            <v>Rugby</v>
          </cell>
          <cell r="B207">
            <v>71408</v>
          </cell>
          <cell r="C207">
            <v>50168</v>
          </cell>
          <cell r="D207">
            <v>48839</v>
          </cell>
          <cell r="E207">
            <v>1329</v>
          </cell>
          <cell r="F207">
            <v>21240</v>
          </cell>
          <cell r="G207">
            <v>58773</v>
          </cell>
          <cell r="H207">
            <v>48758</v>
          </cell>
          <cell r="I207">
            <v>47429</v>
          </cell>
          <cell r="J207">
            <v>1329</v>
          </cell>
          <cell r="K207">
            <v>10015</v>
          </cell>
        </row>
        <row r="208">
          <cell r="A208" t="str">
            <v>Stratford-on-Avon</v>
          </cell>
          <cell r="B208">
            <v>90347</v>
          </cell>
          <cell r="C208">
            <v>62757</v>
          </cell>
          <cell r="D208">
            <v>61818</v>
          </cell>
          <cell r="E208">
            <v>939</v>
          </cell>
          <cell r="F208">
            <v>27590</v>
          </cell>
          <cell r="G208">
            <v>69188</v>
          </cell>
          <cell r="H208">
            <v>58695</v>
          </cell>
          <cell r="I208">
            <v>57991</v>
          </cell>
          <cell r="J208">
            <v>704</v>
          </cell>
          <cell r="K208">
            <v>10493</v>
          </cell>
        </row>
        <row r="209">
          <cell r="A209" t="str">
            <v>Warwick</v>
          </cell>
          <cell r="B209">
            <v>101191</v>
          </cell>
          <cell r="C209">
            <v>68589</v>
          </cell>
          <cell r="D209">
            <v>64917</v>
          </cell>
          <cell r="E209">
            <v>3672</v>
          </cell>
          <cell r="F209">
            <v>32602</v>
          </cell>
          <cell r="G209">
            <v>79472</v>
          </cell>
          <cell r="H209">
            <v>66252</v>
          </cell>
          <cell r="I209">
            <v>62580</v>
          </cell>
          <cell r="J209">
            <v>3672</v>
          </cell>
          <cell r="K209">
            <v>13220</v>
          </cell>
        </row>
        <row r="211">
          <cell r="A211" t="str">
            <v>West Midlands (Met County)</v>
          </cell>
          <cell r="B211">
            <v>2024072</v>
          </cell>
          <cell r="C211">
            <v>1236892</v>
          </cell>
          <cell r="D211">
            <v>1131896</v>
          </cell>
          <cell r="E211">
            <v>104996</v>
          </cell>
          <cell r="F211">
            <v>787180</v>
          </cell>
          <cell r="G211">
            <v>1572373</v>
          </cell>
          <cell r="H211">
            <v>1209614</v>
          </cell>
          <cell r="I211">
            <v>1105758</v>
          </cell>
          <cell r="J211">
            <v>103856</v>
          </cell>
          <cell r="K211">
            <v>362759</v>
          </cell>
        </row>
        <row r="212">
          <cell r="A212" t="str">
            <v>Birmingham</v>
          </cell>
          <cell r="B212">
            <v>757812</v>
          </cell>
          <cell r="C212">
            <v>453329</v>
          </cell>
          <cell r="D212">
            <v>406968</v>
          </cell>
          <cell r="E212">
            <v>46361</v>
          </cell>
          <cell r="F212">
            <v>304483</v>
          </cell>
          <cell r="G212">
            <v>596694</v>
          </cell>
          <cell r="H212">
            <v>443442</v>
          </cell>
          <cell r="I212">
            <v>397522</v>
          </cell>
          <cell r="J212">
            <v>45920</v>
          </cell>
          <cell r="K212">
            <v>153252</v>
          </cell>
        </row>
        <row r="213">
          <cell r="A213" t="str">
            <v>Coventry</v>
          </cell>
          <cell r="B213">
            <v>239182</v>
          </cell>
          <cell r="C213">
            <v>141280</v>
          </cell>
          <cell r="D213">
            <v>131474</v>
          </cell>
          <cell r="E213">
            <v>9806</v>
          </cell>
          <cell r="F213">
            <v>97902</v>
          </cell>
          <cell r="G213">
            <v>175785</v>
          </cell>
          <cell r="H213">
            <v>137660</v>
          </cell>
          <cell r="I213">
            <v>127854</v>
          </cell>
          <cell r="J213">
            <v>9806</v>
          </cell>
          <cell r="K213">
            <v>38125</v>
          </cell>
        </row>
        <row r="214">
          <cell r="A214" t="str">
            <v xml:space="preserve">Dudley </v>
          </cell>
          <cell r="B214">
            <v>245778</v>
          </cell>
          <cell r="C214">
            <v>161490</v>
          </cell>
          <cell r="D214">
            <v>152276</v>
          </cell>
          <cell r="E214">
            <v>9214</v>
          </cell>
          <cell r="F214">
            <v>84288</v>
          </cell>
          <cell r="G214">
            <v>189456</v>
          </cell>
          <cell r="H214">
            <v>156544</v>
          </cell>
          <cell r="I214">
            <v>147558</v>
          </cell>
          <cell r="J214">
            <v>8986</v>
          </cell>
          <cell r="K214">
            <v>32912</v>
          </cell>
        </row>
        <row r="215">
          <cell r="A215" t="str">
            <v xml:space="preserve">Sandwell </v>
          </cell>
          <cell r="B215">
            <v>220517</v>
          </cell>
          <cell r="C215">
            <v>130757</v>
          </cell>
          <cell r="D215">
            <v>116498</v>
          </cell>
          <cell r="E215">
            <v>14259</v>
          </cell>
          <cell r="F215">
            <v>89760</v>
          </cell>
          <cell r="G215">
            <v>169386</v>
          </cell>
          <cell r="H215">
            <v>129598</v>
          </cell>
          <cell r="I215">
            <v>115339</v>
          </cell>
          <cell r="J215">
            <v>14259</v>
          </cell>
          <cell r="K215">
            <v>39788</v>
          </cell>
        </row>
        <row r="216">
          <cell r="A216" t="str">
            <v>Solihull</v>
          </cell>
          <cell r="B216">
            <v>165233</v>
          </cell>
          <cell r="C216">
            <v>108860</v>
          </cell>
          <cell r="D216">
            <v>105399</v>
          </cell>
          <cell r="E216">
            <v>3461</v>
          </cell>
          <cell r="F216">
            <v>56373</v>
          </cell>
          <cell r="G216">
            <v>128261</v>
          </cell>
          <cell r="H216">
            <v>105844</v>
          </cell>
          <cell r="I216">
            <v>102383</v>
          </cell>
          <cell r="J216">
            <v>3461</v>
          </cell>
          <cell r="K216">
            <v>22417</v>
          </cell>
        </row>
        <row r="217">
          <cell r="A217" t="str">
            <v>Walsall</v>
          </cell>
          <cell r="B217">
            <v>204090</v>
          </cell>
          <cell r="C217">
            <v>130021</v>
          </cell>
          <cell r="D217">
            <v>120946</v>
          </cell>
          <cell r="E217">
            <v>9075</v>
          </cell>
          <cell r="F217">
            <v>74069</v>
          </cell>
          <cell r="G217">
            <v>166791</v>
          </cell>
          <cell r="H217">
            <v>127975</v>
          </cell>
          <cell r="I217">
            <v>118900</v>
          </cell>
          <cell r="J217">
            <v>9075</v>
          </cell>
          <cell r="K217">
            <v>38816</v>
          </cell>
        </row>
        <row r="218">
          <cell r="A218" t="str">
            <v>Wolverhampton</v>
          </cell>
          <cell r="B218">
            <v>191460</v>
          </cell>
          <cell r="C218">
            <v>111155</v>
          </cell>
          <cell r="D218">
            <v>98335</v>
          </cell>
          <cell r="E218">
            <v>12820</v>
          </cell>
          <cell r="F218">
            <v>80305</v>
          </cell>
          <cell r="G218">
            <v>146000</v>
          </cell>
          <cell r="H218">
            <v>108551</v>
          </cell>
          <cell r="I218">
            <v>96202</v>
          </cell>
          <cell r="J218">
            <v>12349</v>
          </cell>
          <cell r="K218">
            <v>37449</v>
          </cell>
        </row>
        <row r="220">
          <cell r="A220" t="str">
            <v>Worcestershire</v>
          </cell>
          <cell r="B220">
            <v>428430</v>
          </cell>
          <cell r="C220">
            <v>291779</v>
          </cell>
          <cell r="D220">
            <v>279439</v>
          </cell>
          <cell r="E220">
            <v>12340</v>
          </cell>
          <cell r="F220">
            <v>136651</v>
          </cell>
          <cell r="G220">
            <v>332352</v>
          </cell>
          <cell r="H220">
            <v>281347</v>
          </cell>
          <cell r="I220">
            <v>269405</v>
          </cell>
          <cell r="J220">
            <v>11942</v>
          </cell>
          <cell r="K220">
            <v>51005</v>
          </cell>
        </row>
        <row r="221">
          <cell r="A221" t="str">
            <v>Bromsgrove</v>
          </cell>
          <cell r="B221">
            <v>67732</v>
          </cell>
          <cell r="C221">
            <v>41100</v>
          </cell>
          <cell r="D221">
            <v>40238</v>
          </cell>
          <cell r="E221">
            <v>862</v>
          </cell>
          <cell r="F221">
            <v>26632</v>
          </cell>
          <cell r="G221">
            <v>49527</v>
          </cell>
          <cell r="H221">
            <v>39699</v>
          </cell>
          <cell r="I221">
            <v>39027</v>
          </cell>
          <cell r="J221">
            <v>672</v>
          </cell>
          <cell r="K221">
            <v>9828</v>
          </cell>
        </row>
        <row r="222">
          <cell r="A222" t="str">
            <v>Malvern Hills</v>
          </cell>
          <cell r="B222">
            <v>59529</v>
          </cell>
          <cell r="C222">
            <v>39292</v>
          </cell>
          <cell r="D222">
            <v>38130</v>
          </cell>
          <cell r="E222">
            <v>1162</v>
          </cell>
          <cell r="F222">
            <v>20237</v>
          </cell>
          <cell r="G222">
            <v>43166</v>
          </cell>
          <cell r="H222">
            <v>37538</v>
          </cell>
          <cell r="I222">
            <v>36584</v>
          </cell>
          <cell r="J222">
            <v>954</v>
          </cell>
          <cell r="K222">
            <v>5628</v>
          </cell>
        </row>
        <row r="223">
          <cell r="A223" t="str">
            <v>Redditch</v>
          </cell>
          <cell r="B223">
            <v>61689</v>
          </cell>
          <cell r="C223">
            <v>45353</v>
          </cell>
          <cell r="D223">
            <v>42633</v>
          </cell>
          <cell r="E223">
            <v>2720</v>
          </cell>
          <cell r="F223">
            <v>16336</v>
          </cell>
          <cell r="G223">
            <v>51495</v>
          </cell>
          <cell r="H223">
            <v>45136</v>
          </cell>
          <cell r="I223">
            <v>42416</v>
          </cell>
          <cell r="J223">
            <v>2720</v>
          </cell>
          <cell r="K223">
            <v>6359</v>
          </cell>
        </row>
        <row r="224">
          <cell r="A224" t="str">
            <v>Worcester</v>
          </cell>
          <cell r="B224">
            <v>74536</v>
          </cell>
          <cell r="C224">
            <v>52485</v>
          </cell>
          <cell r="D224">
            <v>48783</v>
          </cell>
          <cell r="E224">
            <v>3702</v>
          </cell>
          <cell r="F224">
            <v>22051</v>
          </cell>
          <cell r="G224">
            <v>60279</v>
          </cell>
          <cell r="H224">
            <v>51144</v>
          </cell>
          <cell r="I224">
            <v>47442</v>
          </cell>
          <cell r="J224">
            <v>3702</v>
          </cell>
          <cell r="K224">
            <v>9135</v>
          </cell>
        </row>
        <row r="225">
          <cell r="A225" t="str">
            <v>Wychavon</v>
          </cell>
          <cell r="B225">
            <v>85930</v>
          </cell>
          <cell r="C225">
            <v>57554</v>
          </cell>
          <cell r="D225">
            <v>56319</v>
          </cell>
          <cell r="E225">
            <v>1235</v>
          </cell>
          <cell r="F225">
            <v>28376</v>
          </cell>
          <cell r="G225">
            <v>66489</v>
          </cell>
          <cell r="H225">
            <v>54794</v>
          </cell>
          <cell r="I225">
            <v>53559</v>
          </cell>
          <cell r="J225">
            <v>1235</v>
          </cell>
          <cell r="K225">
            <v>11695</v>
          </cell>
        </row>
        <row r="226">
          <cell r="A226" t="str">
            <v>Wyre Forest</v>
          </cell>
          <cell r="B226">
            <v>79014</v>
          </cell>
          <cell r="C226">
            <v>55995</v>
          </cell>
          <cell r="D226">
            <v>53336</v>
          </cell>
          <cell r="E226">
            <v>2659</v>
          </cell>
          <cell r="F226">
            <v>23019</v>
          </cell>
          <cell r="G226">
            <v>61396</v>
          </cell>
          <cell r="H226">
            <v>53036</v>
          </cell>
          <cell r="I226">
            <v>50377</v>
          </cell>
          <cell r="J226">
            <v>2659</v>
          </cell>
          <cell r="K226">
            <v>8360</v>
          </cell>
        </row>
        <row r="228">
          <cell r="A228" t="str">
            <v>EAST</v>
          </cell>
          <cell r="B228">
            <v>4226372</v>
          </cell>
          <cell r="C228">
            <v>2746833</v>
          </cell>
          <cell r="D228">
            <v>2622671</v>
          </cell>
          <cell r="E228">
            <v>124162</v>
          </cell>
          <cell r="F228">
            <v>1479539</v>
          </cell>
          <cell r="G228">
            <v>3272183</v>
          </cell>
          <cell r="H228">
            <v>2664487</v>
          </cell>
          <cell r="I228">
            <v>2541514</v>
          </cell>
          <cell r="J228">
            <v>122973</v>
          </cell>
          <cell r="K228">
            <v>607696</v>
          </cell>
        </row>
        <row r="230">
          <cell r="A230" t="str">
            <v>Luton UA</v>
          </cell>
          <cell r="B230">
            <v>138752</v>
          </cell>
          <cell r="C230">
            <v>92864</v>
          </cell>
          <cell r="D230">
            <v>89657</v>
          </cell>
          <cell r="E230">
            <v>3207</v>
          </cell>
          <cell r="F230">
            <v>45888</v>
          </cell>
          <cell r="G230">
            <v>113693</v>
          </cell>
          <cell r="H230">
            <v>91318</v>
          </cell>
          <cell r="I230">
            <v>88111</v>
          </cell>
          <cell r="J230">
            <v>3207</v>
          </cell>
          <cell r="K230">
            <v>22375</v>
          </cell>
        </row>
        <row r="231">
          <cell r="A231" t="str">
            <v>Peterborough UA</v>
          </cell>
          <cell r="B231">
            <v>112196</v>
          </cell>
          <cell r="C231">
            <v>73926</v>
          </cell>
          <cell r="D231">
            <v>70067</v>
          </cell>
          <cell r="E231">
            <v>3859</v>
          </cell>
          <cell r="F231">
            <v>38270</v>
          </cell>
          <cell r="G231">
            <v>89600</v>
          </cell>
          <cell r="H231">
            <v>70944</v>
          </cell>
          <cell r="I231">
            <v>67085</v>
          </cell>
          <cell r="J231">
            <v>3859</v>
          </cell>
          <cell r="K231">
            <v>18656</v>
          </cell>
        </row>
        <row r="232">
          <cell r="A232" t="str">
            <v>Southend-on-Sea UA</v>
          </cell>
          <cell r="B232">
            <v>138504</v>
          </cell>
          <cell r="C232">
            <v>85153</v>
          </cell>
          <cell r="D232">
            <v>78648</v>
          </cell>
          <cell r="E232">
            <v>6505</v>
          </cell>
          <cell r="F232">
            <v>53351</v>
          </cell>
          <cell r="G232">
            <v>104634</v>
          </cell>
          <cell r="H232">
            <v>80315</v>
          </cell>
          <cell r="I232">
            <v>73810</v>
          </cell>
          <cell r="J232">
            <v>6505</v>
          </cell>
          <cell r="K232">
            <v>24319</v>
          </cell>
        </row>
        <row r="233">
          <cell r="A233" t="str">
            <v>Thurrock UA</v>
          </cell>
          <cell r="B233">
            <v>99248</v>
          </cell>
          <cell r="C233">
            <v>63626</v>
          </cell>
          <cell r="D233">
            <v>59204</v>
          </cell>
          <cell r="E233">
            <v>4422</v>
          </cell>
          <cell r="F233">
            <v>35622</v>
          </cell>
          <cell r="G233">
            <v>79435</v>
          </cell>
          <cell r="H233">
            <v>62219</v>
          </cell>
          <cell r="I233">
            <v>57797</v>
          </cell>
          <cell r="J233">
            <v>4422</v>
          </cell>
          <cell r="K233">
            <v>17216</v>
          </cell>
        </row>
        <row r="235">
          <cell r="A235" t="str">
            <v>Bedfordshire</v>
          </cell>
          <cell r="B235">
            <v>290318</v>
          </cell>
          <cell r="C235">
            <v>204176</v>
          </cell>
          <cell r="D235">
            <v>193596</v>
          </cell>
          <cell r="E235">
            <v>10580</v>
          </cell>
          <cell r="F235">
            <v>86142</v>
          </cell>
          <cell r="G235">
            <v>236308</v>
          </cell>
          <cell r="H235">
            <v>198173</v>
          </cell>
          <cell r="I235">
            <v>187814</v>
          </cell>
          <cell r="J235">
            <v>10359</v>
          </cell>
          <cell r="K235">
            <v>38135</v>
          </cell>
        </row>
        <row r="236">
          <cell r="A236" t="str">
            <v>Bedford</v>
          </cell>
          <cell r="B236">
            <v>107212</v>
          </cell>
          <cell r="C236">
            <v>70423</v>
          </cell>
          <cell r="D236">
            <v>66543</v>
          </cell>
          <cell r="E236">
            <v>3880</v>
          </cell>
          <cell r="F236">
            <v>36789</v>
          </cell>
          <cell r="G236">
            <v>83921</v>
          </cell>
          <cell r="H236">
            <v>68598</v>
          </cell>
          <cell r="I236">
            <v>64718</v>
          </cell>
          <cell r="J236">
            <v>3880</v>
          </cell>
          <cell r="K236">
            <v>15323</v>
          </cell>
        </row>
        <row r="237">
          <cell r="A237" t="str">
            <v>Mid Bedfordshire</v>
          </cell>
          <cell r="B237">
            <v>97623</v>
          </cell>
          <cell r="C237">
            <v>71068</v>
          </cell>
          <cell r="D237">
            <v>67911</v>
          </cell>
          <cell r="E237">
            <v>3157</v>
          </cell>
          <cell r="F237">
            <v>26555</v>
          </cell>
          <cell r="G237">
            <v>79633</v>
          </cell>
          <cell r="H237">
            <v>68779</v>
          </cell>
          <cell r="I237">
            <v>65622</v>
          </cell>
          <cell r="J237">
            <v>3157</v>
          </cell>
          <cell r="K237">
            <v>10854</v>
          </cell>
        </row>
        <row r="238">
          <cell r="A238" t="str">
            <v>South Bedfordshire</v>
          </cell>
          <cell r="B238">
            <v>85483</v>
          </cell>
          <cell r="C238">
            <v>62685</v>
          </cell>
          <cell r="D238">
            <v>59142</v>
          </cell>
          <cell r="E238">
            <v>3543</v>
          </cell>
          <cell r="F238">
            <v>22798</v>
          </cell>
          <cell r="G238">
            <v>72754</v>
          </cell>
          <cell r="H238">
            <v>60796</v>
          </cell>
          <cell r="I238">
            <v>57474</v>
          </cell>
          <cell r="J238">
            <v>3322</v>
          </cell>
          <cell r="K238">
            <v>11958</v>
          </cell>
        </row>
        <row r="240">
          <cell r="A240" t="str">
            <v>Cambridgeshire</v>
          </cell>
          <cell r="B240">
            <v>451697</v>
          </cell>
          <cell r="C240">
            <v>302742</v>
          </cell>
          <cell r="D240">
            <v>292920</v>
          </cell>
          <cell r="E240">
            <v>9822</v>
          </cell>
          <cell r="F240">
            <v>148955</v>
          </cell>
          <cell r="G240">
            <v>359255</v>
          </cell>
          <cell r="H240">
            <v>294894</v>
          </cell>
          <cell r="I240">
            <v>285351</v>
          </cell>
          <cell r="J240">
            <v>9543</v>
          </cell>
          <cell r="K240">
            <v>64361</v>
          </cell>
        </row>
        <row r="241">
          <cell r="A241" t="str">
            <v>Cambridge</v>
          </cell>
          <cell r="B241">
            <v>100055</v>
          </cell>
          <cell r="C241">
            <v>60825</v>
          </cell>
          <cell r="D241">
            <v>58821</v>
          </cell>
          <cell r="E241">
            <v>2004</v>
          </cell>
          <cell r="F241">
            <v>39230</v>
          </cell>
          <cell r="G241">
            <v>80692</v>
          </cell>
          <cell r="H241">
            <v>57899</v>
          </cell>
          <cell r="I241">
            <v>56174</v>
          </cell>
          <cell r="J241">
            <v>1725</v>
          </cell>
          <cell r="K241">
            <v>22793</v>
          </cell>
        </row>
        <row r="242">
          <cell r="A242" t="str">
            <v>East Cambridgeshire</v>
          </cell>
          <cell r="B242">
            <v>59080</v>
          </cell>
          <cell r="C242">
            <v>43902</v>
          </cell>
          <cell r="D242">
            <v>42397</v>
          </cell>
          <cell r="E242">
            <v>1505</v>
          </cell>
          <cell r="F242">
            <v>15178</v>
          </cell>
          <cell r="G242">
            <v>49299</v>
          </cell>
          <cell r="H242">
            <v>43419</v>
          </cell>
          <cell r="I242">
            <v>41914</v>
          </cell>
          <cell r="J242">
            <v>1505</v>
          </cell>
          <cell r="K242">
            <v>5880</v>
          </cell>
        </row>
        <row r="243">
          <cell r="A243" t="str">
            <v>Fenland</v>
          </cell>
          <cell r="B243">
            <v>68499</v>
          </cell>
          <cell r="C243">
            <v>42216</v>
          </cell>
          <cell r="D243">
            <v>39714</v>
          </cell>
          <cell r="E243">
            <v>2502</v>
          </cell>
          <cell r="F243">
            <v>26283</v>
          </cell>
          <cell r="G243">
            <v>48623</v>
          </cell>
          <cell r="H243">
            <v>41235</v>
          </cell>
          <cell r="I243">
            <v>38733</v>
          </cell>
          <cell r="J243">
            <v>2502</v>
          </cell>
          <cell r="K243">
            <v>7388</v>
          </cell>
        </row>
        <row r="244">
          <cell r="A244" t="str">
            <v>Huntingdonshire</v>
          </cell>
          <cell r="B244">
            <v>119165</v>
          </cell>
          <cell r="C244">
            <v>84296</v>
          </cell>
          <cell r="D244">
            <v>81306</v>
          </cell>
          <cell r="E244">
            <v>2990</v>
          </cell>
          <cell r="F244">
            <v>34869</v>
          </cell>
          <cell r="G244">
            <v>99748</v>
          </cell>
          <cell r="H244">
            <v>82864</v>
          </cell>
          <cell r="I244">
            <v>79874</v>
          </cell>
          <cell r="J244">
            <v>2990</v>
          </cell>
          <cell r="K244">
            <v>16884</v>
          </cell>
        </row>
        <row r="245">
          <cell r="A245" t="str">
            <v>South Cambridgeshire</v>
          </cell>
          <cell r="B245">
            <v>104898</v>
          </cell>
          <cell r="C245">
            <v>71503</v>
          </cell>
          <cell r="D245">
            <v>70682</v>
          </cell>
          <cell r="E245">
            <v>821</v>
          </cell>
          <cell r="F245">
            <v>33395</v>
          </cell>
          <cell r="G245">
            <v>80893</v>
          </cell>
          <cell r="H245">
            <v>69477</v>
          </cell>
          <cell r="I245">
            <v>68656</v>
          </cell>
          <cell r="J245">
            <v>821</v>
          </cell>
          <cell r="K245">
            <v>11416</v>
          </cell>
        </row>
        <row r="247">
          <cell r="A247" t="str">
            <v>Essex</v>
          </cell>
          <cell r="B247">
            <v>1024844</v>
          </cell>
          <cell r="C247">
            <v>648812</v>
          </cell>
          <cell r="D247">
            <v>621166</v>
          </cell>
          <cell r="E247">
            <v>27646</v>
          </cell>
          <cell r="F247">
            <v>376032</v>
          </cell>
          <cell r="G247">
            <v>788066</v>
          </cell>
          <cell r="H247">
            <v>631886</v>
          </cell>
          <cell r="I247">
            <v>604466</v>
          </cell>
          <cell r="J247">
            <v>27420</v>
          </cell>
          <cell r="K247">
            <v>156180</v>
          </cell>
        </row>
        <row r="248">
          <cell r="A248" t="str">
            <v>Basildon</v>
          </cell>
          <cell r="B248">
            <v>128523</v>
          </cell>
          <cell r="C248">
            <v>86312</v>
          </cell>
          <cell r="D248">
            <v>81245</v>
          </cell>
          <cell r="E248">
            <v>5067</v>
          </cell>
          <cell r="F248">
            <v>42211</v>
          </cell>
          <cell r="G248">
            <v>104369</v>
          </cell>
          <cell r="H248">
            <v>84554</v>
          </cell>
          <cell r="I248">
            <v>79487</v>
          </cell>
          <cell r="J248">
            <v>5067</v>
          </cell>
          <cell r="K248">
            <v>19815</v>
          </cell>
        </row>
        <row r="249">
          <cell r="A249" t="str">
            <v>Braintree</v>
          </cell>
          <cell r="B249">
            <v>97119</v>
          </cell>
          <cell r="C249">
            <v>62976</v>
          </cell>
          <cell r="D249">
            <v>61545</v>
          </cell>
          <cell r="E249">
            <v>1431</v>
          </cell>
          <cell r="F249">
            <v>34143</v>
          </cell>
          <cell r="G249">
            <v>76533</v>
          </cell>
          <cell r="H249">
            <v>60471</v>
          </cell>
          <cell r="I249">
            <v>59266</v>
          </cell>
          <cell r="J249">
            <v>1205</v>
          </cell>
          <cell r="K249">
            <v>16062</v>
          </cell>
        </row>
        <row r="250">
          <cell r="A250" t="str">
            <v>Brentwood</v>
          </cell>
          <cell r="B250">
            <v>55559</v>
          </cell>
          <cell r="C250">
            <v>35720</v>
          </cell>
          <cell r="D250">
            <v>34428</v>
          </cell>
          <cell r="E250">
            <v>1292</v>
          </cell>
          <cell r="F250">
            <v>19839</v>
          </cell>
          <cell r="G250">
            <v>41535</v>
          </cell>
          <cell r="H250">
            <v>33929</v>
          </cell>
          <cell r="I250">
            <v>32637</v>
          </cell>
          <cell r="J250">
            <v>1292</v>
          </cell>
          <cell r="K250">
            <v>7606</v>
          </cell>
        </row>
        <row r="251">
          <cell r="A251" t="str">
            <v>Castle Point</v>
          </cell>
          <cell r="B251">
            <v>67256</v>
          </cell>
          <cell r="C251">
            <v>42133</v>
          </cell>
          <cell r="D251">
            <v>41018</v>
          </cell>
          <cell r="E251">
            <v>1115</v>
          </cell>
          <cell r="F251">
            <v>25123</v>
          </cell>
          <cell r="G251">
            <v>50283</v>
          </cell>
          <cell r="H251">
            <v>41325</v>
          </cell>
          <cell r="I251">
            <v>40210</v>
          </cell>
          <cell r="J251">
            <v>1115</v>
          </cell>
          <cell r="K251">
            <v>8958</v>
          </cell>
        </row>
        <row r="252">
          <cell r="A252" t="str">
            <v>Chelmsford</v>
          </cell>
          <cell r="B252">
            <v>124881</v>
          </cell>
          <cell r="C252">
            <v>88294</v>
          </cell>
          <cell r="D252">
            <v>84126</v>
          </cell>
          <cell r="E252">
            <v>4168</v>
          </cell>
          <cell r="F252">
            <v>36587</v>
          </cell>
          <cell r="G252">
            <v>101215</v>
          </cell>
          <cell r="H252">
            <v>86288</v>
          </cell>
          <cell r="I252">
            <v>82120</v>
          </cell>
          <cell r="J252">
            <v>4168</v>
          </cell>
          <cell r="K252">
            <v>14927</v>
          </cell>
        </row>
        <row r="253">
          <cell r="A253" t="str">
            <v>Colchester</v>
          </cell>
          <cell r="B253">
            <v>123640</v>
          </cell>
          <cell r="C253">
            <v>78247</v>
          </cell>
          <cell r="D253">
            <v>76370</v>
          </cell>
          <cell r="E253">
            <v>1877</v>
          </cell>
          <cell r="F253">
            <v>45393</v>
          </cell>
          <cell r="G253">
            <v>102643</v>
          </cell>
          <cell r="H253">
            <v>77575</v>
          </cell>
          <cell r="I253">
            <v>75698</v>
          </cell>
          <cell r="J253">
            <v>1877</v>
          </cell>
          <cell r="K253">
            <v>25068</v>
          </cell>
        </row>
        <row r="254">
          <cell r="A254" t="str">
            <v>Epping Forest</v>
          </cell>
          <cell r="B254">
            <v>94610</v>
          </cell>
          <cell r="C254">
            <v>57720</v>
          </cell>
          <cell r="D254">
            <v>55470</v>
          </cell>
          <cell r="E254">
            <v>2250</v>
          </cell>
          <cell r="F254">
            <v>36890</v>
          </cell>
          <cell r="G254">
            <v>71462</v>
          </cell>
          <cell r="H254">
            <v>56305</v>
          </cell>
          <cell r="I254">
            <v>54055</v>
          </cell>
          <cell r="J254">
            <v>2250</v>
          </cell>
          <cell r="K254">
            <v>15157</v>
          </cell>
        </row>
        <row r="255">
          <cell r="A255" t="str">
            <v>Harlow</v>
          </cell>
          <cell r="B255">
            <v>62168</v>
          </cell>
          <cell r="C255">
            <v>39112</v>
          </cell>
          <cell r="D255">
            <v>36993</v>
          </cell>
          <cell r="E255">
            <v>2119</v>
          </cell>
          <cell r="F255">
            <v>23056</v>
          </cell>
          <cell r="G255">
            <v>45888</v>
          </cell>
          <cell r="H255">
            <v>38360</v>
          </cell>
          <cell r="I255">
            <v>36241</v>
          </cell>
          <cell r="J255">
            <v>2119</v>
          </cell>
          <cell r="K255">
            <v>7528</v>
          </cell>
        </row>
        <row r="256">
          <cell r="A256" t="str">
            <v>Maldon</v>
          </cell>
          <cell r="B256">
            <v>44345</v>
          </cell>
          <cell r="C256">
            <v>28163</v>
          </cell>
          <cell r="D256">
            <v>27186</v>
          </cell>
          <cell r="E256">
            <v>977</v>
          </cell>
          <cell r="F256">
            <v>16182</v>
          </cell>
          <cell r="G256">
            <v>34607</v>
          </cell>
          <cell r="H256">
            <v>27032</v>
          </cell>
          <cell r="I256">
            <v>26055</v>
          </cell>
          <cell r="J256">
            <v>977</v>
          </cell>
          <cell r="K256">
            <v>7575</v>
          </cell>
        </row>
        <row r="257">
          <cell r="A257" t="str">
            <v>Rochford</v>
          </cell>
          <cell r="B257">
            <v>63536</v>
          </cell>
          <cell r="C257">
            <v>40827</v>
          </cell>
          <cell r="D257">
            <v>38439</v>
          </cell>
          <cell r="E257">
            <v>2388</v>
          </cell>
          <cell r="F257">
            <v>22709</v>
          </cell>
          <cell r="G257">
            <v>49430</v>
          </cell>
          <cell r="H257">
            <v>40369</v>
          </cell>
          <cell r="I257">
            <v>37981</v>
          </cell>
          <cell r="J257">
            <v>2388</v>
          </cell>
          <cell r="K257">
            <v>9061</v>
          </cell>
        </row>
        <row r="258">
          <cell r="A258" t="str">
            <v>Tendring</v>
          </cell>
          <cell r="B258">
            <v>106439</v>
          </cell>
          <cell r="C258">
            <v>52541</v>
          </cell>
          <cell r="D258">
            <v>48798</v>
          </cell>
          <cell r="E258">
            <v>3743</v>
          </cell>
          <cell r="F258">
            <v>53898</v>
          </cell>
          <cell r="G258">
            <v>66890</v>
          </cell>
          <cell r="H258">
            <v>50443</v>
          </cell>
          <cell r="I258">
            <v>46700</v>
          </cell>
          <cell r="J258">
            <v>3743</v>
          </cell>
          <cell r="K258">
            <v>16447</v>
          </cell>
        </row>
        <row r="259">
          <cell r="A259" t="str">
            <v>Uttlesford</v>
          </cell>
          <cell r="B259">
            <v>56768</v>
          </cell>
          <cell r="C259">
            <v>36767</v>
          </cell>
          <cell r="D259">
            <v>35548</v>
          </cell>
          <cell r="E259">
            <v>1219</v>
          </cell>
          <cell r="F259">
            <v>20001</v>
          </cell>
          <cell r="G259">
            <v>43211</v>
          </cell>
          <cell r="H259">
            <v>35235</v>
          </cell>
          <cell r="I259">
            <v>34016</v>
          </cell>
          <cell r="J259">
            <v>1219</v>
          </cell>
          <cell r="K259">
            <v>7976</v>
          </cell>
        </row>
        <row r="261">
          <cell r="A261" t="str">
            <v xml:space="preserve">Hertfordshire </v>
          </cell>
          <cell r="B261">
            <v>798551</v>
          </cell>
          <cell r="C261">
            <v>547629</v>
          </cell>
          <cell r="D261">
            <v>532604</v>
          </cell>
          <cell r="E261">
            <v>15025</v>
          </cell>
          <cell r="F261">
            <v>250922</v>
          </cell>
          <cell r="G261">
            <v>632563</v>
          </cell>
          <cell r="H261">
            <v>530163</v>
          </cell>
          <cell r="I261">
            <v>515138</v>
          </cell>
          <cell r="J261">
            <v>15025</v>
          </cell>
          <cell r="K261">
            <v>102400</v>
          </cell>
        </row>
        <row r="262">
          <cell r="A262" t="str">
            <v>Broxbourne</v>
          </cell>
          <cell r="B262">
            <v>62638</v>
          </cell>
          <cell r="C262">
            <v>43156</v>
          </cell>
          <cell r="D262">
            <v>41524</v>
          </cell>
          <cell r="E262">
            <v>1632</v>
          </cell>
          <cell r="F262">
            <v>19482</v>
          </cell>
          <cell r="G262">
            <v>49714</v>
          </cell>
          <cell r="H262">
            <v>42099</v>
          </cell>
          <cell r="I262">
            <v>40467</v>
          </cell>
          <cell r="J262">
            <v>1632</v>
          </cell>
          <cell r="K262">
            <v>7615</v>
          </cell>
        </row>
        <row r="263">
          <cell r="A263" t="str">
            <v>Dacorum</v>
          </cell>
          <cell r="B263">
            <v>105885</v>
          </cell>
          <cell r="C263">
            <v>74447</v>
          </cell>
          <cell r="D263">
            <v>73490</v>
          </cell>
          <cell r="E263">
            <v>957</v>
          </cell>
          <cell r="F263">
            <v>31438</v>
          </cell>
          <cell r="G263">
            <v>84586</v>
          </cell>
          <cell r="H263">
            <v>71723</v>
          </cell>
          <cell r="I263">
            <v>70766</v>
          </cell>
          <cell r="J263">
            <v>957</v>
          </cell>
          <cell r="K263">
            <v>12863</v>
          </cell>
        </row>
        <row r="264">
          <cell r="A264" t="str">
            <v>East Hertfordshire</v>
          </cell>
          <cell r="B264">
            <v>98140</v>
          </cell>
          <cell r="C264">
            <v>71788</v>
          </cell>
          <cell r="D264">
            <v>69606</v>
          </cell>
          <cell r="E264">
            <v>2182</v>
          </cell>
          <cell r="F264">
            <v>26352</v>
          </cell>
          <cell r="G264">
            <v>80266</v>
          </cell>
          <cell r="H264">
            <v>69518</v>
          </cell>
          <cell r="I264">
            <v>67336</v>
          </cell>
          <cell r="J264">
            <v>2182</v>
          </cell>
          <cell r="K264">
            <v>10748</v>
          </cell>
        </row>
        <row r="265">
          <cell r="A265" t="str">
            <v>Hertsmere</v>
          </cell>
          <cell r="B265">
            <v>74680</v>
          </cell>
          <cell r="C265">
            <v>50189</v>
          </cell>
          <cell r="D265">
            <v>48936</v>
          </cell>
          <cell r="E265">
            <v>1253</v>
          </cell>
          <cell r="F265">
            <v>24491</v>
          </cell>
          <cell r="G265">
            <v>58498</v>
          </cell>
          <cell r="H265">
            <v>48879</v>
          </cell>
          <cell r="I265">
            <v>47626</v>
          </cell>
          <cell r="J265">
            <v>1253</v>
          </cell>
          <cell r="K265">
            <v>9619</v>
          </cell>
        </row>
        <row r="266">
          <cell r="A266" t="str">
            <v>North Hertfordshire</v>
          </cell>
          <cell r="B266">
            <v>87345</v>
          </cell>
          <cell r="C266">
            <v>55581</v>
          </cell>
          <cell r="D266">
            <v>54015</v>
          </cell>
          <cell r="E266">
            <v>1566</v>
          </cell>
          <cell r="F266">
            <v>31764</v>
          </cell>
          <cell r="G266">
            <v>65572</v>
          </cell>
          <cell r="H266">
            <v>53670</v>
          </cell>
          <cell r="I266">
            <v>52104</v>
          </cell>
          <cell r="J266">
            <v>1566</v>
          </cell>
          <cell r="K266">
            <v>11902</v>
          </cell>
        </row>
        <row r="267">
          <cell r="A267" t="str">
            <v>St. Albans</v>
          </cell>
          <cell r="B267">
            <v>105104</v>
          </cell>
          <cell r="C267">
            <v>72964</v>
          </cell>
          <cell r="D267">
            <v>70883</v>
          </cell>
          <cell r="E267">
            <v>2081</v>
          </cell>
          <cell r="F267">
            <v>32140</v>
          </cell>
          <cell r="G267">
            <v>86352</v>
          </cell>
          <cell r="H267">
            <v>70949</v>
          </cell>
          <cell r="I267">
            <v>68868</v>
          </cell>
          <cell r="J267">
            <v>2081</v>
          </cell>
          <cell r="K267">
            <v>15403</v>
          </cell>
        </row>
        <row r="268">
          <cell r="A268" t="str">
            <v>Stevenage</v>
          </cell>
          <cell r="B268">
            <v>60483</v>
          </cell>
          <cell r="C268">
            <v>43880</v>
          </cell>
          <cell r="D268">
            <v>42409</v>
          </cell>
          <cell r="E268">
            <v>1471</v>
          </cell>
          <cell r="F268">
            <v>16603</v>
          </cell>
          <cell r="G268">
            <v>49269</v>
          </cell>
          <cell r="H268">
            <v>42826</v>
          </cell>
          <cell r="I268">
            <v>41355</v>
          </cell>
          <cell r="J268">
            <v>1471</v>
          </cell>
          <cell r="K268">
            <v>6443</v>
          </cell>
        </row>
        <row r="269">
          <cell r="A269" t="str">
            <v>Three Rivers</v>
          </cell>
          <cell r="B269">
            <v>67652</v>
          </cell>
          <cell r="C269">
            <v>43709</v>
          </cell>
          <cell r="D269">
            <v>43095</v>
          </cell>
          <cell r="E269">
            <v>614</v>
          </cell>
          <cell r="F269">
            <v>23943</v>
          </cell>
          <cell r="G269">
            <v>52427</v>
          </cell>
          <cell r="H269">
            <v>42619</v>
          </cell>
          <cell r="I269">
            <v>42005</v>
          </cell>
          <cell r="J269">
            <v>614</v>
          </cell>
          <cell r="K269">
            <v>9808</v>
          </cell>
        </row>
        <row r="270">
          <cell r="A270" t="str">
            <v>Watford</v>
          </cell>
          <cell r="B270">
            <v>63138</v>
          </cell>
          <cell r="C270">
            <v>44757</v>
          </cell>
          <cell r="D270">
            <v>43053</v>
          </cell>
          <cell r="E270">
            <v>1704</v>
          </cell>
          <cell r="F270">
            <v>18381</v>
          </cell>
          <cell r="G270">
            <v>52390</v>
          </cell>
          <cell r="H270">
            <v>42837</v>
          </cell>
          <cell r="I270">
            <v>41133</v>
          </cell>
          <cell r="J270">
            <v>1704</v>
          </cell>
          <cell r="K270">
            <v>9553</v>
          </cell>
        </row>
        <row r="271">
          <cell r="A271" t="str">
            <v>Welwyn Hatfield</v>
          </cell>
          <cell r="B271">
            <v>73486</v>
          </cell>
          <cell r="C271">
            <v>47158</v>
          </cell>
          <cell r="D271">
            <v>45593</v>
          </cell>
          <cell r="E271">
            <v>1565</v>
          </cell>
          <cell r="F271">
            <v>26328</v>
          </cell>
          <cell r="G271">
            <v>53489</v>
          </cell>
          <cell r="H271">
            <v>45043</v>
          </cell>
          <cell r="I271">
            <v>43478</v>
          </cell>
          <cell r="J271">
            <v>1565</v>
          </cell>
          <cell r="K271">
            <v>8446</v>
          </cell>
        </row>
        <row r="273">
          <cell r="A273" t="str">
            <v xml:space="preserve">Norfolk </v>
          </cell>
          <cell r="B273">
            <v>639146</v>
          </cell>
          <cell r="C273">
            <v>374350</v>
          </cell>
          <cell r="D273">
            <v>350575</v>
          </cell>
          <cell r="E273">
            <v>23775</v>
          </cell>
          <cell r="F273">
            <v>264796</v>
          </cell>
          <cell r="G273">
            <v>452050</v>
          </cell>
          <cell r="H273">
            <v>362790</v>
          </cell>
          <cell r="I273">
            <v>339015</v>
          </cell>
          <cell r="J273">
            <v>23775</v>
          </cell>
          <cell r="K273">
            <v>89260</v>
          </cell>
        </row>
        <row r="274">
          <cell r="A274" t="str">
            <v>Breckland</v>
          </cell>
          <cell r="B274">
            <v>92574</v>
          </cell>
          <cell r="C274">
            <v>53459</v>
          </cell>
          <cell r="D274">
            <v>50789</v>
          </cell>
          <cell r="E274">
            <v>2670</v>
          </cell>
          <cell r="F274">
            <v>39115</v>
          </cell>
          <cell r="G274">
            <v>63381</v>
          </cell>
          <cell r="H274">
            <v>52012</v>
          </cell>
          <cell r="I274">
            <v>49342</v>
          </cell>
          <cell r="J274">
            <v>2670</v>
          </cell>
          <cell r="K274">
            <v>11369</v>
          </cell>
        </row>
        <row r="275">
          <cell r="A275" t="str">
            <v>Broadland</v>
          </cell>
          <cell r="B275">
            <v>99151</v>
          </cell>
          <cell r="C275">
            <v>63313</v>
          </cell>
          <cell r="D275">
            <v>60054</v>
          </cell>
          <cell r="E275">
            <v>3259</v>
          </cell>
          <cell r="F275">
            <v>35838</v>
          </cell>
          <cell r="G275">
            <v>72605</v>
          </cell>
          <cell r="H275">
            <v>61885</v>
          </cell>
          <cell r="I275">
            <v>58626</v>
          </cell>
          <cell r="J275">
            <v>3259</v>
          </cell>
          <cell r="K275">
            <v>10720</v>
          </cell>
        </row>
        <row r="276">
          <cell r="A276" t="str">
            <v>Great Yarmouth</v>
          </cell>
          <cell r="B276">
            <v>71209</v>
          </cell>
          <cell r="C276">
            <v>35103</v>
          </cell>
          <cell r="D276">
            <v>30773</v>
          </cell>
          <cell r="E276">
            <v>4330</v>
          </cell>
          <cell r="F276">
            <v>36106</v>
          </cell>
          <cell r="G276">
            <v>44818</v>
          </cell>
          <cell r="H276">
            <v>33002</v>
          </cell>
          <cell r="I276">
            <v>28672</v>
          </cell>
          <cell r="J276">
            <v>4330</v>
          </cell>
          <cell r="K276">
            <v>11816</v>
          </cell>
        </row>
        <row r="277">
          <cell r="A277" t="str">
            <v>King’s Lynn and West Norfolk</v>
          </cell>
          <cell r="B277">
            <v>108468</v>
          </cell>
          <cell r="C277">
            <v>64485</v>
          </cell>
          <cell r="D277">
            <v>61211</v>
          </cell>
          <cell r="E277">
            <v>3274</v>
          </cell>
          <cell r="F277">
            <v>43983</v>
          </cell>
          <cell r="G277">
            <v>77315</v>
          </cell>
          <cell r="H277">
            <v>62819</v>
          </cell>
          <cell r="I277">
            <v>59545</v>
          </cell>
          <cell r="J277">
            <v>3274</v>
          </cell>
          <cell r="K277">
            <v>14496</v>
          </cell>
        </row>
        <row r="278">
          <cell r="A278" t="str">
            <v>North Norfolk</v>
          </cell>
          <cell r="B278">
            <v>80426</v>
          </cell>
          <cell r="C278">
            <v>42666</v>
          </cell>
          <cell r="D278">
            <v>40426</v>
          </cell>
          <cell r="E278">
            <v>2240</v>
          </cell>
          <cell r="F278">
            <v>37760</v>
          </cell>
          <cell r="G278">
            <v>52610</v>
          </cell>
          <cell r="H278">
            <v>39681</v>
          </cell>
          <cell r="I278">
            <v>37441</v>
          </cell>
          <cell r="J278">
            <v>2240</v>
          </cell>
          <cell r="K278">
            <v>12929</v>
          </cell>
        </row>
        <row r="279">
          <cell r="A279" t="str">
            <v>Norwich</v>
          </cell>
          <cell r="B279">
            <v>98844</v>
          </cell>
          <cell r="C279">
            <v>61558</v>
          </cell>
          <cell r="D279">
            <v>56505</v>
          </cell>
          <cell r="E279">
            <v>5053</v>
          </cell>
          <cell r="F279">
            <v>37286</v>
          </cell>
          <cell r="G279">
            <v>76591</v>
          </cell>
          <cell r="H279">
            <v>61069</v>
          </cell>
          <cell r="I279">
            <v>56016</v>
          </cell>
          <cell r="J279">
            <v>5053</v>
          </cell>
          <cell r="K279">
            <v>15522</v>
          </cell>
        </row>
        <row r="280">
          <cell r="A280" t="str">
            <v>South Norfolk</v>
          </cell>
          <cell r="B280">
            <v>88474</v>
          </cell>
          <cell r="C280">
            <v>53766</v>
          </cell>
          <cell r="D280">
            <v>50817</v>
          </cell>
          <cell r="E280">
            <v>2949</v>
          </cell>
          <cell r="F280">
            <v>34708</v>
          </cell>
          <cell r="G280">
            <v>64730</v>
          </cell>
          <cell r="H280">
            <v>52322</v>
          </cell>
          <cell r="I280">
            <v>49373</v>
          </cell>
          <cell r="J280">
            <v>2949</v>
          </cell>
          <cell r="K280">
            <v>12408</v>
          </cell>
        </row>
        <row r="282">
          <cell r="A282" t="str">
            <v>Suffolk</v>
          </cell>
          <cell r="B282">
            <v>533116</v>
          </cell>
          <cell r="C282">
            <v>353555</v>
          </cell>
          <cell r="D282">
            <v>334234</v>
          </cell>
          <cell r="E282">
            <v>19321</v>
          </cell>
          <cell r="F282">
            <v>179561</v>
          </cell>
          <cell r="G282">
            <v>416579</v>
          </cell>
          <cell r="H282">
            <v>341785</v>
          </cell>
          <cell r="I282">
            <v>322927</v>
          </cell>
          <cell r="J282">
            <v>18858</v>
          </cell>
          <cell r="K282">
            <v>74794</v>
          </cell>
        </row>
        <row r="283">
          <cell r="A283" t="str">
            <v>Babergh</v>
          </cell>
          <cell r="B283">
            <v>62013</v>
          </cell>
          <cell r="C283">
            <v>42296</v>
          </cell>
          <cell r="D283">
            <v>40850</v>
          </cell>
          <cell r="E283">
            <v>1446</v>
          </cell>
          <cell r="F283">
            <v>19717</v>
          </cell>
          <cell r="G283">
            <v>50342</v>
          </cell>
          <cell r="H283">
            <v>40825</v>
          </cell>
          <cell r="I283">
            <v>39615</v>
          </cell>
          <cell r="J283">
            <v>1210</v>
          </cell>
          <cell r="K283">
            <v>9517</v>
          </cell>
        </row>
        <row r="284">
          <cell r="A284" t="str">
            <v>Forest Heath</v>
          </cell>
          <cell r="B284">
            <v>49311</v>
          </cell>
          <cell r="C284">
            <v>36350</v>
          </cell>
          <cell r="D284">
            <v>35753</v>
          </cell>
          <cell r="E284">
            <v>597</v>
          </cell>
          <cell r="F284">
            <v>12961</v>
          </cell>
          <cell r="G284">
            <v>39948</v>
          </cell>
          <cell r="H284">
            <v>34655</v>
          </cell>
          <cell r="I284">
            <v>34058</v>
          </cell>
          <cell r="J284">
            <v>597</v>
          </cell>
          <cell r="K284">
            <v>5293</v>
          </cell>
        </row>
        <row r="285">
          <cell r="A285" t="str">
            <v>Ipswich</v>
          </cell>
          <cell r="B285">
            <v>91486</v>
          </cell>
          <cell r="C285">
            <v>61697</v>
          </cell>
          <cell r="D285">
            <v>58224</v>
          </cell>
          <cell r="E285">
            <v>3473</v>
          </cell>
          <cell r="F285">
            <v>29789</v>
          </cell>
          <cell r="G285">
            <v>73301</v>
          </cell>
          <cell r="H285">
            <v>60212</v>
          </cell>
          <cell r="I285">
            <v>56739</v>
          </cell>
          <cell r="J285">
            <v>3473</v>
          </cell>
          <cell r="K285">
            <v>13089</v>
          </cell>
        </row>
        <row r="286">
          <cell r="A286" t="str">
            <v>Mid Suffolk</v>
          </cell>
          <cell r="B286">
            <v>65919</v>
          </cell>
          <cell r="C286">
            <v>44360</v>
          </cell>
          <cell r="D286">
            <v>42426</v>
          </cell>
          <cell r="E286">
            <v>1934</v>
          </cell>
          <cell r="F286">
            <v>21559</v>
          </cell>
          <cell r="G286">
            <v>53022</v>
          </cell>
          <cell r="H286">
            <v>42834</v>
          </cell>
          <cell r="I286">
            <v>40900</v>
          </cell>
          <cell r="J286">
            <v>1934</v>
          </cell>
          <cell r="K286">
            <v>10188</v>
          </cell>
        </row>
        <row r="287">
          <cell r="A287" t="str">
            <v>St. Edmundsbury</v>
          </cell>
          <cell r="B287">
            <v>76991</v>
          </cell>
          <cell r="C287">
            <v>54202</v>
          </cell>
          <cell r="D287">
            <v>51853</v>
          </cell>
          <cell r="E287">
            <v>2349</v>
          </cell>
          <cell r="F287">
            <v>22789</v>
          </cell>
          <cell r="G287">
            <v>62498</v>
          </cell>
          <cell r="H287">
            <v>53132</v>
          </cell>
          <cell r="I287">
            <v>51010</v>
          </cell>
          <cell r="J287">
            <v>2122</v>
          </cell>
          <cell r="K287">
            <v>9366</v>
          </cell>
        </row>
        <row r="288">
          <cell r="A288" t="str">
            <v>Suffolk Coastal</v>
          </cell>
          <cell r="B288">
            <v>100179</v>
          </cell>
          <cell r="C288">
            <v>62080</v>
          </cell>
          <cell r="D288">
            <v>57257</v>
          </cell>
          <cell r="E288">
            <v>4823</v>
          </cell>
          <cell r="F288">
            <v>38099</v>
          </cell>
          <cell r="G288">
            <v>74662</v>
          </cell>
          <cell r="H288">
            <v>59870</v>
          </cell>
          <cell r="I288">
            <v>55047</v>
          </cell>
          <cell r="J288">
            <v>4823</v>
          </cell>
          <cell r="K288">
            <v>14792</v>
          </cell>
        </row>
        <row r="289">
          <cell r="A289" t="str">
            <v>Waveney</v>
          </cell>
          <cell r="B289">
            <v>87217</v>
          </cell>
          <cell r="C289">
            <v>52570</v>
          </cell>
          <cell r="D289">
            <v>47871</v>
          </cell>
          <cell r="E289">
            <v>4699</v>
          </cell>
          <cell r="F289">
            <v>34647</v>
          </cell>
          <cell r="G289">
            <v>62806</v>
          </cell>
          <cell r="H289">
            <v>50257</v>
          </cell>
          <cell r="I289">
            <v>45558</v>
          </cell>
          <cell r="J289">
            <v>4699</v>
          </cell>
          <cell r="K289">
            <v>12549</v>
          </cell>
        </row>
        <row r="291">
          <cell r="A291" t="str">
            <v>LONDON</v>
          </cell>
          <cell r="B291">
            <v>5614290</v>
          </cell>
          <cell r="C291">
            <v>3595969</v>
          </cell>
          <cell r="D291">
            <v>3312754</v>
          </cell>
          <cell r="E291">
            <v>283215</v>
          </cell>
          <cell r="F291">
            <v>2018321</v>
          </cell>
          <cell r="G291">
            <v>4580303</v>
          </cell>
          <cell r="H291">
            <v>3503468</v>
          </cell>
          <cell r="I291">
            <v>3223723</v>
          </cell>
          <cell r="J291">
            <v>279745</v>
          </cell>
          <cell r="K291">
            <v>1076835</v>
          </cell>
        </row>
        <row r="293">
          <cell r="A293" t="str">
            <v>Inner London</v>
          </cell>
        </row>
        <row r="294">
          <cell r="A294" t="str">
            <v>Camden</v>
          </cell>
          <cell r="B294">
            <v>147029</v>
          </cell>
          <cell r="C294">
            <v>91897</v>
          </cell>
          <cell r="D294">
            <v>84625</v>
          </cell>
          <cell r="E294">
            <v>7272</v>
          </cell>
          <cell r="F294">
            <v>55132</v>
          </cell>
          <cell r="G294">
            <v>120254</v>
          </cell>
          <cell r="H294">
            <v>87612</v>
          </cell>
          <cell r="I294">
            <v>81155</v>
          </cell>
          <cell r="J294">
            <v>6457</v>
          </cell>
          <cell r="K294">
            <v>32642</v>
          </cell>
        </row>
        <row r="295">
          <cell r="A295" t="str">
            <v>City of London</v>
          </cell>
          <cell r="B295">
            <v>10500</v>
          </cell>
          <cell r="C295">
            <v>5520</v>
          </cell>
          <cell r="D295">
            <v>4993</v>
          </cell>
          <cell r="E295">
            <v>527</v>
          </cell>
          <cell r="F295">
            <v>4980</v>
          </cell>
          <cell r="G295">
            <v>6174</v>
          </cell>
          <cell r="H295">
            <v>4391</v>
          </cell>
          <cell r="I295">
            <v>3864</v>
          </cell>
          <cell r="J295">
            <v>527</v>
          </cell>
          <cell r="K295">
            <v>1783</v>
          </cell>
        </row>
        <row r="296">
          <cell r="A296" t="str">
            <v xml:space="preserve">Hackney </v>
          </cell>
          <cell r="B296">
            <v>141587</v>
          </cell>
          <cell r="C296">
            <v>82302</v>
          </cell>
          <cell r="D296">
            <v>70152</v>
          </cell>
          <cell r="E296">
            <v>12150</v>
          </cell>
          <cell r="F296">
            <v>59285</v>
          </cell>
          <cell r="G296">
            <v>121218</v>
          </cell>
          <cell r="H296">
            <v>80069</v>
          </cell>
          <cell r="I296">
            <v>68161</v>
          </cell>
          <cell r="J296">
            <v>11908</v>
          </cell>
          <cell r="K296">
            <v>41149</v>
          </cell>
        </row>
        <row r="297">
          <cell r="A297" t="str">
            <v xml:space="preserve">Hammersmith and Fulham </v>
          </cell>
          <cell r="B297">
            <v>126693</v>
          </cell>
          <cell r="C297">
            <v>82996</v>
          </cell>
          <cell r="D297">
            <v>79503</v>
          </cell>
          <cell r="E297">
            <v>3493</v>
          </cell>
          <cell r="F297">
            <v>43697</v>
          </cell>
          <cell r="G297">
            <v>109602</v>
          </cell>
          <cell r="H297">
            <v>81189</v>
          </cell>
          <cell r="I297">
            <v>77696</v>
          </cell>
          <cell r="J297">
            <v>3493</v>
          </cell>
          <cell r="K297">
            <v>28413</v>
          </cell>
        </row>
        <row r="298">
          <cell r="A298" t="str">
            <v>Haringey</v>
          </cell>
          <cell r="B298">
            <v>161367</v>
          </cell>
          <cell r="C298">
            <v>99148</v>
          </cell>
          <cell r="D298">
            <v>87072</v>
          </cell>
          <cell r="E298">
            <v>12076</v>
          </cell>
          <cell r="F298">
            <v>62219</v>
          </cell>
          <cell r="G298">
            <v>141871</v>
          </cell>
          <cell r="H298">
            <v>97993</v>
          </cell>
          <cell r="I298">
            <v>86148</v>
          </cell>
          <cell r="J298">
            <v>11845</v>
          </cell>
          <cell r="K298">
            <v>43878</v>
          </cell>
        </row>
        <row r="299">
          <cell r="A299" t="str">
            <v>Islington</v>
          </cell>
          <cell r="B299">
            <v>139355</v>
          </cell>
          <cell r="C299">
            <v>86224</v>
          </cell>
          <cell r="D299">
            <v>75838</v>
          </cell>
          <cell r="E299">
            <v>10386</v>
          </cell>
          <cell r="F299">
            <v>53131</v>
          </cell>
          <cell r="G299">
            <v>117166</v>
          </cell>
          <cell r="H299">
            <v>84464</v>
          </cell>
          <cell r="I299">
            <v>74078</v>
          </cell>
          <cell r="J299">
            <v>10386</v>
          </cell>
          <cell r="K299">
            <v>32702</v>
          </cell>
        </row>
        <row r="300">
          <cell r="A300" t="str">
            <v>Kensington and Chelsea</v>
          </cell>
          <cell r="B300">
            <v>136002</v>
          </cell>
          <cell r="C300">
            <v>84804</v>
          </cell>
          <cell r="D300">
            <v>76121</v>
          </cell>
          <cell r="E300">
            <v>8683</v>
          </cell>
          <cell r="F300">
            <v>51198</v>
          </cell>
          <cell r="G300">
            <v>113341</v>
          </cell>
          <cell r="H300">
            <v>81550</v>
          </cell>
          <cell r="I300">
            <v>72867</v>
          </cell>
          <cell r="J300">
            <v>8683</v>
          </cell>
          <cell r="K300">
            <v>31791</v>
          </cell>
        </row>
        <row r="301">
          <cell r="A301" t="str">
            <v xml:space="preserve">Lambeth </v>
          </cell>
          <cell r="B301">
            <v>205406</v>
          </cell>
          <cell r="C301">
            <v>140411</v>
          </cell>
          <cell r="D301">
            <v>129697</v>
          </cell>
          <cell r="E301">
            <v>10714</v>
          </cell>
          <cell r="F301">
            <v>64995</v>
          </cell>
          <cell r="G301">
            <v>180857</v>
          </cell>
          <cell r="H301">
            <v>138806</v>
          </cell>
          <cell r="I301">
            <v>128092</v>
          </cell>
          <cell r="J301">
            <v>10714</v>
          </cell>
          <cell r="K301">
            <v>42051</v>
          </cell>
        </row>
        <row r="302">
          <cell r="A302" t="str">
            <v xml:space="preserve">Lewisham </v>
          </cell>
          <cell r="B302">
            <v>188144</v>
          </cell>
          <cell r="C302">
            <v>125710</v>
          </cell>
          <cell r="D302">
            <v>115265</v>
          </cell>
          <cell r="E302">
            <v>10445</v>
          </cell>
          <cell r="F302">
            <v>62434</v>
          </cell>
          <cell r="G302">
            <v>156626</v>
          </cell>
          <cell r="H302">
            <v>123973</v>
          </cell>
          <cell r="I302">
            <v>113528</v>
          </cell>
          <cell r="J302">
            <v>10445</v>
          </cell>
          <cell r="K302">
            <v>32653</v>
          </cell>
        </row>
        <row r="303">
          <cell r="A303" t="str">
            <v xml:space="preserve">Newham </v>
          </cell>
          <cell r="B303">
            <v>173928</v>
          </cell>
          <cell r="C303">
            <v>100053</v>
          </cell>
          <cell r="D303">
            <v>83334</v>
          </cell>
          <cell r="E303">
            <v>16719</v>
          </cell>
          <cell r="F303">
            <v>73875</v>
          </cell>
          <cell r="G303">
            <v>145931</v>
          </cell>
          <cell r="H303">
            <v>97985</v>
          </cell>
          <cell r="I303">
            <v>81491</v>
          </cell>
          <cell r="J303">
            <v>16494</v>
          </cell>
          <cell r="K303">
            <v>47946</v>
          </cell>
        </row>
        <row r="304">
          <cell r="A304" t="str">
            <v>Southwark</v>
          </cell>
          <cell r="B304">
            <v>181291</v>
          </cell>
          <cell r="C304">
            <v>114458</v>
          </cell>
          <cell r="D304">
            <v>99081</v>
          </cell>
          <cell r="E304">
            <v>15377</v>
          </cell>
          <cell r="F304">
            <v>66833</v>
          </cell>
          <cell r="G304">
            <v>151782</v>
          </cell>
          <cell r="H304">
            <v>109935</v>
          </cell>
          <cell r="I304">
            <v>95118</v>
          </cell>
          <cell r="J304">
            <v>14817</v>
          </cell>
          <cell r="K304">
            <v>41847</v>
          </cell>
        </row>
        <row r="305">
          <cell r="A305" t="str">
            <v>Tower Hamlets</v>
          </cell>
          <cell r="B305">
            <v>133496</v>
          </cell>
          <cell r="C305">
            <v>68269</v>
          </cell>
          <cell r="D305">
            <v>58821</v>
          </cell>
          <cell r="E305">
            <v>9448</v>
          </cell>
          <cell r="F305">
            <v>65227</v>
          </cell>
          <cell r="G305">
            <v>112833</v>
          </cell>
          <cell r="H305">
            <v>67360</v>
          </cell>
          <cell r="I305">
            <v>57912</v>
          </cell>
          <cell r="J305">
            <v>9448</v>
          </cell>
          <cell r="K305">
            <v>45473</v>
          </cell>
        </row>
        <row r="306">
          <cell r="A306" t="str">
            <v>Wandsworth</v>
          </cell>
          <cell r="B306">
            <v>220063</v>
          </cell>
          <cell r="C306">
            <v>142045</v>
          </cell>
          <cell r="D306">
            <v>135001</v>
          </cell>
          <cell r="E306">
            <v>7044</v>
          </cell>
          <cell r="F306">
            <v>78018</v>
          </cell>
          <cell r="G306">
            <v>176165</v>
          </cell>
          <cell r="H306">
            <v>136306</v>
          </cell>
          <cell r="I306">
            <v>129262</v>
          </cell>
          <cell r="J306">
            <v>7044</v>
          </cell>
          <cell r="K306">
            <v>39859</v>
          </cell>
        </row>
        <row r="307">
          <cell r="A307" t="str">
            <v>Westminster</v>
          </cell>
          <cell r="B307">
            <v>177764</v>
          </cell>
          <cell r="C307">
            <v>105152</v>
          </cell>
          <cell r="D307">
            <v>93677</v>
          </cell>
          <cell r="E307">
            <v>11475</v>
          </cell>
          <cell r="F307">
            <v>72612</v>
          </cell>
          <cell r="G307">
            <v>142663</v>
          </cell>
          <cell r="H307">
            <v>100493</v>
          </cell>
          <cell r="I307">
            <v>89395</v>
          </cell>
          <cell r="J307">
            <v>11098</v>
          </cell>
          <cell r="K307">
            <v>42170</v>
          </cell>
        </row>
        <row r="309">
          <cell r="A309" t="str">
            <v>Outer London</v>
          </cell>
        </row>
        <row r="310">
          <cell r="A310" t="str">
            <v>Barking and Dagenham</v>
          </cell>
          <cell r="B310">
            <v>115156</v>
          </cell>
          <cell r="C310">
            <v>68223</v>
          </cell>
          <cell r="D310">
            <v>61251</v>
          </cell>
          <cell r="E310">
            <v>6972</v>
          </cell>
          <cell r="F310">
            <v>46933</v>
          </cell>
          <cell r="G310">
            <v>91266</v>
          </cell>
          <cell r="H310">
            <v>67514</v>
          </cell>
          <cell r="I310">
            <v>60542</v>
          </cell>
          <cell r="J310">
            <v>6972</v>
          </cell>
          <cell r="K310">
            <v>23752</v>
          </cell>
        </row>
        <row r="311">
          <cell r="A311" t="str">
            <v>Barnet</v>
          </cell>
          <cell r="B311">
            <v>269298</v>
          </cell>
          <cell r="C311">
            <v>176279</v>
          </cell>
          <cell r="D311">
            <v>166742</v>
          </cell>
          <cell r="E311">
            <v>9537</v>
          </cell>
          <cell r="F311">
            <v>93019</v>
          </cell>
          <cell r="G311">
            <v>212694</v>
          </cell>
          <cell r="H311">
            <v>171008</v>
          </cell>
          <cell r="I311">
            <v>161708</v>
          </cell>
          <cell r="J311">
            <v>9300</v>
          </cell>
          <cell r="K311">
            <v>41686</v>
          </cell>
        </row>
        <row r="312">
          <cell r="A312" t="str">
            <v>Bexley</v>
          </cell>
          <cell r="B312">
            <v>178710</v>
          </cell>
          <cell r="C312">
            <v>111703</v>
          </cell>
          <cell r="D312">
            <v>103838</v>
          </cell>
          <cell r="E312">
            <v>7865</v>
          </cell>
          <cell r="F312">
            <v>67007</v>
          </cell>
          <cell r="G312">
            <v>136698</v>
          </cell>
          <cell r="H312">
            <v>108524</v>
          </cell>
          <cell r="I312">
            <v>100924</v>
          </cell>
          <cell r="J312">
            <v>7600</v>
          </cell>
          <cell r="K312">
            <v>28174</v>
          </cell>
        </row>
        <row r="313">
          <cell r="A313" t="str">
            <v xml:space="preserve">Brent </v>
          </cell>
          <cell r="B313">
            <v>203725</v>
          </cell>
          <cell r="C313">
            <v>133370</v>
          </cell>
          <cell r="D313">
            <v>118485</v>
          </cell>
          <cell r="E313">
            <v>14885</v>
          </cell>
          <cell r="F313">
            <v>70355</v>
          </cell>
          <cell r="G313">
            <v>168395</v>
          </cell>
          <cell r="H313">
            <v>130127</v>
          </cell>
          <cell r="I313">
            <v>115242</v>
          </cell>
          <cell r="J313">
            <v>14885</v>
          </cell>
          <cell r="K313">
            <v>38268</v>
          </cell>
        </row>
        <row r="314">
          <cell r="A314" t="str">
            <v>Bromley</v>
          </cell>
          <cell r="B314">
            <v>237076</v>
          </cell>
          <cell r="C314">
            <v>152440</v>
          </cell>
          <cell r="D314">
            <v>144048</v>
          </cell>
          <cell r="E314">
            <v>8392</v>
          </cell>
          <cell r="F314">
            <v>84636</v>
          </cell>
          <cell r="G314">
            <v>183100</v>
          </cell>
          <cell r="H314">
            <v>148340</v>
          </cell>
          <cell r="I314">
            <v>139948</v>
          </cell>
          <cell r="J314">
            <v>8392</v>
          </cell>
          <cell r="K314">
            <v>34760</v>
          </cell>
        </row>
        <row r="315">
          <cell r="A315" t="str">
            <v>Croydon</v>
          </cell>
          <cell r="B315">
            <v>260449</v>
          </cell>
          <cell r="C315">
            <v>178370</v>
          </cell>
          <cell r="D315">
            <v>168039</v>
          </cell>
          <cell r="E315">
            <v>10331</v>
          </cell>
          <cell r="F315">
            <v>82079</v>
          </cell>
          <cell r="G315">
            <v>214263</v>
          </cell>
          <cell r="H315">
            <v>174111</v>
          </cell>
          <cell r="I315">
            <v>163780</v>
          </cell>
          <cell r="J315">
            <v>10331</v>
          </cell>
          <cell r="K315">
            <v>40152</v>
          </cell>
        </row>
        <row r="316">
          <cell r="A316" t="str">
            <v>Ealing</v>
          </cell>
          <cell r="B316">
            <v>230914</v>
          </cell>
          <cell r="C316">
            <v>139816</v>
          </cell>
          <cell r="D316">
            <v>130840</v>
          </cell>
          <cell r="E316">
            <v>8976</v>
          </cell>
          <cell r="F316">
            <v>91098</v>
          </cell>
          <cell r="G316">
            <v>183482</v>
          </cell>
          <cell r="H316">
            <v>136601</v>
          </cell>
          <cell r="I316">
            <v>127890</v>
          </cell>
          <cell r="J316">
            <v>8711</v>
          </cell>
          <cell r="K316">
            <v>46881</v>
          </cell>
        </row>
        <row r="317">
          <cell r="A317" t="str">
            <v>Enfield</v>
          </cell>
          <cell r="B317">
            <v>208008</v>
          </cell>
          <cell r="C317">
            <v>133282</v>
          </cell>
          <cell r="D317">
            <v>123694</v>
          </cell>
          <cell r="E317">
            <v>9588</v>
          </cell>
          <cell r="F317">
            <v>74726</v>
          </cell>
          <cell r="G317">
            <v>164078</v>
          </cell>
          <cell r="H317">
            <v>130084</v>
          </cell>
          <cell r="I317">
            <v>120496</v>
          </cell>
          <cell r="J317">
            <v>9588</v>
          </cell>
          <cell r="K317">
            <v>33994</v>
          </cell>
        </row>
        <row r="318">
          <cell r="A318" t="str">
            <v>Greenwich</v>
          </cell>
          <cell r="B318">
            <v>159926</v>
          </cell>
          <cell r="C318">
            <v>103963</v>
          </cell>
          <cell r="D318">
            <v>92899</v>
          </cell>
          <cell r="E318">
            <v>11064</v>
          </cell>
          <cell r="F318">
            <v>55963</v>
          </cell>
          <cell r="G318">
            <v>133805</v>
          </cell>
          <cell r="H318">
            <v>102810</v>
          </cell>
          <cell r="I318">
            <v>91746</v>
          </cell>
          <cell r="J318">
            <v>11064</v>
          </cell>
          <cell r="K318">
            <v>30995</v>
          </cell>
        </row>
        <row r="319">
          <cell r="A319" t="str">
            <v>Harrow</v>
          </cell>
          <cell r="B319">
            <v>166200</v>
          </cell>
          <cell r="C319">
            <v>112186</v>
          </cell>
          <cell r="D319">
            <v>106197</v>
          </cell>
          <cell r="E319">
            <v>5989</v>
          </cell>
          <cell r="F319">
            <v>54014</v>
          </cell>
          <cell r="G319">
            <v>132577</v>
          </cell>
          <cell r="H319">
            <v>107856</v>
          </cell>
          <cell r="I319">
            <v>101867</v>
          </cell>
          <cell r="J319">
            <v>5989</v>
          </cell>
          <cell r="K319">
            <v>24721</v>
          </cell>
        </row>
        <row r="320">
          <cell r="A320" t="str">
            <v>Havering</v>
          </cell>
          <cell r="B320">
            <v>184835</v>
          </cell>
          <cell r="C320">
            <v>129475</v>
          </cell>
          <cell r="D320">
            <v>124121</v>
          </cell>
          <cell r="E320">
            <v>5354</v>
          </cell>
          <cell r="F320">
            <v>55360</v>
          </cell>
          <cell r="G320">
            <v>150240</v>
          </cell>
          <cell r="H320">
            <v>127805</v>
          </cell>
          <cell r="I320">
            <v>122451</v>
          </cell>
          <cell r="J320">
            <v>5354</v>
          </cell>
          <cell r="K320">
            <v>22435</v>
          </cell>
        </row>
        <row r="321">
          <cell r="A321" t="str">
            <v>Hillingdon</v>
          </cell>
          <cell r="B321">
            <v>199539</v>
          </cell>
          <cell r="C321">
            <v>132092</v>
          </cell>
          <cell r="D321">
            <v>127572</v>
          </cell>
          <cell r="E321">
            <v>4520</v>
          </cell>
          <cell r="F321">
            <v>67447</v>
          </cell>
          <cell r="G321">
            <v>156802</v>
          </cell>
          <cell r="H321">
            <v>128125</v>
          </cell>
          <cell r="I321">
            <v>123605</v>
          </cell>
          <cell r="J321">
            <v>4520</v>
          </cell>
          <cell r="K321">
            <v>28677</v>
          </cell>
        </row>
        <row r="322">
          <cell r="A322" t="str">
            <v>Hounslow</v>
          </cell>
          <cell r="B322">
            <v>169443</v>
          </cell>
          <cell r="C322">
            <v>107314</v>
          </cell>
          <cell r="D322">
            <v>102694</v>
          </cell>
          <cell r="E322">
            <v>4620</v>
          </cell>
          <cell r="F322">
            <v>62129</v>
          </cell>
          <cell r="G322">
            <v>134174</v>
          </cell>
          <cell r="H322">
            <v>105739</v>
          </cell>
          <cell r="I322">
            <v>101119</v>
          </cell>
          <cell r="J322">
            <v>4620</v>
          </cell>
          <cell r="K322">
            <v>28435</v>
          </cell>
        </row>
        <row r="323">
          <cell r="A323" t="str">
            <v>Kingston upon Thames</v>
          </cell>
          <cell r="B323">
            <v>111963</v>
          </cell>
          <cell r="C323">
            <v>76346</v>
          </cell>
          <cell r="D323">
            <v>72445</v>
          </cell>
          <cell r="E323">
            <v>3901</v>
          </cell>
          <cell r="F323">
            <v>35617</v>
          </cell>
          <cell r="G323">
            <v>93596</v>
          </cell>
          <cell r="H323">
            <v>74745</v>
          </cell>
          <cell r="I323">
            <v>70844</v>
          </cell>
          <cell r="J323">
            <v>3901</v>
          </cell>
          <cell r="K323">
            <v>18851</v>
          </cell>
        </row>
        <row r="324">
          <cell r="A324" t="str">
            <v>Merton</v>
          </cell>
          <cell r="B324">
            <v>146971</v>
          </cell>
          <cell r="C324">
            <v>103353</v>
          </cell>
          <cell r="D324">
            <v>96013</v>
          </cell>
          <cell r="E324">
            <v>7340</v>
          </cell>
          <cell r="F324">
            <v>43618</v>
          </cell>
          <cell r="G324">
            <v>118294</v>
          </cell>
          <cell r="H324">
            <v>100693</v>
          </cell>
          <cell r="I324">
            <v>93353</v>
          </cell>
          <cell r="J324">
            <v>7340</v>
          </cell>
          <cell r="K324">
            <v>17601</v>
          </cell>
        </row>
        <row r="325">
          <cell r="A325" t="str">
            <v>Redbridge</v>
          </cell>
          <cell r="B325">
            <v>176140</v>
          </cell>
          <cell r="C325">
            <v>112581</v>
          </cell>
          <cell r="D325">
            <v>102897</v>
          </cell>
          <cell r="E325">
            <v>9684</v>
          </cell>
          <cell r="F325">
            <v>63559</v>
          </cell>
          <cell r="G325">
            <v>142581</v>
          </cell>
          <cell r="H325">
            <v>109497</v>
          </cell>
          <cell r="I325">
            <v>99813</v>
          </cell>
          <cell r="J325">
            <v>9684</v>
          </cell>
          <cell r="K325">
            <v>33084</v>
          </cell>
        </row>
        <row r="326">
          <cell r="A326" t="str">
            <v>Richmond upon Thames</v>
          </cell>
          <cell r="B326">
            <v>147830</v>
          </cell>
          <cell r="C326">
            <v>95331</v>
          </cell>
          <cell r="D326">
            <v>90984</v>
          </cell>
          <cell r="E326">
            <v>4347</v>
          </cell>
          <cell r="F326">
            <v>52499</v>
          </cell>
          <cell r="G326">
            <v>116643</v>
          </cell>
          <cell r="H326">
            <v>90714</v>
          </cell>
          <cell r="I326">
            <v>86620</v>
          </cell>
          <cell r="J326">
            <v>4094</v>
          </cell>
          <cell r="K326">
            <v>25929</v>
          </cell>
        </row>
        <row r="327">
          <cell r="A327" t="str">
            <v>Sutton</v>
          </cell>
          <cell r="B327">
            <v>138937</v>
          </cell>
          <cell r="C327">
            <v>100032</v>
          </cell>
          <cell r="D327">
            <v>95356</v>
          </cell>
          <cell r="E327">
            <v>4676</v>
          </cell>
          <cell r="F327">
            <v>38905</v>
          </cell>
          <cell r="G327">
            <v>112646</v>
          </cell>
          <cell r="H327">
            <v>97716</v>
          </cell>
          <cell r="I327">
            <v>93040</v>
          </cell>
          <cell r="J327">
            <v>4676</v>
          </cell>
          <cell r="K327">
            <v>14930</v>
          </cell>
        </row>
        <row r="328">
          <cell r="A328" t="str">
            <v>Waltham Forest</v>
          </cell>
          <cell r="B328">
            <v>166545</v>
          </cell>
          <cell r="C328">
            <v>100824</v>
          </cell>
          <cell r="D328">
            <v>91459</v>
          </cell>
          <cell r="E328">
            <v>9365</v>
          </cell>
          <cell r="F328">
            <v>65721</v>
          </cell>
          <cell r="G328">
            <v>138486</v>
          </cell>
          <cell r="H328">
            <v>99333</v>
          </cell>
          <cell r="I328">
            <v>89968</v>
          </cell>
          <cell r="J328">
            <v>9365</v>
          </cell>
          <cell r="K328">
            <v>39153</v>
          </cell>
        </row>
        <row r="330">
          <cell r="A330" t="str">
            <v>SOUTH EAST</v>
          </cell>
          <cell r="B330">
            <v>6264361</v>
          </cell>
          <cell r="C330">
            <v>4157717</v>
          </cell>
          <cell r="D330">
            <v>3981259</v>
          </cell>
          <cell r="E330">
            <v>176458</v>
          </cell>
          <cell r="F330">
            <v>2106644</v>
          </cell>
          <cell r="G330">
            <v>4856006</v>
          </cell>
          <cell r="H330">
            <v>4017229</v>
          </cell>
          <cell r="I330">
            <v>3843185</v>
          </cell>
          <cell r="J330">
            <v>174044</v>
          </cell>
          <cell r="K330">
            <v>838777</v>
          </cell>
        </row>
        <row r="332">
          <cell r="A332" t="str">
            <v>Bracknell Forest UA</v>
          </cell>
          <cell r="B332">
            <v>85305</v>
          </cell>
          <cell r="C332">
            <v>64326</v>
          </cell>
          <cell r="D332">
            <v>62142</v>
          </cell>
          <cell r="E332">
            <v>2184</v>
          </cell>
          <cell r="F332">
            <v>20979</v>
          </cell>
          <cell r="G332">
            <v>71930</v>
          </cell>
          <cell r="H332">
            <v>62520</v>
          </cell>
          <cell r="I332">
            <v>60336</v>
          </cell>
          <cell r="J332">
            <v>2184</v>
          </cell>
          <cell r="K332">
            <v>9410</v>
          </cell>
        </row>
        <row r="333">
          <cell r="A333" t="str">
            <v>Brighton and Hove UA</v>
          </cell>
          <cell r="B333">
            <v>202494</v>
          </cell>
          <cell r="C333">
            <v>129015</v>
          </cell>
          <cell r="D333">
            <v>121889</v>
          </cell>
          <cell r="E333">
            <v>7126</v>
          </cell>
          <cell r="F333">
            <v>73479</v>
          </cell>
          <cell r="G333">
            <v>157206</v>
          </cell>
          <cell r="H333">
            <v>125803</v>
          </cell>
          <cell r="I333">
            <v>118677</v>
          </cell>
          <cell r="J333">
            <v>7126</v>
          </cell>
          <cell r="K333">
            <v>31403</v>
          </cell>
        </row>
        <row r="334">
          <cell r="A334" t="str">
            <v>Isle of Wight UA</v>
          </cell>
          <cell r="B334">
            <v>99535</v>
          </cell>
          <cell r="C334">
            <v>55274</v>
          </cell>
          <cell r="D334">
            <v>52305</v>
          </cell>
          <cell r="E334">
            <v>2969</v>
          </cell>
          <cell r="F334">
            <v>44261</v>
          </cell>
          <cell r="G334">
            <v>68067</v>
          </cell>
          <cell r="H334">
            <v>52553</v>
          </cell>
          <cell r="I334">
            <v>49584</v>
          </cell>
          <cell r="J334">
            <v>2969</v>
          </cell>
          <cell r="K334">
            <v>15514</v>
          </cell>
        </row>
        <row r="335">
          <cell r="A335" t="str">
            <v>Medway UA</v>
          </cell>
          <cell r="B335">
            <v>181265</v>
          </cell>
          <cell r="C335">
            <v>125395</v>
          </cell>
          <cell r="D335">
            <v>116815</v>
          </cell>
          <cell r="E335">
            <v>8580</v>
          </cell>
          <cell r="F335">
            <v>55870</v>
          </cell>
          <cell r="G335">
            <v>149096</v>
          </cell>
          <cell r="H335">
            <v>122016</v>
          </cell>
          <cell r="I335">
            <v>113436</v>
          </cell>
          <cell r="J335">
            <v>8580</v>
          </cell>
          <cell r="K335">
            <v>27080</v>
          </cell>
        </row>
        <row r="336">
          <cell r="A336" t="str">
            <v>Milton Keynes UA</v>
          </cell>
          <cell r="B336">
            <v>151368</v>
          </cell>
          <cell r="C336">
            <v>107522</v>
          </cell>
          <cell r="D336">
            <v>99858</v>
          </cell>
          <cell r="E336">
            <v>7664</v>
          </cell>
          <cell r="F336">
            <v>43846</v>
          </cell>
          <cell r="G336">
            <v>127374</v>
          </cell>
          <cell r="H336">
            <v>105000</v>
          </cell>
          <cell r="I336">
            <v>97773</v>
          </cell>
          <cell r="J336">
            <v>7227</v>
          </cell>
          <cell r="K336">
            <v>22374</v>
          </cell>
        </row>
        <row r="337">
          <cell r="A337" t="str">
            <v>Portsmouth UA</v>
          </cell>
          <cell r="B337">
            <v>145211</v>
          </cell>
          <cell r="C337">
            <v>91527</v>
          </cell>
          <cell r="D337">
            <v>84764</v>
          </cell>
          <cell r="E337">
            <v>6763</v>
          </cell>
          <cell r="F337">
            <v>53684</v>
          </cell>
          <cell r="G337">
            <v>112468</v>
          </cell>
          <cell r="H337">
            <v>89085</v>
          </cell>
          <cell r="I337">
            <v>82322</v>
          </cell>
          <cell r="J337">
            <v>6763</v>
          </cell>
          <cell r="K337">
            <v>23383</v>
          </cell>
        </row>
        <row r="338">
          <cell r="A338" t="str">
            <v>Reading UA</v>
          </cell>
          <cell r="B338">
            <v>117546</v>
          </cell>
          <cell r="C338">
            <v>80620</v>
          </cell>
          <cell r="D338">
            <v>77530</v>
          </cell>
          <cell r="E338">
            <v>3090</v>
          </cell>
          <cell r="F338">
            <v>36926</v>
          </cell>
          <cell r="G338">
            <v>96940</v>
          </cell>
          <cell r="H338">
            <v>78656</v>
          </cell>
          <cell r="I338">
            <v>75566</v>
          </cell>
          <cell r="J338">
            <v>3090</v>
          </cell>
          <cell r="K338">
            <v>18284</v>
          </cell>
        </row>
        <row r="339">
          <cell r="A339" t="str">
            <v>Slough UA</v>
          </cell>
          <cell r="B339">
            <v>84322</v>
          </cell>
          <cell r="C339">
            <v>50772</v>
          </cell>
          <cell r="D339">
            <v>48512</v>
          </cell>
          <cell r="E339">
            <v>2260</v>
          </cell>
          <cell r="F339">
            <v>33550</v>
          </cell>
          <cell r="G339">
            <v>64328</v>
          </cell>
          <cell r="H339">
            <v>49643</v>
          </cell>
          <cell r="I339">
            <v>47383</v>
          </cell>
          <cell r="J339">
            <v>2260</v>
          </cell>
          <cell r="K339">
            <v>14685</v>
          </cell>
        </row>
        <row r="340">
          <cell r="A340" t="str">
            <v>Southampton UA</v>
          </cell>
          <cell r="B340">
            <v>175243</v>
          </cell>
          <cell r="C340">
            <v>109687</v>
          </cell>
          <cell r="D340">
            <v>100232</v>
          </cell>
          <cell r="E340">
            <v>9455</v>
          </cell>
          <cell r="F340">
            <v>65556</v>
          </cell>
          <cell r="G340">
            <v>137458</v>
          </cell>
          <cell r="H340">
            <v>106745</v>
          </cell>
          <cell r="I340">
            <v>97290</v>
          </cell>
          <cell r="J340">
            <v>9455</v>
          </cell>
          <cell r="K340">
            <v>30713</v>
          </cell>
        </row>
        <row r="341">
          <cell r="A341" t="str">
            <v>West Berkshire UA</v>
          </cell>
          <cell r="B341">
            <v>112544</v>
          </cell>
          <cell r="C341">
            <v>81006</v>
          </cell>
          <cell r="D341">
            <v>79489</v>
          </cell>
          <cell r="E341">
            <v>1517</v>
          </cell>
          <cell r="F341">
            <v>31538</v>
          </cell>
          <cell r="G341">
            <v>89223</v>
          </cell>
          <cell r="H341">
            <v>77396</v>
          </cell>
          <cell r="I341">
            <v>75879</v>
          </cell>
          <cell r="J341">
            <v>1517</v>
          </cell>
          <cell r="K341">
            <v>11827</v>
          </cell>
        </row>
        <row r="342">
          <cell r="A342" t="str">
            <v>Windsor and Maidenhead UA</v>
          </cell>
          <cell r="B342">
            <v>111517</v>
          </cell>
          <cell r="C342">
            <v>77081</v>
          </cell>
          <cell r="D342">
            <v>76172</v>
          </cell>
          <cell r="E342">
            <v>909</v>
          </cell>
          <cell r="F342">
            <v>34436</v>
          </cell>
          <cell r="G342">
            <v>86436</v>
          </cell>
          <cell r="H342">
            <v>74378</v>
          </cell>
          <cell r="I342">
            <v>73469</v>
          </cell>
          <cell r="J342">
            <v>909</v>
          </cell>
          <cell r="K342">
            <v>12058</v>
          </cell>
        </row>
        <row r="343">
          <cell r="A343" t="str">
            <v>Wokingham UA</v>
          </cell>
          <cell r="B343">
            <v>119839</v>
          </cell>
          <cell r="C343">
            <v>87342</v>
          </cell>
          <cell r="D343">
            <v>85725</v>
          </cell>
          <cell r="E343">
            <v>1617</v>
          </cell>
          <cell r="F343">
            <v>32497</v>
          </cell>
          <cell r="G343">
            <v>97663</v>
          </cell>
          <cell r="H343">
            <v>84630</v>
          </cell>
          <cell r="I343">
            <v>83013</v>
          </cell>
          <cell r="J343">
            <v>1617</v>
          </cell>
          <cell r="K343">
            <v>13033</v>
          </cell>
        </row>
        <row r="345">
          <cell r="A345" t="str">
            <v>Buckinghamshire</v>
          </cell>
          <cell r="B345">
            <v>372674</v>
          </cell>
          <cell r="C345">
            <v>260881</v>
          </cell>
          <cell r="D345">
            <v>249459</v>
          </cell>
          <cell r="E345">
            <v>11422</v>
          </cell>
          <cell r="F345">
            <v>111793</v>
          </cell>
          <cell r="G345">
            <v>299824</v>
          </cell>
          <cell r="H345">
            <v>253111</v>
          </cell>
          <cell r="I345">
            <v>241689</v>
          </cell>
          <cell r="J345">
            <v>11422</v>
          </cell>
          <cell r="K345">
            <v>46713</v>
          </cell>
        </row>
        <row r="346">
          <cell r="A346" t="str">
            <v>Aylesbury Vale</v>
          </cell>
          <cell r="B346">
            <v>122410</v>
          </cell>
          <cell r="C346">
            <v>88696</v>
          </cell>
          <cell r="D346">
            <v>84583</v>
          </cell>
          <cell r="E346">
            <v>4113</v>
          </cell>
          <cell r="F346">
            <v>33714</v>
          </cell>
          <cell r="G346">
            <v>99509</v>
          </cell>
          <cell r="H346">
            <v>86530</v>
          </cell>
          <cell r="I346">
            <v>82417</v>
          </cell>
          <cell r="J346">
            <v>4113</v>
          </cell>
          <cell r="K346">
            <v>12979</v>
          </cell>
        </row>
        <row r="347">
          <cell r="A347" t="str">
            <v>Chiltern</v>
          </cell>
          <cell r="B347">
            <v>76611</v>
          </cell>
          <cell r="C347">
            <v>51189</v>
          </cell>
          <cell r="D347">
            <v>49596</v>
          </cell>
          <cell r="E347">
            <v>1593</v>
          </cell>
          <cell r="F347">
            <v>25422</v>
          </cell>
          <cell r="G347">
            <v>57349</v>
          </cell>
          <cell r="H347">
            <v>48355</v>
          </cell>
          <cell r="I347">
            <v>46762</v>
          </cell>
          <cell r="J347">
            <v>1593</v>
          </cell>
          <cell r="K347">
            <v>8994</v>
          </cell>
        </row>
        <row r="348">
          <cell r="A348" t="str">
            <v>South Bucks</v>
          </cell>
          <cell r="B348">
            <v>49007</v>
          </cell>
          <cell r="C348">
            <v>32966</v>
          </cell>
          <cell r="D348">
            <v>32164</v>
          </cell>
          <cell r="E348">
            <v>802</v>
          </cell>
          <cell r="F348">
            <v>16041</v>
          </cell>
          <cell r="G348">
            <v>39129</v>
          </cell>
          <cell r="H348">
            <v>31440</v>
          </cell>
          <cell r="I348">
            <v>30638</v>
          </cell>
          <cell r="J348">
            <v>802</v>
          </cell>
          <cell r="K348">
            <v>7689</v>
          </cell>
        </row>
        <row r="349">
          <cell r="A349" t="str">
            <v>Wycombe</v>
          </cell>
          <cell r="B349">
            <v>124646</v>
          </cell>
          <cell r="C349">
            <v>88030</v>
          </cell>
          <cell r="D349">
            <v>83116</v>
          </cell>
          <cell r="E349">
            <v>4914</v>
          </cell>
          <cell r="F349">
            <v>36616</v>
          </cell>
          <cell r="G349">
            <v>103837</v>
          </cell>
          <cell r="H349">
            <v>86786</v>
          </cell>
          <cell r="I349">
            <v>81872</v>
          </cell>
          <cell r="J349">
            <v>4914</v>
          </cell>
          <cell r="K349">
            <v>17051</v>
          </cell>
        </row>
        <row r="351">
          <cell r="A351" t="str">
            <v>East Sussex</v>
          </cell>
          <cell r="B351">
            <v>387796</v>
          </cell>
          <cell r="C351">
            <v>223935</v>
          </cell>
          <cell r="D351">
            <v>211643</v>
          </cell>
          <cell r="E351">
            <v>12292</v>
          </cell>
          <cell r="F351">
            <v>163861</v>
          </cell>
          <cell r="G351">
            <v>266182</v>
          </cell>
          <cell r="H351">
            <v>215735</v>
          </cell>
          <cell r="I351">
            <v>203934</v>
          </cell>
          <cell r="J351">
            <v>11801</v>
          </cell>
          <cell r="K351">
            <v>50447</v>
          </cell>
        </row>
        <row r="352">
          <cell r="A352" t="str">
            <v>Eastbourne</v>
          </cell>
          <cell r="B352">
            <v>67968</v>
          </cell>
          <cell r="C352">
            <v>42502</v>
          </cell>
          <cell r="D352">
            <v>40809</v>
          </cell>
          <cell r="E352">
            <v>1693</v>
          </cell>
          <cell r="F352">
            <v>25466</v>
          </cell>
          <cell r="G352">
            <v>51377</v>
          </cell>
          <cell r="H352">
            <v>41711</v>
          </cell>
          <cell r="I352">
            <v>40018</v>
          </cell>
          <cell r="J352">
            <v>1693</v>
          </cell>
          <cell r="K352">
            <v>9666</v>
          </cell>
        </row>
        <row r="353">
          <cell r="A353" t="str">
            <v>Hastings</v>
          </cell>
          <cell r="B353">
            <v>61879</v>
          </cell>
          <cell r="C353">
            <v>36378</v>
          </cell>
          <cell r="D353">
            <v>33107</v>
          </cell>
          <cell r="E353">
            <v>3271</v>
          </cell>
          <cell r="F353">
            <v>25501</v>
          </cell>
          <cell r="G353">
            <v>44032</v>
          </cell>
          <cell r="H353">
            <v>35030</v>
          </cell>
          <cell r="I353">
            <v>32010</v>
          </cell>
          <cell r="J353">
            <v>3020</v>
          </cell>
          <cell r="K353">
            <v>9002</v>
          </cell>
        </row>
        <row r="354">
          <cell r="A354" t="str">
            <v>Lewes</v>
          </cell>
          <cell r="B354">
            <v>69159</v>
          </cell>
          <cell r="C354">
            <v>39496</v>
          </cell>
          <cell r="D354">
            <v>37092</v>
          </cell>
          <cell r="E354">
            <v>2404</v>
          </cell>
          <cell r="F354">
            <v>29663</v>
          </cell>
          <cell r="G354">
            <v>48361</v>
          </cell>
          <cell r="H354">
            <v>38316</v>
          </cell>
          <cell r="I354">
            <v>36152</v>
          </cell>
          <cell r="J354">
            <v>2164</v>
          </cell>
          <cell r="K354">
            <v>10045</v>
          </cell>
        </row>
        <row r="355">
          <cell r="A355" t="str">
            <v>Rother</v>
          </cell>
          <cell r="B355">
            <v>72998</v>
          </cell>
          <cell r="C355">
            <v>36429</v>
          </cell>
          <cell r="D355">
            <v>34217</v>
          </cell>
          <cell r="E355">
            <v>2212</v>
          </cell>
          <cell r="F355">
            <v>36569</v>
          </cell>
          <cell r="G355">
            <v>46486</v>
          </cell>
          <cell r="H355">
            <v>35084</v>
          </cell>
          <cell r="I355">
            <v>32872</v>
          </cell>
          <cell r="J355">
            <v>2212</v>
          </cell>
          <cell r="K355">
            <v>11402</v>
          </cell>
        </row>
        <row r="356">
          <cell r="A356" t="str">
            <v>Wealden</v>
          </cell>
          <cell r="B356">
            <v>115792</v>
          </cell>
          <cell r="C356">
            <v>69130</v>
          </cell>
          <cell r="D356">
            <v>66418</v>
          </cell>
          <cell r="E356">
            <v>2712</v>
          </cell>
          <cell r="F356">
            <v>46662</v>
          </cell>
          <cell r="G356">
            <v>75926</v>
          </cell>
          <cell r="H356">
            <v>65594</v>
          </cell>
          <cell r="I356">
            <v>62882</v>
          </cell>
          <cell r="J356">
            <v>2712</v>
          </cell>
          <cell r="K356">
            <v>10332</v>
          </cell>
        </row>
        <row r="358">
          <cell r="A358" t="str">
            <v>Hampshire</v>
          </cell>
          <cell r="B358">
            <v>976761</v>
          </cell>
          <cell r="C358">
            <v>663858</v>
          </cell>
          <cell r="D358">
            <v>640445</v>
          </cell>
          <cell r="E358">
            <v>23413</v>
          </cell>
          <cell r="F358">
            <v>312903</v>
          </cell>
          <cell r="G358">
            <v>772248</v>
          </cell>
          <cell r="H358">
            <v>643531</v>
          </cell>
          <cell r="I358">
            <v>620560</v>
          </cell>
          <cell r="J358">
            <v>22971</v>
          </cell>
          <cell r="K358">
            <v>128717</v>
          </cell>
        </row>
        <row r="359">
          <cell r="A359" t="str">
            <v>Basingstoke and Deane</v>
          </cell>
          <cell r="B359">
            <v>119686</v>
          </cell>
          <cell r="C359">
            <v>86800</v>
          </cell>
          <cell r="D359">
            <v>83761</v>
          </cell>
          <cell r="E359">
            <v>3039</v>
          </cell>
          <cell r="F359">
            <v>32886</v>
          </cell>
          <cell r="G359">
            <v>101349</v>
          </cell>
          <cell r="H359">
            <v>84474</v>
          </cell>
          <cell r="I359">
            <v>81658</v>
          </cell>
          <cell r="J359">
            <v>2816</v>
          </cell>
          <cell r="K359">
            <v>16875</v>
          </cell>
        </row>
        <row r="360">
          <cell r="A360" t="str">
            <v>East Hampshire</v>
          </cell>
          <cell r="B360">
            <v>86905</v>
          </cell>
          <cell r="C360">
            <v>60296</v>
          </cell>
          <cell r="D360">
            <v>58409</v>
          </cell>
          <cell r="E360">
            <v>1887</v>
          </cell>
          <cell r="F360">
            <v>26609</v>
          </cell>
          <cell r="G360">
            <v>68157</v>
          </cell>
          <cell r="H360">
            <v>58254</v>
          </cell>
          <cell r="I360">
            <v>56586</v>
          </cell>
          <cell r="J360">
            <v>1668</v>
          </cell>
          <cell r="K360">
            <v>9903</v>
          </cell>
        </row>
        <row r="361">
          <cell r="A361" t="str">
            <v>Eastleigh</v>
          </cell>
          <cell r="B361">
            <v>85910</v>
          </cell>
          <cell r="C361">
            <v>63794</v>
          </cell>
          <cell r="D361">
            <v>61802</v>
          </cell>
          <cell r="E361">
            <v>1992</v>
          </cell>
          <cell r="F361">
            <v>22116</v>
          </cell>
          <cell r="G361">
            <v>71471</v>
          </cell>
          <cell r="H361">
            <v>61762</v>
          </cell>
          <cell r="I361">
            <v>59770</v>
          </cell>
          <cell r="J361">
            <v>1992</v>
          </cell>
          <cell r="K361">
            <v>9709</v>
          </cell>
        </row>
        <row r="362">
          <cell r="A362" t="str">
            <v>Fareham</v>
          </cell>
          <cell r="B362">
            <v>86139</v>
          </cell>
          <cell r="C362">
            <v>57900</v>
          </cell>
          <cell r="D362">
            <v>56406</v>
          </cell>
          <cell r="E362">
            <v>1494</v>
          </cell>
          <cell r="F362">
            <v>28239</v>
          </cell>
          <cell r="G362">
            <v>65415</v>
          </cell>
          <cell r="H362">
            <v>56413</v>
          </cell>
          <cell r="I362">
            <v>54919</v>
          </cell>
          <cell r="J362">
            <v>1494</v>
          </cell>
          <cell r="K362">
            <v>9002</v>
          </cell>
        </row>
        <row r="363">
          <cell r="A363" t="str">
            <v>Gosport</v>
          </cell>
          <cell r="B363">
            <v>59766</v>
          </cell>
          <cell r="C363">
            <v>39460</v>
          </cell>
          <cell r="D363">
            <v>38126</v>
          </cell>
          <cell r="E363">
            <v>1334</v>
          </cell>
          <cell r="F363">
            <v>20306</v>
          </cell>
          <cell r="G363">
            <v>47339</v>
          </cell>
          <cell r="H363">
            <v>39244</v>
          </cell>
          <cell r="I363">
            <v>37910</v>
          </cell>
          <cell r="J363">
            <v>1334</v>
          </cell>
          <cell r="K363">
            <v>8095</v>
          </cell>
        </row>
        <row r="364">
          <cell r="A364" t="str">
            <v>Hart</v>
          </cell>
          <cell r="B364">
            <v>65710</v>
          </cell>
          <cell r="C364">
            <v>51290</v>
          </cell>
          <cell r="D364">
            <v>48788</v>
          </cell>
          <cell r="E364">
            <v>2502</v>
          </cell>
          <cell r="F364">
            <v>14420</v>
          </cell>
          <cell r="G364">
            <v>57302</v>
          </cell>
          <cell r="H364">
            <v>50342</v>
          </cell>
          <cell r="I364">
            <v>47840</v>
          </cell>
          <cell r="J364">
            <v>2502</v>
          </cell>
          <cell r="K364">
            <v>6960</v>
          </cell>
        </row>
        <row r="365">
          <cell r="A365" t="str">
            <v>Havant</v>
          </cell>
          <cell r="B365">
            <v>94484</v>
          </cell>
          <cell r="C365">
            <v>57487</v>
          </cell>
          <cell r="D365">
            <v>53630</v>
          </cell>
          <cell r="E365">
            <v>3857</v>
          </cell>
          <cell r="F365">
            <v>36997</v>
          </cell>
          <cell r="G365">
            <v>70318</v>
          </cell>
          <cell r="H365">
            <v>55709</v>
          </cell>
          <cell r="I365">
            <v>51852</v>
          </cell>
          <cell r="J365">
            <v>3857</v>
          </cell>
          <cell r="K365">
            <v>14609</v>
          </cell>
        </row>
        <row r="366">
          <cell r="A366" t="str">
            <v>New Forest</v>
          </cell>
          <cell r="B366">
            <v>136437</v>
          </cell>
          <cell r="C366">
            <v>78451</v>
          </cell>
          <cell r="D366">
            <v>76964</v>
          </cell>
          <cell r="E366">
            <v>1487</v>
          </cell>
          <cell r="F366">
            <v>57986</v>
          </cell>
          <cell r="G366">
            <v>97062</v>
          </cell>
          <cell r="H366">
            <v>75855</v>
          </cell>
          <cell r="I366">
            <v>74368</v>
          </cell>
          <cell r="J366">
            <v>1487</v>
          </cell>
          <cell r="K366">
            <v>21207</v>
          </cell>
        </row>
        <row r="367">
          <cell r="A367" t="str">
            <v>Rushmoor</v>
          </cell>
          <cell r="B367">
            <v>68651</v>
          </cell>
          <cell r="C367">
            <v>47761</v>
          </cell>
          <cell r="D367">
            <v>46039</v>
          </cell>
          <cell r="E367">
            <v>1722</v>
          </cell>
          <cell r="F367">
            <v>20890</v>
          </cell>
          <cell r="G367">
            <v>57067</v>
          </cell>
          <cell r="H367">
            <v>47516</v>
          </cell>
          <cell r="I367">
            <v>45794</v>
          </cell>
          <cell r="J367">
            <v>1722</v>
          </cell>
          <cell r="K367">
            <v>9551</v>
          </cell>
        </row>
        <row r="368">
          <cell r="A368" t="str">
            <v>Test Valley</v>
          </cell>
          <cell r="B368">
            <v>86650</v>
          </cell>
          <cell r="C368">
            <v>63821</v>
          </cell>
          <cell r="D368">
            <v>61368</v>
          </cell>
          <cell r="E368">
            <v>2453</v>
          </cell>
          <cell r="F368">
            <v>22829</v>
          </cell>
          <cell r="G368">
            <v>69547</v>
          </cell>
          <cell r="H368">
            <v>61346</v>
          </cell>
          <cell r="I368">
            <v>58893</v>
          </cell>
          <cell r="J368">
            <v>2453</v>
          </cell>
          <cell r="K368">
            <v>8201</v>
          </cell>
        </row>
        <row r="369">
          <cell r="A369" t="str">
            <v>Winchester</v>
          </cell>
          <cell r="B369">
            <v>86423</v>
          </cell>
          <cell r="C369">
            <v>56798</v>
          </cell>
          <cell r="D369">
            <v>55152</v>
          </cell>
          <cell r="E369">
            <v>1646</v>
          </cell>
          <cell r="F369">
            <v>29625</v>
          </cell>
          <cell r="G369">
            <v>67221</v>
          </cell>
          <cell r="H369">
            <v>52616</v>
          </cell>
          <cell r="I369">
            <v>50970</v>
          </cell>
          <cell r="J369">
            <v>1646</v>
          </cell>
          <cell r="K369">
            <v>14605</v>
          </cell>
        </row>
        <row r="371">
          <cell r="A371" t="str">
            <v>Kent</v>
          </cell>
          <cell r="B371">
            <v>1032843</v>
          </cell>
          <cell r="C371">
            <v>666125</v>
          </cell>
          <cell r="D371">
            <v>629988</v>
          </cell>
          <cell r="E371">
            <v>36137</v>
          </cell>
          <cell r="F371">
            <v>366718</v>
          </cell>
          <cell r="G371">
            <v>796001</v>
          </cell>
          <cell r="H371">
            <v>645582</v>
          </cell>
          <cell r="I371">
            <v>609976</v>
          </cell>
          <cell r="J371">
            <v>35606</v>
          </cell>
          <cell r="K371">
            <v>150419</v>
          </cell>
        </row>
        <row r="372">
          <cell r="A372" t="str">
            <v>Ashford</v>
          </cell>
          <cell r="B372">
            <v>77604</v>
          </cell>
          <cell r="C372">
            <v>55441</v>
          </cell>
          <cell r="D372">
            <v>53758</v>
          </cell>
          <cell r="E372">
            <v>1683</v>
          </cell>
          <cell r="F372">
            <v>22163</v>
          </cell>
          <cell r="G372">
            <v>64734</v>
          </cell>
          <cell r="H372">
            <v>53962</v>
          </cell>
          <cell r="I372">
            <v>52529</v>
          </cell>
          <cell r="J372">
            <v>1433</v>
          </cell>
          <cell r="K372">
            <v>10772</v>
          </cell>
        </row>
        <row r="373">
          <cell r="A373" t="str">
            <v>Canterbury</v>
          </cell>
          <cell r="B373">
            <v>110176</v>
          </cell>
          <cell r="C373">
            <v>66554</v>
          </cell>
          <cell r="D373">
            <v>63352</v>
          </cell>
          <cell r="E373">
            <v>3202</v>
          </cell>
          <cell r="F373">
            <v>43622</v>
          </cell>
          <cell r="G373">
            <v>79439</v>
          </cell>
          <cell r="H373">
            <v>63931</v>
          </cell>
          <cell r="I373">
            <v>61010</v>
          </cell>
          <cell r="J373">
            <v>2921</v>
          </cell>
          <cell r="K373">
            <v>15508</v>
          </cell>
        </row>
        <row r="374">
          <cell r="A374" t="str">
            <v>Dartford</v>
          </cell>
          <cell r="B374">
            <v>68163</v>
          </cell>
          <cell r="C374">
            <v>47451</v>
          </cell>
          <cell r="D374">
            <v>43819</v>
          </cell>
          <cell r="E374">
            <v>3632</v>
          </cell>
          <cell r="F374">
            <v>20712</v>
          </cell>
          <cell r="G374">
            <v>54444</v>
          </cell>
          <cell r="H374">
            <v>46422</v>
          </cell>
          <cell r="I374">
            <v>42790</v>
          </cell>
          <cell r="J374">
            <v>3632</v>
          </cell>
          <cell r="K374">
            <v>8022</v>
          </cell>
        </row>
        <row r="375">
          <cell r="A375" t="str">
            <v>Dover</v>
          </cell>
          <cell r="B375">
            <v>83400</v>
          </cell>
          <cell r="C375">
            <v>49082</v>
          </cell>
          <cell r="D375">
            <v>43483</v>
          </cell>
          <cell r="E375">
            <v>5599</v>
          </cell>
          <cell r="F375">
            <v>34318</v>
          </cell>
          <cell r="G375">
            <v>62627</v>
          </cell>
          <cell r="H375">
            <v>48811</v>
          </cell>
          <cell r="I375">
            <v>43212</v>
          </cell>
          <cell r="J375">
            <v>5599</v>
          </cell>
          <cell r="K375">
            <v>13816</v>
          </cell>
        </row>
        <row r="376">
          <cell r="A376" t="str">
            <v>Gravesham</v>
          </cell>
          <cell r="B376">
            <v>68403</v>
          </cell>
          <cell r="C376">
            <v>45157</v>
          </cell>
          <cell r="D376">
            <v>43540</v>
          </cell>
          <cell r="E376">
            <v>1617</v>
          </cell>
          <cell r="F376">
            <v>23246</v>
          </cell>
          <cell r="G376">
            <v>51803</v>
          </cell>
          <cell r="H376">
            <v>44328</v>
          </cell>
          <cell r="I376">
            <v>42711</v>
          </cell>
          <cell r="J376">
            <v>1617</v>
          </cell>
          <cell r="K376">
            <v>7475</v>
          </cell>
        </row>
        <row r="377">
          <cell r="A377" t="str">
            <v>Maidstone</v>
          </cell>
          <cell r="B377">
            <v>115478</v>
          </cell>
          <cell r="C377">
            <v>76015</v>
          </cell>
          <cell r="D377">
            <v>72141</v>
          </cell>
          <cell r="E377">
            <v>3874</v>
          </cell>
          <cell r="F377">
            <v>39463</v>
          </cell>
          <cell r="G377">
            <v>94470</v>
          </cell>
          <cell r="H377">
            <v>73640</v>
          </cell>
          <cell r="I377">
            <v>69766</v>
          </cell>
          <cell r="J377">
            <v>3874</v>
          </cell>
          <cell r="K377">
            <v>20830</v>
          </cell>
        </row>
        <row r="378">
          <cell r="A378" t="str">
            <v>Sevenoaks</v>
          </cell>
          <cell r="B378">
            <v>84576</v>
          </cell>
          <cell r="C378">
            <v>53655</v>
          </cell>
          <cell r="D378">
            <v>52827</v>
          </cell>
          <cell r="E378">
            <v>828</v>
          </cell>
          <cell r="F378">
            <v>30921</v>
          </cell>
          <cell r="G378">
            <v>62061</v>
          </cell>
          <cell r="H378">
            <v>51207</v>
          </cell>
          <cell r="I378">
            <v>50379</v>
          </cell>
          <cell r="J378">
            <v>828</v>
          </cell>
          <cell r="K378">
            <v>10854</v>
          </cell>
        </row>
        <row r="379">
          <cell r="A379" t="str">
            <v>Shepway</v>
          </cell>
          <cell r="B379">
            <v>79805</v>
          </cell>
          <cell r="C379">
            <v>50249</v>
          </cell>
          <cell r="D379">
            <v>47270</v>
          </cell>
          <cell r="E379">
            <v>2979</v>
          </cell>
          <cell r="F379">
            <v>29556</v>
          </cell>
          <cell r="G379">
            <v>62059</v>
          </cell>
          <cell r="H379">
            <v>48984</v>
          </cell>
          <cell r="I379">
            <v>46005</v>
          </cell>
          <cell r="J379">
            <v>2979</v>
          </cell>
          <cell r="K379">
            <v>13075</v>
          </cell>
        </row>
        <row r="380">
          <cell r="A380" t="str">
            <v>Swale</v>
          </cell>
          <cell r="B380">
            <v>93110</v>
          </cell>
          <cell r="C380">
            <v>60760</v>
          </cell>
          <cell r="D380">
            <v>57266</v>
          </cell>
          <cell r="E380">
            <v>3494</v>
          </cell>
          <cell r="F380">
            <v>32350</v>
          </cell>
          <cell r="G380">
            <v>72103</v>
          </cell>
          <cell r="H380">
            <v>58499</v>
          </cell>
          <cell r="I380">
            <v>55005</v>
          </cell>
          <cell r="J380">
            <v>3494</v>
          </cell>
          <cell r="K380">
            <v>13604</v>
          </cell>
        </row>
        <row r="381">
          <cell r="A381" t="str">
            <v>Thanet</v>
          </cell>
          <cell r="B381">
            <v>95455</v>
          </cell>
          <cell r="C381">
            <v>51103</v>
          </cell>
          <cell r="D381">
            <v>46117</v>
          </cell>
          <cell r="E381">
            <v>4986</v>
          </cell>
          <cell r="F381">
            <v>44352</v>
          </cell>
          <cell r="G381">
            <v>65880</v>
          </cell>
          <cell r="H381">
            <v>49454</v>
          </cell>
          <cell r="I381">
            <v>44468</v>
          </cell>
          <cell r="J381">
            <v>4986</v>
          </cell>
          <cell r="K381">
            <v>16426</v>
          </cell>
        </row>
        <row r="382">
          <cell r="A382" t="str">
            <v>Tonbridge and Malling</v>
          </cell>
          <cell r="B382">
            <v>83336</v>
          </cell>
          <cell r="C382">
            <v>56980</v>
          </cell>
          <cell r="D382">
            <v>54054</v>
          </cell>
          <cell r="E382">
            <v>2926</v>
          </cell>
          <cell r="F382">
            <v>26356</v>
          </cell>
          <cell r="G382">
            <v>66884</v>
          </cell>
          <cell r="H382">
            <v>55322</v>
          </cell>
          <cell r="I382">
            <v>52396</v>
          </cell>
          <cell r="J382">
            <v>2926</v>
          </cell>
          <cell r="K382">
            <v>11562</v>
          </cell>
        </row>
        <row r="383">
          <cell r="A383" t="str">
            <v>Tunbridge Wells</v>
          </cell>
          <cell r="B383">
            <v>73337</v>
          </cell>
          <cell r="C383">
            <v>53678</v>
          </cell>
          <cell r="D383">
            <v>52361</v>
          </cell>
          <cell r="E383">
            <v>1317</v>
          </cell>
          <cell r="F383">
            <v>19659</v>
          </cell>
          <cell r="G383">
            <v>59497</v>
          </cell>
          <cell r="H383">
            <v>51022</v>
          </cell>
          <cell r="I383">
            <v>49705</v>
          </cell>
          <cell r="J383">
            <v>1317</v>
          </cell>
          <cell r="K383">
            <v>8475</v>
          </cell>
        </row>
        <row r="385">
          <cell r="A385" t="str">
            <v xml:space="preserve">Oxfordshire </v>
          </cell>
          <cell r="B385">
            <v>482229</v>
          </cell>
          <cell r="C385">
            <v>337891</v>
          </cell>
          <cell r="D385">
            <v>326965</v>
          </cell>
          <cell r="E385">
            <v>10926</v>
          </cell>
          <cell r="F385">
            <v>144338</v>
          </cell>
          <cell r="G385">
            <v>391847</v>
          </cell>
          <cell r="H385">
            <v>326471</v>
          </cell>
          <cell r="I385">
            <v>315545</v>
          </cell>
          <cell r="J385">
            <v>10926</v>
          </cell>
          <cell r="K385">
            <v>65376</v>
          </cell>
        </row>
        <row r="386">
          <cell r="A386" t="str">
            <v>Cherwell</v>
          </cell>
          <cell r="B386">
            <v>102413</v>
          </cell>
          <cell r="C386">
            <v>73279</v>
          </cell>
          <cell r="D386">
            <v>71768</v>
          </cell>
          <cell r="E386">
            <v>1511</v>
          </cell>
          <cell r="F386">
            <v>29134</v>
          </cell>
          <cell r="G386">
            <v>82401</v>
          </cell>
          <cell r="H386">
            <v>70880</v>
          </cell>
          <cell r="I386">
            <v>69369</v>
          </cell>
          <cell r="J386">
            <v>1511</v>
          </cell>
          <cell r="K386">
            <v>11521</v>
          </cell>
        </row>
        <row r="387">
          <cell r="A387" t="str">
            <v>Oxford</v>
          </cell>
          <cell r="B387">
            <v>113139</v>
          </cell>
          <cell r="C387">
            <v>74660</v>
          </cell>
          <cell r="D387">
            <v>70404</v>
          </cell>
          <cell r="E387">
            <v>4256</v>
          </cell>
          <cell r="F387">
            <v>38479</v>
          </cell>
          <cell r="G387">
            <v>97308</v>
          </cell>
          <cell r="H387">
            <v>73868</v>
          </cell>
          <cell r="I387">
            <v>69612</v>
          </cell>
          <cell r="J387">
            <v>4256</v>
          </cell>
          <cell r="K387">
            <v>23440</v>
          </cell>
        </row>
        <row r="388">
          <cell r="A388" t="str">
            <v>South Oxfordshire</v>
          </cell>
          <cell r="B388">
            <v>101065</v>
          </cell>
          <cell r="C388">
            <v>74597</v>
          </cell>
          <cell r="D388">
            <v>72468</v>
          </cell>
          <cell r="E388">
            <v>2129</v>
          </cell>
          <cell r="F388">
            <v>26468</v>
          </cell>
          <cell r="G388">
            <v>82860</v>
          </cell>
          <cell r="H388">
            <v>71888</v>
          </cell>
          <cell r="I388">
            <v>69759</v>
          </cell>
          <cell r="J388">
            <v>2129</v>
          </cell>
          <cell r="K388">
            <v>10972</v>
          </cell>
        </row>
        <row r="389">
          <cell r="A389" t="str">
            <v>Vale of White Horse</v>
          </cell>
          <cell r="B389">
            <v>85150</v>
          </cell>
          <cell r="C389">
            <v>56491</v>
          </cell>
          <cell r="D389">
            <v>55219</v>
          </cell>
          <cell r="E389">
            <v>1272</v>
          </cell>
          <cell r="F389">
            <v>28659</v>
          </cell>
          <cell r="G389">
            <v>66068</v>
          </cell>
          <cell r="H389">
            <v>53782</v>
          </cell>
          <cell r="I389">
            <v>52510</v>
          </cell>
          <cell r="J389">
            <v>1272</v>
          </cell>
          <cell r="K389">
            <v>12286</v>
          </cell>
        </row>
        <row r="390">
          <cell r="A390" t="str">
            <v>West Oxfordshire</v>
          </cell>
          <cell r="B390">
            <v>80462</v>
          </cell>
          <cell r="C390">
            <v>58864</v>
          </cell>
          <cell r="D390">
            <v>57106</v>
          </cell>
          <cell r="E390">
            <v>1758</v>
          </cell>
          <cell r="F390">
            <v>21598</v>
          </cell>
          <cell r="G390">
            <v>63210</v>
          </cell>
          <cell r="H390">
            <v>56053</v>
          </cell>
          <cell r="I390">
            <v>54295</v>
          </cell>
          <cell r="J390">
            <v>1758</v>
          </cell>
          <cell r="K390">
            <v>7157</v>
          </cell>
        </row>
        <row r="392">
          <cell r="A392" t="str">
            <v>Surrey</v>
          </cell>
          <cell r="B392">
            <v>831314</v>
          </cell>
          <cell r="C392">
            <v>565859</v>
          </cell>
          <cell r="D392">
            <v>550513</v>
          </cell>
          <cell r="E392">
            <v>15346</v>
          </cell>
          <cell r="F392">
            <v>265455</v>
          </cell>
          <cell r="G392">
            <v>639861</v>
          </cell>
          <cell r="H392">
            <v>542859</v>
          </cell>
          <cell r="I392">
            <v>527513</v>
          </cell>
          <cell r="J392">
            <v>15346</v>
          </cell>
          <cell r="K392">
            <v>97002</v>
          </cell>
        </row>
        <row r="393">
          <cell r="A393" t="str">
            <v>Elmbridge</v>
          </cell>
          <cell r="B393">
            <v>101189</v>
          </cell>
          <cell r="C393">
            <v>69840</v>
          </cell>
          <cell r="D393">
            <v>68166</v>
          </cell>
          <cell r="E393">
            <v>1674</v>
          </cell>
          <cell r="F393">
            <v>31349</v>
          </cell>
          <cell r="G393">
            <v>77209</v>
          </cell>
          <cell r="H393">
            <v>64130</v>
          </cell>
          <cell r="I393">
            <v>62456</v>
          </cell>
          <cell r="J393">
            <v>1674</v>
          </cell>
          <cell r="K393">
            <v>13079</v>
          </cell>
        </row>
        <row r="394">
          <cell r="A394" t="str">
            <v>Epsom and Ewell</v>
          </cell>
          <cell r="B394">
            <v>54100</v>
          </cell>
          <cell r="C394">
            <v>34030</v>
          </cell>
          <cell r="D394">
            <v>33408</v>
          </cell>
          <cell r="E394">
            <v>622</v>
          </cell>
          <cell r="F394">
            <v>20070</v>
          </cell>
          <cell r="G394">
            <v>39004</v>
          </cell>
          <cell r="H394">
            <v>33470</v>
          </cell>
          <cell r="I394">
            <v>32848</v>
          </cell>
          <cell r="J394">
            <v>622</v>
          </cell>
          <cell r="K394">
            <v>5534</v>
          </cell>
        </row>
        <row r="395">
          <cell r="A395" t="str">
            <v>Guildford</v>
          </cell>
          <cell r="B395">
            <v>98028</v>
          </cell>
          <cell r="C395">
            <v>72090</v>
          </cell>
          <cell r="D395">
            <v>70339</v>
          </cell>
          <cell r="E395">
            <v>1751</v>
          </cell>
          <cell r="F395">
            <v>25938</v>
          </cell>
          <cell r="G395">
            <v>75996</v>
          </cell>
          <cell r="H395">
            <v>68056</v>
          </cell>
          <cell r="I395">
            <v>66305</v>
          </cell>
          <cell r="J395">
            <v>1751</v>
          </cell>
          <cell r="K395">
            <v>7940</v>
          </cell>
        </row>
        <row r="396">
          <cell r="A396" t="str">
            <v>Mole Valley</v>
          </cell>
          <cell r="B396">
            <v>61729</v>
          </cell>
          <cell r="C396">
            <v>40715</v>
          </cell>
          <cell r="D396">
            <v>39754</v>
          </cell>
          <cell r="E396">
            <v>961</v>
          </cell>
          <cell r="F396">
            <v>21014</v>
          </cell>
          <cell r="G396">
            <v>44120</v>
          </cell>
          <cell r="H396">
            <v>39367</v>
          </cell>
          <cell r="I396">
            <v>38406</v>
          </cell>
          <cell r="J396">
            <v>961</v>
          </cell>
          <cell r="K396">
            <v>4753</v>
          </cell>
        </row>
        <row r="397">
          <cell r="A397" t="str">
            <v>Reigate and Banstead</v>
          </cell>
          <cell r="B397">
            <v>93830</v>
          </cell>
          <cell r="C397">
            <v>56761</v>
          </cell>
          <cell r="D397">
            <v>54451</v>
          </cell>
          <cell r="E397">
            <v>2310</v>
          </cell>
          <cell r="F397">
            <v>37069</v>
          </cell>
          <cell r="G397">
            <v>70054</v>
          </cell>
          <cell r="H397">
            <v>54674</v>
          </cell>
          <cell r="I397">
            <v>52364</v>
          </cell>
          <cell r="J397">
            <v>2310</v>
          </cell>
          <cell r="K397">
            <v>15380</v>
          </cell>
        </row>
        <row r="398">
          <cell r="A398" t="str">
            <v>Runnymede</v>
          </cell>
          <cell r="B398">
            <v>60419</v>
          </cell>
          <cell r="C398">
            <v>39536</v>
          </cell>
          <cell r="D398">
            <v>38328</v>
          </cell>
          <cell r="E398">
            <v>1208</v>
          </cell>
          <cell r="F398">
            <v>20883</v>
          </cell>
          <cell r="G398">
            <v>46759</v>
          </cell>
          <cell r="H398">
            <v>39002</v>
          </cell>
          <cell r="I398">
            <v>37794</v>
          </cell>
          <cell r="J398">
            <v>1208</v>
          </cell>
          <cell r="K398">
            <v>7757</v>
          </cell>
        </row>
        <row r="399">
          <cell r="A399" t="str">
            <v>Spelthorne</v>
          </cell>
          <cell r="B399">
            <v>73817</v>
          </cell>
          <cell r="C399">
            <v>49460</v>
          </cell>
          <cell r="D399">
            <v>47538</v>
          </cell>
          <cell r="E399">
            <v>1922</v>
          </cell>
          <cell r="F399">
            <v>24357</v>
          </cell>
          <cell r="G399">
            <v>56934</v>
          </cell>
          <cell r="H399">
            <v>47709</v>
          </cell>
          <cell r="I399">
            <v>45787</v>
          </cell>
          <cell r="J399">
            <v>1922</v>
          </cell>
          <cell r="K399">
            <v>9225</v>
          </cell>
        </row>
        <row r="400">
          <cell r="A400" t="str">
            <v>Surrey Heath</v>
          </cell>
          <cell r="B400">
            <v>64992</v>
          </cell>
          <cell r="C400">
            <v>49689</v>
          </cell>
          <cell r="D400">
            <v>48882</v>
          </cell>
          <cell r="E400">
            <v>807</v>
          </cell>
          <cell r="F400">
            <v>15303</v>
          </cell>
          <cell r="G400">
            <v>57059</v>
          </cell>
          <cell r="H400">
            <v>48722</v>
          </cell>
          <cell r="I400">
            <v>47915</v>
          </cell>
          <cell r="J400">
            <v>807</v>
          </cell>
          <cell r="K400">
            <v>8337</v>
          </cell>
        </row>
        <row r="401">
          <cell r="A401" t="str">
            <v>Tandridge</v>
          </cell>
          <cell r="B401">
            <v>59650</v>
          </cell>
          <cell r="C401">
            <v>43044</v>
          </cell>
          <cell r="D401">
            <v>41580</v>
          </cell>
          <cell r="E401">
            <v>1464</v>
          </cell>
          <cell r="F401">
            <v>16606</v>
          </cell>
          <cell r="G401">
            <v>44761</v>
          </cell>
          <cell r="H401">
            <v>40503</v>
          </cell>
          <cell r="I401">
            <v>39039</v>
          </cell>
          <cell r="J401">
            <v>1464</v>
          </cell>
          <cell r="K401">
            <v>4258</v>
          </cell>
        </row>
        <row r="402">
          <cell r="A402" t="str">
            <v>Waverley</v>
          </cell>
          <cell r="B402">
            <v>90734</v>
          </cell>
          <cell r="C402">
            <v>61978</v>
          </cell>
          <cell r="D402">
            <v>60130</v>
          </cell>
          <cell r="E402">
            <v>1848</v>
          </cell>
          <cell r="F402">
            <v>28756</v>
          </cell>
          <cell r="G402">
            <v>72500</v>
          </cell>
          <cell r="H402">
            <v>60590</v>
          </cell>
          <cell r="I402">
            <v>58742</v>
          </cell>
          <cell r="J402">
            <v>1848</v>
          </cell>
          <cell r="K402">
            <v>11910</v>
          </cell>
        </row>
        <row r="403">
          <cell r="A403" t="str">
            <v>Woking</v>
          </cell>
          <cell r="B403">
            <v>72826</v>
          </cell>
          <cell r="C403">
            <v>48716</v>
          </cell>
          <cell r="D403">
            <v>47937</v>
          </cell>
          <cell r="E403">
            <v>779</v>
          </cell>
          <cell r="F403">
            <v>24110</v>
          </cell>
          <cell r="G403">
            <v>55465</v>
          </cell>
          <cell r="H403">
            <v>46636</v>
          </cell>
          <cell r="I403">
            <v>45857</v>
          </cell>
          <cell r="J403">
            <v>779</v>
          </cell>
          <cell r="K403">
            <v>8829</v>
          </cell>
        </row>
        <row r="405">
          <cell r="A405" t="str">
            <v>West Sussex</v>
          </cell>
          <cell r="B405">
            <v>594555</v>
          </cell>
          <cell r="C405">
            <v>379601</v>
          </cell>
          <cell r="D405">
            <v>366813</v>
          </cell>
          <cell r="E405">
            <v>12788</v>
          </cell>
          <cell r="F405">
            <v>214954</v>
          </cell>
          <cell r="G405">
            <v>431854</v>
          </cell>
          <cell r="H405">
            <v>361515</v>
          </cell>
          <cell r="I405">
            <v>349240</v>
          </cell>
          <cell r="J405">
            <v>12275</v>
          </cell>
          <cell r="K405">
            <v>70339</v>
          </cell>
        </row>
        <row r="406">
          <cell r="A406" t="str">
            <v>Adur</v>
          </cell>
          <cell r="B406">
            <v>49050</v>
          </cell>
          <cell r="C406">
            <v>27855</v>
          </cell>
          <cell r="D406">
            <v>26560</v>
          </cell>
          <cell r="E406">
            <v>1295</v>
          </cell>
          <cell r="F406">
            <v>21195</v>
          </cell>
          <cell r="G406">
            <v>32006</v>
          </cell>
          <cell r="H406">
            <v>25490</v>
          </cell>
          <cell r="I406">
            <v>24454</v>
          </cell>
          <cell r="J406">
            <v>1036</v>
          </cell>
          <cell r="K406">
            <v>6516</v>
          </cell>
        </row>
        <row r="407">
          <cell r="A407" t="str">
            <v>Arun</v>
          </cell>
          <cell r="B407">
            <v>110560</v>
          </cell>
          <cell r="C407">
            <v>68134</v>
          </cell>
          <cell r="D407">
            <v>64836</v>
          </cell>
          <cell r="E407">
            <v>3298</v>
          </cell>
          <cell r="F407">
            <v>42426</v>
          </cell>
          <cell r="G407">
            <v>78933</v>
          </cell>
          <cell r="H407">
            <v>65893</v>
          </cell>
          <cell r="I407">
            <v>62849</v>
          </cell>
          <cell r="J407">
            <v>3044</v>
          </cell>
          <cell r="K407">
            <v>13040</v>
          </cell>
        </row>
        <row r="408">
          <cell r="A408" t="str">
            <v>Chichester</v>
          </cell>
          <cell r="B408">
            <v>87792</v>
          </cell>
          <cell r="C408">
            <v>49736</v>
          </cell>
          <cell r="D408">
            <v>47617</v>
          </cell>
          <cell r="E408">
            <v>2119</v>
          </cell>
          <cell r="F408">
            <v>38056</v>
          </cell>
          <cell r="G408">
            <v>56168</v>
          </cell>
          <cell r="H408">
            <v>44683</v>
          </cell>
          <cell r="I408">
            <v>42564</v>
          </cell>
          <cell r="J408">
            <v>2119</v>
          </cell>
          <cell r="K408">
            <v>11485</v>
          </cell>
        </row>
        <row r="409">
          <cell r="A409" t="str">
            <v>Crawley</v>
          </cell>
          <cell r="B409">
            <v>75577</v>
          </cell>
          <cell r="C409">
            <v>52217</v>
          </cell>
          <cell r="D409">
            <v>50821</v>
          </cell>
          <cell r="E409">
            <v>1396</v>
          </cell>
          <cell r="F409">
            <v>23360</v>
          </cell>
          <cell r="G409">
            <v>60350</v>
          </cell>
          <cell r="H409">
            <v>51249</v>
          </cell>
          <cell r="I409">
            <v>49853</v>
          </cell>
          <cell r="J409">
            <v>1396</v>
          </cell>
          <cell r="K409">
            <v>9101</v>
          </cell>
        </row>
        <row r="410">
          <cell r="A410" t="str">
            <v>Horsham</v>
          </cell>
          <cell r="B410">
            <v>97080</v>
          </cell>
          <cell r="C410">
            <v>65266</v>
          </cell>
          <cell r="D410">
            <v>63828</v>
          </cell>
          <cell r="E410">
            <v>1438</v>
          </cell>
          <cell r="F410">
            <v>31814</v>
          </cell>
          <cell r="G410">
            <v>72680</v>
          </cell>
          <cell r="H410">
            <v>61877</v>
          </cell>
          <cell r="I410">
            <v>60439</v>
          </cell>
          <cell r="J410">
            <v>1438</v>
          </cell>
          <cell r="K410">
            <v>10803</v>
          </cell>
        </row>
        <row r="411">
          <cell r="A411" t="str">
            <v>Mid Sussex</v>
          </cell>
          <cell r="B411">
            <v>95220</v>
          </cell>
          <cell r="C411">
            <v>67204</v>
          </cell>
          <cell r="D411">
            <v>65505</v>
          </cell>
          <cell r="E411">
            <v>1699</v>
          </cell>
          <cell r="F411">
            <v>28016</v>
          </cell>
          <cell r="G411">
            <v>76028</v>
          </cell>
          <cell r="H411">
            <v>65269</v>
          </cell>
          <cell r="I411">
            <v>63570</v>
          </cell>
          <cell r="J411">
            <v>1699</v>
          </cell>
          <cell r="K411">
            <v>10759</v>
          </cell>
        </row>
        <row r="412">
          <cell r="A412" t="str">
            <v>Worthing</v>
          </cell>
          <cell r="B412">
            <v>79276</v>
          </cell>
          <cell r="C412">
            <v>49189</v>
          </cell>
          <cell r="D412">
            <v>47646</v>
          </cell>
          <cell r="E412">
            <v>1543</v>
          </cell>
          <cell r="F412">
            <v>30087</v>
          </cell>
          <cell r="G412">
            <v>55689</v>
          </cell>
          <cell r="H412">
            <v>47054</v>
          </cell>
          <cell r="I412">
            <v>45511</v>
          </cell>
          <cell r="J412">
            <v>1543</v>
          </cell>
          <cell r="K412">
            <v>8635</v>
          </cell>
        </row>
        <row r="414">
          <cell r="A414" t="str">
            <v>SOUTH WEST</v>
          </cell>
          <cell r="B414">
            <v>3862711</v>
          </cell>
          <cell r="C414">
            <v>2454535</v>
          </cell>
          <cell r="D414">
            <v>2343808</v>
          </cell>
          <cell r="E414">
            <v>110727</v>
          </cell>
          <cell r="F414">
            <v>1408176</v>
          </cell>
          <cell r="G414">
            <v>2887071</v>
          </cell>
          <cell r="H414">
            <v>2363480</v>
          </cell>
          <cell r="I414">
            <v>2254377</v>
          </cell>
          <cell r="J414">
            <v>109103</v>
          </cell>
          <cell r="K414">
            <v>523591</v>
          </cell>
        </row>
        <row r="416">
          <cell r="A416" t="str">
            <v>Bath and North East Somerset UA</v>
          </cell>
          <cell r="B416">
            <v>135632</v>
          </cell>
          <cell r="C416">
            <v>84844</v>
          </cell>
          <cell r="D416">
            <v>81564</v>
          </cell>
          <cell r="E416">
            <v>3280</v>
          </cell>
          <cell r="F416">
            <v>50788</v>
          </cell>
          <cell r="G416">
            <v>101612</v>
          </cell>
          <cell r="H416">
            <v>81731</v>
          </cell>
          <cell r="I416">
            <v>78451</v>
          </cell>
          <cell r="J416">
            <v>3280</v>
          </cell>
          <cell r="K416">
            <v>19881</v>
          </cell>
        </row>
        <row r="417">
          <cell r="A417" t="str">
            <v>Bournemouth UA</v>
          </cell>
          <cell r="B417">
            <v>132253</v>
          </cell>
          <cell r="C417">
            <v>73958</v>
          </cell>
          <cell r="D417">
            <v>69257</v>
          </cell>
          <cell r="E417">
            <v>4701</v>
          </cell>
          <cell r="F417">
            <v>58295</v>
          </cell>
          <cell r="G417">
            <v>86509</v>
          </cell>
          <cell r="H417">
            <v>70234</v>
          </cell>
          <cell r="I417">
            <v>65533</v>
          </cell>
          <cell r="J417">
            <v>4701</v>
          </cell>
          <cell r="K417">
            <v>16275</v>
          </cell>
        </row>
        <row r="418">
          <cell r="A418" t="str">
            <v>Bristol, City of UA</v>
          </cell>
          <cell r="B418">
            <v>323965</v>
          </cell>
          <cell r="C418">
            <v>198369</v>
          </cell>
          <cell r="D418">
            <v>182699</v>
          </cell>
          <cell r="E418">
            <v>15670</v>
          </cell>
          <cell r="F418">
            <v>125596</v>
          </cell>
          <cell r="G418">
            <v>242544</v>
          </cell>
          <cell r="H418">
            <v>190042</v>
          </cell>
          <cell r="I418">
            <v>174372</v>
          </cell>
          <cell r="J418">
            <v>15670</v>
          </cell>
          <cell r="K418">
            <v>52502</v>
          </cell>
        </row>
        <row r="419">
          <cell r="A419" t="str">
            <v>North Somerset UA</v>
          </cell>
          <cell r="B419">
            <v>148822</v>
          </cell>
          <cell r="C419">
            <v>90966</v>
          </cell>
          <cell r="D419">
            <v>87463</v>
          </cell>
          <cell r="E419">
            <v>3503</v>
          </cell>
          <cell r="F419">
            <v>57856</v>
          </cell>
          <cell r="G419">
            <v>109802</v>
          </cell>
          <cell r="H419">
            <v>88022</v>
          </cell>
          <cell r="I419">
            <v>84519</v>
          </cell>
          <cell r="J419">
            <v>3503</v>
          </cell>
          <cell r="K419">
            <v>21780</v>
          </cell>
        </row>
        <row r="420">
          <cell r="A420" t="str">
            <v>Plymouth UA</v>
          </cell>
          <cell r="B420">
            <v>193005</v>
          </cell>
          <cell r="C420">
            <v>122142</v>
          </cell>
          <cell r="D420">
            <v>113729</v>
          </cell>
          <cell r="E420">
            <v>8413</v>
          </cell>
          <cell r="F420">
            <v>70863</v>
          </cell>
          <cell r="G420">
            <v>156776</v>
          </cell>
          <cell r="H420">
            <v>117854</v>
          </cell>
          <cell r="I420">
            <v>109701</v>
          </cell>
          <cell r="J420">
            <v>8153</v>
          </cell>
          <cell r="K420">
            <v>38922</v>
          </cell>
        </row>
        <row r="421">
          <cell r="A421" t="str">
            <v>Poole UA</v>
          </cell>
          <cell r="B421">
            <v>114497</v>
          </cell>
          <cell r="C421">
            <v>70901</v>
          </cell>
          <cell r="D421">
            <v>68140</v>
          </cell>
          <cell r="E421">
            <v>2761</v>
          </cell>
          <cell r="F421">
            <v>43596</v>
          </cell>
          <cell r="G421">
            <v>81449</v>
          </cell>
          <cell r="H421">
            <v>69530</v>
          </cell>
          <cell r="I421">
            <v>66769</v>
          </cell>
          <cell r="J421">
            <v>2761</v>
          </cell>
          <cell r="K421">
            <v>11919</v>
          </cell>
        </row>
        <row r="422">
          <cell r="A422" t="str">
            <v>South Gloucestershire UA</v>
          </cell>
          <cell r="B422">
            <v>192556</v>
          </cell>
          <cell r="C422">
            <v>139280</v>
          </cell>
          <cell r="D422">
            <v>135282</v>
          </cell>
          <cell r="E422">
            <v>3998</v>
          </cell>
          <cell r="F422">
            <v>53276</v>
          </cell>
          <cell r="G422">
            <v>157647</v>
          </cell>
          <cell r="H422">
            <v>135713</v>
          </cell>
          <cell r="I422">
            <v>131910</v>
          </cell>
          <cell r="J422">
            <v>3803</v>
          </cell>
          <cell r="K422">
            <v>21934</v>
          </cell>
        </row>
        <row r="423">
          <cell r="A423" t="str">
            <v>Swindon UA</v>
          </cell>
          <cell r="B423">
            <v>139305</v>
          </cell>
          <cell r="C423">
            <v>104232</v>
          </cell>
          <cell r="D423">
            <v>100780</v>
          </cell>
          <cell r="E423">
            <v>3452</v>
          </cell>
          <cell r="F423">
            <v>35073</v>
          </cell>
          <cell r="G423">
            <v>115362</v>
          </cell>
          <cell r="H423">
            <v>101742</v>
          </cell>
          <cell r="I423">
            <v>98290</v>
          </cell>
          <cell r="J423">
            <v>3452</v>
          </cell>
          <cell r="K423">
            <v>13620</v>
          </cell>
        </row>
        <row r="424">
          <cell r="A424" t="str">
            <v>Torbay UA</v>
          </cell>
          <cell r="B424">
            <v>94468</v>
          </cell>
          <cell r="C424">
            <v>53275</v>
          </cell>
          <cell r="D424">
            <v>47993</v>
          </cell>
          <cell r="E424">
            <v>5282</v>
          </cell>
          <cell r="F424">
            <v>41193</v>
          </cell>
          <cell r="G424">
            <v>61836</v>
          </cell>
          <cell r="H424">
            <v>50442</v>
          </cell>
          <cell r="I424">
            <v>45160</v>
          </cell>
          <cell r="J424">
            <v>5282</v>
          </cell>
          <cell r="K424">
            <v>11394</v>
          </cell>
        </row>
        <row r="426">
          <cell r="A426" t="str">
            <v>Cornwall and the Isles of Scilly</v>
          </cell>
          <cell r="B426">
            <v>386074</v>
          </cell>
          <cell r="C426">
            <v>227764</v>
          </cell>
          <cell r="D426">
            <v>214787</v>
          </cell>
          <cell r="E426">
            <v>12977</v>
          </cell>
          <cell r="F426">
            <v>158310</v>
          </cell>
          <cell r="G426">
            <v>287504</v>
          </cell>
          <cell r="H426">
            <v>220513</v>
          </cell>
          <cell r="I426">
            <v>207807</v>
          </cell>
          <cell r="J426">
            <v>12706</v>
          </cell>
          <cell r="K426">
            <v>66991</v>
          </cell>
        </row>
        <row r="427">
          <cell r="A427" t="str">
            <v>Caradon</v>
          </cell>
          <cell r="B427">
            <v>65646</v>
          </cell>
          <cell r="C427">
            <v>42946</v>
          </cell>
          <cell r="D427">
            <v>40766</v>
          </cell>
          <cell r="E427">
            <v>2180</v>
          </cell>
          <cell r="F427">
            <v>22700</v>
          </cell>
          <cell r="G427">
            <v>50065</v>
          </cell>
          <cell r="H427">
            <v>41411</v>
          </cell>
          <cell r="I427">
            <v>39231</v>
          </cell>
          <cell r="J427">
            <v>2180</v>
          </cell>
          <cell r="K427">
            <v>8654</v>
          </cell>
        </row>
        <row r="428">
          <cell r="A428" t="str">
            <v>Carrick</v>
          </cell>
          <cell r="B428">
            <v>70144</v>
          </cell>
          <cell r="C428">
            <v>42889</v>
          </cell>
          <cell r="D428">
            <v>39732</v>
          </cell>
          <cell r="E428">
            <v>3157</v>
          </cell>
          <cell r="F428">
            <v>27255</v>
          </cell>
          <cell r="G428">
            <v>52076</v>
          </cell>
          <cell r="H428">
            <v>40988</v>
          </cell>
          <cell r="I428">
            <v>38102</v>
          </cell>
          <cell r="J428">
            <v>2886</v>
          </cell>
          <cell r="K428">
            <v>11088</v>
          </cell>
        </row>
        <row r="429">
          <cell r="A429" t="str">
            <v>Kerrier</v>
          </cell>
          <cell r="B429">
            <v>73494</v>
          </cell>
          <cell r="C429">
            <v>40094</v>
          </cell>
          <cell r="D429">
            <v>38467</v>
          </cell>
          <cell r="E429">
            <v>1627</v>
          </cell>
          <cell r="F429">
            <v>33400</v>
          </cell>
          <cell r="G429">
            <v>52139</v>
          </cell>
          <cell r="H429">
            <v>37831</v>
          </cell>
          <cell r="I429">
            <v>36204</v>
          </cell>
          <cell r="J429">
            <v>1627</v>
          </cell>
          <cell r="K429">
            <v>14308</v>
          </cell>
        </row>
        <row r="430">
          <cell r="A430" t="str">
            <v>North Cornwall</v>
          </cell>
          <cell r="B430">
            <v>61589</v>
          </cell>
          <cell r="C430">
            <v>39405</v>
          </cell>
          <cell r="D430">
            <v>37293</v>
          </cell>
          <cell r="E430">
            <v>2112</v>
          </cell>
          <cell r="F430">
            <v>22184</v>
          </cell>
          <cell r="G430">
            <v>45747</v>
          </cell>
          <cell r="H430">
            <v>38292</v>
          </cell>
          <cell r="I430">
            <v>36180</v>
          </cell>
          <cell r="J430">
            <v>2112</v>
          </cell>
          <cell r="K430">
            <v>7455</v>
          </cell>
        </row>
        <row r="431">
          <cell r="A431" t="str">
            <v>Penwith</v>
          </cell>
          <cell r="B431">
            <v>46904</v>
          </cell>
          <cell r="C431">
            <v>26285</v>
          </cell>
          <cell r="D431">
            <v>23475</v>
          </cell>
          <cell r="E431">
            <v>2810</v>
          </cell>
          <cell r="F431">
            <v>20619</v>
          </cell>
          <cell r="G431">
            <v>35890</v>
          </cell>
          <cell r="H431">
            <v>25846</v>
          </cell>
          <cell r="I431">
            <v>23036</v>
          </cell>
          <cell r="J431">
            <v>2810</v>
          </cell>
          <cell r="K431">
            <v>10044</v>
          </cell>
        </row>
        <row r="432">
          <cell r="A432" t="str">
            <v>Restormel</v>
          </cell>
          <cell r="B432">
            <v>68297</v>
          </cell>
          <cell r="C432">
            <v>36145</v>
          </cell>
          <cell r="D432">
            <v>35054</v>
          </cell>
          <cell r="E432">
            <v>1091</v>
          </cell>
          <cell r="F432">
            <v>32152</v>
          </cell>
          <cell r="G432">
            <v>51587</v>
          </cell>
          <cell r="H432">
            <v>36145</v>
          </cell>
          <cell r="I432">
            <v>35054</v>
          </cell>
          <cell r="J432">
            <v>1091</v>
          </cell>
          <cell r="K432">
            <v>15442</v>
          </cell>
        </row>
        <row r="433">
          <cell r="A433" t="str">
            <v xml:space="preserve">Isles of Scilly </v>
          </cell>
          <cell r="B433" t="str">
            <v>..</v>
          </cell>
          <cell r="C433" t="str">
            <v>..</v>
          </cell>
          <cell r="D433" t="str">
            <v>..</v>
          </cell>
          <cell r="E433" t="str">
            <v>..</v>
          </cell>
          <cell r="F433" t="str">
            <v>..</v>
          </cell>
          <cell r="G433" t="str">
            <v>..</v>
          </cell>
          <cell r="H433" t="str">
            <v>..</v>
          </cell>
          <cell r="I433" t="str">
            <v>..</v>
          </cell>
          <cell r="J433" t="str">
            <v>..</v>
          </cell>
          <cell r="K433" t="str">
            <v>..</v>
          </cell>
        </row>
        <row r="435">
          <cell r="A435" t="str">
            <v>Devon</v>
          </cell>
          <cell r="B435">
            <v>547305</v>
          </cell>
          <cell r="C435">
            <v>351381</v>
          </cell>
          <cell r="D435">
            <v>336954</v>
          </cell>
          <cell r="E435">
            <v>14427</v>
          </cell>
          <cell r="F435">
            <v>195924</v>
          </cell>
          <cell r="G435">
            <v>403809</v>
          </cell>
          <cell r="H435">
            <v>338513</v>
          </cell>
          <cell r="I435">
            <v>324086</v>
          </cell>
          <cell r="J435">
            <v>14427</v>
          </cell>
          <cell r="K435">
            <v>65296</v>
          </cell>
        </row>
        <row r="436">
          <cell r="A436" t="str">
            <v>East Devon</v>
          </cell>
          <cell r="B436">
            <v>94989</v>
          </cell>
          <cell r="C436">
            <v>60475</v>
          </cell>
          <cell r="D436">
            <v>58729</v>
          </cell>
          <cell r="E436">
            <v>1746</v>
          </cell>
          <cell r="F436">
            <v>34514</v>
          </cell>
          <cell r="G436">
            <v>66117</v>
          </cell>
          <cell r="H436">
            <v>57573</v>
          </cell>
          <cell r="I436">
            <v>55827</v>
          </cell>
          <cell r="J436">
            <v>1746</v>
          </cell>
          <cell r="K436">
            <v>8544</v>
          </cell>
        </row>
        <row r="437">
          <cell r="A437" t="str">
            <v>Exeter</v>
          </cell>
          <cell r="B437">
            <v>85658</v>
          </cell>
          <cell r="C437">
            <v>56637</v>
          </cell>
          <cell r="D437">
            <v>53388</v>
          </cell>
          <cell r="E437">
            <v>3249</v>
          </cell>
          <cell r="F437">
            <v>29021</v>
          </cell>
          <cell r="G437">
            <v>67931</v>
          </cell>
          <cell r="H437">
            <v>54929</v>
          </cell>
          <cell r="I437">
            <v>51680</v>
          </cell>
          <cell r="J437">
            <v>3249</v>
          </cell>
          <cell r="K437">
            <v>13002</v>
          </cell>
        </row>
        <row r="438">
          <cell r="A438" t="str">
            <v>Mid Devon</v>
          </cell>
          <cell r="B438">
            <v>56014</v>
          </cell>
          <cell r="C438">
            <v>37753</v>
          </cell>
          <cell r="D438">
            <v>35266</v>
          </cell>
          <cell r="E438">
            <v>2487</v>
          </cell>
          <cell r="F438">
            <v>18261</v>
          </cell>
          <cell r="G438">
            <v>41665</v>
          </cell>
          <cell r="H438">
            <v>35530</v>
          </cell>
          <cell r="I438">
            <v>33043</v>
          </cell>
          <cell r="J438">
            <v>2487</v>
          </cell>
          <cell r="K438">
            <v>6135</v>
          </cell>
        </row>
        <row r="439">
          <cell r="A439" t="str">
            <v>North Devon</v>
          </cell>
          <cell r="B439">
            <v>68651</v>
          </cell>
          <cell r="C439">
            <v>44469</v>
          </cell>
          <cell r="D439">
            <v>43475</v>
          </cell>
          <cell r="E439">
            <v>994</v>
          </cell>
          <cell r="F439">
            <v>24182</v>
          </cell>
          <cell r="G439">
            <v>51432</v>
          </cell>
          <cell r="H439">
            <v>43154</v>
          </cell>
          <cell r="I439">
            <v>42160</v>
          </cell>
          <cell r="J439">
            <v>994</v>
          </cell>
          <cell r="K439">
            <v>8278</v>
          </cell>
        </row>
        <row r="440">
          <cell r="A440" t="str">
            <v>South Hams</v>
          </cell>
          <cell r="B440">
            <v>61599</v>
          </cell>
          <cell r="C440">
            <v>36545</v>
          </cell>
          <cell r="D440">
            <v>35475</v>
          </cell>
          <cell r="E440">
            <v>1070</v>
          </cell>
          <cell r="F440">
            <v>25054</v>
          </cell>
          <cell r="G440">
            <v>44498</v>
          </cell>
          <cell r="H440">
            <v>35382</v>
          </cell>
          <cell r="I440">
            <v>34312</v>
          </cell>
          <cell r="J440">
            <v>1070</v>
          </cell>
          <cell r="K440">
            <v>9116</v>
          </cell>
        </row>
        <row r="441">
          <cell r="A441" t="str">
            <v>Teignbridge</v>
          </cell>
          <cell r="B441">
            <v>95544</v>
          </cell>
          <cell r="C441">
            <v>62583</v>
          </cell>
          <cell r="D441">
            <v>60452</v>
          </cell>
          <cell r="E441">
            <v>2131</v>
          </cell>
          <cell r="F441">
            <v>32961</v>
          </cell>
          <cell r="G441">
            <v>69533</v>
          </cell>
          <cell r="H441">
            <v>60120</v>
          </cell>
          <cell r="I441">
            <v>57989</v>
          </cell>
          <cell r="J441">
            <v>2131</v>
          </cell>
          <cell r="K441">
            <v>9413</v>
          </cell>
        </row>
        <row r="442">
          <cell r="A442" t="str">
            <v>Torridge</v>
          </cell>
          <cell r="B442">
            <v>44050</v>
          </cell>
          <cell r="C442">
            <v>29763</v>
          </cell>
          <cell r="D442">
            <v>27687</v>
          </cell>
          <cell r="E442">
            <v>2076</v>
          </cell>
          <cell r="F442">
            <v>14287</v>
          </cell>
          <cell r="G442">
            <v>34594</v>
          </cell>
          <cell r="H442">
            <v>28961</v>
          </cell>
          <cell r="I442">
            <v>26885</v>
          </cell>
          <cell r="J442">
            <v>2076</v>
          </cell>
          <cell r="K442">
            <v>5633</v>
          </cell>
        </row>
        <row r="443">
          <cell r="A443" t="str">
            <v>West Devon</v>
          </cell>
          <cell r="B443">
            <v>40800</v>
          </cell>
          <cell r="C443">
            <v>23156</v>
          </cell>
          <cell r="D443">
            <v>22482</v>
          </cell>
          <cell r="E443">
            <v>674</v>
          </cell>
          <cell r="F443">
            <v>17644</v>
          </cell>
          <cell r="G443">
            <v>28039</v>
          </cell>
          <cell r="H443">
            <v>22864</v>
          </cell>
          <cell r="I443">
            <v>22190</v>
          </cell>
          <cell r="J443">
            <v>674</v>
          </cell>
          <cell r="K443">
            <v>5175</v>
          </cell>
        </row>
        <row r="445">
          <cell r="A445" t="str">
            <v>Dorset</v>
          </cell>
          <cell r="B445">
            <v>310964</v>
          </cell>
          <cell r="C445">
            <v>188710</v>
          </cell>
          <cell r="D445">
            <v>183944</v>
          </cell>
          <cell r="E445">
            <v>4766</v>
          </cell>
          <cell r="F445">
            <v>122254</v>
          </cell>
          <cell r="G445">
            <v>217145</v>
          </cell>
          <cell r="H445">
            <v>180947</v>
          </cell>
          <cell r="I445">
            <v>176181</v>
          </cell>
          <cell r="J445">
            <v>4766</v>
          </cell>
          <cell r="K445">
            <v>36198</v>
          </cell>
        </row>
        <row r="446">
          <cell r="A446" t="str">
            <v>Christchurch</v>
          </cell>
          <cell r="B446">
            <v>37076</v>
          </cell>
          <cell r="C446">
            <v>20398</v>
          </cell>
          <cell r="D446">
            <v>19876</v>
          </cell>
          <cell r="E446">
            <v>522</v>
          </cell>
          <cell r="F446">
            <v>16678</v>
          </cell>
          <cell r="G446">
            <v>24232</v>
          </cell>
          <cell r="H446">
            <v>19244</v>
          </cell>
          <cell r="I446">
            <v>18722</v>
          </cell>
          <cell r="J446">
            <v>522</v>
          </cell>
          <cell r="K446">
            <v>4988</v>
          </cell>
        </row>
        <row r="447">
          <cell r="A447" t="str">
            <v>East Dorset</v>
          </cell>
          <cell r="B447">
            <v>68286</v>
          </cell>
          <cell r="C447">
            <v>39146</v>
          </cell>
          <cell r="D447">
            <v>38386</v>
          </cell>
          <cell r="E447">
            <v>760</v>
          </cell>
          <cell r="F447">
            <v>29140</v>
          </cell>
          <cell r="G447">
            <v>46674</v>
          </cell>
          <cell r="H447">
            <v>37252</v>
          </cell>
          <cell r="I447">
            <v>36492</v>
          </cell>
          <cell r="J447">
            <v>760</v>
          </cell>
          <cell r="K447">
            <v>9422</v>
          </cell>
        </row>
        <row r="448">
          <cell r="A448" t="str">
            <v>North Dorset</v>
          </cell>
          <cell r="B448">
            <v>48310</v>
          </cell>
          <cell r="C448">
            <v>30637</v>
          </cell>
          <cell r="D448">
            <v>30637</v>
          </cell>
          <cell r="E448">
            <v>0</v>
          </cell>
          <cell r="F448">
            <v>17673</v>
          </cell>
          <cell r="G448">
            <v>33643</v>
          </cell>
          <cell r="H448">
            <v>29214</v>
          </cell>
          <cell r="I448">
            <v>29214</v>
          </cell>
          <cell r="J448">
            <v>0</v>
          </cell>
          <cell r="K448">
            <v>4429</v>
          </cell>
        </row>
        <row r="449">
          <cell r="A449" t="str">
            <v>Purbeck</v>
          </cell>
          <cell r="B449">
            <v>35396</v>
          </cell>
          <cell r="C449">
            <v>22685</v>
          </cell>
          <cell r="D449">
            <v>21871</v>
          </cell>
          <cell r="E449">
            <v>814</v>
          </cell>
          <cell r="F449">
            <v>12711</v>
          </cell>
          <cell r="G449">
            <v>25563</v>
          </cell>
          <cell r="H449">
            <v>22010</v>
          </cell>
          <cell r="I449">
            <v>21196</v>
          </cell>
          <cell r="J449">
            <v>814</v>
          </cell>
          <cell r="K449">
            <v>3553</v>
          </cell>
        </row>
        <row r="450">
          <cell r="A450" t="str">
            <v>West Dorset</v>
          </cell>
          <cell r="B450">
            <v>71519</v>
          </cell>
          <cell r="C450">
            <v>43092</v>
          </cell>
          <cell r="D450">
            <v>42490</v>
          </cell>
          <cell r="E450">
            <v>602</v>
          </cell>
          <cell r="F450">
            <v>28427</v>
          </cell>
          <cell r="G450">
            <v>49130</v>
          </cell>
          <cell r="H450">
            <v>40712</v>
          </cell>
          <cell r="I450">
            <v>40110</v>
          </cell>
          <cell r="J450">
            <v>602</v>
          </cell>
          <cell r="K450">
            <v>8418</v>
          </cell>
        </row>
        <row r="451">
          <cell r="A451" t="str">
            <v>Weymouth and Portland</v>
          </cell>
          <cell r="B451">
            <v>50377</v>
          </cell>
          <cell r="C451">
            <v>32752</v>
          </cell>
          <cell r="D451">
            <v>30684</v>
          </cell>
          <cell r="E451">
            <v>2068</v>
          </cell>
          <cell r="F451">
            <v>17625</v>
          </cell>
          <cell r="G451">
            <v>37903</v>
          </cell>
          <cell r="H451">
            <v>32515</v>
          </cell>
          <cell r="I451">
            <v>30447</v>
          </cell>
          <cell r="J451">
            <v>2068</v>
          </cell>
          <cell r="K451">
            <v>5388</v>
          </cell>
        </row>
        <row r="453">
          <cell r="A453" t="str">
            <v>Gloucestershire</v>
          </cell>
          <cell r="B453">
            <v>432434</v>
          </cell>
          <cell r="C453">
            <v>285877</v>
          </cell>
          <cell r="D453">
            <v>275746</v>
          </cell>
          <cell r="E453">
            <v>10131</v>
          </cell>
          <cell r="F453">
            <v>146557</v>
          </cell>
          <cell r="G453">
            <v>330798</v>
          </cell>
          <cell r="H453">
            <v>275935</v>
          </cell>
          <cell r="I453">
            <v>266043</v>
          </cell>
          <cell r="J453">
            <v>9892</v>
          </cell>
          <cell r="K453">
            <v>54863</v>
          </cell>
        </row>
        <row r="454">
          <cell r="A454" t="str">
            <v>Cheltenham</v>
          </cell>
          <cell r="B454">
            <v>83265</v>
          </cell>
          <cell r="C454">
            <v>56306</v>
          </cell>
          <cell r="D454">
            <v>54347</v>
          </cell>
          <cell r="E454">
            <v>1959</v>
          </cell>
          <cell r="F454">
            <v>26959</v>
          </cell>
          <cell r="G454">
            <v>66462</v>
          </cell>
          <cell r="H454">
            <v>54945</v>
          </cell>
          <cell r="I454">
            <v>52986</v>
          </cell>
          <cell r="J454">
            <v>1959</v>
          </cell>
          <cell r="K454">
            <v>11517</v>
          </cell>
        </row>
        <row r="455">
          <cell r="A455" t="str">
            <v>Cotswold</v>
          </cell>
          <cell r="B455">
            <v>64632</v>
          </cell>
          <cell r="C455">
            <v>43833</v>
          </cell>
          <cell r="D455">
            <v>43080</v>
          </cell>
          <cell r="E455">
            <v>753</v>
          </cell>
          <cell r="F455">
            <v>20799</v>
          </cell>
          <cell r="G455">
            <v>47805</v>
          </cell>
          <cell r="H455">
            <v>40849</v>
          </cell>
          <cell r="I455">
            <v>40335</v>
          </cell>
          <cell r="J455">
            <v>514</v>
          </cell>
          <cell r="K455">
            <v>6956</v>
          </cell>
        </row>
        <row r="456">
          <cell r="A456" t="str">
            <v>Forest of Dean</v>
          </cell>
          <cell r="B456">
            <v>60323</v>
          </cell>
          <cell r="C456">
            <v>36712</v>
          </cell>
          <cell r="D456">
            <v>35471</v>
          </cell>
          <cell r="E456">
            <v>1241</v>
          </cell>
          <cell r="F456">
            <v>23611</v>
          </cell>
          <cell r="G456">
            <v>44595</v>
          </cell>
          <cell r="H456">
            <v>35390</v>
          </cell>
          <cell r="I456">
            <v>34149</v>
          </cell>
          <cell r="J456">
            <v>1241</v>
          </cell>
          <cell r="K456">
            <v>9205</v>
          </cell>
        </row>
        <row r="457">
          <cell r="A457" t="str">
            <v>Gloucester</v>
          </cell>
          <cell r="B457">
            <v>82452</v>
          </cell>
          <cell r="C457">
            <v>56000</v>
          </cell>
          <cell r="D457">
            <v>52482</v>
          </cell>
          <cell r="E457">
            <v>3518</v>
          </cell>
          <cell r="F457">
            <v>26452</v>
          </cell>
          <cell r="G457">
            <v>63708</v>
          </cell>
          <cell r="H457">
            <v>54276</v>
          </cell>
          <cell r="I457">
            <v>50758</v>
          </cell>
          <cell r="J457">
            <v>3518</v>
          </cell>
          <cell r="K457">
            <v>9432</v>
          </cell>
        </row>
        <row r="458">
          <cell r="A458" t="str">
            <v>Stroud</v>
          </cell>
          <cell r="B458">
            <v>85178</v>
          </cell>
          <cell r="C458">
            <v>53357</v>
          </cell>
          <cell r="D458">
            <v>52185</v>
          </cell>
          <cell r="E458">
            <v>1172</v>
          </cell>
          <cell r="F458">
            <v>31821</v>
          </cell>
          <cell r="G458">
            <v>61845</v>
          </cell>
          <cell r="H458">
            <v>52063</v>
          </cell>
          <cell r="I458">
            <v>50891</v>
          </cell>
          <cell r="J458">
            <v>1172</v>
          </cell>
          <cell r="K458">
            <v>9782</v>
          </cell>
        </row>
        <row r="459">
          <cell r="A459" t="str">
            <v>Tewkesbury</v>
          </cell>
          <cell r="B459">
            <v>56584</v>
          </cell>
          <cell r="C459">
            <v>39669</v>
          </cell>
          <cell r="D459">
            <v>38181</v>
          </cell>
          <cell r="E459">
            <v>1488</v>
          </cell>
          <cell r="F459">
            <v>16915</v>
          </cell>
          <cell r="G459">
            <v>46383</v>
          </cell>
          <cell r="H459">
            <v>38412</v>
          </cell>
          <cell r="I459">
            <v>36924</v>
          </cell>
          <cell r="J459">
            <v>1488</v>
          </cell>
          <cell r="K459">
            <v>7971</v>
          </cell>
        </row>
        <row r="461">
          <cell r="A461" t="str">
            <v xml:space="preserve">Somerset </v>
          </cell>
          <cell r="B461">
            <v>387412</v>
          </cell>
          <cell r="C461">
            <v>243336</v>
          </cell>
          <cell r="D461">
            <v>233350</v>
          </cell>
          <cell r="E461">
            <v>9986</v>
          </cell>
          <cell r="F461">
            <v>144076</v>
          </cell>
          <cell r="G461">
            <v>283070</v>
          </cell>
          <cell r="H461">
            <v>233322</v>
          </cell>
          <cell r="I461">
            <v>223336</v>
          </cell>
          <cell r="J461">
            <v>9986</v>
          </cell>
          <cell r="K461">
            <v>49748</v>
          </cell>
        </row>
        <row r="462">
          <cell r="A462" t="str">
            <v>Mendip</v>
          </cell>
          <cell r="B462">
            <v>79646</v>
          </cell>
          <cell r="C462">
            <v>54908</v>
          </cell>
          <cell r="D462">
            <v>52904</v>
          </cell>
          <cell r="E462">
            <v>2004</v>
          </cell>
          <cell r="F462">
            <v>24738</v>
          </cell>
          <cell r="G462">
            <v>60375</v>
          </cell>
          <cell r="H462">
            <v>52129</v>
          </cell>
          <cell r="I462">
            <v>50125</v>
          </cell>
          <cell r="J462">
            <v>2004</v>
          </cell>
          <cell r="K462">
            <v>8246</v>
          </cell>
        </row>
        <row r="463">
          <cell r="A463" t="str">
            <v>Sedgemoor</v>
          </cell>
          <cell r="B463">
            <v>79111</v>
          </cell>
          <cell r="C463">
            <v>47221</v>
          </cell>
          <cell r="D463">
            <v>44932</v>
          </cell>
          <cell r="E463">
            <v>2289</v>
          </cell>
          <cell r="F463">
            <v>31890</v>
          </cell>
          <cell r="G463">
            <v>60615</v>
          </cell>
          <cell r="H463">
            <v>45720</v>
          </cell>
          <cell r="I463">
            <v>43431</v>
          </cell>
          <cell r="J463">
            <v>2289</v>
          </cell>
          <cell r="K463">
            <v>14895</v>
          </cell>
        </row>
        <row r="464">
          <cell r="A464" t="str">
            <v>South Somerset</v>
          </cell>
          <cell r="B464">
            <v>124746</v>
          </cell>
          <cell r="C464">
            <v>82025</v>
          </cell>
          <cell r="D464">
            <v>78837</v>
          </cell>
          <cell r="E464">
            <v>3188</v>
          </cell>
          <cell r="F464">
            <v>42721</v>
          </cell>
          <cell r="G464">
            <v>94390</v>
          </cell>
          <cell r="H464">
            <v>79262</v>
          </cell>
          <cell r="I464">
            <v>76074</v>
          </cell>
          <cell r="J464">
            <v>3188</v>
          </cell>
          <cell r="K464">
            <v>15128</v>
          </cell>
        </row>
        <row r="465">
          <cell r="A465" t="str">
            <v>Taunton Deane</v>
          </cell>
          <cell r="B465">
            <v>78655</v>
          </cell>
          <cell r="C465">
            <v>44233</v>
          </cell>
          <cell r="D465">
            <v>42626</v>
          </cell>
          <cell r="E465">
            <v>1607</v>
          </cell>
          <cell r="F465">
            <v>34422</v>
          </cell>
          <cell r="G465">
            <v>50099</v>
          </cell>
          <cell r="H465">
            <v>42469</v>
          </cell>
          <cell r="I465">
            <v>40862</v>
          </cell>
          <cell r="J465">
            <v>1607</v>
          </cell>
          <cell r="K465">
            <v>7630</v>
          </cell>
        </row>
        <row r="466">
          <cell r="A466" t="str">
            <v>West Somerset</v>
          </cell>
          <cell r="B466">
            <v>25254</v>
          </cell>
          <cell r="C466">
            <v>14949</v>
          </cell>
          <cell r="D466">
            <v>14051</v>
          </cell>
          <cell r="E466">
            <v>898</v>
          </cell>
          <cell r="F466">
            <v>10305</v>
          </cell>
          <cell r="G466">
            <v>17591</v>
          </cell>
          <cell r="H466">
            <v>13742</v>
          </cell>
          <cell r="I466">
            <v>12844</v>
          </cell>
          <cell r="J466">
            <v>898</v>
          </cell>
          <cell r="K466">
            <v>3849</v>
          </cell>
        </row>
        <row r="468">
          <cell r="A468" t="str">
            <v>Wiltshire</v>
          </cell>
          <cell r="B468">
            <v>324019</v>
          </cell>
          <cell r="C468">
            <v>219500</v>
          </cell>
          <cell r="D468">
            <v>212120</v>
          </cell>
          <cell r="E468">
            <v>7380</v>
          </cell>
          <cell r="F468">
            <v>104519</v>
          </cell>
          <cell r="G468">
            <v>251208</v>
          </cell>
          <cell r="H468">
            <v>208940</v>
          </cell>
          <cell r="I468">
            <v>202219</v>
          </cell>
          <cell r="J468">
            <v>6721</v>
          </cell>
          <cell r="K468">
            <v>42268</v>
          </cell>
        </row>
        <row r="469">
          <cell r="A469" t="str">
            <v>Kennet</v>
          </cell>
          <cell r="B469">
            <v>59069</v>
          </cell>
          <cell r="C469">
            <v>42150</v>
          </cell>
          <cell r="D469">
            <v>40583</v>
          </cell>
          <cell r="E469">
            <v>1567</v>
          </cell>
          <cell r="F469">
            <v>16919</v>
          </cell>
          <cell r="G469">
            <v>47807</v>
          </cell>
          <cell r="H469">
            <v>39683</v>
          </cell>
          <cell r="I469">
            <v>38328</v>
          </cell>
          <cell r="J469">
            <v>1355</v>
          </cell>
          <cell r="K469">
            <v>8124</v>
          </cell>
        </row>
        <row r="470">
          <cell r="A470" t="str">
            <v>North Wiltshire</v>
          </cell>
          <cell r="B470">
            <v>97382</v>
          </cell>
          <cell r="C470">
            <v>67615</v>
          </cell>
          <cell r="D470">
            <v>65517</v>
          </cell>
          <cell r="E470">
            <v>2098</v>
          </cell>
          <cell r="F470">
            <v>29767</v>
          </cell>
          <cell r="G470">
            <v>76559</v>
          </cell>
          <cell r="H470">
            <v>64218</v>
          </cell>
          <cell r="I470">
            <v>62364</v>
          </cell>
          <cell r="J470">
            <v>1854</v>
          </cell>
          <cell r="K470">
            <v>12341</v>
          </cell>
        </row>
        <row r="471">
          <cell r="A471" t="str">
            <v>Salisbury</v>
          </cell>
          <cell r="B471">
            <v>84500</v>
          </cell>
          <cell r="C471">
            <v>56154</v>
          </cell>
          <cell r="D471">
            <v>53946</v>
          </cell>
          <cell r="E471">
            <v>2208</v>
          </cell>
          <cell r="F471">
            <v>28346</v>
          </cell>
          <cell r="G471">
            <v>65527</v>
          </cell>
          <cell r="H471">
            <v>53678</v>
          </cell>
          <cell r="I471">
            <v>51470</v>
          </cell>
          <cell r="J471">
            <v>2208</v>
          </cell>
          <cell r="K471">
            <v>11849</v>
          </cell>
        </row>
        <row r="472">
          <cell r="A472" t="str">
            <v>West Wiltshire</v>
          </cell>
          <cell r="B472">
            <v>83068</v>
          </cell>
          <cell r="C472">
            <v>53581</v>
          </cell>
          <cell r="D472">
            <v>52074</v>
          </cell>
          <cell r="E472">
            <v>1507</v>
          </cell>
          <cell r="F472">
            <v>29487</v>
          </cell>
          <cell r="G472">
            <v>61315</v>
          </cell>
          <cell r="H472">
            <v>51361</v>
          </cell>
          <cell r="I472">
            <v>50057</v>
          </cell>
          <cell r="J472">
            <v>1304</v>
          </cell>
          <cell r="K472">
            <v>9954</v>
          </cell>
        </row>
        <row r="474">
          <cell r="A474" t="str">
            <v>WALES</v>
          </cell>
          <cell r="B474">
            <v>2296802</v>
          </cell>
          <cell r="C474">
            <v>1305972</v>
          </cell>
          <cell r="D474">
            <v>1212079</v>
          </cell>
          <cell r="E474">
            <v>93893</v>
          </cell>
          <cell r="F474">
            <v>990830</v>
          </cell>
          <cell r="G474">
            <v>1738566</v>
          </cell>
          <cell r="H474">
            <v>1270580</v>
          </cell>
          <cell r="I474">
            <v>1176909</v>
          </cell>
          <cell r="J474">
            <v>93671</v>
          </cell>
          <cell r="K474">
            <v>467986</v>
          </cell>
        </row>
        <row r="476">
          <cell r="A476" t="str">
            <v>Blaenau Gwent</v>
          </cell>
          <cell r="B476">
            <v>54362</v>
          </cell>
          <cell r="C476">
            <v>25693</v>
          </cell>
          <cell r="D476">
            <v>22049</v>
          </cell>
          <cell r="E476">
            <v>3644</v>
          </cell>
          <cell r="F476">
            <v>28669</v>
          </cell>
          <cell r="G476">
            <v>39385</v>
          </cell>
          <cell r="H476">
            <v>25454</v>
          </cell>
          <cell r="I476">
            <v>21810</v>
          </cell>
          <cell r="J476">
            <v>3644</v>
          </cell>
          <cell r="K476">
            <v>13931</v>
          </cell>
        </row>
        <row r="477">
          <cell r="A477" t="str">
            <v>Bridgend</v>
          </cell>
          <cell r="B477">
            <v>100561</v>
          </cell>
          <cell r="C477">
            <v>57658</v>
          </cell>
          <cell r="D477">
            <v>54926</v>
          </cell>
          <cell r="E477">
            <v>2732</v>
          </cell>
          <cell r="F477">
            <v>42903</v>
          </cell>
          <cell r="G477">
            <v>76804</v>
          </cell>
          <cell r="H477">
            <v>56683</v>
          </cell>
          <cell r="I477">
            <v>53951</v>
          </cell>
          <cell r="J477">
            <v>2732</v>
          </cell>
          <cell r="K477">
            <v>20121</v>
          </cell>
        </row>
        <row r="478">
          <cell r="A478" t="str">
            <v>Caerphilly</v>
          </cell>
          <cell r="B478">
            <v>128321</v>
          </cell>
          <cell r="C478">
            <v>75952</v>
          </cell>
          <cell r="D478">
            <v>69714</v>
          </cell>
          <cell r="E478">
            <v>6238</v>
          </cell>
          <cell r="F478">
            <v>52369</v>
          </cell>
          <cell r="G478">
            <v>103222</v>
          </cell>
          <cell r="H478">
            <v>75705</v>
          </cell>
          <cell r="I478">
            <v>69467</v>
          </cell>
          <cell r="J478">
            <v>6238</v>
          </cell>
          <cell r="K478">
            <v>27517</v>
          </cell>
        </row>
        <row r="479">
          <cell r="A479" t="str">
            <v>Cardiff</v>
          </cell>
          <cell r="B479">
            <v>245919</v>
          </cell>
          <cell r="C479">
            <v>138772</v>
          </cell>
          <cell r="D479">
            <v>130283</v>
          </cell>
          <cell r="E479">
            <v>8489</v>
          </cell>
          <cell r="F479">
            <v>107147</v>
          </cell>
          <cell r="G479">
            <v>192458</v>
          </cell>
          <cell r="H479">
            <v>135528</v>
          </cell>
          <cell r="I479">
            <v>127039</v>
          </cell>
          <cell r="J479">
            <v>8489</v>
          </cell>
          <cell r="K479">
            <v>56930</v>
          </cell>
        </row>
        <row r="480">
          <cell r="A480" t="str">
            <v>Carmarthenshire</v>
          </cell>
          <cell r="B480">
            <v>132890</v>
          </cell>
          <cell r="C480">
            <v>72763</v>
          </cell>
          <cell r="D480">
            <v>67088</v>
          </cell>
          <cell r="E480">
            <v>5675</v>
          </cell>
          <cell r="F480">
            <v>60127</v>
          </cell>
          <cell r="G480">
            <v>95868</v>
          </cell>
          <cell r="H480">
            <v>71339</v>
          </cell>
          <cell r="I480">
            <v>65664</v>
          </cell>
          <cell r="J480">
            <v>5675</v>
          </cell>
          <cell r="K480">
            <v>24529</v>
          </cell>
        </row>
        <row r="481">
          <cell r="A481" t="str">
            <v>Ceredigion</v>
          </cell>
          <cell r="B481">
            <v>56408</v>
          </cell>
          <cell r="C481">
            <v>33765</v>
          </cell>
          <cell r="D481">
            <v>32532</v>
          </cell>
          <cell r="E481">
            <v>1233</v>
          </cell>
          <cell r="F481">
            <v>22643</v>
          </cell>
          <cell r="G481">
            <v>41823</v>
          </cell>
          <cell r="H481">
            <v>31673</v>
          </cell>
          <cell r="I481">
            <v>30440</v>
          </cell>
          <cell r="J481">
            <v>1233</v>
          </cell>
          <cell r="K481">
            <v>10150</v>
          </cell>
        </row>
        <row r="482">
          <cell r="A482" t="str">
            <v>Conwy</v>
          </cell>
          <cell r="B482">
            <v>86994</v>
          </cell>
          <cell r="C482">
            <v>47676</v>
          </cell>
          <cell r="D482">
            <v>44451</v>
          </cell>
          <cell r="E482">
            <v>3225</v>
          </cell>
          <cell r="F482">
            <v>39318</v>
          </cell>
          <cell r="G482">
            <v>60011</v>
          </cell>
          <cell r="H482">
            <v>46120</v>
          </cell>
          <cell r="I482">
            <v>42895</v>
          </cell>
          <cell r="J482">
            <v>3225</v>
          </cell>
          <cell r="K482">
            <v>13891</v>
          </cell>
        </row>
        <row r="483">
          <cell r="A483" t="str">
            <v>Denbighshire</v>
          </cell>
          <cell r="B483">
            <v>70588</v>
          </cell>
          <cell r="C483">
            <v>39596</v>
          </cell>
          <cell r="D483">
            <v>37315</v>
          </cell>
          <cell r="E483">
            <v>2281</v>
          </cell>
          <cell r="F483">
            <v>30992</v>
          </cell>
          <cell r="G483">
            <v>50545</v>
          </cell>
          <cell r="H483">
            <v>37450</v>
          </cell>
          <cell r="I483">
            <v>35169</v>
          </cell>
          <cell r="J483">
            <v>2281</v>
          </cell>
          <cell r="K483">
            <v>13095</v>
          </cell>
        </row>
        <row r="484">
          <cell r="A484" t="str">
            <v>Flintshire</v>
          </cell>
          <cell r="B484">
            <v>121825</v>
          </cell>
          <cell r="C484">
            <v>73627</v>
          </cell>
          <cell r="D484">
            <v>70077</v>
          </cell>
          <cell r="E484">
            <v>3550</v>
          </cell>
          <cell r="F484">
            <v>48198</v>
          </cell>
          <cell r="G484">
            <v>92282</v>
          </cell>
          <cell r="H484">
            <v>71222</v>
          </cell>
          <cell r="I484">
            <v>67672</v>
          </cell>
          <cell r="J484">
            <v>3550</v>
          </cell>
          <cell r="K484">
            <v>21060</v>
          </cell>
        </row>
        <row r="485">
          <cell r="A485" t="str">
            <v>Gwynedd</v>
          </cell>
          <cell r="B485">
            <v>90797</v>
          </cell>
          <cell r="C485">
            <v>47443</v>
          </cell>
          <cell r="D485">
            <v>42714</v>
          </cell>
          <cell r="E485">
            <v>4729</v>
          </cell>
          <cell r="F485">
            <v>43354</v>
          </cell>
          <cell r="G485">
            <v>66751</v>
          </cell>
          <cell r="H485">
            <v>45662</v>
          </cell>
          <cell r="I485">
            <v>40933</v>
          </cell>
          <cell r="J485">
            <v>4729</v>
          </cell>
          <cell r="K485">
            <v>21089</v>
          </cell>
        </row>
        <row r="486">
          <cell r="A486" t="str">
            <v>Isle of Anglesey</v>
          </cell>
          <cell r="B486">
            <v>54309</v>
          </cell>
          <cell r="C486">
            <v>32618</v>
          </cell>
          <cell r="D486">
            <v>30955</v>
          </cell>
          <cell r="E486">
            <v>1663</v>
          </cell>
          <cell r="F486">
            <v>21691</v>
          </cell>
          <cell r="G486">
            <v>41964</v>
          </cell>
          <cell r="H486">
            <v>31139</v>
          </cell>
          <cell r="I486">
            <v>29476</v>
          </cell>
          <cell r="J486">
            <v>1663</v>
          </cell>
          <cell r="K486">
            <v>10825</v>
          </cell>
        </row>
        <row r="487">
          <cell r="A487" t="str">
            <v>Merthyr Tydfil</v>
          </cell>
          <cell r="B487">
            <v>45480</v>
          </cell>
          <cell r="C487">
            <v>21400</v>
          </cell>
          <cell r="D487">
            <v>18483</v>
          </cell>
          <cell r="E487">
            <v>2917</v>
          </cell>
          <cell r="F487">
            <v>24080</v>
          </cell>
          <cell r="G487">
            <v>32844</v>
          </cell>
          <cell r="H487">
            <v>20679</v>
          </cell>
          <cell r="I487">
            <v>17762</v>
          </cell>
          <cell r="J487">
            <v>2917</v>
          </cell>
          <cell r="K487">
            <v>12165</v>
          </cell>
        </row>
        <row r="488">
          <cell r="A488" t="str">
            <v>Monmouthshire</v>
          </cell>
          <cell r="B488">
            <v>66906</v>
          </cell>
          <cell r="C488">
            <v>43307</v>
          </cell>
          <cell r="D488">
            <v>40190</v>
          </cell>
          <cell r="E488">
            <v>3117</v>
          </cell>
          <cell r="F488">
            <v>23599</v>
          </cell>
          <cell r="G488">
            <v>50269</v>
          </cell>
          <cell r="H488">
            <v>40243</v>
          </cell>
          <cell r="I488">
            <v>37126</v>
          </cell>
          <cell r="J488">
            <v>3117</v>
          </cell>
          <cell r="K488">
            <v>10026</v>
          </cell>
        </row>
        <row r="489">
          <cell r="A489" t="str">
            <v>Neath Port Talbot</v>
          </cell>
          <cell r="B489">
            <v>110534</v>
          </cell>
          <cell r="C489">
            <v>60795</v>
          </cell>
          <cell r="D489">
            <v>55877</v>
          </cell>
          <cell r="E489">
            <v>4918</v>
          </cell>
          <cell r="F489">
            <v>49739</v>
          </cell>
          <cell r="G489">
            <v>87120</v>
          </cell>
          <cell r="H489">
            <v>60270</v>
          </cell>
          <cell r="I489">
            <v>55352</v>
          </cell>
          <cell r="J489">
            <v>4918</v>
          </cell>
          <cell r="K489">
            <v>26850</v>
          </cell>
        </row>
        <row r="490">
          <cell r="A490" t="str">
            <v>Newport</v>
          </cell>
          <cell r="B490">
            <v>101320</v>
          </cell>
          <cell r="C490">
            <v>59979</v>
          </cell>
          <cell r="D490">
            <v>55729</v>
          </cell>
          <cell r="E490">
            <v>4250</v>
          </cell>
          <cell r="F490">
            <v>41341</v>
          </cell>
          <cell r="G490">
            <v>78264</v>
          </cell>
          <cell r="H490">
            <v>57242</v>
          </cell>
          <cell r="I490">
            <v>53214</v>
          </cell>
          <cell r="J490">
            <v>4028</v>
          </cell>
          <cell r="K490">
            <v>21022</v>
          </cell>
        </row>
        <row r="491">
          <cell r="A491" t="str">
            <v>Pembrokeshire</v>
          </cell>
          <cell r="B491">
            <v>94162</v>
          </cell>
          <cell r="C491">
            <v>44215</v>
          </cell>
          <cell r="D491">
            <v>40370</v>
          </cell>
          <cell r="E491">
            <v>3845</v>
          </cell>
          <cell r="F491">
            <v>49947</v>
          </cell>
          <cell r="G491">
            <v>65263</v>
          </cell>
          <cell r="H491">
            <v>43884</v>
          </cell>
          <cell r="I491">
            <v>40039</v>
          </cell>
          <cell r="J491">
            <v>3845</v>
          </cell>
          <cell r="K491">
            <v>21379</v>
          </cell>
        </row>
        <row r="492">
          <cell r="A492" t="str">
            <v>Powys</v>
          </cell>
          <cell r="B492">
            <v>96816</v>
          </cell>
          <cell r="C492">
            <v>60151</v>
          </cell>
          <cell r="D492">
            <v>57167</v>
          </cell>
          <cell r="E492">
            <v>2984</v>
          </cell>
          <cell r="F492">
            <v>36665</v>
          </cell>
          <cell r="G492">
            <v>70286</v>
          </cell>
          <cell r="H492">
            <v>57065</v>
          </cell>
          <cell r="I492">
            <v>54081</v>
          </cell>
          <cell r="J492">
            <v>2984</v>
          </cell>
          <cell r="K492">
            <v>13221</v>
          </cell>
        </row>
        <row r="493">
          <cell r="A493" t="str">
            <v>Rhondda, Cynon, Taff</v>
          </cell>
          <cell r="B493">
            <v>191453</v>
          </cell>
          <cell r="C493">
            <v>109105</v>
          </cell>
          <cell r="D493">
            <v>100830</v>
          </cell>
          <cell r="E493">
            <v>8275</v>
          </cell>
          <cell r="F493">
            <v>82348</v>
          </cell>
          <cell r="G493">
            <v>150911</v>
          </cell>
          <cell r="H493">
            <v>107795</v>
          </cell>
          <cell r="I493">
            <v>99520</v>
          </cell>
          <cell r="J493">
            <v>8275</v>
          </cell>
          <cell r="K493">
            <v>43116</v>
          </cell>
        </row>
        <row r="494">
          <cell r="A494" t="str">
            <v>Swansea</v>
          </cell>
          <cell r="B494">
            <v>187866</v>
          </cell>
          <cell r="C494">
            <v>108351</v>
          </cell>
          <cell r="D494">
            <v>100347</v>
          </cell>
          <cell r="E494">
            <v>8004</v>
          </cell>
          <cell r="F494">
            <v>79515</v>
          </cell>
          <cell r="G494">
            <v>141175</v>
          </cell>
          <cell r="H494">
            <v>104473</v>
          </cell>
          <cell r="I494">
            <v>96469</v>
          </cell>
          <cell r="J494">
            <v>8004</v>
          </cell>
          <cell r="K494">
            <v>36702</v>
          </cell>
        </row>
        <row r="495">
          <cell r="A495" t="str">
            <v>Torfaen</v>
          </cell>
          <cell r="B495">
            <v>69859</v>
          </cell>
          <cell r="C495">
            <v>42247</v>
          </cell>
          <cell r="D495">
            <v>39227</v>
          </cell>
          <cell r="E495">
            <v>3020</v>
          </cell>
          <cell r="F495">
            <v>27612</v>
          </cell>
          <cell r="G495">
            <v>55883</v>
          </cell>
          <cell r="H495">
            <v>41726</v>
          </cell>
          <cell r="I495">
            <v>38706</v>
          </cell>
          <cell r="J495">
            <v>3020</v>
          </cell>
          <cell r="K495">
            <v>14157</v>
          </cell>
        </row>
        <row r="496">
          <cell r="A496" t="str">
            <v>The Vale of Glamorgan</v>
          </cell>
          <cell r="B496">
            <v>88457</v>
          </cell>
          <cell r="C496">
            <v>55578</v>
          </cell>
          <cell r="D496">
            <v>51778</v>
          </cell>
          <cell r="E496">
            <v>3800</v>
          </cell>
          <cell r="F496">
            <v>32879</v>
          </cell>
          <cell r="G496">
            <v>68432</v>
          </cell>
          <cell r="H496">
            <v>54844</v>
          </cell>
          <cell r="I496">
            <v>51044</v>
          </cell>
          <cell r="J496">
            <v>3800</v>
          </cell>
          <cell r="K496">
            <v>13588</v>
          </cell>
        </row>
        <row r="497">
          <cell r="A497" t="str">
            <v>Wrexham</v>
          </cell>
          <cell r="B497">
            <v>100975</v>
          </cell>
          <cell r="C497">
            <v>55281</v>
          </cell>
          <cell r="D497">
            <v>49977</v>
          </cell>
          <cell r="E497">
            <v>5304</v>
          </cell>
          <cell r="F497">
            <v>45694</v>
          </cell>
          <cell r="G497">
            <v>77006</v>
          </cell>
          <cell r="H497">
            <v>54384</v>
          </cell>
          <cell r="I497">
            <v>49080</v>
          </cell>
          <cell r="J497">
            <v>5304</v>
          </cell>
          <cell r="K497">
            <v>22622</v>
          </cell>
        </row>
        <row r="499">
          <cell r="A499" t="str">
            <v>SCOTLAND</v>
          </cell>
          <cell r="B499">
            <v>4034124</v>
          </cell>
          <cell r="C499">
            <v>2502062</v>
          </cell>
          <cell r="D499">
            <v>2314123</v>
          </cell>
          <cell r="E499">
            <v>187939</v>
          </cell>
          <cell r="F499">
            <v>1532062</v>
          </cell>
          <cell r="G499">
            <v>3159579</v>
          </cell>
          <cell r="H499">
            <v>2444598</v>
          </cell>
          <cell r="I499">
            <v>2259353</v>
          </cell>
          <cell r="J499">
            <v>185245</v>
          </cell>
          <cell r="K499">
            <v>714981</v>
          </cell>
        </row>
        <row r="501">
          <cell r="A501" t="str">
            <v>Aberdeen City</v>
          </cell>
          <cell r="B501">
            <v>169810</v>
          </cell>
          <cell r="C501">
            <v>117891</v>
          </cell>
          <cell r="D501">
            <v>112450</v>
          </cell>
          <cell r="E501">
            <v>5441</v>
          </cell>
          <cell r="F501">
            <v>51919</v>
          </cell>
          <cell r="G501">
            <v>136834</v>
          </cell>
          <cell r="H501">
            <v>114301</v>
          </cell>
          <cell r="I501">
            <v>108860</v>
          </cell>
          <cell r="J501">
            <v>5441</v>
          </cell>
          <cell r="K501">
            <v>22533</v>
          </cell>
        </row>
        <row r="502">
          <cell r="A502" t="str">
            <v>Aberdeenshire</v>
          </cell>
          <cell r="B502">
            <v>176346</v>
          </cell>
          <cell r="C502">
            <v>117600</v>
          </cell>
          <cell r="D502">
            <v>113241</v>
          </cell>
          <cell r="E502">
            <v>4359</v>
          </cell>
          <cell r="F502">
            <v>58746</v>
          </cell>
          <cell r="G502">
            <v>139016</v>
          </cell>
          <cell r="H502">
            <v>113217</v>
          </cell>
          <cell r="I502">
            <v>109088</v>
          </cell>
          <cell r="J502">
            <v>4129</v>
          </cell>
          <cell r="K502">
            <v>25799</v>
          </cell>
        </row>
        <row r="503">
          <cell r="A503" t="str">
            <v>Angus</v>
          </cell>
          <cell r="B503">
            <v>86247</v>
          </cell>
          <cell r="C503">
            <v>53543</v>
          </cell>
          <cell r="D503">
            <v>49216</v>
          </cell>
          <cell r="E503">
            <v>4327</v>
          </cell>
          <cell r="F503">
            <v>32704</v>
          </cell>
          <cell r="G503">
            <v>64960</v>
          </cell>
          <cell r="H503">
            <v>53083</v>
          </cell>
          <cell r="I503">
            <v>48756</v>
          </cell>
          <cell r="J503">
            <v>4327</v>
          </cell>
          <cell r="K503">
            <v>11877</v>
          </cell>
        </row>
        <row r="504">
          <cell r="A504" t="str">
            <v>Argyll &amp; Bute</v>
          </cell>
          <cell r="B504">
            <v>67052</v>
          </cell>
          <cell r="C504">
            <v>43396</v>
          </cell>
          <cell r="D504">
            <v>40394</v>
          </cell>
          <cell r="E504">
            <v>3002</v>
          </cell>
          <cell r="F504">
            <v>23656</v>
          </cell>
          <cell r="G504">
            <v>49939</v>
          </cell>
          <cell r="H504">
            <v>41339</v>
          </cell>
          <cell r="I504">
            <v>38337</v>
          </cell>
          <cell r="J504">
            <v>3002</v>
          </cell>
          <cell r="K504">
            <v>8600</v>
          </cell>
        </row>
        <row r="505">
          <cell r="A505" t="str">
            <v>Clackmannanshire</v>
          </cell>
          <cell r="B505">
            <v>39031</v>
          </cell>
          <cell r="C505">
            <v>23619</v>
          </cell>
          <cell r="D505">
            <v>21311</v>
          </cell>
          <cell r="E505">
            <v>2308</v>
          </cell>
          <cell r="F505">
            <v>15412</v>
          </cell>
          <cell r="G505">
            <v>28255</v>
          </cell>
          <cell r="H505">
            <v>22889</v>
          </cell>
          <cell r="I505">
            <v>20581</v>
          </cell>
          <cell r="J505">
            <v>2308</v>
          </cell>
          <cell r="K505">
            <v>5366</v>
          </cell>
        </row>
        <row r="506">
          <cell r="A506" t="str">
            <v>Dumfries &amp; Galloway</v>
          </cell>
          <cell r="B506">
            <v>118942</v>
          </cell>
          <cell r="C506">
            <v>69493</v>
          </cell>
          <cell r="D506">
            <v>65734</v>
          </cell>
          <cell r="E506">
            <v>3759</v>
          </cell>
          <cell r="F506">
            <v>49449</v>
          </cell>
          <cell r="G506">
            <v>86817</v>
          </cell>
          <cell r="H506">
            <v>66655</v>
          </cell>
          <cell r="I506">
            <v>62896</v>
          </cell>
          <cell r="J506">
            <v>3759</v>
          </cell>
          <cell r="K506">
            <v>20162</v>
          </cell>
        </row>
        <row r="507">
          <cell r="A507" t="str">
            <v>Dundee City</v>
          </cell>
          <cell r="B507">
            <v>117616</v>
          </cell>
          <cell r="C507">
            <v>69361</v>
          </cell>
          <cell r="D507">
            <v>64586</v>
          </cell>
          <cell r="E507">
            <v>4775</v>
          </cell>
          <cell r="F507">
            <v>48255</v>
          </cell>
          <cell r="G507">
            <v>91858</v>
          </cell>
          <cell r="H507">
            <v>67738</v>
          </cell>
          <cell r="I507">
            <v>62963</v>
          </cell>
          <cell r="J507">
            <v>4775</v>
          </cell>
          <cell r="K507">
            <v>24120</v>
          </cell>
        </row>
        <row r="508">
          <cell r="A508" t="str">
            <v>East Ayrshire</v>
          </cell>
          <cell r="B508">
            <v>93591</v>
          </cell>
          <cell r="C508">
            <v>52314</v>
          </cell>
          <cell r="D508">
            <v>43434</v>
          </cell>
          <cell r="E508">
            <v>8880</v>
          </cell>
          <cell r="F508">
            <v>41277</v>
          </cell>
          <cell r="G508">
            <v>74365</v>
          </cell>
          <cell r="H508">
            <v>51712</v>
          </cell>
          <cell r="I508">
            <v>43045</v>
          </cell>
          <cell r="J508">
            <v>8667</v>
          </cell>
          <cell r="K508">
            <v>22653</v>
          </cell>
        </row>
        <row r="509">
          <cell r="A509" t="str">
            <v>East Dunbartonshire</v>
          </cell>
          <cell r="B509">
            <v>82021</v>
          </cell>
          <cell r="C509">
            <v>54861</v>
          </cell>
          <cell r="D509">
            <v>53144</v>
          </cell>
          <cell r="E509">
            <v>1717</v>
          </cell>
          <cell r="F509">
            <v>27160</v>
          </cell>
          <cell r="G509">
            <v>67211</v>
          </cell>
          <cell r="H509">
            <v>53671</v>
          </cell>
          <cell r="I509">
            <v>52157</v>
          </cell>
          <cell r="J509">
            <v>1514</v>
          </cell>
          <cell r="K509">
            <v>13540</v>
          </cell>
        </row>
        <row r="510">
          <cell r="A510" t="str">
            <v>East Lothian</v>
          </cell>
          <cell r="B510">
            <v>73685</v>
          </cell>
          <cell r="C510">
            <v>46558</v>
          </cell>
          <cell r="D510">
            <v>43922</v>
          </cell>
          <cell r="E510">
            <v>2636</v>
          </cell>
          <cell r="F510">
            <v>27127</v>
          </cell>
          <cell r="G510">
            <v>54479</v>
          </cell>
          <cell r="H510">
            <v>44239</v>
          </cell>
          <cell r="I510">
            <v>41603</v>
          </cell>
          <cell r="J510">
            <v>2636</v>
          </cell>
          <cell r="K510">
            <v>10240</v>
          </cell>
        </row>
        <row r="511">
          <cell r="A511" t="str">
            <v>East Renfrewshire</v>
          </cell>
          <cell r="B511">
            <v>66342</v>
          </cell>
          <cell r="C511">
            <v>42715</v>
          </cell>
          <cell r="D511">
            <v>41685</v>
          </cell>
          <cell r="E511">
            <v>1030</v>
          </cell>
          <cell r="F511">
            <v>23627</v>
          </cell>
          <cell r="G511">
            <v>50164</v>
          </cell>
          <cell r="H511">
            <v>41390</v>
          </cell>
          <cell r="I511">
            <v>40360</v>
          </cell>
          <cell r="J511">
            <v>1030</v>
          </cell>
          <cell r="K511">
            <v>8774</v>
          </cell>
        </row>
        <row r="512">
          <cell r="A512" t="str">
            <v>Edinburgh, City of</v>
          </cell>
          <cell r="B512">
            <v>364997</v>
          </cell>
          <cell r="C512">
            <v>229117</v>
          </cell>
          <cell r="D512">
            <v>216830</v>
          </cell>
          <cell r="E512">
            <v>12287</v>
          </cell>
          <cell r="F512">
            <v>135880</v>
          </cell>
          <cell r="G512">
            <v>288185</v>
          </cell>
          <cell r="H512">
            <v>224798</v>
          </cell>
          <cell r="I512">
            <v>212993</v>
          </cell>
          <cell r="J512">
            <v>11805</v>
          </cell>
          <cell r="K512">
            <v>63387</v>
          </cell>
        </row>
        <row r="513">
          <cell r="A513" t="str">
            <v xml:space="preserve">Eilean Siar </v>
          </cell>
          <cell r="B513">
            <v>20366</v>
          </cell>
          <cell r="C513">
            <v>10882</v>
          </cell>
          <cell r="D513">
            <v>9040</v>
          </cell>
          <cell r="E513">
            <v>1842</v>
          </cell>
          <cell r="F513">
            <v>9484</v>
          </cell>
          <cell r="G513">
            <v>12431</v>
          </cell>
          <cell r="H513">
            <v>10348</v>
          </cell>
          <cell r="I513">
            <v>8506</v>
          </cell>
          <cell r="J513">
            <v>1842</v>
          </cell>
          <cell r="K513">
            <v>2083</v>
          </cell>
        </row>
        <row r="514">
          <cell r="A514" t="str">
            <v>Falkirk</v>
          </cell>
          <cell r="B514">
            <v>113957</v>
          </cell>
          <cell r="C514">
            <v>71288</v>
          </cell>
          <cell r="D514">
            <v>66366</v>
          </cell>
          <cell r="E514">
            <v>4922</v>
          </cell>
          <cell r="F514">
            <v>42669</v>
          </cell>
          <cell r="G514">
            <v>89364</v>
          </cell>
          <cell r="H514">
            <v>70339</v>
          </cell>
          <cell r="I514">
            <v>65417</v>
          </cell>
          <cell r="J514">
            <v>4922</v>
          </cell>
          <cell r="K514">
            <v>19025</v>
          </cell>
        </row>
        <row r="515">
          <cell r="A515" t="str">
            <v>Fife</v>
          </cell>
          <cell r="B515">
            <v>274126</v>
          </cell>
          <cell r="C515">
            <v>177308</v>
          </cell>
          <cell r="D515">
            <v>161551</v>
          </cell>
          <cell r="E515">
            <v>15757</v>
          </cell>
          <cell r="F515">
            <v>96818</v>
          </cell>
          <cell r="G515">
            <v>213680</v>
          </cell>
          <cell r="H515">
            <v>173877</v>
          </cell>
          <cell r="I515">
            <v>158348</v>
          </cell>
          <cell r="J515">
            <v>15529</v>
          </cell>
          <cell r="K515">
            <v>39803</v>
          </cell>
        </row>
        <row r="516">
          <cell r="A516" t="str">
            <v>Glasgow City</v>
          </cell>
          <cell r="B516">
            <v>495039</v>
          </cell>
          <cell r="C516">
            <v>251765</v>
          </cell>
          <cell r="D516">
            <v>221662</v>
          </cell>
          <cell r="E516">
            <v>30103</v>
          </cell>
          <cell r="F516">
            <v>243274</v>
          </cell>
          <cell r="G516">
            <v>379608</v>
          </cell>
          <cell r="H516">
            <v>246387</v>
          </cell>
          <cell r="I516">
            <v>216506</v>
          </cell>
          <cell r="J516">
            <v>29881</v>
          </cell>
          <cell r="K516">
            <v>133221</v>
          </cell>
        </row>
        <row r="517">
          <cell r="A517" t="str">
            <v>Highland</v>
          </cell>
          <cell r="B517">
            <v>162016</v>
          </cell>
          <cell r="C517">
            <v>103816</v>
          </cell>
          <cell r="D517">
            <v>98352</v>
          </cell>
          <cell r="E517">
            <v>5464</v>
          </cell>
          <cell r="F517">
            <v>58200</v>
          </cell>
          <cell r="G517">
            <v>126511</v>
          </cell>
          <cell r="H517">
            <v>100940</v>
          </cell>
          <cell r="I517">
            <v>95476</v>
          </cell>
          <cell r="J517">
            <v>5464</v>
          </cell>
          <cell r="K517">
            <v>25571</v>
          </cell>
        </row>
        <row r="518">
          <cell r="A518" t="str">
            <v>Inverclyde</v>
          </cell>
          <cell r="B518">
            <v>69056</v>
          </cell>
          <cell r="C518">
            <v>42315</v>
          </cell>
          <cell r="D518">
            <v>37792</v>
          </cell>
          <cell r="E518">
            <v>4523</v>
          </cell>
          <cell r="F518">
            <v>26741</v>
          </cell>
          <cell r="G518">
            <v>53395</v>
          </cell>
          <cell r="H518">
            <v>41358</v>
          </cell>
          <cell r="I518">
            <v>37328</v>
          </cell>
          <cell r="J518">
            <v>4030</v>
          </cell>
          <cell r="K518">
            <v>12037</v>
          </cell>
        </row>
        <row r="519">
          <cell r="A519" t="str">
            <v>Midlothian</v>
          </cell>
          <cell r="B519">
            <v>59502</v>
          </cell>
          <cell r="C519">
            <v>41909</v>
          </cell>
          <cell r="D519">
            <v>39937</v>
          </cell>
          <cell r="E519">
            <v>1972</v>
          </cell>
          <cell r="F519">
            <v>17593</v>
          </cell>
          <cell r="G519">
            <v>49697</v>
          </cell>
          <cell r="H519">
            <v>40810</v>
          </cell>
          <cell r="I519">
            <v>38838</v>
          </cell>
          <cell r="J519">
            <v>1972</v>
          </cell>
          <cell r="K519">
            <v>8887</v>
          </cell>
        </row>
        <row r="520">
          <cell r="A520" t="str">
            <v>Moray</v>
          </cell>
          <cell r="B520">
            <v>66727</v>
          </cell>
          <cell r="C520">
            <v>46063</v>
          </cell>
          <cell r="D520">
            <v>42594</v>
          </cell>
          <cell r="E520">
            <v>3469</v>
          </cell>
          <cell r="F520">
            <v>20664</v>
          </cell>
          <cell r="G520">
            <v>53810</v>
          </cell>
          <cell r="H520">
            <v>45089</v>
          </cell>
          <cell r="I520">
            <v>41620</v>
          </cell>
          <cell r="J520">
            <v>3469</v>
          </cell>
          <cell r="K520">
            <v>8721</v>
          </cell>
        </row>
        <row r="521">
          <cell r="A521" t="str">
            <v>North Ayrshire</v>
          </cell>
          <cell r="B521">
            <v>110453</v>
          </cell>
          <cell r="C521">
            <v>64982</v>
          </cell>
          <cell r="D521">
            <v>56293</v>
          </cell>
          <cell r="E521">
            <v>8689</v>
          </cell>
          <cell r="F521">
            <v>45471</v>
          </cell>
          <cell r="G521">
            <v>86085</v>
          </cell>
          <cell r="H521">
            <v>64220</v>
          </cell>
          <cell r="I521">
            <v>55531</v>
          </cell>
          <cell r="J521">
            <v>8689</v>
          </cell>
          <cell r="K521">
            <v>21865</v>
          </cell>
        </row>
        <row r="522">
          <cell r="A522" t="str">
            <v>North Lanarkshire</v>
          </cell>
          <cell r="B522">
            <v>257729</v>
          </cell>
          <cell r="C522">
            <v>153861</v>
          </cell>
          <cell r="D522">
            <v>140203</v>
          </cell>
          <cell r="E522">
            <v>13658</v>
          </cell>
          <cell r="F522">
            <v>103868</v>
          </cell>
          <cell r="G522">
            <v>208077</v>
          </cell>
          <cell r="H522">
            <v>151812</v>
          </cell>
          <cell r="I522">
            <v>138354</v>
          </cell>
          <cell r="J522">
            <v>13458</v>
          </cell>
          <cell r="K522">
            <v>56265</v>
          </cell>
        </row>
        <row r="523">
          <cell r="A523" t="str">
            <v>Orkney Islands</v>
          </cell>
          <cell r="B523">
            <v>15109</v>
          </cell>
          <cell r="C523">
            <v>11901</v>
          </cell>
          <cell r="D523">
            <v>11175</v>
          </cell>
          <cell r="E523">
            <v>726</v>
          </cell>
          <cell r="F523">
            <v>3208</v>
          </cell>
          <cell r="G523">
            <v>12822</v>
          </cell>
          <cell r="H523">
            <v>11254</v>
          </cell>
          <cell r="I523">
            <v>10528</v>
          </cell>
          <cell r="J523">
            <v>726</v>
          </cell>
          <cell r="K523">
            <v>1568</v>
          </cell>
        </row>
        <row r="524">
          <cell r="A524" t="str">
            <v>Perth &amp; Kinross</v>
          </cell>
          <cell r="B524">
            <v>102593</v>
          </cell>
          <cell r="C524">
            <v>65197</v>
          </cell>
          <cell r="D524">
            <v>59864</v>
          </cell>
          <cell r="E524">
            <v>5333</v>
          </cell>
          <cell r="F524">
            <v>37396</v>
          </cell>
          <cell r="G524">
            <v>78082</v>
          </cell>
          <cell r="H524">
            <v>64736</v>
          </cell>
          <cell r="I524">
            <v>59403</v>
          </cell>
          <cell r="J524">
            <v>5333</v>
          </cell>
          <cell r="K524">
            <v>13346</v>
          </cell>
        </row>
        <row r="525">
          <cell r="A525" t="str">
            <v>Renfrewshire</v>
          </cell>
          <cell r="B525">
            <v>139319</v>
          </cell>
          <cell r="C525">
            <v>88393</v>
          </cell>
          <cell r="D525">
            <v>81370</v>
          </cell>
          <cell r="E525">
            <v>7023</v>
          </cell>
          <cell r="F525">
            <v>50926</v>
          </cell>
          <cell r="G525">
            <v>112189</v>
          </cell>
          <cell r="H525">
            <v>86180</v>
          </cell>
          <cell r="I525">
            <v>79358</v>
          </cell>
          <cell r="J525">
            <v>6822</v>
          </cell>
          <cell r="K525">
            <v>26009</v>
          </cell>
        </row>
        <row r="526">
          <cell r="A526" t="str">
            <v xml:space="preserve">Scottish Borders </v>
          </cell>
          <cell r="B526">
            <v>84062</v>
          </cell>
          <cell r="C526">
            <v>51512</v>
          </cell>
          <cell r="D526">
            <v>48306</v>
          </cell>
          <cell r="E526">
            <v>3206</v>
          </cell>
          <cell r="F526">
            <v>32550</v>
          </cell>
          <cell r="G526">
            <v>61236</v>
          </cell>
          <cell r="H526">
            <v>50139</v>
          </cell>
          <cell r="I526">
            <v>46933</v>
          </cell>
          <cell r="J526">
            <v>3206</v>
          </cell>
          <cell r="K526">
            <v>11097</v>
          </cell>
        </row>
        <row r="527">
          <cell r="A527" t="str">
            <v>Shetland Islands</v>
          </cell>
          <cell r="B527">
            <v>17533</v>
          </cell>
          <cell r="C527">
            <v>13036</v>
          </cell>
          <cell r="D527">
            <v>12782</v>
          </cell>
          <cell r="E527">
            <v>254</v>
          </cell>
          <cell r="F527">
            <v>4497</v>
          </cell>
          <cell r="G527">
            <v>14727</v>
          </cell>
          <cell r="H527">
            <v>12524</v>
          </cell>
          <cell r="I527">
            <v>12270</v>
          </cell>
          <cell r="J527">
            <v>254</v>
          </cell>
          <cell r="K527">
            <v>2203</v>
          </cell>
        </row>
        <row r="528">
          <cell r="A528" t="str">
            <v>South Ayrshire</v>
          </cell>
          <cell r="B528">
            <v>93750</v>
          </cell>
          <cell r="C528">
            <v>57811</v>
          </cell>
          <cell r="D528">
            <v>52004</v>
          </cell>
          <cell r="E528">
            <v>5807</v>
          </cell>
          <cell r="F528">
            <v>35939</v>
          </cell>
          <cell r="G528">
            <v>72288</v>
          </cell>
          <cell r="H528">
            <v>56872</v>
          </cell>
          <cell r="I528">
            <v>51065</v>
          </cell>
          <cell r="J528">
            <v>5807</v>
          </cell>
          <cell r="K528">
            <v>15416</v>
          </cell>
        </row>
        <row r="529">
          <cell r="A529" t="str">
            <v>South Lanarkshire</v>
          </cell>
          <cell r="B529">
            <v>239667</v>
          </cell>
          <cell r="C529">
            <v>157204</v>
          </cell>
          <cell r="D529">
            <v>149164</v>
          </cell>
          <cell r="E529">
            <v>8040</v>
          </cell>
          <cell r="F529">
            <v>82463</v>
          </cell>
          <cell r="G529">
            <v>195841</v>
          </cell>
          <cell r="H529">
            <v>154816</v>
          </cell>
          <cell r="I529">
            <v>146776</v>
          </cell>
          <cell r="J529">
            <v>8040</v>
          </cell>
          <cell r="K529">
            <v>41025</v>
          </cell>
        </row>
        <row r="530">
          <cell r="A530" t="str">
            <v>Stirling</v>
          </cell>
          <cell r="B530">
            <v>63134</v>
          </cell>
          <cell r="C530">
            <v>39714</v>
          </cell>
          <cell r="D530">
            <v>37019</v>
          </cell>
          <cell r="E530">
            <v>2695</v>
          </cell>
          <cell r="F530">
            <v>23420</v>
          </cell>
          <cell r="G530">
            <v>47849</v>
          </cell>
          <cell r="H530">
            <v>38246</v>
          </cell>
          <cell r="I530">
            <v>35773</v>
          </cell>
          <cell r="J530">
            <v>2473</v>
          </cell>
          <cell r="K530">
            <v>9603</v>
          </cell>
        </row>
        <row r="531">
          <cell r="A531" t="str">
            <v>West Dunbartonshire</v>
          </cell>
          <cell r="B531">
            <v>75968</v>
          </cell>
          <cell r="C531">
            <v>45304</v>
          </cell>
          <cell r="D531">
            <v>42134</v>
          </cell>
          <cell r="E531">
            <v>3170</v>
          </cell>
          <cell r="F531">
            <v>30664</v>
          </cell>
          <cell r="G531">
            <v>57988</v>
          </cell>
          <cell r="H531">
            <v>44371</v>
          </cell>
          <cell r="I531">
            <v>41201</v>
          </cell>
          <cell r="J531">
            <v>3170</v>
          </cell>
          <cell r="K531">
            <v>13617</v>
          </cell>
        </row>
        <row r="532">
          <cell r="A532" t="str">
            <v>West Lothian</v>
          </cell>
          <cell r="B532">
            <v>118338</v>
          </cell>
          <cell r="C532">
            <v>87333</v>
          </cell>
          <cell r="D532">
            <v>80568</v>
          </cell>
          <cell r="E532">
            <v>6765</v>
          </cell>
          <cell r="F532">
            <v>31005</v>
          </cell>
          <cell r="G532">
            <v>101816</v>
          </cell>
          <cell r="H532">
            <v>85248</v>
          </cell>
          <cell r="I532">
            <v>78483</v>
          </cell>
          <cell r="J532">
            <v>6765</v>
          </cell>
          <cell r="K532">
            <v>16568</v>
          </cell>
        </row>
      </sheetData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.1"/>
      <sheetName val="TB.2"/>
      <sheetName val="TB.3"/>
      <sheetName val="TB.4"/>
    </sheetNames>
    <sheetDataSet>
      <sheetData sheetId="0"/>
      <sheetData sheetId="1">
        <row r="9">
          <cell r="C9">
            <v>57.797896064701575</v>
          </cell>
          <cell r="D9">
            <v>59.007050887681835</v>
          </cell>
          <cell r="E9">
            <v>59.868503948371036</v>
          </cell>
          <cell r="F9">
            <v>60.612593321975652</v>
          </cell>
          <cell r="G9">
            <v>63.116136637601073</v>
          </cell>
          <cell r="H9">
            <v>65.81982519612869</v>
          </cell>
          <cell r="I9">
            <v>68.961995043396627</v>
          </cell>
          <cell r="J9">
            <v>72.011684636609999</v>
          </cell>
        </row>
        <row r="11">
          <cell r="C11">
            <v>39.297078382535943</v>
          </cell>
          <cell r="D11">
            <v>40.700091946980038</v>
          </cell>
          <cell r="E11">
            <v>41.61569990176335</v>
          </cell>
          <cell r="F11">
            <v>42.242631540009207</v>
          </cell>
          <cell r="G11">
            <v>43.867713140488448</v>
          </cell>
          <cell r="H11">
            <v>45.607805115434431</v>
          </cell>
          <cell r="I11">
            <v>47.606985150191235</v>
          </cell>
          <cell r="J11">
            <v>49.436468056091059</v>
          </cell>
        </row>
        <row r="12">
          <cell r="C12">
            <v>11.447674619183315</v>
          </cell>
          <cell r="D12">
            <v>10.979413385635516</v>
          </cell>
          <cell r="E12">
            <v>11.25639318118608</v>
          </cell>
          <cell r="F12">
            <v>11.475636962115637</v>
          </cell>
          <cell r="G12">
            <v>11.704242036464569</v>
          </cell>
          <cell r="H12">
            <v>12.059326243861321</v>
          </cell>
          <cell r="I12">
            <v>12.567018937357362</v>
          </cell>
          <cell r="J12">
            <v>13.216136368416146</v>
          </cell>
        </row>
        <row r="13">
          <cell r="C13">
            <v>7.0531430629823184</v>
          </cell>
          <cell r="D13">
            <v>7.3275455550662816</v>
          </cell>
          <cell r="E13">
            <v>6.996410865421602</v>
          </cell>
          <cell r="F13">
            <v>6.8943248198508105</v>
          </cell>
          <cell r="G13">
            <v>7.5441814606480522</v>
          </cell>
          <cell r="H13">
            <v>8.1526938368329436</v>
          </cell>
          <cell r="I13">
            <v>8.787990955848036</v>
          </cell>
          <cell r="J13">
            <v>9.3590802121027963</v>
          </cell>
        </row>
        <row r="14">
          <cell r="C14">
            <v>2.0099807433376258</v>
          </cell>
          <cell r="D14">
            <v>2.0256752831342442</v>
          </cell>
          <cell r="E14">
            <v>2.0450825424113117</v>
          </cell>
          <cell r="F14">
            <v>2.0640597522204804</v>
          </cell>
          <cell r="G14">
            <v>2.1517074678637642</v>
          </cell>
          <cell r="H14">
            <v>2.2467951753494617</v>
          </cell>
          <cell r="I14">
            <v>2.3555259536457411</v>
          </cell>
          <cell r="J14">
            <v>2.4631832237300206</v>
          </cell>
        </row>
        <row r="16">
          <cell r="C16">
            <v>1.7178403012778225</v>
          </cell>
          <cell r="D16">
            <v>1.7475446209132934</v>
          </cell>
          <cell r="E16">
            <v>1.7649468094289416</v>
          </cell>
          <cell r="F16">
            <v>1.7794487200910132</v>
          </cell>
          <cell r="G16">
            <v>1.8541428290941602</v>
          </cell>
          <cell r="H16">
            <v>1.9329950487973819</v>
          </cell>
          <cell r="I16">
            <v>2.0211093046288782</v>
          </cell>
          <cell r="J16">
            <v>2.1036634666936864</v>
          </cell>
        </row>
        <row r="17">
          <cell r="C17">
            <v>0.24785186946783894</v>
          </cell>
          <cell r="D17">
            <v>0.23144585835402912</v>
          </cell>
          <cell r="E17">
            <v>0.23616926208438901</v>
          </cell>
          <cell r="F17">
            <v>0.24103247482435364</v>
          </cell>
          <cell r="G17">
            <v>0.24835901303011798</v>
          </cell>
          <cell r="H17">
            <v>0.25910586955583725</v>
          </cell>
          <cell r="I17">
            <v>0.2735882798987741</v>
          </cell>
          <cell r="J17">
            <v>0.29273903318112948</v>
          </cell>
        </row>
        <row r="18">
          <cell r="C18">
            <v>4.4288572591964614E-2</v>
          </cell>
          <cell r="D18">
            <v>4.6684803866921684E-2</v>
          </cell>
          <cell r="E18">
            <v>4.3966470897981141E-2</v>
          </cell>
          <cell r="F18">
            <v>4.3578557305113723E-2</v>
          </cell>
          <cell r="G18">
            <v>4.9205625739486288E-2</v>
          </cell>
          <cell r="H18">
            <v>5.4694256996242328E-2</v>
          </cell>
          <cell r="I18">
            <v>6.0828369118088699E-2</v>
          </cell>
          <cell r="J18">
            <v>6.6780723855204782E-2</v>
          </cell>
        </row>
        <row r="20">
          <cell r="D20">
            <v>2.0920395123495084</v>
          </cell>
          <cell r="E20">
            <v>1.4599154638806677</v>
          </cell>
          <cell r="F20">
            <v>1.2428728371871367</v>
          </cell>
          <cell r="G20">
            <v>4.1304012556046432</v>
          </cell>
          <cell r="H20">
            <v>4.2836724529760062</v>
          </cell>
          <cell r="I20">
            <v>4.7738957645435232</v>
          </cell>
          <cell r="J20">
            <v>4.4222757640556276</v>
          </cell>
        </row>
        <row r="22">
          <cell r="D22">
            <v>3.5702744890765414</v>
          </cell>
          <cell r="E22">
            <v>2.2496459122895107</v>
          </cell>
          <cell r="F22">
            <v>1.5064786600388125</v>
          </cell>
          <cell r="G22">
            <v>3.8470179087684908</v>
          </cell>
          <cell r="H22">
            <v>3.9666803905944681</v>
          </cell>
          <cell r="I22">
            <v>4.383416456233391</v>
          </cell>
          <cell r="J22">
            <v>3.8428875513291549</v>
          </cell>
        </row>
        <row r="23">
          <cell r="D23">
            <v>-4.090448489539666</v>
          </cell>
          <cell r="E23">
            <v>2.5227194370232908</v>
          </cell>
          <cell r="F23">
            <v>1.9477267487066907</v>
          </cell>
          <cell r="G23">
            <v>1.992090505334243</v>
          </cell>
          <cell r="H23">
            <v>3.0338077962715371</v>
          </cell>
          <cell r="I23">
            <v>4.2099590244892626</v>
          </cell>
          <cell r="J23">
            <v>5.1652459051301669</v>
          </cell>
        </row>
        <row r="24">
          <cell r="D24">
            <v>3.8904994501548718</v>
          </cell>
          <cell r="E24">
            <v>-4.5190396587262764</v>
          </cell>
          <cell r="F24">
            <v>-1.459120219416099</v>
          </cell>
          <cell r="G24">
            <v>9.4259649462136164</v>
          </cell>
          <cell r="H24">
            <v>8.0659827624641967</v>
          </cell>
          <cell r="I24">
            <v>7.792481009711083</v>
          </cell>
          <cell r="J24">
            <v>6.4985189348052863</v>
          </cell>
        </row>
        <row r="25">
          <cell r="D25">
            <v>0.7808303561434693</v>
          </cell>
          <cell r="E25">
            <v>0.95806368565842792</v>
          </cell>
          <cell r="F25">
            <v>0.92794346514704085</v>
          </cell>
          <cell r="G25">
            <v>4.2463749195726486</v>
          </cell>
          <cell r="H25">
            <v>4.4191744884401807</v>
          </cell>
          <cell r="I25">
            <v>4.8393720749096536</v>
          </cell>
          <cell r="J25">
            <v>4.5704132411555021</v>
          </cell>
        </row>
        <row r="27">
          <cell r="D27">
            <v>1.7291665362243025</v>
          </cell>
          <cell r="E27">
            <v>0.99580796435134733</v>
          </cell>
          <cell r="F27">
            <v>0.82166275972723746</v>
          </cell>
          <cell r="G27">
            <v>4.1975982875936291</v>
          </cell>
          <cell r="H27">
            <v>4.2527586583901433</v>
          </cell>
          <cell r="I27">
            <v>4.5584315327820812</v>
          </cell>
          <cell r="J27">
            <v>4.0845966062170502</v>
          </cell>
        </row>
        <row r="28">
          <cell r="D28">
            <v>-6.6192807619466665</v>
          </cell>
          <cell r="E28">
            <v>2.0408244778935769</v>
          </cell>
          <cell r="F28">
            <v>2.0592064763393703</v>
          </cell>
          <cell r="G28">
            <v>3.0396477533176203</v>
          </cell>
          <cell r="H28">
            <v>4.3271457695863935</v>
          </cell>
          <cell r="I28">
            <v>5.5893794948616238</v>
          </cell>
          <cell r="J28">
            <v>6.9998441780623866</v>
          </cell>
        </row>
        <row r="29">
          <cell r="D29">
            <v>5.4104956080517796</v>
          </cell>
          <cell r="E29">
            <v>-5.8227361877525308</v>
          </cell>
          <cell r="F29">
            <v>-0.88229413219798047</v>
          </cell>
          <cell r="G29">
            <v>12.912470679042553</v>
          </cell>
          <cell r="H29">
            <v>11.154479135810579</v>
          </cell>
          <cell r="I29">
            <v>11.215276445327337</v>
          </cell>
          <cell r="J29">
            <v>9.7854912492566051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inputs"/>
      <sheetName val="Determinant analysis"/>
      <sheetName val="Model output"/>
      <sheetName val="CTA output"/>
      <sheetName val="Model growth rates"/>
      <sheetName val="HIC Total"/>
      <sheetName val="FIN Total"/>
      <sheetName val="Main calcs"/>
      <sheetName val="Summary"/>
      <sheetName val="Diagnostics"/>
      <sheetName val="CT on gains"/>
      <sheetName val="A9 summary"/>
      <sheetName val="GR regressions"/>
      <sheetName val="L-P regressions"/>
      <sheetName val="Chart 3.11"/>
      <sheetName val="Exec Summary"/>
      <sheetName val="Sheet2"/>
      <sheetName val="Model_inputs"/>
      <sheetName val="Determinant_analysis"/>
      <sheetName val="Model_output"/>
      <sheetName val="CTA_output"/>
      <sheetName val="Model_growth_rates"/>
      <sheetName val="HIC_Total"/>
      <sheetName val="FIN_Total"/>
      <sheetName val="Main_calcs"/>
      <sheetName val="CT_on_gains"/>
      <sheetName val="A9_summary"/>
      <sheetName val="GR_regressions"/>
      <sheetName val="L-P_regressions"/>
      <sheetName val="Chart_3_11"/>
      <sheetName val="Exec_Summary"/>
      <sheetName val="Model_inputs1"/>
      <sheetName val="Determinant_analysis1"/>
      <sheetName val="Model_output1"/>
      <sheetName val="CTA_output1"/>
      <sheetName val="Model_growth_rates1"/>
      <sheetName val="HIC_Total1"/>
      <sheetName val="FIN_Total1"/>
      <sheetName val="Main_calcs1"/>
      <sheetName val="CT_on_gains1"/>
      <sheetName val="A9_summary1"/>
      <sheetName val="GR_regressions1"/>
      <sheetName val="L-P_regressions1"/>
      <sheetName val="Chart_3_111"/>
      <sheetName val="Exec_Summary1"/>
      <sheetName val="BigChart"/>
      <sheetName val="Model_inputs2"/>
      <sheetName val="Determinant_analysis2"/>
      <sheetName val="Model_output2"/>
      <sheetName val="CTA_output2"/>
      <sheetName val="Model_growth_rates2"/>
      <sheetName val="HIC_Total2"/>
      <sheetName val="FIN_Total2"/>
      <sheetName val="Main_calcs2"/>
      <sheetName val="CT_on_gains2"/>
      <sheetName val="A9_summary2"/>
      <sheetName val="GR_regressions2"/>
      <sheetName val="L-P_regressions2"/>
      <sheetName val="Chart_3_112"/>
      <sheetName val="Exec_Summary2"/>
      <sheetName val="Buget Reconciliation page"/>
      <sheetName val="Model_inputs3"/>
      <sheetName val="Determinant_analysis3"/>
      <sheetName val="Model_output3"/>
      <sheetName val="CTA_output3"/>
      <sheetName val="Model_growth_rates3"/>
      <sheetName val="HIC_Total3"/>
      <sheetName val="FIN_Total3"/>
      <sheetName val="Main_calcs3"/>
      <sheetName val="CT_on_gains3"/>
      <sheetName val="A9_summary3"/>
      <sheetName val="GR_regressions3"/>
      <sheetName val="L-P_regressions3"/>
      <sheetName val="Chart_3_113"/>
      <sheetName val="Exec_Summary3"/>
      <sheetName val="Buget_Reconciliation_p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data"/>
      <sheetName val="Intro - read first"/>
      <sheetName val="Imp VAT"/>
      <sheetName val="Home VAT"/>
      <sheetName val="VATgraph"/>
      <sheetName val="Tobacco"/>
      <sheetName val="Spirits"/>
      <sheetName val="Beer"/>
      <sheetName val="Wine"/>
      <sheetName val="Cider"/>
      <sheetName val="B&amp;G"/>
      <sheetName val="Customs"/>
      <sheetName val="APD"/>
      <sheetName val="IPT"/>
      <sheetName val="Landfill"/>
      <sheetName val="Reb oils"/>
      <sheetName val="Petrol"/>
      <sheetName val="Derv"/>
      <sheetName val="Oilgraph"/>
      <sheetName val="Tables 1 &amp; 2"/>
      <sheetName val="April"/>
      <sheetName val="Daily (2)"/>
      <sheetName val="Proportions"/>
      <sheetName val="Comparison"/>
      <sheetName val="CGBR table"/>
      <sheetName val="BIS table"/>
      <sheetName val="Tob accs"/>
      <sheetName val="Accruals"/>
      <sheetName val="Acc adj"/>
      <sheetName val="Data validation"/>
      <sheetName val="Forecast_data"/>
      <sheetName val="Intro_-_read_first"/>
      <sheetName val="Imp_VAT"/>
      <sheetName val="Home_VAT"/>
      <sheetName val="Reb_oils"/>
      <sheetName val="Tables_1_&amp;_2"/>
      <sheetName val="Daily_(2)"/>
      <sheetName val="CGBR_table"/>
      <sheetName val="BIS_table"/>
      <sheetName val="Tob_accs"/>
      <sheetName val="Acc_ad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ngChart"/>
      <sheetName val="WalChart"/>
      <sheetName val="ScoChart"/>
      <sheetName val="NIChart"/>
      <sheetName val="UK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SPD19.FIN"/>
    </sheetNames>
    <sheetDataSet>
      <sheetData sheetId="0" refreshError="1">
        <row r="10">
          <cell r="A10">
            <v>1982</v>
          </cell>
          <cell r="B10">
            <v>5084</v>
          </cell>
          <cell r="H10">
            <v>5241.2908349754507</v>
          </cell>
        </row>
        <row r="11">
          <cell r="A11">
            <v>1983</v>
          </cell>
          <cell r="B11">
            <v>4554</v>
          </cell>
          <cell r="E11">
            <v>-10.424862313139261</v>
          </cell>
          <cell r="H11">
            <v>4722.0067399498357</v>
          </cell>
          <cell r="I11">
            <v>-9.907561159560176</v>
          </cell>
        </row>
        <row r="12">
          <cell r="A12">
            <v>1984</v>
          </cell>
          <cell r="B12">
            <v>5130</v>
          </cell>
          <cell r="E12">
            <v>12.648221343873518</v>
          </cell>
          <cell r="H12">
            <v>5475.2539986683105</v>
          </cell>
          <cell r="I12">
            <v>15.951846327234954</v>
          </cell>
        </row>
        <row r="13">
          <cell r="A13">
            <v>1985</v>
          </cell>
          <cell r="B13">
            <v>6391</v>
          </cell>
          <cell r="E13">
            <v>24.580896686159846</v>
          </cell>
          <cell r="H13">
            <v>6756.7525816828584</v>
          </cell>
          <cell r="I13">
            <v>23.40528098470379</v>
          </cell>
        </row>
        <row r="14">
          <cell r="A14">
            <v>1986</v>
          </cell>
          <cell r="B14">
            <v>5848</v>
          </cell>
          <cell r="E14">
            <v>-8.4963229541542802</v>
          </cell>
          <cell r="H14">
            <v>6745.3397444295488</v>
          </cell>
          <cell r="I14">
            <v>-0.16891009572037743</v>
          </cell>
        </row>
        <row r="15">
          <cell r="A15">
            <v>1987</v>
          </cell>
          <cell r="B15">
            <v>5980</v>
          </cell>
          <cell r="E15">
            <v>2.2571819425444595</v>
          </cell>
          <cell r="H15">
            <v>7026.5846624575506</v>
          </cell>
          <cell r="I15">
            <v>4.1694700146165378</v>
          </cell>
        </row>
        <row r="16">
          <cell r="A16">
            <v>1988</v>
          </cell>
          <cell r="B16">
            <v>9292.2999999999993</v>
          </cell>
          <cell r="E16">
            <v>55.389632107023402</v>
          </cell>
          <cell r="H16">
            <v>9521.9200076277339</v>
          </cell>
          <cell r="I16">
            <v>35.512777046614829</v>
          </cell>
        </row>
        <row r="17">
          <cell r="A17">
            <v>1989</v>
          </cell>
          <cell r="B17">
            <v>13887.5</v>
          </cell>
          <cell r="E17">
            <v>49.45169656597399</v>
          </cell>
          <cell r="H17">
            <v>16931.29699300892</v>
          </cell>
          <cell r="I17">
            <v>77.813896561258119</v>
          </cell>
        </row>
        <row r="18">
          <cell r="A18">
            <v>1990</v>
          </cell>
          <cell r="B18">
            <v>18208</v>
          </cell>
          <cell r="E18">
            <v>31.110711071107112</v>
          </cell>
          <cell r="H18">
            <v>21405.129196306531</v>
          </cell>
          <cell r="I18">
            <v>26.423446503507051</v>
          </cell>
        </row>
        <row r="19">
          <cell r="A19">
            <v>1991</v>
          </cell>
          <cell r="B19">
            <v>20553.400000000001</v>
          </cell>
          <cell r="E19">
            <v>12.881151142355016</v>
          </cell>
          <cell r="H19">
            <v>19019.031007703743</v>
          </cell>
          <cell r="I19">
            <v>-11.147319722856475</v>
          </cell>
        </row>
        <row r="20">
          <cell r="A20">
            <v>1992</v>
          </cell>
          <cell r="B20">
            <v>19974.599999999999</v>
          </cell>
          <cell r="E20">
            <v>-2.8160790915371803</v>
          </cell>
          <cell r="H20">
            <v>16626.411197813348</v>
          </cell>
          <cell r="I20">
            <v>-12.580135175768175</v>
          </cell>
        </row>
        <row r="21">
          <cell r="A21">
            <v>1993</v>
          </cell>
          <cell r="H21">
            <v>12410.183035376172</v>
          </cell>
          <cell r="I21">
            <v>-25.358618358913681</v>
          </cell>
        </row>
        <row r="22">
          <cell r="A22">
            <v>1994</v>
          </cell>
          <cell r="H22">
            <v>12000.136096917955</v>
          </cell>
          <cell r="I22">
            <v>-3.3041167667660289</v>
          </cell>
        </row>
        <row r="23">
          <cell r="A23">
            <v>1995</v>
          </cell>
          <cell r="H23">
            <v>13460.164062680713</v>
          </cell>
          <cell r="I23">
            <v>12.166761726458612</v>
          </cell>
        </row>
        <row r="24">
          <cell r="A24">
            <v>1996</v>
          </cell>
          <cell r="H24">
            <v>13230.39919269175</v>
          </cell>
          <cell r="I24">
            <v>-1.7069990300192783</v>
          </cell>
        </row>
        <row r="25">
          <cell r="A25">
            <v>1997</v>
          </cell>
          <cell r="H25">
            <v>13887.648186056666</v>
          </cell>
          <cell r="I25">
            <v>4.9677185381373006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External Inputs"/>
      <sheetName val="FAS Page 1"/>
      <sheetName val="FIN L-P regression"/>
      <sheetName val="HIC L-P regression"/>
      <sheetName val="FIN Rates"/>
      <sheetName val="Building Societies"/>
      <sheetName val="Rest of FIN"/>
      <sheetName val="FIN Total"/>
      <sheetName val="HIC Rates"/>
      <sheetName val="HIC Total"/>
      <sheetName val="FC Page 1"/>
      <sheetName val="T3 Page 1"/>
      <sheetName val="diff with last"/>
      <sheetName val="Repayments"/>
      <sheetName val="Budget 2005 measures"/>
      <sheetName val="PBR 2004 measures"/>
      <sheetName val="Previous Measures"/>
      <sheetName val="quarterly"/>
      <sheetName val="NG DATA"/>
      <sheetName val="NG HIC R7.3"/>
      <sheetName val="NG HIC R9.3"/>
      <sheetName val="NG FIN RA.3"/>
      <sheetName val="NG FIN RC.3"/>
      <sheetName val="CHGSPD19.FIN"/>
      <sheetName val="External_Inputs"/>
      <sheetName val="FAS_Page_1"/>
      <sheetName val="FIN_L-P_regression"/>
      <sheetName val="HIC_L-P_regression"/>
      <sheetName val="FIN_Rates"/>
      <sheetName val="Building_Societies"/>
      <sheetName val="Rest_of_FIN"/>
      <sheetName val="FIN_Total"/>
      <sheetName val="HIC_Rates"/>
      <sheetName val="HIC_Total"/>
      <sheetName val="FC_Page_1"/>
      <sheetName val="T3_Page_1"/>
      <sheetName val="diff_with_last"/>
      <sheetName val="Budget_2005_measures"/>
      <sheetName val="PBR_2004_measures"/>
      <sheetName val="Previous_Measures"/>
      <sheetName val="NG_DATA"/>
      <sheetName val="NG_HIC_R7_3"/>
      <sheetName val="NG_HIC_R9_3"/>
      <sheetName val="NG_FIN_RA_3"/>
      <sheetName val="NG_FIN_RC_3"/>
      <sheetName val="External_Inputs1"/>
      <sheetName val="FAS_Page_11"/>
      <sheetName val="FIN_L-P_regression1"/>
      <sheetName val="HIC_L-P_regression1"/>
      <sheetName val="FIN_Rates1"/>
      <sheetName val="Building_Societies1"/>
      <sheetName val="Rest_of_FIN1"/>
      <sheetName val="FIN_Total1"/>
      <sheetName val="HIC_Rates1"/>
      <sheetName val="HIC_Total1"/>
      <sheetName val="FC_Page_11"/>
      <sheetName val="T3_Page_11"/>
      <sheetName val="diff_with_last1"/>
      <sheetName val="Budget_2005_measures1"/>
      <sheetName val="PBR_2004_measures1"/>
      <sheetName val="Previous_Measures1"/>
      <sheetName val="NG_DATA1"/>
      <sheetName val="NG_HIC_R7_31"/>
      <sheetName val="NG_HIC_R9_31"/>
      <sheetName val="NG_FIN_RA_31"/>
      <sheetName val="NG_FIN_RC_31"/>
      <sheetName val="External_Inputs2"/>
      <sheetName val="FAS_Page_12"/>
      <sheetName val="FIN_L-P_regression2"/>
      <sheetName val="HIC_L-P_regression2"/>
      <sheetName val="FIN_Rates2"/>
      <sheetName val="Building_Societies2"/>
      <sheetName val="Rest_of_FIN2"/>
      <sheetName val="FIN_Total2"/>
      <sheetName val="HIC_Rates2"/>
      <sheetName val="HIC_Total2"/>
      <sheetName val="FC_Page_12"/>
      <sheetName val="T3_Page_12"/>
      <sheetName val="diff_with_last2"/>
      <sheetName val="Budget_2005_measures2"/>
      <sheetName val="PBR_2004_measures2"/>
      <sheetName val="Previous_Measures2"/>
      <sheetName val="NG_DATA2"/>
      <sheetName val="NG_HIC_R7_32"/>
      <sheetName val="NG_HIC_R9_32"/>
      <sheetName val="NG_FIN_RA_32"/>
      <sheetName val="NG_FIN_RC_32"/>
      <sheetName val="CHGSPD19_FIN"/>
      <sheetName val="External_Inputs3"/>
      <sheetName val="FAS_Page_13"/>
      <sheetName val="FIN_L-P_regression3"/>
      <sheetName val="HIC_L-P_regression3"/>
      <sheetName val="FIN_Rates3"/>
      <sheetName val="Building_Societies3"/>
      <sheetName val="Rest_of_FIN3"/>
      <sheetName val="FIN_Total3"/>
      <sheetName val="HIC_Rates3"/>
      <sheetName val="HIC_Total3"/>
      <sheetName val="FC_Page_13"/>
      <sheetName val="T3_Page_13"/>
      <sheetName val="diff_with_last3"/>
      <sheetName val="Budget_2005_measures3"/>
      <sheetName val="PBR_2004_measures3"/>
      <sheetName val="Previous_Measures3"/>
      <sheetName val="NG_DATA3"/>
      <sheetName val="NG_HIC_R7_33"/>
      <sheetName val="NG_HIC_R9_33"/>
      <sheetName val="NG_FIN_RA_33"/>
      <sheetName val="NG_FIN_RC_33"/>
      <sheetName val="CHGSPD19_FI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19FIN(A)"/>
    </sheetNames>
    <sheetDataSet>
      <sheetData sheetId="0" refreshError="1">
        <row r="59">
          <cell r="D59">
            <v>49896</v>
          </cell>
          <cell r="E59">
            <v>50276</v>
          </cell>
          <cell r="F59">
            <v>45966</v>
          </cell>
          <cell r="G59">
            <v>41788</v>
          </cell>
          <cell r="H59">
            <v>41669</v>
          </cell>
          <cell r="I59">
            <v>50498</v>
          </cell>
          <cell r="J59">
            <v>56928</v>
          </cell>
          <cell r="K59">
            <v>13990</v>
          </cell>
          <cell r="L59">
            <v>14858</v>
          </cell>
          <cell r="M59">
            <v>12645</v>
          </cell>
          <cell r="N59">
            <v>11496</v>
          </cell>
          <cell r="O59">
            <v>12551</v>
          </cell>
          <cell r="P59">
            <v>23608</v>
          </cell>
          <cell r="Q59">
            <v>22770</v>
          </cell>
        </row>
        <row r="61">
          <cell r="D61">
            <v>8.6439794773128104E-2</v>
          </cell>
          <cell r="E61">
            <v>6.6950433606492166E-2</v>
          </cell>
          <cell r="F61">
            <v>6.128442762041509E-2</v>
          </cell>
          <cell r="G61">
            <v>4.8052072365272328E-2</v>
          </cell>
          <cell r="H61">
            <v>5.1957090402937438E-2</v>
          </cell>
          <cell r="I61">
            <v>5.8358746881064599E-2</v>
          </cell>
          <cell r="J61">
            <v>5.4823636874648682E-2</v>
          </cell>
          <cell r="K61">
            <v>2.8377412437455327E-2</v>
          </cell>
          <cell r="L61">
            <v>3.0825144703190199E-2</v>
          </cell>
          <cell r="M61">
            <v>3.0525899565045471E-2</v>
          </cell>
          <cell r="N61">
            <v>4.0535838552540011E-2</v>
          </cell>
          <cell r="O61">
            <v>8.6287945183650711E-2</v>
          </cell>
          <cell r="P61">
            <v>9.3358183666553712E-2</v>
          </cell>
          <cell r="Q61">
            <v>3.1971892841458058E-2</v>
          </cell>
        </row>
        <row r="79">
          <cell r="D79">
            <v>8220</v>
          </cell>
          <cell r="E79">
            <v>11605</v>
          </cell>
          <cell r="F79">
            <v>15772</v>
          </cell>
          <cell r="G79">
            <v>18872</v>
          </cell>
          <cell r="H79">
            <v>17851</v>
          </cell>
          <cell r="I79">
            <v>16599</v>
          </cell>
        </row>
        <row r="83">
          <cell r="D83">
            <v>324.3</v>
          </cell>
          <cell r="E83">
            <v>1191.4000000000001</v>
          </cell>
          <cell r="F83">
            <v>1472</v>
          </cell>
          <cell r="G83">
            <v>4711.5</v>
          </cell>
          <cell r="H83">
            <v>3826.9</v>
          </cell>
          <cell r="I83">
            <v>3647</v>
          </cell>
        </row>
        <row r="95">
          <cell r="D95">
            <v>9.5466571891166127E-2</v>
          </cell>
          <cell r="E95">
            <v>0.11145074065365625</v>
          </cell>
          <cell r="F95">
            <v>0.12864093847897087</v>
          </cell>
          <cell r="G95">
            <v>0.14350581052307534</v>
          </cell>
          <cell r="H95">
            <v>0.1542719106920894</v>
          </cell>
          <cell r="I95">
            <v>0.10921389095108472</v>
          </cell>
          <cell r="J95">
            <v>8.9755851092625002E-2</v>
          </cell>
          <cell r="K95">
            <v>0.14001163128816516</v>
          </cell>
          <cell r="L95">
            <v>7.0516096065406236E-2</v>
          </cell>
          <cell r="M95">
            <v>6.7059965648569933E-2</v>
          </cell>
          <cell r="N95">
            <v>8.5541450115020873E-2</v>
          </cell>
          <cell r="O95">
            <v>8.6534902657487603E-2</v>
          </cell>
          <cell r="P95">
            <v>5.0708785439271965E-2</v>
          </cell>
          <cell r="Q95">
            <v>4.9075245988649818E-2</v>
          </cell>
        </row>
        <row r="97">
          <cell r="D97">
            <v>91.003102378490169</v>
          </cell>
          <cell r="E97">
            <v>83.509142053445856</v>
          </cell>
          <cell r="F97">
            <v>75.993091537132983</v>
          </cell>
          <cell r="G97">
            <v>75.080443332141584</v>
          </cell>
          <cell r="H97">
            <v>66.889632107023417</v>
          </cell>
          <cell r="I97">
            <v>96.299093655589118</v>
          </cell>
          <cell r="J97">
            <v>90.470446320868518</v>
          </cell>
          <cell r="K97">
            <v>14.122533748701974</v>
          </cell>
          <cell r="L97">
            <v>52.536231884057969</v>
          </cell>
          <cell r="M97">
            <v>63.028953229398667</v>
          </cell>
          <cell r="N97">
            <v>59.760956175298809</v>
          </cell>
          <cell r="O97">
            <v>51.32591958939264</v>
          </cell>
          <cell r="P97">
            <v>51.768766177739437</v>
          </cell>
          <cell r="Q97">
            <v>49.916805324459233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ET TABLE"/>
      <sheetName val="HMT"/>
      <sheetName val="QsYs"/>
      <sheetName val="Formatting"/>
      <sheetName val="SUMMARY_TABLE"/>
      <sheetName val="ET_TABLE"/>
    </sheetNames>
    <sheetDataSet>
      <sheetData sheetId="0" refreshError="1">
        <row r="17">
          <cell r="Q17">
            <v>1266</v>
          </cell>
        </row>
        <row r="23">
          <cell r="P23" t="str">
            <v>Number of PD forms NI only</v>
          </cell>
        </row>
        <row r="25">
          <cell r="P25" t="str">
            <v>Non-liab</v>
          </cell>
          <cell r="Q25" t="str">
            <v>Liab</v>
          </cell>
        </row>
        <row r="26">
          <cell r="P26">
            <v>1798</v>
          </cell>
          <cell r="Q26">
            <v>1221</v>
          </cell>
        </row>
        <row r="27">
          <cell r="P27">
            <v>1875</v>
          </cell>
          <cell r="Q27">
            <v>1352</v>
          </cell>
        </row>
        <row r="28">
          <cell r="P28">
            <v>1755</v>
          </cell>
          <cell r="Q28">
            <v>1296</v>
          </cell>
        </row>
        <row r="29">
          <cell r="P29">
            <v>1778</v>
          </cell>
          <cell r="Q29">
            <v>1175</v>
          </cell>
        </row>
        <row r="30">
          <cell r="P30">
            <v>2150</v>
          </cell>
          <cell r="Q30">
            <v>1155</v>
          </cell>
        </row>
        <row r="31">
          <cell r="P31">
            <v>2032</v>
          </cell>
          <cell r="Q31">
            <v>1366</v>
          </cell>
        </row>
        <row r="32">
          <cell r="P32">
            <v>2151</v>
          </cell>
          <cell r="Q32">
            <v>1364</v>
          </cell>
        </row>
        <row r="33">
          <cell r="P33">
            <v>1971</v>
          </cell>
          <cell r="Q33">
            <v>1265</v>
          </cell>
        </row>
        <row r="34">
          <cell r="P34">
            <v>1811</v>
          </cell>
          <cell r="Q34">
            <v>1039</v>
          </cell>
        </row>
        <row r="35">
          <cell r="P35">
            <v>1937</v>
          </cell>
          <cell r="Q35">
            <v>1221</v>
          </cell>
        </row>
        <row r="36">
          <cell r="P36">
            <v>1728</v>
          </cell>
          <cell r="Q36">
            <v>1087</v>
          </cell>
        </row>
        <row r="37">
          <cell r="P37">
            <v>1515</v>
          </cell>
          <cell r="Q37">
            <v>1035</v>
          </cell>
        </row>
        <row r="38">
          <cell r="P38" t="str">
            <v xml:space="preserve"> _________</v>
          </cell>
          <cell r="Q38" t="str">
            <v xml:space="preserve"> _______</v>
          </cell>
        </row>
        <row r="39">
          <cell r="P39">
            <v>18828</v>
          </cell>
          <cell r="Q39">
            <v>12003</v>
          </cell>
        </row>
        <row r="43">
          <cell r="P43" t="str">
            <v>Number of PD forms NI only</v>
          </cell>
        </row>
        <row r="45">
          <cell r="P45" t="str">
            <v>Non-liab</v>
          </cell>
          <cell r="Q45" t="str">
            <v>Liab</v>
          </cell>
        </row>
        <row r="46">
          <cell r="P46">
            <v>1867</v>
          </cell>
          <cell r="Q46">
            <v>1209</v>
          </cell>
        </row>
        <row r="47">
          <cell r="Q47">
            <v>1094</v>
          </cell>
        </row>
        <row r="48">
          <cell r="Q48">
            <v>1410</v>
          </cell>
        </row>
        <row r="49">
          <cell r="Q49">
            <v>1476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7">
          <cell r="Q17">
            <v>1266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"/>
      <sheetName val="Differences"/>
      <sheetName val="margus"/>
      <sheetName val="margasia"/>
      <sheetName val="margeur"/>
      <sheetName val="Graphics"/>
      <sheetName val="RPW Graphics"/>
      <sheetName val="USGC Chart 2"/>
      <sheetName val="USGC Chart 3"/>
      <sheetName val="USGC Chart"/>
      <sheetName val="Singapore Chart"/>
      <sheetName val="Rott - ARA Chart"/>
      <sheetName val="NYHB Resid vs Gas"/>
      <sheetName val="USGC Resid vs Gas"/>
      <sheetName val="Notional Cracking Margins Chart"/>
      <sheetName val="Comparison Graphs"/>
      <sheetName val="RPW Annual"/>
      <sheetName val="Chart3"/>
      <sheetName val="USGC"/>
      <sheetName val="NYHB"/>
      <sheetName val="Singapore"/>
      <sheetName val="Rotterdam - ARA Barges"/>
      <sheetName val="Prices in 3 Markets "/>
      <sheetName val="Price Comparison Charts"/>
      <sheetName val="Inter-Product in 3 Markets"/>
      <sheetName val="Crude Forecast"/>
      <sheetName val="FOB Med"/>
      <sheetName val="Chart1"/>
      <sheetName val="Y-T-D"/>
      <sheetName val="Y-T-D Daily"/>
      <sheetName val="Prices"/>
      <sheetName val="Mogas-Dist Margins"/>
      <sheetName val="NGLs"/>
      <sheetName val="Maya2"/>
      <sheetName val="Q5"/>
      <sheetName val="SUMMARY TABLE"/>
      <sheetName val="RPW_Graphics"/>
      <sheetName val="USGC_Chart_2"/>
      <sheetName val="USGC_Chart_3"/>
      <sheetName val="USGC_Chart"/>
      <sheetName val="Singapore_Chart"/>
      <sheetName val="Rott_-_ARA_Chart"/>
      <sheetName val="NYHB_Resid_vs_Gas"/>
      <sheetName val="USGC_Resid_vs_Gas"/>
      <sheetName val="Notional_Cracking_Margins_Chart"/>
      <sheetName val="Comparison_Graphs"/>
      <sheetName val="RPW_Annual"/>
      <sheetName val="Rotterdam_-_ARA_Barges"/>
      <sheetName val="Prices_in_3_Markets_"/>
      <sheetName val="Price_Comparison_Charts"/>
      <sheetName val="Inter-Product_in_3_Markets"/>
      <sheetName val="Crude_Forecast"/>
      <sheetName val="FOB_Med"/>
      <sheetName val="Y-T-D_Daily"/>
      <sheetName val="Mogas-Dist_Margins"/>
      <sheetName val="RPW_Graphics1"/>
      <sheetName val="USGC_Chart_21"/>
      <sheetName val="USGC_Chart_31"/>
      <sheetName val="USGC_Chart1"/>
      <sheetName val="Singapore_Chart1"/>
      <sheetName val="Rott_-_ARA_Chart1"/>
      <sheetName val="NYHB_Resid_vs_Gas1"/>
      <sheetName val="USGC_Resid_vs_Gas1"/>
      <sheetName val="Notional_Cracking_Margins_Char1"/>
      <sheetName val="Comparison_Graphs1"/>
      <sheetName val="RPW_Annual1"/>
      <sheetName val="Rotterdam_-_ARA_Barges1"/>
      <sheetName val="Prices_in_3_Markets_1"/>
      <sheetName val="Price_Comparison_Charts1"/>
      <sheetName val="Inter-Product_in_3_Markets1"/>
      <sheetName val="Crude_Forecast1"/>
      <sheetName val="FOB_Med1"/>
      <sheetName val="Y-T-D_Daily1"/>
      <sheetName val="Mogas-Dist_Margins1"/>
      <sheetName val="RPW_Graphics2"/>
      <sheetName val="USGC_Chart_22"/>
      <sheetName val="USGC_Chart_32"/>
      <sheetName val="USGC_Chart2"/>
      <sheetName val="Singapore_Chart2"/>
      <sheetName val="Rott_-_ARA_Chart2"/>
      <sheetName val="NYHB_Resid_vs_Gas2"/>
      <sheetName val="USGC_Resid_vs_Gas2"/>
      <sheetName val="Notional_Cracking_Margins_Char2"/>
      <sheetName val="Comparison_Graphs2"/>
      <sheetName val="RPW_Annual2"/>
      <sheetName val="Rotterdam_-_ARA_Barges2"/>
      <sheetName val="Prices_in_3_Markets_2"/>
      <sheetName val="Price_Comparison_Charts2"/>
      <sheetName val="Inter-Product_in_3_Markets2"/>
      <sheetName val="Crude_Forecast2"/>
      <sheetName val="FOB_Med2"/>
      <sheetName val="Y-T-D_Daily2"/>
      <sheetName val="Mogas-Dist_Margins2"/>
      <sheetName val="RPW_Graphics3"/>
      <sheetName val="USGC_Chart_23"/>
      <sheetName val="USGC_Chart_33"/>
      <sheetName val="USGC_Chart3"/>
      <sheetName val="Singapore_Chart3"/>
      <sheetName val="Rott_-_ARA_Chart3"/>
      <sheetName val="NYHB_Resid_vs_Gas3"/>
      <sheetName val="USGC_Resid_vs_Gas3"/>
      <sheetName val="Notional_Cracking_Margins_Char3"/>
      <sheetName val="Comparison_Graphs3"/>
      <sheetName val="RPW_Annual3"/>
      <sheetName val="Rotterdam_-_ARA_Barges3"/>
      <sheetName val="Prices_in_3_Markets_3"/>
      <sheetName val="Price_Comparison_Charts3"/>
      <sheetName val="Inter-Product_in_3_Markets3"/>
      <sheetName val="Crude_Forecast3"/>
      <sheetName val="FOB_Med3"/>
      <sheetName val="Y-T-D_Daily3"/>
      <sheetName val="Mogas-Dist_Margin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4">
          <cell r="A34" t="str">
            <v>Q1 93</v>
          </cell>
          <cell r="C34">
            <v>2.46</v>
          </cell>
          <cell r="F34">
            <v>3.1</v>
          </cell>
          <cell r="L34">
            <v>2.4</v>
          </cell>
          <cell r="O34">
            <v>-6.16</v>
          </cell>
          <cell r="R34">
            <v>-8.82</v>
          </cell>
        </row>
        <row r="35">
          <cell r="A35" t="str">
            <v>Q2 93</v>
          </cell>
          <cell r="C35">
            <v>4.3600000000000003</v>
          </cell>
          <cell r="F35">
            <v>2.89</v>
          </cell>
          <cell r="L35">
            <v>2.08</v>
          </cell>
          <cell r="O35">
            <v>-5.0599999999999996</v>
          </cell>
          <cell r="R35">
            <v>-9.01</v>
          </cell>
        </row>
        <row r="36">
          <cell r="A36" t="str">
            <v>Q3 93</v>
          </cell>
          <cell r="C36">
            <v>3.15</v>
          </cell>
          <cell r="F36">
            <v>3.59</v>
          </cell>
          <cell r="L36">
            <v>2.7</v>
          </cell>
          <cell r="O36">
            <v>-4.67</v>
          </cell>
          <cell r="R36">
            <v>-8.06</v>
          </cell>
        </row>
        <row r="37">
          <cell r="A37" t="str">
            <v>Q4 93</v>
          </cell>
          <cell r="C37">
            <v>1.1200000000000001</v>
          </cell>
          <cell r="F37">
            <v>4.91</v>
          </cell>
          <cell r="L37">
            <v>3.17</v>
          </cell>
          <cell r="O37">
            <v>-4.79</v>
          </cell>
          <cell r="R37">
            <v>-8</v>
          </cell>
        </row>
        <row r="38">
          <cell r="A38" t="str">
            <v>Q1 94</v>
          </cell>
          <cell r="C38">
            <v>3.6</v>
          </cell>
          <cell r="F38">
            <v>5.59</v>
          </cell>
          <cell r="L38">
            <v>3.98</v>
          </cell>
          <cell r="O38">
            <v>-2.82</v>
          </cell>
          <cell r="R38">
            <v>-5.55</v>
          </cell>
        </row>
        <row r="39">
          <cell r="A39" t="str">
            <v>Q2 94</v>
          </cell>
          <cell r="C39">
            <v>3.49</v>
          </cell>
          <cell r="F39">
            <v>2.37</v>
          </cell>
          <cell r="L39">
            <v>1.47</v>
          </cell>
          <cell r="O39">
            <v>-4.22</v>
          </cell>
          <cell r="R39">
            <v>-6.01</v>
          </cell>
        </row>
        <row r="40">
          <cell r="A40" t="str">
            <v>Q3 94</v>
          </cell>
          <cell r="C40">
            <v>2.93</v>
          </cell>
          <cell r="F40">
            <v>2.46</v>
          </cell>
          <cell r="L40">
            <v>1.21</v>
          </cell>
          <cell r="O40">
            <v>-4.43</v>
          </cell>
          <cell r="R40">
            <v>-6.05</v>
          </cell>
        </row>
        <row r="41">
          <cell r="A41" t="str">
            <v>Q4 94</v>
          </cell>
          <cell r="C41">
            <v>1.55</v>
          </cell>
          <cell r="F41">
            <v>3.35</v>
          </cell>
          <cell r="L41">
            <v>1.86</v>
          </cell>
          <cell r="O41">
            <v>-3.6</v>
          </cell>
          <cell r="R41">
            <v>-4.4800000000000004</v>
          </cell>
        </row>
        <row r="42">
          <cell r="A42" t="str">
            <v>Q1 95</v>
          </cell>
          <cell r="C42">
            <v>2.14</v>
          </cell>
          <cell r="F42">
            <v>0.99</v>
          </cell>
          <cell r="L42">
            <v>0.44</v>
          </cell>
          <cell r="O42">
            <v>-3.9</v>
          </cell>
          <cell r="R42">
            <v>-4.47</v>
          </cell>
        </row>
        <row r="43">
          <cell r="A43" t="str">
            <v>Q2 95</v>
          </cell>
          <cell r="C43">
            <v>5.3</v>
          </cell>
          <cell r="F43">
            <v>1.42</v>
          </cell>
          <cell r="L43">
            <v>0.77</v>
          </cell>
          <cell r="O43">
            <v>-3.43</v>
          </cell>
          <cell r="R43">
            <v>-4.18</v>
          </cell>
        </row>
        <row r="44">
          <cell r="A44" t="str">
            <v>Q3 95</v>
          </cell>
          <cell r="C44">
            <v>3.44</v>
          </cell>
          <cell r="F44">
            <v>3.34</v>
          </cell>
          <cell r="L44">
            <v>2.25</v>
          </cell>
          <cell r="O44">
            <v>-4.04</v>
          </cell>
          <cell r="R44">
            <v>-5.19</v>
          </cell>
        </row>
        <row r="45">
          <cell r="A45" t="str">
            <v>Q4 95</v>
          </cell>
          <cell r="C45">
            <v>1.1599999999999999</v>
          </cell>
          <cell r="F45">
            <v>3.91</v>
          </cell>
          <cell r="L45">
            <v>2.76</v>
          </cell>
          <cell r="O45">
            <v>-3.65</v>
          </cell>
          <cell r="R45">
            <v>-4.82</v>
          </cell>
        </row>
        <row r="46">
          <cell r="A46" t="str">
            <v>Q1 96</v>
          </cell>
          <cell r="C46">
            <v>2.5299999999999998</v>
          </cell>
          <cell r="F46">
            <v>3.51</v>
          </cell>
          <cell r="L46">
            <v>2.74</v>
          </cell>
          <cell r="O46">
            <v>-3.35</v>
          </cell>
          <cell r="R46">
            <v>-5.24</v>
          </cell>
        </row>
        <row r="47">
          <cell r="A47" t="str">
            <v>Q2 96</v>
          </cell>
          <cell r="C47">
            <v>3.98</v>
          </cell>
          <cell r="F47">
            <v>1.49</v>
          </cell>
          <cell r="L47">
            <v>0.55000000000000004</v>
          </cell>
          <cell r="O47">
            <v>-4.62</v>
          </cell>
          <cell r="R47">
            <v>-7</v>
          </cell>
        </row>
        <row r="48">
          <cell r="A48" t="str">
            <v>Q3 96</v>
          </cell>
          <cell r="C48">
            <v>2.2400000000000002</v>
          </cell>
          <cell r="F48">
            <v>3.98</v>
          </cell>
          <cell r="L48">
            <v>3.13</v>
          </cell>
          <cell r="O48">
            <v>-5.45</v>
          </cell>
          <cell r="R48">
            <v>-7.22</v>
          </cell>
        </row>
        <row r="49">
          <cell r="A49" t="str">
            <v>Q4 96</v>
          </cell>
          <cell r="C49">
            <v>2.46</v>
          </cell>
          <cell r="F49">
            <v>4.29</v>
          </cell>
          <cell r="L49">
            <v>3.53</v>
          </cell>
          <cell r="O49">
            <v>-5.88</v>
          </cell>
          <cell r="R49">
            <v>-7.22</v>
          </cell>
        </row>
        <row r="50">
          <cell r="A50" t="str">
            <v>Q1 97</v>
          </cell>
          <cell r="C50">
            <v>3.8</v>
          </cell>
          <cell r="F50">
            <v>3.28</v>
          </cell>
          <cell r="L50">
            <v>2.04</v>
          </cell>
          <cell r="O50">
            <v>-7.38</v>
          </cell>
          <cell r="R50">
            <v>-9.26</v>
          </cell>
        </row>
        <row r="51">
          <cell r="A51" t="str">
            <v>Q2 97</v>
          </cell>
          <cell r="C51">
            <v>4.159230769230768</v>
          </cell>
          <cell r="F51">
            <v>2.3984615384615373</v>
          </cell>
          <cell r="L51">
            <v>1.841153846153845</v>
          </cell>
          <cell r="O51">
            <v>-4.7346153846153847</v>
          </cell>
          <cell r="R51">
            <v>-6.411538461538461</v>
          </cell>
        </row>
        <row r="52">
          <cell r="A52" t="str">
            <v>Q3 97</v>
          </cell>
          <cell r="C52">
            <v>5.4119230769230757</v>
          </cell>
          <cell r="F52">
            <v>3.1099999999999994</v>
          </cell>
          <cell r="L52">
            <v>1.9873076923076918</v>
          </cell>
          <cell r="O52">
            <v>-3.7192307692307689</v>
          </cell>
          <cell r="R52">
            <v>-4.8346153846153843</v>
          </cell>
        </row>
        <row r="53">
          <cell r="A53" t="str">
            <v>Q4 97</v>
          </cell>
          <cell r="C53">
            <v>1.9378571428571427</v>
          </cell>
          <cell r="F53">
            <v>2.485357142857143</v>
          </cell>
          <cell r="L53">
            <v>2.1553571428571421</v>
          </cell>
          <cell r="O53">
            <v>-3.0128571428571425</v>
          </cell>
          <cell r="R53">
            <v>-5.366428571428572</v>
          </cell>
        </row>
      </sheetData>
      <sheetData sheetId="19" refreshError="1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theme/theme1.xml><?xml version="1.0" encoding="utf-8"?>
<a:theme xmlns:a="http://schemas.openxmlformats.org/drawingml/2006/main" name="WTO">
  <a:themeElements>
    <a:clrScheme name="Custom 44">
      <a:dk1>
        <a:srgbClr val="000000"/>
      </a:dk1>
      <a:lt1>
        <a:sysClr val="window" lastClr="FFFFFF"/>
      </a:lt1>
      <a:dk2>
        <a:srgbClr val="FCBBB5"/>
      </a:dk2>
      <a:lt2>
        <a:srgbClr val="FFFFFF"/>
      </a:lt2>
      <a:accent1>
        <a:srgbClr val="FDD0CE"/>
      </a:accent1>
      <a:accent2>
        <a:srgbClr val="FBA29D"/>
      </a:accent2>
      <a:accent3>
        <a:srgbClr val="F96153"/>
      </a:accent3>
      <a:accent4>
        <a:srgbClr val="F73322"/>
      </a:accent4>
      <a:accent5>
        <a:srgbClr val="C51707"/>
      </a:accent5>
      <a:accent6>
        <a:srgbClr val="FFFFFF"/>
      </a:accent6>
      <a:hlink>
        <a:srgbClr val="C51707"/>
      </a:hlink>
      <a:folHlink>
        <a:srgbClr val="F73322"/>
      </a:folHlink>
    </a:clrScheme>
    <a:fontScheme name="All">
      <a:majorFont>
        <a:latin typeface="Futura Bk BT"/>
        <a:ea typeface=""/>
        <a:cs typeface=""/>
      </a:majorFont>
      <a:minorFont>
        <a:latin typeface="Futura Bk B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EFD9-C64D-4EC3-B38F-550BB2FB732B}">
  <sheetPr codeName="Sheet5">
    <tabColor theme="5"/>
  </sheetPr>
  <dimension ref="A1:B45"/>
  <sheetViews>
    <sheetView showGridLines="0" tabSelected="1" workbookViewId="0"/>
  </sheetViews>
  <sheetFormatPr defaultRowHeight="15" x14ac:dyDescent="0.25"/>
  <cols>
    <col min="1" max="1" width="8.88671875" style="1"/>
    <col min="2" max="2" width="114.88671875" style="1" customWidth="1"/>
    <col min="3" max="16384" width="8.88671875" style="1"/>
  </cols>
  <sheetData>
    <row r="1" spans="1:2" ht="15.75" thickBot="1" x14ac:dyDescent="0.3"/>
    <row r="2" spans="1:2" ht="21" x14ac:dyDescent="0.35">
      <c r="B2" s="2" t="s">
        <v>219</v>
      </c>
    </row>
    <row r="3" spans="1:2" ht="19.5" x14ac:dyDescent="0.3">
      <c r="B3" s="203" t="s">
        <v>220</v>
      </c>
    </row>
    <row r="4" spans="1:2" x14ac:dyDescent="0.25">
      <c r="B4" s="22" t="s">
        <v>44</v>
      </c>
    </row>
    <row r="5" spans="1:2" x14ac:dyDescent="0.25">
      <c r="A5" s="189"/>
      <c r="B5" s="22" t="s">
        <v>45</v>
      </c>
    </row>
    <row r="6" spans="1:2" x14ac:dyDescent="0.25">
      <c r="B6" s="22" t="s">
        <v>55</v>
      </c>
    </row>
    <row r="7" spans="1:2" x14ac:dyDescent="0.25">
      <c r="A7" s="189"/>
      <c r="B7" s="22" t="s">
        <v>58</v>
      </c>
    </row>
    <row r="8" spans="1:2" x14ac:dyDescent="0.25">
      <c r="A8" s="189"/>
      <c r="B8" s="22" t="s">
        <v>66</v>
      </c>
    </row>
    <row r="9" spans="1:2" x14ac:dyDescent="0.25">
      <c r="A9" s="189"/>
      <c r="B9" s="22" t="s">
        <v>72</v>
      </c>
    </row>
    <row r="10" spans="1:2" x14ac:dyDescent="0.25">
      <c r="A10" s="189"/>
      <c r="B10" s="22" t="s">
        <v>73</v>
      </c>
    </row>
    <row r="11" spans="1:2" x14ac:dyDescent="0.25">
      <c r="A11" s="189"/>
      <c r="B11" s="22" t="s">
        <v>74</v>
      </c>
    </row>
    <row r="12" spans="1:2" x14ac:dyDescent="0.25">
      <c r="A12" s="189"/>
      <c r="B12" s="22" t="s">
        <v>79</v>
      </c>
    </row>
    <row r="13" spans="1:2" x14ac:dyDescent="0.25">
      <c r="A13" s="189"/>
      <c r="B13" s="22" t="s">
        <v>86</v>
      </c>
    </row>
    <row r="14" spans="1:2" x14ac:dyDescent="0.25">
      <c r="A14" s="189"/>
      <c r="B14" s="22" t="s">
        <v>105</v>
      </c>
    </row>
    <row r="15" spans="1:2" x14ac:dyDescent="0.25">
      <c r="A15" s="189"/>
      <c r="B15" s="22" t="s">
        <v>106</v>
      </c>
    </row>
    <row r="16" spans="1:2" x14ac:dyDescent="0.25">
      <c r="A16" s="189"/>
      <c r="B16" s="22" t="s">
        <v>116</v>
      </c>
    </row>
    <row r="17" spans="1:2" x14ac:dyDescent="0.25">
      <c r="A17" s="189"/>
      <c r="B17" s="22" t="s">
        <v>139</v>
      </c>
    </row>
    <row r="18" spans="1:2" x14ac:dyDescent="0.25">
      <c r="A18" s="189"/>
      <c r="B18" s="22" t="s">
        <v>145</v>
      </c>
    </row>
    <row r="19" spans="1:2" x14ac:dyDescent="0.25">
      <c r="B19" s="22"/>
    </row>
    <row r="20" spans="1:2" ht="19.5" x14ac:dyDescent="0.3">
      <c r="B20" s="3" t="s">
        <v>221</v>
      </c>
    </row>
    <row r="21" spans="1:2" x14ac:dyDescent="0.25">
      <c r="A21" s="189"/>
      <c r="B21" s="22" t="s">
        <v>147</v>
      </c>
    </row>
    <row r="22" spans="1:2" x14ac:dyDescent="0.25">
      <c r="A22" s="189"/>
      <c r="B22" s="22" t="s">
        <v>148</v>
      </c>
    </row>
    <row r="23" spans="1:2" x14ac:dyDescent="0.25">
      <c r="A23" s="189"/>
      <c r="B23" s="22" t="s">
        <v>174</v>
      </c>
    </row>
    <row r="24" spans="1:2" x14ac:dyDescent="0.25">
      <c r="A24" s="189"/>
      <c r="B24" s="22" t="s">
        <v>168</v>
      </c>
    </row>
    <row r="25" spans="1:2" x14ac:dyDescent="0.25">
      <c r="A25" s="189"/>
      <c r="B25" s="22" t="s">
        <v>170</v>
      </c>
    </row>
    <row r="26" spans="1:2" x14ac:dyDescent="0.25">
      <c r="A26" s="189"/>
      <c r="B26" s="22" t="s">
        <v>173</v>
      </c>
    </row>
    <row r="27" spans="1:2" x14ac:dyDescent="0.25">
      <c r="A27" s="189"/>
      <c r="B27" s="22" t="s">
        <v>175</v>
      </c>
    </row>
    <row r="28" spans="1:2" x14ac:dyDescent="0.25">
      <c r="A28" s="189"/>
      <c r="B28" s="22" t="s">
        <v>176</v>
      </c>
    </row>
    <row r="29" spans="1:2" x14ac:dyDescent="0.25">
      <c r="A29" s="189"/>
      <c r="B29" s="22" t="s">
        <v>177</v>
      </c>
    </row>
    <row r="30" spans="1:2" x14ac:dyDescent="0.25">
      <c r="A30" s="189"/>
      <c r="B30" s="22" t="s">
        <v>178</v>
      </c>
    </row>
    <row r="31" spans="1:2" x14ac:dyDescent="0.25">
      <c r="A31" s="189"/>
      <c r="B31" s="22" t="s">
        <v>179</v>
      </c>
    </row>
    <row r="32" spans="1:2" x14ac:dyDescent="0.25">
      <c r="A32" s="189"/>
      <c r="B32" s="194"/>
    </row>
    <row r="33" spans="1:2" ht="19.5" x14ac:dyDescent="0.3">
      <c r="B33" s="3" t="s">
        <v>222</v>
      </c>
    </row>
    <row r="34" spans="1:2" x14ac:dyDescent="0.25">
      <c r="A34" s="189"/>
      <c r="B34" s="22" t="s">
        <v>204</v>
      </c>
    </row>
    <row r="35" spans="1:2" x14ac:dyDescent="0.25">
      <c r="A35" s="189"/>
      <c r="B35" s="22" t="s">
        <v>205</v>
      </c>
    </row>
    <row r="36" spans="1:2" x14ac:dyDescent="0.25">
      <c r="A36" s="189"/>
      <c r="B36" s="22" t="s">
        <v>209</v>
      </c>
    </row>
    <row r="37" spans="1:2" x14ac:dyDescent="0.25">
      <c r="A37" s="189"/>
      <c r="B37" s="22" t="s">
        <v>218</v>
      </c>
    </row>
    <row r="38" spans="1:2" x14ac:dyDescent="0.25">
      <c r="A38" s="189"/>
      <c r="B38" s="280" t="s">
        <v>261</v>
      </c>
    </row>
    <row r="39" spans="1:2" x14ac:dyDescent="0.25">
      <c r="A39" s="189"/>
      <c r="B39" s="22"/>
    </row>
    <row r="40" spans="1:2" ht="19.5" x14ac:dyDescent="0.3">
      <c r="A40" s="189"/>
      <c r="B40" s="279" t="s">
        <v>260</v>
      </c>
    </row>
    <row r="41" spans="1:2" x14ac:dyDescent="0.25">
      <c r="A41" s="189"/>
      <c r="B41" s="280" t="s">
        <v>257</v>
      </c>
    </row>
    <row r="42" spans="1:2" x14ac:dyDescent="0.25">
      <c r="A42" s="189"/>
      <c r="B42" s="280" t="s">
        <v>258</v>
      </c>
    </row>
    <row r="43" spans="1:2" x14ac:dyDescent="0.25">
      <c r="A43" s="189"/>
      <c r="B43" s="280" t="s">
        <v>243</v>
      </c>
    </row>
    <row r="44" spans="1:2" x14ac:dyDescent="0.25">
      <c r="B44" s="280" t="s">
        <v>250</v>
      </c>
    </row>
    <row r="45" spans="1:2" ht="15.75" thickBot="1" x14ac:dyDescent="0.3">
      <c r="A45" s="281"/>
      <c r="B45" s="282"/>
    </row>
  </sheetData>
  <hyperlinks>
    <hyperlink ref="B5" location="S2.2!A1" display="Siart 2.2: Cyfran Cymru o rwymedigaethau treth incwm a phoblogaeth y DU" xr:uid="{0B379B1C-6BB1-4F96-93A2-5F296047C04A}"/>
    <hyperlink ref="B6" location="S2.3!A1" display="Siart 2.3: Rhwymedigaethau treth incwm Cymru a'r DU fesul person yn 2017-18" xr:uid="{99F14683-564F-4EFB-8C60-48B4E7D14DBE}"/>
    <hyperlink ref="B7" location="S2.4!A1" display="Siart 2.4: Cyfradd cyflogaeth y DU a Chymru " xr:uid="{9A7725BC-7EAC-45BF-A3B4-3614FBE02F1E}"/>
    <hyperlink ref="B8" location="T2.1!A1" display="Tabl 2.1: Incymau cyfartalog yn 2017-18 yn ôl math " xr:uid="{A40392AD-7512-4145-B8B7-2D9771064EB3}"/>
    <hyperlink ref="B9" location="T2.2!A1" display="Tabl 2.2: Mesurau gwahanol o enillion cyflogeion ar gyfartaledd yn 2017-18" xr:uid="{B9BDA630-C04E-470A-8DDF-65E4C9A9DDB4}"/>
    <hyperlink ref="B10" location="C2.5!A1" display="Siart 2.5: Cyfraddau treth incwm effeithiol yng Nghymru a'r DU " xr:uid="{6E21589A-792C-46F3-A1AC-5768F2C26CFC}"/>
    <hyperlink ref="B11" location="C2.6!A1" display="Siart 2.6: Cyfrannau Cymru o gyfanswm rhwymedigaethau treth incwm y DU: yr holl dreth oddi wrth drethdalwyr Cymru yn erbyn cyfraddau treth incwm Cymru" xr:uid="{4DCBDDEF-6D4B-427C-9E10-5CDDA91DC10A}"/>
    <hyperlink ref="B12" location="C2.A!A1" display="Siart A: Rhwymedigaethau treth incwm y person yng Nghymru a'r DU dros amser" xr:uid="{18553F9A-CD69-49A8-9184-CB1DC37A3A35}"/>
    <hyperlink ref="B13" location="C2.B!A1" display="Siart B: Esbonio'r gwahaniaeth mewn treth incwm fesul pen " xr:uid="{696DCBA4-29B7-4EA9-A3AF-BBC90C4E4DF3}"/>
    <hyperlink ref="B14" location="T2.3!A1" display="Tabl 2.3: Paramedrau treth incwm Llywodraeth y DU a Chymru " xr:uid="{D4BF9067-532D-499A-8D21-B2287FF19CBA}"/>
    <hyperlink ref="B15" location="T2.4!A1" display="Tabl 2.4: Rhagolwg y DU gyfan o rwymedigaethau treth ar incwm nad yw'n gynilion, nad yw'n ddifidendau " xr:uid="{84314F1F-2312-40B8-A521-43A5A133E88B}"/>
    <hyperlink ref="B16" location="T2.5!A1" display="Tabl 2.5: Cyfran y rhwymedigaethau cyn-fesurau yn sy’n destun cyfraddau Cymru " xr:uid="{D299E704-BD72-4637-AFEA-67A52BB382F1}"/>
    <hyperlink ref="B17" location="C2.7!A1" display="Siart 2.7: Cyfrannau sectoraidd GVA y DU-Cymru yn erbyn twf yn GVA" xr:uid="{58F90F72-19EF-47CE-86B8-D14BCDC26171}"/>
    <hyperlink ref="B18" location="T2.6!A1" display="Tabl 2.6: Rhagolwg cyfraddau treth incwm Cymru " xr:uid="{D18F54DF-C526-49AE-9426-1523779C4D7C}"/>
    <hyperlink ref="B37" location="T4.1!A1" display="Tabl 4.1: Rhagolwg LDT " xr:uid="{B3D5D3A8-345D-4574-9369-70128559FC87}"/>
    <hyperlink ref="B36" location="C4.3!A1" display="Siart 4.3: Derbyniadau LDT chwarterol " xr:uid="{F9B6316A-3BE1-4F9A-9FA8-1152A7547367}"/>
    <hyperlink ref="B35" location="C4.2!A1" display="Siart 4.2: Tunelledd gwastraff tirlenwi yng Nghymru o'i gymharu â gweithgarwch economaidd Cymru" xr:uid="{786382D6-EF4A-4FB7-B1DF-88E031C9BBEC}"/>
    <hyperlink ref="B34" location="C4.1!A1" display="Siart 4.1: Canran y derbyniadau trethi tirlenwi blynyddol o bob chwarter" xr:uid="{5D51696B-9BFE-4F0E-9AEF-024997E8FF97}"/>
    <hyperlink ref="B21" location="C3.1!A1" display="Siart 3.1: Tueddiadau diweddar ym mhrisiau tai" xr:uid="{B7D294C1-29D1-4B81-800E-82AA5C7C5E52}"/>
    <hyperlink ref="B22" location="C3.2!A1" display="Siart 3.2: Trafodiadau eiddo preswyl" xr:uid="{8FD701BF-0FC3-4453-A569-6DEEA58A06B5}"/>
    <hyperlink ref="B23" location="C3.3!A1" display="Siart 3.3: Trafodiadau eiddo masnachol" xr:uid="{D42B01DB-6E23-418F-9629-41BE5B68BB21}"/>
    <hyperlink ref="B24" location="T3.1!A1" display="Tabl 3.1: Rhagolygon ar gyfer prisiau a thrafodiadau eiddo Cymru" xr:uid="{F96F27B3-53FB-4D99-AECB-691E1DA5DDA2}"/>
    <hyperlink ref="B25" location="C3.4!A1" display="Siart 3.4: Derbyniadau LTT preswyl cronnol" xr:uid="{5073F5A1-8774-4B58-97EC-F6762074A371}"/>
    <hyperlink ref="B26" location="C3.5!A1" display="Siart 3.5: Derbyniadau LTT masnachol cronnol" xr:uid="{8A01AC52-B5CC-4DCD-A2DD-52C6AFC3310F}"/>
    <hyperlink ref="B27" location="T3.A!A1" display="Tabl 3.A: Gwahaniaethau rhwng ein rhagolygon ar gyfer derbyniadau LTT yn 2019-20 a'r alldro. tturn" xr:uid="{60CE93C2-60E7-4A97-A590-4D491AC33ABA}"/>
    <hyperlink ref="B28" location="T3.2!A1" display="Tabl 3.2: Rhagolwg LTT " xr:uid="{D9A55BB0-ABAA-482C-80E0-25B05E523EE9}"/>
    <hyperlink ref="B29" location="T3.3!A1" display="Tabl 3.3: Rhagolwg LTT prif gyfraddau preswyl" xr:uid="{A5C79394-102B-4F38-A256-7213602C0788}"/>
    <hyperlink ref="B30" location="T3.4!A1" display="Tabl 3.4 Rhagolwg LTT cyfraddau ychwanegol preswyl" xr:uid="{5F4472D0-9474-4EE4-B2F5-CEDC565194F6}"/>
    <hyperlink ref="B31" location="T3.5!A1" display="Tabl 3.5: Rhagolwg LTT Masnachol" xr:uid="{6B967286-2B2D-438E-9AFC-7A7D3B9F6D97}"/>
    <hyperlink ref="B4" location="S2.1!A1" display="Siart 2.1: Rhaniadau darluniadol rhwng rhwymedigaethau treth incwm Llywodraeth Cymru a’r DU" xr:uid="{3318CF41-E643-4BE5-810A-2032337364EA}"/>
    <hyperlink ref="B41" location="TA.1!A1" display="Figure 4.1: Landfill sites in Wales and within 60 miles of the border with England" xr:uid="{81C7E3C6-7257-47DD-999C-6199F0800E54}"/>
    <hyperlink ref="B42" location="TA.2!A1" display="Chart 4.1: Percentage of annual landfill taxes receipts from each quarter" xr:uid="{BA80712D-8D33-4702-8B7F-5892928CA6ED}"/>
    <hyperlink ref="B43" location="TA.3!A1" display="Chart 4.2: Landfill waste tonnage in Wales relative to Welsh economic activity " xr:uid="{3309C7B4-6CAA-40E0-A2C7-0DE636C5FFD0}"/>
    <hyperlink ref="B44" location="TA.4!A1" display="Chart 4.3: Landfilled waste disposals in Wales by category " xr:uid="{994746AC-6CE3-42BD-9C46-302A77851488}"/>
    <hyperlink ref="B38" location="F4.1!A1" display="F4.1!A1" xr:uid="{CD003363-26ED-4103-A236-B9B6CCF1548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057F-F511-41DC-9CC7-3A7D0FFE7DE3}">
  <sheetPr codeName="Sheet14">
    <tabColor theme="5"/>
  </sheetPr>
  <dimension ref="A1:D34"/>
  <sheetViews>
    <sheetView showGridLines="0" workbookViewId="0"/>
  </sheetViews>
  <sheetFormatPr defaultRowHeight="12.75" x14ac:dyDescent="0.2"/>
  <cols>
    <col min="1" max="16384" width="8.88671875" style="4"/>
  </cols>
  <sheetData>
    <row r="1" spans="1:2" ht="39.950000000000003" customHeight="1" x14ac:dyDescent="0.2">
      <c r="A1" s="6" t="s">
        <v>223</v>
      </c>
    </row>
    <row r="2" spans="1:2" ht="17.25" x14ac:dyDescent="0.3">
      <c r="B2" s="5" t="s">
        <v>74</v>
      </c>
    </row>
    <row r="24" spans="2:4" ht="13.5" thickBot="1" x14ac:dyDescent="0.25"/>
    <row r="25" spans="2:4" ht="51.75" thickBot="1" x14ac:dyDescent="0.25">
      <c r="B25" s="11"/>
      <c r="C25" s="12" t="s">
        <v>75</v>
      </c>
      <c r="D25" s="13" t="s">
        <v>76</v>
      </c>
    </row>
    <row r="26" spans="2:4" x14ac:dyDescent="0.2">
      <c r="B26" s="14" t="s">
        <v>9</v>
      </c>
      <c r="C26" s="128">
        <v>3.0626057529610828</v>
      </c>
      <c r="D26" s="129">
        <v>1.4168244374077092</v>
      </c>
    </row>
    <row r="27" spans="2:4" x14ac:dyDescent="0.2">
      <c r="B27" s="14" t="s">
        <v>10</v>
      </c>
      <c r="C27" s="128">
        <v>3.0823544938630065</v>
      </c>
      <c r="D27" s="129">
        <v>1.4246348192643945</v>
      </c>
    </row>
    <row r="28" spans="2:4" x14ac:dyDescent="0.2">
      <c r="B28" s="14" t="s">
        <v>11</v>
      </c>
      <c r="C28" s="128">
        <v>3.0033984979795316</v>
      </c>
      <c r="D28" s="129">
        <v>1.3736512280555968</v>
      </c>
    </row>
    <row r="29" spans="2:4" x14ac:dyDescent="0.2">
      <c r="B29" s="14" t="s">
        <v>12</v>
      </c>
      <c r="C29" s="128">
        <v>2.9442638386126081</v>
      </c>
      <c r="D29" s="129">
        <v>1.3432187924012473</v>
      </c>
    </row>
    <row r="30" spans="2:4" x14ac:dyDescent="0.2">
      <c r="B30" s="14" t="s">
        <v>13</v>
      </c>
      <c r="C30" s="128">
        <v>2.8061054050935064</v>
      </c>
      <c r="D30" s="129">
        <v>1.2770535402685681</v>
      </c>
    </row>
    <row r="31" spans="2:4" x14ac:dyDescent="0.2">
      <c r="B31" s="14" t="s">
        <v>14</v>
      </c>
      <c r="C31" s="128">
        <v>2.8203592814371259</v>
      </c>
      <c r="D31" s="129">
        <v>1.2568769213753743</v>
      </c>
    </row>
    <row r="32" spans="2:4" x14ac:dyDescent="0.2">
      <c r="B32" s="14" t="s">
        <v>15</v>
      </c>
      <c r="C32" s="128">
        <v>2.7191011235955056</v>
      </c>
      <c r="D32" s="129">
        <v>1.2324844357037554</v>
      </c>
    </row>
    <row r="33" spans="2:4" x14ac:dyDescent="0.2">
      <c r="B33" s="14" t="s">
        <v>16</v>
      </c>
      <c r="C33" s="128">
        <v>2.722772277227723</v>
      </c>
      <c r="D33" s="129">
        <v>1.2101909664184136</v>
      </c>
    </row>
    <row r="34" spans="2:4" ht="13.5" thickBot="1" x14ac:dyDescent="0.25">
      <c r="B34" s="15" t="s">
        <v>17</v>
      </c>
      <c r="C34" s="130">
        <v>2.6447687623300049</v>
      </c>
      <c r="D34" s="131">
        <v>1.1678118684693142</v>
      </c>
    </row>
  </sheetData>
  <hyperlinks>
    <hyperlink ref="A1" location="Contents!A1" display="Yn ôl i'r cynnwys" xr:uid="{E46B580E-906B-4E5F-8C45-2A81A8F01E51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1E1C9-B413-4D67-ABC2-526E0AB0D1A9}">
  <sheetPr codeName="Sheet15">
    <tabColor theme="5"/>
  </sheetPr>
  <dimension ref="A1:I28"/>
  <sheetViews>
    <sheetView showGridLines="0" workbookViewId="0"/>
  </sheetViews>
  <sheetFormatPr defaultRowHeight="12.75" x14ac:dyDescent="0.2"/>
  <cols>
    <col min="1" max="2" width="8.88671875" style="4"/>
    <col min="3" max="9" width="7.33203125" style="4" customWidth="1"/>
    <col min="10" max="16384" width="8.88671875" style="4"/>
  </cols>
  <sheetData>
    <row r="1" spans="1:2" ht="39.950000000000003" customHeight="1" x14ac:dyDescent="0.2">
      <c r="A1" s="6" t="s">
        <v>223</v>
      </c>
    </row>
    <row r="2" spans="1:2" ht="17.25" x14ac:dyDescent="0.3">
      <c r="B2" s="5" t="s">
        <v>79</v>
      </c>
    </row>
    <row r="24" spans="2:9" ht="13.5" thickBot="1" x14ac:dyDescent="0.25"/>
    <row r="25" spans="2:9" ht="27" customHeight="1" thickBot="1" x14ac:dyDescent="0.25">
      <c r="B25" s="11" t="s">
        <v>77</v>
      </c>
      <c r="C25" s="12" t="s">
        <v>11</v>
      </c>
      <c r="D25" s="12" t="s">
        <v>12</v>
      </c>
      <c r="E25" s="12" t="s">
        <v>13</v>
      </c>
      <c r="F25" s="12" t="s">
        <v>14</v>
      </c>
      <c r="G25" s="12" t="s">
        <v>15</v>
      </c>
      <c r="H25" s="12" t="s">
        <v>16</v>
      </c>
      <c r="I25" s="13" t="s">
        <v>17</v>
      </c>
    </row>
    <row r="26" spans="2:9" x14ac:dyDescent="0.2">
      <c r="B26" s="14" t="s">
        <v>57</v>
      </c>
      <c r="C26" s="128">
        <v>2459.6152964915914</v>
      </c>
      <c r="D26" s="128">
        <v>2467.4201397064594</v>
      </c>
      <c r="E26" s="128">
        <v>2568.273960037875</v>
      </c>
      <c r="F26" s="128">
        <v>2579.5085824684816</v>
      </c>
      <c r="G26" s="128">
        <v>2738.4119182921208</v>
      </c>
      <c r="H26" s="128">
        <v>2650.4955969784351</v>
      </c>
      <c r="I26" s="129">
        <v>2757.1247301902113</v>
      </c>
    </row>
    <row r="27" spans="2:9" x14ac:dyDescent="0.2">
      <c r="B27" s="14" t="s">
        <v>56</v>
      </c>
      <c r="C27" s="128">
        <v>1525.8828905281023</v>
      </c>
      <c r="D27" s="128">
        <v>1505.48127907355</v>
      </c>
      <c r="E27" s="128">
        <v>1498.8320788995588</v>
      </c>
      <c r="F27" s="128">
        <v>1521.6688227684347</v>
      </c>
      <c r="G27" s="128">
        <v>1560.4530347520247</v>
      </c>
      <c r="H27" s="128">
        <v>1522.5491455736862</v>
      </c>
      <c r="I27" s="129">
        <v>1538.6097905691893</v>
      </c>
    </row>
    <row r="28" spans="2:9" ht="13.5" thickBot="1" x14ac:dyDescent="0.25">
      <c r="B28" s="15" t="s">
        <v>78</v>
      </c>
      <c r="C28" s="130">
        <v>62.037461415394105</v>
      </c>
      <c r="D28" s="130">
        <v>61.014387247915224</v>
      </c>
      <c r="E28" s="130">
        <v>58.359509235434338</v>
      </c>
      <c r="F28" s="130">
        <v>58.990647796653626</v>
      </c>
      <c r="G28" s="130">
        <v>56.98386807070429</v>
      </c>
      <c r="H28" s="130">
        <v>57.443941703181558</v>
      </c>
      <c r="I28" s="131">
        <v>55.804867067549822</v>
      </c>
    </row>
  </sheetData>
  <hyperlinks>
    <hyperlink ref="A1" location="Contents!A1" display="Yn ôl i'r cynnwys" xr:uid="{53281208-B89A-4911-AC84-44D423FF8C5B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4F8EC-199B-483B-9105-9F10B043BE14}">
  <sheetPr codeName="Sheet16">
    <tabColor theme="5"/>
  </sheetPr>
  <dimension ref="A1:I31"/>
  <sheetViews>
    <sheetView showGridLines="0" workbookViewId="0"/>
  </sheetViews>
  <sheetFormatPr defaultRowHeight="12.75" x14ac:dyDescent="0.2"/>
  <cols>
    <col min="1" max="1" width="8.88671875" style="4"/>
    <col min="2" max="2" width="13.88671875" style="4" customWidth="1"/>
    <col min="3" max="9" width="7.77734375" style="4" customWidth="1"/>
    <col min="10" max="16384" width="8.88671875" style="4"/>
  </cols>
  <sheetData>
    <row r="1" spans="1:2" ht="39.950000000000003" customHeight="1" x14ac:dyDescent="0.2">
      <c r="A1" s="6" t="s">
        <v>223</v>
      </c>
    </row>
    <row r="2" spans="1:2" ht="17.25" x14ac:dyDescent="0.3">
      <c r="B2" s="5" t="s">
        <v>86</v>
      </c>
    </row>
    <row r="24" spans="2:9" ht="13.5" thickBot="1" x14ac:dyDescent="0.25"/>
    <row r="25" spans="2:9" ht="42" customHeight="1" thickBot="1" x14ac:dyDescent="0.25">
      <c r="B25" s="11" t="s">
        <v>85</v>
      </c>
      <c r="C25" s="12" t="s">
        <v>11</v>
      </c>
      <c r="D25" s="12" t="s">
        <v>12</v>
      </c>
      <c r="E25" s="12" t="s">
        <v>13</v>
      </c>
      <c r="F25" s="12" t="s">
        <v>14</v>
      </c>
      <c r="G25" s="12" t="s">
        <v>15</v>
      </c>
      <c r="H25" s="12" t="s">
        <v>16</v>
      </c>
      <c r="I25" s="13" t="s">
        <v>17</v>
      </c>
    </row>
    <row r="26" spans="2:9" ht="25.5" customHeight="1" x14ac:dyDescent="0.2">
      <c r="B26" s="126" t="s">
        <v>80</v>
      </c>
      <c r="C26" s="128">
        <v>83.136134276876419</v>
      </c>
      <c r="D26" s="128">
        <v>90.673049381875444</v>
      </c>
      <c r="E26" s="128">
        <v>126.10099571987212</v>
      </c>
      <c r="F26" s="128">
        <v>140.30135826738388</v>
      </c>
      <c r="G26" s="128">
        <v>147.9660983362005</v>
      </c>
      <c r="H26" s="128">
        <v>109.87003169579043</v>
      </c>
      <c r="I26" s="129">
        <v>147.68763802695003</v>
      </c>
    </row>
    <row r="27" spans="2:9" x14ac:dyDescent="0.2">
      <c r="B27" s="126" t="s">
        <v>59</v>
      </c>
      <c r="C27" s="128">
        <v>368.60603924896407</v>
      </c>
      <c r="D27" s="128">
        <v>379.73015652830463</v>
      </c>
      <c r="E27" s="128">
        <v>384.55278066687697</v>
      </c>
      <c r="F27" s="128">
        <v>374.73095942325335</v>
      </c>
      <c r="G27" s="128">
        <v>403.48287284816439</v>
      </c>
      <c r="H27" s="128">
        <v>426.01227684767946</v>
      </c>
      <c r="I27" s="129">
        <v>428.21451959042594</v>
      </c>
    </row>
    <row r="28" spans="2:9" x14ac:dyDescent="0.2">
      <c r="B28" s="126" t="s">
        <v>81</v>
      </c>
      <c r="C28" s="128">
        <v>-22.007458386726341</v>
      </c>
      <c r="D28" s="128">
        <v>-34.126290398974028</v>
      </c>
      <c r="E28" s="128">
        <v>-21.238540965582395</v>
      </c>
      <c r="F28" s="128">
        <v>-33.465932657329844</v>
      </c>
      <c r="G28" s="128">
        <v>-41.062670599394707</v>
      </c>
      <c r="H28" s="128">
        <v>-30.292478809911042</v>
      </c>
      <c r="I28" s="129">
        <v>-34.398433708773418</v>
      </c>
    </row>
    <row r="29" spans="2:9" ht="26.25" customHeight="1" x14ac:dyDescent="0.2">
      <c r="B29" s="126" t="s">
        <v>82</v>
      </c>
      <c r="C29" s="128">
        <v>151.38986596907847</v>
      </c>
      <c r="D29" s="128">
        <v>159.52135920036866</v>
      </c>
      <c r="E29" s="128">
        <v>183.03619550522143</v>
      </c>
      <c r="F29" s="128">
        <v>188.95874107061121</v>
      </c>
      <c r="G29" s="128">
        <v>234.52955017019667</v>
      </c>
      <c r="H29" s="128">
        <v>203.23687879053213</v>
      </c>
      <c r="I29" s="129">
        <v>220.75771249597921</v>
      </c>
    </row>
    <row r="30" spans="2:9" ht="26.25" customHeight="1" x14ac:dyDescent="0.2">
      <c r="B30" s="126" t="s">
        <v>83</v>
      </c>
      <c r="C30" s="128">
        <v>352.60368538700271</v>
      </c>
      <c r="D30" s="128">
        <v>366.12747154403309</v>
      </c>
      <c r="E30" s="128">
        <v>396.99004895770224</v>
      </c>
      <c r="F30" s="128">
        <v>387.29645313952943</v>
      </c>
      <c r="G30" s="128">
        <v>433.02520601789371</v>
      </c>
      <c r="H30" s="128">
        <v>418.83393691383384</v>
      </c>
      <c r="I30" s="129">
        <v>456.10188599856247</v>
      </c>
    </row>
    <row r="31" spans="2:9" ht="26.25" thickBot="1" x14ac:dyDescent="0.25">
      <c r="B31" s="127" t="s">
        <v>84</v>
      </c>
      <c r="C31" s="130">
        <v>933.72826649519561</v>
      </c>
      <c r="D31" s="130">
        <v>961.92574625560792</v>
      </c>
      <c r="E31" s="130">
        <v>1069.4414798840903</v>
      </c>
      <c r="F31" s="130">
        <v>1057.821579243448</v>
      </c>
      <c r="G31" s="130">
        <v>1177.9410567730602</v>
      </c>
      <c r="H31" s="130">
        <v>1127.6606454379248</v>
      </c>
      <c r="I31" s="131">
        <v>1218.3633224031444</v>
      </c>
    </row>
  </sheetData>
  <hyperlinks>
    <hyperlink ref="A1" location="Contents!A1" display="Yn ôl i'r cynnwys" xr:uid="{D27EB1E2-C5E7-4302-8A82-7F990A2E7FA2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9A5E0-1285-432A-B5FD-D271D9EA9891}">
  <sheetPr codeName="Sheet17">
    <tabColor theme="5"/>
  </sheetPr>
  <dimension ref="A1:H23"/>
  <sheetViews>
    <sheetView showGridLines="0" workbookViewId="0"/>
  </sheetViews>
  <sheetFormatPr defaultRowHeight="12.75" x14ac:dyDescent="0.2"/>
  <cols>
    <col min="1" max="1" width="8.88671875" style="4"/>
    <col min="2" max="2" width="26" style="4" customWidth="1"/>
    <col min="3" max="8" width="7.5546875" style="4" customWidth="1"/>
    <col min="9" max="16384" width="8.88671875" style="4"/>
  </cols>
  <sheetData>
    <row r="1" spans="1:8" ht="39.950000000000003" customHeight="1" x14ac:dyDescent="0.2">
      <c r="A1" s="6" t="s">
        <v>223</v>
      </c>
    </row>
    <row r="2" spans="1:8" ht="17.25" x14ac:dyDescent="0.3">
      <c r="B2" s="5" t="s">
        <v>105</v>
      </c>
    </row>
    <row r="3" spans="1:8" ht="15.75" thickBot="1" x14ac:dyDescent="0.25">
      <c r="B3"/>
      <c r="C3"/>
      <c r="D3"/>
      <c r="E3"/>
      <c r="F3"/>
      <c r="G3"/>
      <c r="H3" s="16"/>
    </row>
    <row r="4" spans="1:8" x14ac:dyDescent="0.2">
      <c r="B4" s="25"/>
      <c r="C4" s="316" t="s">
        <v>64</v>
      </c>
      <c r="D4" s="316"/>
      <c r="E4" s="316"/>
      <c r="F4" s="316"/>
      <c r="G4" s="316"/>
      <c r="H4" s="317"/>
    </row>
    <row r="5" spans="1:8" x14ac:dyDescent="0.2">
      <c r="B5" s="47"/>
      <c r="C5" s="48" t="s">
        <v>18</v>
      </c>
      <c r="D5" s="48" t="s">
        <v>19</v>
      </c>
      <c r="E5" s="48" t="s">
        <v>20</v>
      </c>
      <c r="F5" s="48" t="s">
        <v>21</v>
      </c>
      <c r="G5" s="48" t="s">
        <v>22</v>
      </c>
      <c r="H5" s="49" t="s">
        <v>23</v>
      </c>
    </row>
    <row r="6" spans="1:8" x14ac:dyDescent="0.2">
      <c r="B6" s="50" t="s">
        <v>87</v>
      </c>
      <c r="C6" s="50"/>
      <c r="D6" s="50"/>
      <c r="E6" s="50"/>
      <c r="F6" s="50"/>
      <c r="G6" s="50"/>
      <c r="H6" s="51"/>
    </row>
    <row r="7" spans="1:8" x14ac:dyDescent="0.2">
      <c r="B7" s="52" t="s">
        <v>88</v>
      </c>
      <c r="C7" s="53">
        <v>10</v>
      </c>
      <c r="D7" s="54">
        <v>10</v>
      </c>
      <c r="E7" s="54">
        <v>10</v>
      </c>
      <c r="F7" s="54">
        <v>10</v>
      </c>
      <c r="G7" s="54">
        <v>10</v>
      </c>
      <c r="H7" s="55">
        <v>10</v>
      </c>
    </row>
    <row r="8" spans="1:8" x14ac:dyDescent="0.2">
      <c r="B8" s="52" t="s">
        <v>89</v>
      </c>
      <c r="C8" s="53">
        <v>30</v>
      </c>
      <c r="D8" s="54">
        <v>30</v>
      </c>
      <c r="E8" s="54">
        <v>30</v>
      </c>
      <c r="F8" s="54">
        <v>30</v>
      </c>
      <c r="G8" s="54">
        <v>30</v>
      </c>
      <c r="H8" s="55">
        <v>30</v>
      </c>
    </row>
    <row r="9" spans="1:8" x14ac:dyDescent="0.2">
      <c r="B9" s="56" t="s">
        <v>90</v>
      </c>
      <c r="C9" s="57">
        <v>35</v>
      </c>
      <c r="D9" s="58">
        <v>35</v>
      </c>
      <c r="E9" s="58">
        <v>35</v>
      </c>
      <c r="F9" s="58">
        <v>35</v>
      </c>
      <c r="G9" s="58">
        <v>35</v>
      </c>
      <c r="H9" s="59">
        <v>35</v>
      </c>
    </row>
    <row r="10" spans="1:8" x14ac:dyDescent="0.2">
      <c r="B10" s="50" t="s">
        <v>91</v>
      </c>
      <c r="C10" s="60"/>
      <c r="D10" s="60"/>
      <c r="E10" s="60"/>
      <c r="F10" s="60"/>
      <c r="G10" s="60"/>
      <c r="H10" s="61"/>
    </row>
    <row r="11" spans="1:8" x14ac:dyDescent="0.2">
      <c r="B11" s="52" t="s">
        <v>88</v>
      </c>
      <c r="C11" s="53">
        <v>10</v>
      </c>
      <c r="D11" s="62">
        <v>10</v>
      </c>
      <c r="E11" s="62">
        <v>10</v>
      </c>
      <c r="F11" s="62">
        <v>10</v>
      </c>
      <c r="G11" s="62">
        <v>10</v>
      </c>
      <c r="H11" s="63">
        <v>10</v>
      </c>
    </row>
    <row r="12" spans="1:8" x14ac:dyDescent="0.2">
      <c r="B12" s="52" t="s">
        <v>89</v>
      </c>
      <c r="C12" s="53">
        <v>10</v>
      </c>
      <c r="D12" s="62">
        <v>10</v>
      </c>
      <c r="E12" s="62">
        <v>10</v>
      </c>
      <c r="F12" s="62">
        <v>10</v>
      </c>
      <c r="G12" s="62">
        <v>10</v>
      </c>
      <c r="H12" s="63">
        <v>10</v>
      </c>
    </row>
    <row r="13" spans="1:8" x14ac:dyDescent="0.2">
      <c r="B13" s="52" t="s">
        <v>90</v>
      </c>
      <c r="C13" s="53">
        <v>10</v>
      </c>
      <c r="D13" s="62">
        <v>10</v>
      </c>
      <c r="E13" s="62">
        <v>10</v>
      </c>
      <c r="F13" s="62">
        <v>10</v>
      </c>
      <c r="G13" s="62">
        <v>10</v>
      </c>
      <c r="H13" s="63">
        <v>10</v>
      </c>
    </row>
    <row r="14" spans="1:8" x14ac:dyDescent="0.2">
      <c r="B14" s="64" t="s">
        <v>92</v>
      </c>
      <c r="C14" s="65"/>
      <c r="D14" s="65"/>
      <c r="E14" s="65"/>
      <c r="F14" s="65"/>
      <c r="G14" s="65"/>
      <c r="H14" s="66"/>
    </row>
    <row r="15" spans="1:8" x14ac:dyDescent="0.2">
      <c r="B15" s="52" t="s">
        <v>88</v>
      </c>
      <c r="C15" s="53">
        <v>20</v>
      </c>
      <c r="D15" s="54">
        <v>20</v>
      </c>
      <c r="E15" s="54">
        <v>20</v>
      </c>
      <c r="F15" s="54">
        <v>20</v>
      </c>
      <c r="G15" s="54">
        <v>20</v>
      </c>
      <c r="H15" s="55">
        <v>20</v>
      </c>
    </row>
    <row r="16" spans="1:8" x14ac:dyDescent="0.2">
      <c r="B16" s="52" t="s">
        <v>89</v>
      </c>
      <c r="C16" s="53">
        <v>40</v>
      </c>
      <c r="D16" s="54">
        <v>40</v>
      </c>
      <c r="E16" s="54">
        <v>40</v>
      </c>
      <c r="F16" s="54">
        <v>40</v>
      </c>
      <c r="G16" s="54">
        <v>40</v>
      </c>
      <c r="H16" s="55">
        <v>40</v>
      </c>
    </row>
    <row r="17" spans="2:8" x14ac:dyDescent="0.2">
      <c r="B17" s="52" t="s">
        <v>90</v>
      </c>
      <c r="C17" s="57">
        <v>45</v>
      </c>
      <c r="D17" s="54">
        <v>45</v>
      </c>
      <c r="E17" s="54">
        <v>45</v>
      </c>
      <c r="F17" s="54">
        <v>45</v>
      </c>
      <c r="G17" s="54">
        <v>45</v>
      </c>
      <c r="H17" s="55">
        <v>45</v>
      </c>
    </row>
    <row r="18" spans="2:8" x14ac:dyDescent="0.2">
      <c r="B18" s="67"/>
      <c r="C18" s="318" t="s">
        <v>24</v>
      </c>
      <c r="D18" s="318"/>
      <c r="E18" s="318"/>
      <c r="F18" s="318"/>
      <c r="G18" s="318"/>
      <c r="H18" s="319"/>
    </row>
    <row r="19" spans="2:8" x14ac:dyDescent="0.2">
      <c r="B19" s="50" t="s">
        <v>93</v>
      </c>
      <c r="C19" s="68"/>
      <c r="D19" s="68"/>
      <c r="E19" s="68"/>
      <c r="F19" s="68"/>
      <c r="G19" s="68"/>
      <c r="H19" s="69"/>
    </row>
    <row r="20" spans="2:8" x14ac:dyDescent="0.2">
      <c r="B20" s="52" t="s">
        <v>94</v>
      </c>
      <c r="C20" s="70">
        <v>12500</v>
      </c>
      <c r="D20" s="70">
        <v>12570</v>
      </c>
      <c r="E20" s="70">
        <v>12750</v>
      </c>
      <c r="F20" s="70">
        <v>12950</v>
      </c>
      <c r="G20" s="70">
        <v>13190</v>
      </c>
      <c r="H20" s="70">
        <v>13450</v>
      </c>
    </row>
    <row r="21" spans="2:8" x14ac:dyDescent="0.2">
      <c r="B21" s="52" t="s">
        <v>89</v>
      </c>
      <c r="C21" s="70">
        <v>50000</v>
      </c>
      <c r="D21" s="70">
        <v>50270</v>
      </c>
      <c r="E21" s="70">
        <v>51050</v>
      </c>
      <c r="F21" s="70">
        <v>51850</v>
      </c>
      <c r="G21" s="70">
        <v>52790</v>
      </c>
      <c r="H21" s="70">
        <v>53850</v>
      </c>
    </row>
    <row r="22" spans="2:8" x14ac:dyDescent="0.2">
      <c r="B22" s="56" t="s">
        <v>90</v>
      </c>
      <c r="C22" s="70">
        <v>150000</v>
      </c>
      <c r="D22" s="70">
        <v>150000</v>
      </c>
      <c r="E22" s="70">
        <v>150000</v>
      </c>
      <c r="F22" s="70">
        <v>150000</v>
      </c>
      <c r="G22" s="70">
        <v>150000</v>
      </c>
      <c r="H22" s="70">
        <v>150000</v>
      </c>
    </row>
    <row r="23" spans="2:8" ht="22.5" customHeight="1" thickBot="1" x14ac:dyDescent="0.25">
      <c r="B23" s="346" t="s">
        <v>95</v>
      </c>
      <c r="C23" s="346"/>
      <c r="D23" s="346"/>
      <c r="E23" s="346"/>
      <c r="F23" s="346"/>
      <c r="G23" s="346"/>
      <c r="H23" s="347"/>
    </row>
  </sheetData>
  <mergeCells count="3">
    <mergeCell ref="C4:H4"/>
    <mergeCell ref="C18:H18"/>
    <mergeCell ref="B23:H23"/>
  </mergeCells>
  <hyperlinks>
    <hyperlink ref="A1" location="Contents!A1" display="Yn ôl i'r cynnwys" xr:uid="{257ABA89-B858-4085-AC2C-C27FD907B207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5BD05-2898-4ED4-8053-28476CC6CB81}">
  <sheetPr codeName="Sheet18">
    <tabColor theme="5"/>
  </sheetPr>
  <dimension ref="A1:J15"/>
  <sheetViews>
    <sheetView showGridLines="0" workbookViewId="0"/>
  </sheetViews>
  <sheetFormatPr defaultRowHeight="12.75" x14ac:dyDescent="0.2"/>
  <cols>
    <col min="1" max="1" width="8.88671875" style="4"/>
    <col min="2" max="2" width="19.77734375" style="4" customWidth="1"/>
    <col min="3" max="10" width="6.44140625" style="4" customWidth="1"/>
    <col min="11" max="16384" width="8.88671875" style="4"/>
  </cols>
  <sheetData>
    <row r="1" spans="1:10" ht="39.950000000000003" customHeight="1" x14ac:dyDescent="0.2">
      <c r="A1" s="6" t="s">
        <v>223</v>
      </c>
    </row>
    <row r="2" spans="1:10" ht="17.25" x14ac:dyDescent="0.3">
      <c r="B2" s="5" t="s">
        <v>106</v>
      </c>
    </row>
    <row r="3" spans="1:10" ht="13.5" thickBot="1" x14ac:dyDescent="0.25">
      <c r="B3" s="71"/>
      <c r="C3" s="71"/>
      <c r="D3" s="71"/>
      <c r="E3" s="71"/>
      <c r="F3" s="71"/>
      <c r="G3" s="71"/>
      <c r="H3" s="71"/>
      <c r="I3" s="71"/>
      <c r="J3" s="72"/>
    </row>
    <row r="4" spans="1:10" x14ac:dyDescent="0.2">
      <c r="B4" s="25"/>
      <c r="C4" s="73"/>
      <c r="D4" s="316" t="s">
        <v>108</v>
      </c>
      <c r="E4" s="316"/>
      <c r="F4" s="316"/>
      <c r="G4" s="316"/>
      <c r="H4" s="316"/>
      <c r="I4" s="316"/>
      <c r="J4" s="317"/>
    </row>
    <row r="5" spans="1:10" x14ac:dyDescent="0.2">
      <c r="B5" s="74"/>
      <c r="C5" s="75" t="s">
        <v>110</v>
      </c>
      <c r="D5" s="320" t="s">
        <v>109</v>
      </c>
      <c r="E5" s="320"/>
      <c r="F5" s="320"/>
      <c r="G5" s="320"/>
      <c r="H5" s="320"/>
      <c r="I5" s="320"/>
      <c r="J5" s="321"/>
    </row>
    <row r="6" spans="1:10" x14ac:dyDescent="0.2">
      <c r="B6" s="74"/>
      <c r="C6" s="76" t="s">
        <v>25</v>
      </c>
      <c r="D6" s="48" t="s">
        <v>26</v>
      </c>
      <c r="E6" s="77" t="s">
        <v>18</v>
      </c>
      <c r="F6" s="77" t="s">
        <v>19</v>
      </c>
      <c r="G6" s="77" t="s">
        <v>20</v>
      </c>
      <c r="H6" s="77" t="s">
        <v>21</v>
      </c>
      <c r="I6" s="77" t="s">
        <v>22</v>
      </c>
      <c r="J6" s="49" t="s">
        <v>23</v>
      </c>
    </row>
    <row r="7" spans="1:10" x14ac:dyDescent="0.2">
      <c r="B7" s="78" t="s">
        <v>96</v>
      </c>
      <c r="C7" s="79">
        <v>173.98687562641175</v>
      </c>
      <c r="D7" s="79">
        <v>176.55242012743827</v>
      </c>
      <c r="E7" s="79">
        <v>187.67391402514696</v>
      </c>
      <c r="F7" s="79">
        <v>197.12422614536317</v>
      </c>
      <c r="G7" s="79">
        <v>206.67760171027999</v>
      </c>
      <c r="H7" s="79">
        <v>214.90309198103736</v>
      </c>
      <c r="I7" s="79">
        <v>223.83201663508382</v>
      </c>
      <c r="J7" s="80"/>
    </row>
    <row r="8" spans="1:10" ht="13.5" customHeight="1" x14ac:dyDescent="0.2">
      <c r="B8" s="81" t="s">
        <v>97</v>
      </c>
      <c r="C8" s="79">
        <v>172.30633202731642</v>
      </c>
      <c r="D8" s="79">
        <v>174.70274090881244</v>
      </c>
      <c r="E8" s="79">
        <v>176.25077480548151</v>
      </c>
      <c r="F8" s="79">
        <v>178.08017590989709</v>
      </c>
      <c r="G8" s="79">
        <v>185.86762470573436</v>
      </c>
      <c r="H8" s="79">
        <v>194.26589172161579</v>
      </c>
      <c r="I8" s="79">
        <v>204.04318704566666</v>
      </c>
      <c r="J8" s="80">
        <v>213.81226541808192</v>
      </c>
    </row>
    <row r="9" spans="1:10" x14ac:dyDescent="0.2">
      <c r="B9" s="82" t="s">
        <v>98</v>
      </c>
      <c r="C9" s="83">
        <v>-1.6805435990953299</v>
      </c>
      <c r="D9" s="83">
        <v>-1.8496792186258233</v>
      </c>
      <c r="E9" s="83">
        <v>-11.423139219665444</v>
      </c>
      <c r="F9" s="83">
        <v>-19.044050235466074</v>
      </c>
      <c r="G9" s="83">
        <v>-20.80997700454563</v>
      </c>
      <c r="H9" s="83">
        <v>-20.637200259421576</v>
      </c>
      <c r="I9" s="83">
        <v>-19.788829589417162</v>
      </c>
      <c r="J9" s="84"/>
    </row>
    <row r="10" spans="1:10" x14ac:dyDescent="0.2">
      <c r="B10" s="133" t="s">
        <v>99</v>
      </c>
      <c r="C10" s="85"/>
      <c r="D10" s="86"/>
      <c r="E10" s="86"/>
      <c r="F10" s="86"/>
      <c r="G10" s="86"/>
      <c r="H10" s="86"/>
      <c r="I10" s="86"/>
      <c r="J10" s="87"/>
    </row>
    <row r="11" spans="1:10" x14ac:dyDescent="0.2">
      <c r="B11" s="88" t="s">
        <v>100</v>
      </c>
      <c r="C11" s="89"/>
      <c r="D11" s="79">
        <v>-0.69626595845694628</v>
      </c>
      <c r="E11" s="79">
        <v>-0.66618113623485586</v>
      </c>
      <c r="F11" s="79">
        <v>-0.64966801966622123</v>
      </c>
      <c r="G11" s="79">
        <v>-0.67808430723625202</v>
      </c>
      <c r="H11" s="79">
        <v>-0.71836325612679863</v>
      </c>
      <c r="I11" s="79">
        <v>-0.76006303798352559</v>
      </c>
      <c r="J11" s="90"/>
    </row>
    <row r="12" spans="1:10" ht="13.5" customHeight="1" x14ac:dyDescent="0.2">
      <c r="B12" s="91" t="s">
        <v>103</v>
      </c>
      <c r="C12" s="89"/>
      <c r="D12" s="79">
        <v>-0.71686253025780267</v>
      </c>
      <c r="E12" s="79">
        <v>-15.490109160896205</v>
      </c>
      <c r="F12" s="79">
        <v>-20.450226008190842</v>
      </c>
      <c r="G12" s="79">
        <v>-22.019793002383054</v>
      </c>
      <c r="H12" s="79">
        <v>-20.886599323947365</v>
      </c>
      <c r="I12" s="79">
        <v>-19.846149694104305</v>
      </c>
      <c r="J12" s="80"/>
    </row>
    <row r="13" spans="1:10" ht="25.5" x14ac:dyDescent="0.2">
      <c r="B13" s="92" t="s">
        <v>101</v>
      </c>
      <c r="C13" s="93"/>
      <c r="D13" s="94">
        <v>-0.43653434261123741</v>
      </c>
      <c r="E13" s="94">
        <v>3.4863021503000908</v>
      </c>
      <c r="F13" s="94">
        <v>-7.767721446292257E-2</v>
      </c>
      <c r="G13" s="94">
        <v>-3.3715299620931685E-2</v>
      </c>
      <c r="H13" s="94">
        <v>2.5351117465719254E-3</v>
      </c>
      <c r="I13" s="94">
        <v>8.5308110823396399E-2</v>
      </c>
      <c r="J13" s="90"/>
    </row>
    <row r="14" spans="1:10" ht="25.5" x14ac:dyDescent="0.2">
      <c r="B14" s="92" t="s">
        <v>102</v>
      </c>
      <c r="C14" s="93"/>
      <c r="D14" s="94">
        <v>-1.6387299837106184E-5</v>
      </c>
      <c r="E14" s="94">
        <v>1.2468489271655265</v>
      </c>
      <c r="F14" s="94">
        <v>2.1335210068539139</v>
      </c>
      <c r="G14" s="94">
        <v>1.9216156046946082</v>
      </c>
      <c r="H14" s="94">
        <v>0.96522720890601477</v>
      </c>
      <c r="I14" s="94">
        <v>0.73207503184727329</v>
      </c>
      <c r="J14" s="90"/>
    </row>
    <row r="15" spans="1:10" ht="45.75" customHeight="1" thickBot="1" x14ac:dyDescent="0.25">
      <c r="B15" s="322" t="s">
        <v>104</v>
      </c>
      <c r="C15" s="323"/>
      <c r="D15" s="323"/>
      <c r="E15" s="323"/>
      <c r="F15" s="323"/>
      <c r="G15" s="323"/>
      <c r="H15" s="323"/>
      <c r="I15" s="323"/>
      <c r="J15" s="324"/>
    </row>
  </sheetData>
  <mergeCells count="3">
    <mergeCell ref="D4:J4"/>
    <mergeCell ref="D5:J5"/>
    <mergeCell ref="B15:J15"/>
  </mergeCells>
  <hyperlinks>
    <hyperlink ref="A1" location="Contents!A1" display="Yn ôl i'r cynnwys" xr:uid="{D0807B04-3C58-45C3-8FD9-2CC97FE8B256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BA532-5C46-47E1-AADA-07B46C453CD1}">
  <sheetPr codeName="Sheet19">
    <tabColor theme="5"/>
  </sheetPr>
  <dimension ref="A1:J11"/>
  <sheetViews>
    <sheetView showGridLines="0" workbookViewId="0"/>
  </sheetViews>
  <sheetFormatPr defaultRowHeight="12.75" x14ac:dyDescent="0.2"/>
  <cols>
    <col min="1" max="1" width="8.88671875" style="4"/>
    <col min="2" max="2" width="19.77734375" style="4" customWidth="1"/>
    <col min="3" max="10" width="6.6640625" style="4" customWidth="1"/>
    <col min="11" max="16384" width="8.88671875" style="4"/>
  </cols>
  <sheetData>
    <row r="1" spans="1:10" ht="39.950000000000003" customHeight="1" x14ac:dyDescent="0.2">
      <c r="A1" s="6" t="s">
        <v>223</v>
      </c>
    </row>
    <row r="2" spans="1:10" ht="17.25" x14ac:dyDescent="0.3">
      <c r="B2" s="5" t="s">
        <v>115</v>
      </c>
    </row>
    <row r="3" spans="1:10" ht="13.5" thickBot="1" x14ac:dyDescent="0.25">
      <c r="D3" s="95"/>
      <c r="E3" s="95"/>
      <c r="F3" s="95"/>
      <c r="G3" s="95"/>
      <c r="H3" s="95"/>
      <c r="I3" s="95"/>
      <c r="J3" s="24"/>
    </row>
    <row r="4" spans="1:10" x14ac:dyDescent="0.2">
      <c r="B4" s="25"/>
      <c r="C4" s="325" t="s">
        <v>114</v>
      </c>
      <c r="D4" s="325"/>
      <c r="E4" s="325"/>
      <c r="F4" s="325"/>
      <c r="G4" s="325"/>
      <c r="H4" s="325"/>
      <c r="I4" s="325"/>
      <c r="J4" s="326"/>
    </row>
    <row r="5" spans="1:10" x14ac:dyDescent="0.2">
      <c r="B5" s="74"/>
      <c r="C5" s="96" t="s">
        <v>25</v>
      </c>
      <c r="D5" s="97" t="s">
        <v>26</v>
      </c>
      <c r="E5" s="97" t="s">
        <v>18</v>
      </c>
      <c r="F5" s="97" t="s">
        <v>19</v>
      </c>
      <c r="G5" s="97" t="s">
        <v>20</v>
      </c>
      <c r="H5" s="97" t="s">
        <v>21</v>
      </c>
      <c r="I5" s="97" t="s">
        <v>22</v>
      </c>
      <c r="J5" s="98" t="s">
        <v>23</v>
      </c>
    </row>
    <row r="6" spans="1:10" x14ac:dyDescent="0.2">
      <c r="B6" s="78" t="s">
        <v>107</v>
      </c>
      <c r="C6" s="99">
        <v>1.1616955086709442</v>
      </c>
      <c r="D6" s="99">
        <v>1.1557965000871544</v>
      </c>
      <c r="E6" s="99">
        <v>1.1570221862479344</v>
      </c>
      <c r="F6" s="99">
        <v>1.1536748386123508</v>
      </c>
      <c r="G6" s="99">
        <v>1.1496006922149198</v>
      </c>
      <c r="H6" s="99">
        <v>1.145781139211216</v>
      </c>
      <c r="I6" s="99">
        <v>1.1413909930562667</v>
      </c>
      <c r="J6" s="100"/>
    </row>
    <row r="7" spans="1:10" x14ac:dyDescent="0.2">
      <c r="B7" s="78" t="s">
        <v>97</v>
      </c>
      <c r="C7" s="99">
        <v>1.166515890442712</v>
      </c>
      <c r="D7" s="99">
        <v>1.1553785114477959</v>
      </c>
      <c r="E7" s="99">
        <v>1.1267782826827553</v>
      </c>
      <c r="F7" s="99">
        <v>1.1588590758266868</v>
      </c>
      <c r="G7" s="99">
        <v>1.1575576254831623</v>
      </c>
      <c r="H7" s="99">
        <v>1.1565717317027131</v>
      </c>
      <c r="I7" s="99">
        <v>1.1546141665414698</v>
      </c>
      <c r="J7" s="100">
        <v>1.1525463137182386</v>
      </c>
    </row>
    <row r="8" spans="1:10" x14ac:dyDescent="0.2">
      <c r="B8" s="82" t="s">
        <v>98</v>
      </c>
      <c r="C8" s="101">
        <v>4.820381771767801E-3</v>
      </c>
      <c r="D8" s="101">
        <v>-4.1798863935849084E-4</v>
      </c>
      <c r="E8" s="101">
        <v>-3.0243903565179142E-2</v>
      </c>
      <c r="F8" s="101">
        <v>5.1842372143360294E-3</v>
      </c>
      <c r="G8" s="101">
        <v>7.9569332682425387E-3</v>
      </c>
      <c r="H8" s="101">
        <v>1.0790592491497053E-2</v>
      </c>
      <c r="I8" s="101">
        <v>1.3223173485203077E-2</v>
      </c>
      <c r="J8" s="102"/>
    </row>
    <row r="9" spans="1:10" ht="12" customHeight="1" thickBot="1" x14ac:dyDescent="0.25">
      <c r="B9" s="286" t="s">
        <v>111</v>
      </c>
      <c r="C9" s="286"/>
      <c r="D9" s="287">
        <v>100</v>
      </c>
      <c r="E9" s="287">
        <v>99.74807096743389</v>
      </c>
      <c r="F9" s="287">
        <v>99.612174082713167</v>
      </c>
      <c r="G9" s="287">
        <v>99.457499804944945</v>
      </c>
      <c r="H9" s="287">
        <v>99.296320572170501</v>
      </c>
      <c r="I9" s="287">
        <v>99.115065477432054</v>
      </c>
      <c r="J9" s="288">
        <v>98.93047535786809</v>
      </c>
    </row>
    <row r="10" spans="1:10" ht="12" customHeight="1" thickTop="1" thickBot="1" x14ac:dyDescent="0.25">
      <c r="B10" s="289" t="s">
        <v>112</v>
      </c>
      <c r="C10" s="290">
        <v>99.855765016083424</v>
      </c>
      <c r="D10" s="290">
        <v>99.288665927972247</v>
      </c>
      <c r="E10" s="290">
        <v>99.288665927972247</v>
      </c>
      <c r="F10" s="290">
        <v>99.288665927972247</v>
      </c>
      <c r="G10" s="290">
        <v>99.288665927972247</v>
      </c>
      <c r="H10" s="290">
        <v>99.288665927972247</v>
      </c>
      <c r="I10" s="290">
        <v>99.288665927972247</v>
      </c>
      <c r="J10" s="291">
        <v>99.288665927972247</v>
      </c>
    </row>
    <row r="11" spans="1:10" ht="12" customHeight="1" thickTop="1" thickBot="1" x14ac:dyDescent="0.25">
      <c r="B11" s="292" t="s">
        <v>113</v>
      </c>
      <c r="C11" s="293">
        <v>100</v>
      </c>
      <c r="D11" s="293">
        <v>99.288665927972247</v>
      </c>
      <c r="E11" s="293">
        <v>99.038528952452111</v>
      </c>
      <c r="F11" s="293">
        <v>98.90359874857522</v>
      </c>
      <c r="G11" s="293">
        <v>98.750024721645445</v>
      </c>
      <c r="H11" s="293">
        <v>98.589992011670745</v>
      </c>
      <c r="I11" s="293">
        <v>98.410026246178461</v>
      </c>
      <c r="J11" s="294">
        <v>98.226749179028559</v>
      </c>
    </row>
  </sheetData>
  <mergeCells count="1">
    <mergeCell ref="C4:J4"/>
  </mergeCells>
  <hyperlinks>
    <hyperlink ref="A1" location="Contents!A1" display="Yn ôl i'r cynnwys" xr:uid="{FE0D6B3A-065D-4794-B572-C62DBBBDEC66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6795E-FF3D-4E53-89EE-EB079F9D8236}">
  <sheetPr codeName="Sheet20">
    <tabColor theme="5"/>
  </sheetPr>
  <dimension ref="A1:D45"/>
  <sheetViews>
    <sheetView showGridLines="0" workbookViewId="0"/>
  </sheetViews>
  <sheetFormatPr defaultRowHeight="12.75" x14ac:dyDescent="0.2"/>
  <cols>
    <col min="1" max="1" width="8.88671875" style="4"/>
    <col min="2" max="2" width="17.109375" style="4" customWidth="1"/>
    <col min="3" max="3" width="11.44140625" style="4" customWidth="1"/>
    <col min="4" max="4" width="10.77734375" style="4" customWidth="1"/>
    <col min="5" max="16384" width="8.88671875" style="4"/>
  </cols>
  <sheetData>
    <row r="1" spans="1:2" ht="39.950000000000003" customHeight="1" x14ac:dyDescent="0.2">
      <c r="A1" s="6" t="s">
        <v>223</v>
      </c>
    </row>
    <row r="2" spans="1:2" ht="17.25" x14ac:dyDescent="0.3">
      <c r="B2" s="5" t="s">
        <v>139</v>
      </c>
    </row>
    <row r="24" spans="2:4" ht="13.5" thickBot="1" x14ac:dyDescent="0.25"/>
    <row r="25" spans="2:4" ht="57.75" customHeight="1" thickBot="1" x14ac:dyDescent="0.25">
      <c r="B25" s="11"/>
      <c r="C25" s="12" t="s">
        <v>117</v>
      </c>
      <c r="D25" s="13" t="s">
        <v>118</v>
      </c>
    </row>
    <row r="26" spans="2:4" ht="15" customHeight="1" x14ac:dyDescent="0.2">
      <c r="B26" s="126" t="s">
        <v>119</v>
      </c>
      <c r="C26" s="128">
        <v>-0.35695510207239567</v>
      </c>
      <c r="D26" s="8">
        <v>-1.1000000000000001</v>
      </c>
    </row>
    <row r="27" spans="2:4" ht="15" customHeight="1" x14ac:dyDescent="0.2">
      <c r="B27" s="126" t="s">
        <v>120</v>
      </c>
      <c r="C27" s="128">
        <v>0.70558733922241401</v>
      </c>
      <c r="D27" s="8">
        <v>-5.3</v>
      </c>
    </row>
    <row r="28" spans="2:4" ht="15" customHeight="1" x14ac:dyDescent="0.2">
      <c r="B28" s="126" t="s">
        <v>121</v>
      </c>
      <c r="C28" s="128">
        <v>-6.9806490753980501</v>
      </c>
      <c r="D28" s="8">
        <v>-8.8000000000000007</v>
      </c>
    </row>
    <row r="29" spans="2:4" ht="15" customHeight="1" x14ac:dyDescent="0.2">
      <c r="B29" s="126" t="s">
        <v>122</v>
      </c>
      <c r="C29" s="128">
        <v>-0.86597331490482432</v>
      </c>
      <c r="D29" s="8">
        <v>0.5</v>
      </c>
    </row>
    <row r="30" spans="2:4" ht="15" customHeight="1" x14ac:dyDescent="0.2">
      <c r="B30" s="126" t="s">
        <v>123</v>
      </c>
      <c r="C30" s="128">
        <v>-0.66863456626206741</v>
      </c>
      <c r="D30" s="8">
        <v>0.3</v>
      </c>
    </row>
    <row r="31" spans="2:4" ht="15" customHeight="1" x14ac:dyDescent="0.2">
      <c r="B31" s="126" t="s">
        <v>124</v>
      </c>
      <c r="C31" s="128">
        <v>-8.422003945642409E-2</v>
      </c>
      <c r="D31" s="8">
        <v>-12.5</v>
      </c>
    </row>
    <row r="32" spans="2:4" ht="15" customHeight="1" x14ac:dyDescent="0.2">
      <c r="B32" s="126" t="s">
        <v>125</v>
      </c>
      <c r="C32" s="128">
        <v>1.0767056482063673</v>
      </c>
      <c r="D32" s="8">
        <v>0</v>
      </c>
    </row>
    <row r="33" spans="2:4" ht="15" customHeight="1" x14ac:dyDescent="0.2">
      <c r="B33" s="126" t="s">
        <v>126</v>
      </c>
      <c r="C33" s="128">
        <v>1.1883040987332092</v>
      </c>
      <c r="D33" s="8">
        <v>-16.5</v>
      </c>
    </row>
    <row r="34" spans="2:4" ht="15" customHeight="1" x14ac:dyDescent="0.2">
      <c r="B34" s="126" t="s">
        <v>127</v>
      </c>
      <c r="C34" s="128">
        <v>-0.44179061667840402</v>
      </c>
      <c r="D34" s="8">
        <v>-28.4</v>
      </c>
    </row>
    <row r="35" spans="2:4" ht="15" customHeight="1" x14ac:dyDescent="0.2">
      <c r="B35" s="126" t="s">
        <v>128</v>
      </c>
      <c r="C35" s="128">
        <v>3.7486093240463707</v>
      </c>
      <c r="D35" s="8">
        <v>-8.3000000000000007</v>
      </c>
    </row>
    <row r="36" spans="2:4" ht="15" customHeight="1" x14ac:dyDescent="0.2">
      <c r="B36" s="126" t="s">
        <v>129</v>
      </c>
      <c r="C36" s="128">
        <v>2.4098491763462224</v>
      </c>
      <c r="D36" s="8">
        <v>-3.3</v>
      </c>
    </row>
    <row r="37" spans="2:4" ht="15" customHeight="1" x14ac:dyDescent="0.2">
      <c r="B37" s="126" t="s">
        <v>130</v>
      </c>
      <c r="C37" s="128">
        <v>1.3114427358847145</v>
      </c>
      <c r="D37" s="8">
        <v>-1.4</v>
      </c>
    </row>
    <row r="38" spans="2:4" ht="15" customHeight="1" x14ac:dyDescent="0.2">
      <c r="B38" s="126" t="s">
        <v>131</v>
      </c>
      <c r="C38" s="128">
        <v>4.1032725344101229</v>
      </c>
      <c r="D38" s="8">
        <v>-11</v>
      </c>
    </row>
    <row r="39" spans="2:4" ht="15" customHeight="1" x14ac:dyDescent="0.2">
      <c r="B39" s="126" t="s">
        <v>132</v>
      </c>
      <c r="C39" s="128">
        <v>1.5846025273160773</v>
      </c>
      <c r="D39" s="8">
        <v>-23.1</v>
      </c>
    </row>
    <row r="40" spans="2:4" ht="15" customHeight="1" x14ac:dyDescent="0.2">
      <c r="B40" s="126" t="s">
        <v>133</v>
      </c>
      <c r="C40" s="128">
        <v>-3.2496722340399939</v>
      </c>
      <c r="D40" s="8">
        <v>2.2000000000000002</v>
      </c>
    </row>
    <row r="41" spans="2:4" ht="15" customHeight="1" x14ac:dyDescent="0.2">
      <c r="B41" s="126" t="s">
        <v>134</v>
      </c>
      <c r="C41" s="128">
        <v>-0.64797989203155471</v>
      </c>
      <c r="D41" s="8">
        <v>-16.100000000000001</v>
      </c>
    </row>
    <row r="42" spans="2:4" ht="15" customHeight="1" x14ac:dyDescent="0.2">
      <c r="B42" s="126" t="s">
        <v>135</v>
      </c>
      <c r="C42" s="128">
        <v>-3.3650835473268019</v>
      </c>
      <c r="D42" s="8">
        <v>-22</v>
      </c>
    </row>
    <row r="43" spans="2:4" ht="15" customHeight="1" x14ac:dyDescent="0.2">
      <c r="B43" s="126" t="s">
        <v>136</v>
      </c>
      <c r="C43" s="128">
        <v>0.40839700804976631</v>
      </c>
      <c r="D43" s="8">
        <v>-25.5</v>
      </c>
    </row>
    <row r="44" spans="2:4" ht="15" customHeight="1" x14ac:dyDescent="0.2">
      <c r="B44" s="126" t="s">
        <v>137</v>
      </c>
      <c r="C44" s="128">
        <v>-1.7522350130889874E-2</v>
      </c>
      <c r="D44" s="8">
        <v>-25.3</v>
      </c>
    </row>
    <row r="45" spans="2:4" ht="15" customHeight="1" thickBot="1" x14ac:dyDescent="0.25">
      <c r="B45" s="127" t="s">
        <v>138</v>
      </c>
      <c r="C45" s="130">
        <v>0.14324670399607684</v>
      </c>
      <c r="D45" s="10">
        <v>-17.600000000000001</v>
      </c>
    </row>
  </sheetData>
  <hyperlinks>
    <hyperlink ref="A1" location="Contents!A1" display="Yn ôl i'r cynnwys" xr:uid="{C69E73CB-645B-4930-8F4B-B5349FFFC016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DCA19-0A62-4113-A676-158A0014484C}">
  <sheetPr codeName="Sheet21">
    <tabColor theme="5"/>
  </sheetPr>
  <dimension ref="A1:J16"/>
  <sheetViews>
    <sheetView showGridLines="0" workbookViewId="0"/>
  </sheetViews>
  <sheetFormatPr defaultRowHeight="12.75" x14ac:dyDescent="0.2"/>
  <cols>
    <col min="1" max="1" width="8.88671875" style="4"/>
    <col min="2" max="2" width="18.21875" style="4" customWidth="1"/>
    <col min="3" max="3" width="7.88671875" style="4" customWidth="1"/>
    <col min="4" max="4" width="6.77734375" style="4" customWidth="1"/>
    <col min="5" max="5" width="6.88671875" style="4" customWidth="1"/>
    <col min="6" max="6" width="6.77734375" style="4" customWidth="1"/>
    <col min="7" max="10" width="6.88671875" style="4" customWidth="1"/>
    <col min="11" max="16384" width="8.88671875" style="4"/>
  </cols>
  <sheetData>
    <row r="1" spans="1:10" ht="39.950000000000003" customHeight="1" x14ac:dyDescent="0.2">
      <c r="A1" s="6" t="s">
        <v>223</v>
      </c>
    </row>
    <row r="2" spans="1:10" ht="17.25" x14ac:dyDescent="0.3">
      <c r="B2" s="5" t="s">
        <v>145</v>
      </c>
    </row>
    <row r="3" spans="1:10" ht="13.5" thickBot="1" x14ac:dyDescent="0.25">
      <c r="C3" s="95"/>
      <c r="D3" s="95"/>
      <c r="E3" s="95"/>
      <c r="F3" s="95"/>
      <c r="G3" s="95"/>
      <c r="H3" s="95"/>
      <c r="I3" s="95"/>
      <c r="J3" s="24"/>
    </row>
    <row r="4" spans="1:10" x14ac:dyDescent="0.2">
      <c r="B4" s="25"/>
      <c r="C4" s="316" t="s">
        <v>146</v>
      </c>
      <c r="D4" s="316"/>
      <c r="E4" s="316"/>
      <c r="F4" s="316"/>
      <c r="G4" s="316"/>
      <c r="H4" s="316"/>
      <c r="I4" s="316"/>
      <c r="J4" s="317"/>
    </row>
    <row r="5" spans="1:10" ht="24" customHeight="1" x14ac:dyDescent="0.2">
      <c r="B5" s="74"/>
      <c r="C5" s="158" t="s">
        <v>140</v>
      </c>
      <c r="D5" s="320" t="s">
        <v>109</v>
      </c>
      <c r="E5" s="320"/>
      <c r="F5" s="320"/>
      <c r="G5" s="320"/>
      <c r="H5" s="320"/>
      <c r="I5" s="320"/>
      <c r="J5" s="321"/>
    </row>
    <row r="6" spans="1:10" x14ac:dyDescent="0.2">
      <c r="B6" s="74"/>
      <c r="C6" s="77" t="s">
        <v>25</v>
      </c>
      <c r="D6" s="77" t="s">
        <v>26</v>
      </c>
      <c r="E6" s="77" t="s">
        <v>18</v>
      </c>
      <c r="F6" s="77" t="s">
        <v>19</v>
      </c>
      <c r="G6" s="77" t="s">
        <v>20</v>
      </c>
      <c r="H6" s="77" t="s">
        <v>21</v>
      </c>
      <c r="I6" s="77" t="s">
        <v>22</v>
      </c>
      <c r="J6" s="49" t="s">
        <v>23</v>
      </c>
    </row>
    <row r="7" spans="1:10" x14ac:dyDescent="0.2">
      <c r="B7" s="78" t="s">
        <v>96</v>
      </c>
      <c r="C7" s="103">
        <v>2021.2157928880054</v>
      </c>
      <c r="D7" s="103">
        <v>2040.5863700783984</v>
      </c>
      <c r="E7" s="103">
        <v>2169.6682396140172</v>
      </c>
      <c r="F7" s="103">
        <v>2273.0565721827734</v>
      </c>
      <c r="G7" s="103">
        <v>2376.8571941633672</v>
      </c>
      <c r="H7" s="103">
        <v>2466.4635543226059</v>
      </c>
      <c r="I7" s="103">
        <v>2558.0178193277065</v>
      </c>
      <c r="J7" s="104"/>
    </row>
    <row r="8" spans="1:10" x14ac:dyDescent="0.2">
      <c r="B8" s="78" t="s">
        <v>97</v>
      </c>
      <c r="C8" s="103">
        <v>2009.9807433376261</v>
      </c>
      <c r="D8" s="103">
        <v>2025.6752831342446</v>
      </c>
      <c r="E8" s="103">
        <v>2045.0688121646338</v>
      </c>
      <c r="F8" s="103">
        <v>2064.0601322253451</v>
      </c>
      <c r="G8" s="103">
        <v>2151.7074678637646</v>
      </c>
      <c r="H8" s="103">
        <v>2246.7775265944638</v>
      </c>
      <c r="I8" s="103">
        <v>2355.5074637631037</v>
      </c>
      <c r="J8" s="104">
        <v>2463.1638355230516</v>
      </c>
    </row>
    <row r="9" spans="1:10" x14ac:dyDescent="0.2">
      <c r="B9" s="105" t="s">
        <v>98</v>
      </c>
      <c r="C9" s="106">
        <v>-11.235049550379244</v>
      </c>
      <c r="D9" s="106">
        <v>-14.911086944153794</v>
      </c>
      <c r="E9" s="106">
        <v>-124.59942744938348</v>
      </c>
      <c r="F9" s="106">
        <v>-208.99643995742827</v>
      </c>
      <c r="G9" s="106">
        <v>-225.14972629960266</v>
      </c>
      <c r="H9" s="106">
        <v>-219.68602772814211</v>
      </c>
      <c r="I9" s="106">
        <v>-202.51035556460283</v>
      </c>
      <c r="J9" s="107"/>
    </row>
    <row r="10" spans="1:10" x14ac:dyDescent="0.2">
      <c r="B10" s="133" t="s">
        <v>141</v>
      </c>
      <c r="C10" s="108"/>
      <c r="D10" s="108"/>
      <c r="E10" s="108"/>
      <c r="F10" s="108"/>
      <c r="G10" s="108"/>
      <c r="H10" s="108"/>
      <c r="I10" s="108"/>
      <c r="J10" s="35"/>
    </row>
    <row r="11" spans="1:10" x14ac:dyDescent="0.2">
      <c r="B11" s="88" t="s">
        <v>142</v>
      </c>
      <c r="C11" s="34"/>
      <c r="D11" s="34">
        <v>5.8934586913878846</v>
      </c>
      <c r="E11" s="34">
        <v>7.48934276181296</v>
      </c>
      <c r="F11" s="34">
        <v>10.071049806402657</v>
      </c>
      <c r="G11" s="34">
        <v>13.779914158837443</v>
      </c>
      <c r="H11" s="34">
        <v>17.12180581920925</v>
      </c>
      <c r="I11" s="34">
        <v>23.867626237948386</v>
      </c>
      <c r="J11" s="109"/>
    </row>
    <row r="12" spans="1:10" ht="13.5" customHeight="1" x14ac:dyDescent="0.2">
      <c r="B12" s="92" t="s">
        <v>100</v>
      </c>
      <c r="C12" s="110"/>
      <c r="D12" s="34">
        <v>-8.0708883961448521</v>
      </c>
      <c r="E12" s="34">
        <v>-7.7301231277494562</v>
      </c>
      <c r="F12" s="34">
        <v>-7.5285460673003781</v>
      </c>
      <c r="G12" s="34">
        <v>-7.8489658617281366</v>
      </c>
      <c r="H12" s="34">
        <v>-8.3083634203393828</v>
      </c>
      <c r="I12" s="34">
        <v>-8.7754990215356905</v>
      </c>
      <c r="J12" s="109"/>
    </row>
    <row r="13" spans="1:10" ht="26.25" customHeight="1" x14ac:dyDescent="0.2">
      <c r="B13" s="111" t="s">
        <v>143</v>
      </c>
      <c r="C13" s="34"/>
      <c r="D13" s="34">
        <v>-14.887195049109391</v>
      </c>
      <c r="E13" s="34">
        <v>-217.14854833831137</v>
      </c>
      <c r="F13" s="34">
        <v>-235.74056203905775</v>
      </c>
      <c r="G13" s="34">
        <v>-253.13239047182819</v>
      </c>
      <c r="H13" s="34">
        <v>-239.74107560551519</v>
      </c>
      <c r="I13" s="34">
        <v>-226.80661837750142</v>
      </c>
      <c r="J13" s="109"/>
    </row>
    <row r="14" spans="1:10" ht="25.5" customHeight="1" x14ac:dyDescent="0.2">
      <c r="B14" s="92" t="s">
        <v>101</v>
      </c>
      <c r="C14" s="112"/>
      <c r="D14" s="112">
        <v>2.1537317738877588</v>
      </c>
      <c r="E14" s="112">
        <v>78.412900481146309</v>
      </c>
      <c r="F14" s="112">
        <v>-0.53869376219510834</v>
      </c>
      <c r="G14" s="112">
        <v>-0.20766924360588018</v>
      </c>
      <c r="H14" s="112">
        <v>-1.7541012117653271E-2</v>
      </c>
      <c r="I14" s="112">
        <v>0.58089980390352158</v>
      </c>
      <c r="J14" s="113"/>
    </row>
    <row r="15" spans="1:10" ht="25.5" customHeight="1" x14ac:dyDescent="0.2">
      <c r="B15" s="92" t="s">
        <v>102</v>
      </c>
      <c r="C15" s="70"/>
      <c r="D15" s="70">
        <v>-1.9396417519601528E-4</v>
      </c>
      <c r="E15" s="70">
        <v>14.37700077371808</v>
      </c>
      <c r="F15" s="70">
        <v>24.740312104722314</v>
      </c>
      <c r="G15" s="70">
        <v>22.259385118722093</v>
      </c>
      <c r="H15" s="70">
        <v>11.259146490620878</v>
      </c>
      <c r="I15" s="70">
        <v>8.6232357925823635</v>
      </c>
      <c r="J15" s="114"/>
    </row>
    <row r="16" spans="1:10" ht="45.75" customHeight="1" thickBot="1" x14ac:dyDescent="0.25">
      <c r="B16" s="323" t="s">
        <v>144</v>
      </c>
      <c r="C16" s="323"/>
      <c r="D16" s="323"/>
      <c r="E16" s="323"/>
      <c r="F16" s="323"/>
      <c r="G16" s="323"/>
      <c r="H16" s="323"/>
      <c r="I16" s="323"/>
      <c r="J16" s="324"/>
    </row>
  </sheetData>
  <mergeCells count="3">
    <mergeCell ref="C4:J4"/>
    <mergeCell ref="D5:J5"/>
    <mergeCell ref="B16:J16"/>
  </mergeCells>
  <hyperlinks>
    <hyperlink ref="A1" location="Contents!A1" display="Yn ôl i'r cynnwys" xr:uid="{E795B532-EC14-420A-B7FE-5311CBFE49A6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F6076-E0D3-4F6D-AB5B-5D5CE483ACB1}">
  <sheetPr codeName="Sheet28">
    <tabColor theme="6"/>
  </sheetPr>
  <dimension ref="A1"/>
  <sheetViews>
    <sheetView workbookViewId="0"/>
  </sheetViews>
  <sheetFormatPr defaultRowHeight="15" x14ac:dyDescent="0.2"/>
  <cols>
    <col min="1" max="16384" width="8.88671875" style="135"/>
  </cols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B4522-76F2-4C19-B54E-BA276B239D46}">
  <sheetPr codeName="Sheet29">
    <tabColor theme="5"/>
  </sheetPr>
  <dimension ref="A1:G44"/>
  <sheetViews>
    <sheetView showGridLines="0" workbookViewId="0"/>
  </sheetViews>
  <sheetFormatPr defaultRowHeight="15" x14ac:dyDescent="0.2"/>
  <cols>
    <col min="2" max="2" width="7.88671875" customWidth="1"/>
    <col min="3" max="3" width="9" bestFit="1" customWidth="1"/>
    <col min="4" max="4" width="9" customWidth="1"/>
  </cols>
  <sheetData>
    <row r="1" spans="1:4" ht="39.950000000000003" customHeight="1" x14ac:dyDescent="0.2">
      <c r="A1" s="6" t="s">
        <v>223</v>
      </c>
      <c r="B1" s="4"/>
      <c r="C1" s="4"/>
      <c r="D1" s="4"/>
    </row>
    <row r="2" spans="1:4" ht="17.25" x14ac:dyDescent="0.3">
      <c r="A2" s="4"/>
      <c r="B2" s="5" t="s">
        <v>147</v>
      </c>
      <c r="C2" s="4"/>
      <c r="D2" s="4"/>
    </row>
    <row r="3" spans="1:4" x14ac:dyDescent="0.2">
      <c r="A3" s="4"/>
      <c r="B3" s="4"/>
      <c r="C3" s="4"/>
      <c r="D3" s="4"/>
    </row>
    <row r="4" spans="1:4" x14ac:dyDescent="0.2">
      <c r="A4" s="4"/>
      <c r="B4" s="4"/>
      <c r="C4" s="4"/>
      <c r="D4" s="4"/>
    </row>
    <row r="5" spans="1:4" x14ac:dyDescent="0.2">
      <c r="A5" s="4"/>
      <c r="B5" s="4"/>
      <c r="C5" s="4"/>
      <c r="D5" s="4"/>
    </row>
    <row r="6" spans="1:4" x14ac:dyDescent="0.2">
      <c r="A6" s="4"/>
      <c r="B6" s="4"/>
      <c r="C6" s="4"/>
      <c r="D6" s="4"/>
    </row>
    <row r="7" spans="1:4" x14ac:dyDescent="0.2">
      <c r="A7" s="4"/>
      <c r="B7" s="4"/>
      <c r="C7" s="4"/>
      <c r="D7" s="4"/>
    </row>
    <row r="8" spans="1:4" x14ac:dyDescent="0.2">
      <c r="A8" s="4"/>
      <c r="B8" s="4"/>
      <c r="C8" s="4"/>
      <c r="D8" s="4"/>
    </row>
    <row r="9" spans="1:4" x14ac:dyDescent="0.2">
      <c r="A9" s="4"/>
      <c r="B9" s="4"/>
      <c r="C9" s="4"/>
      <c r="D9" s="4"/>
    </row>
    <row r="10" spans="1:4" x14ac:dyDescent="0.2">
      <c r="A10" s="4"/>
      <c r="B10" s="4"/>
      <c r="C10" s="4"/>
      <c r="D10" s="4"/>
    </row>
    <row r="11" spans="1:4" x14ac:dyDescent="0.2">
      <c r="A11" s="4"/>
      <c r="B11" s="4"/>
      <c r="C11" s="4"/>
      <c r="D11" s="4"/>
    </row>
    <row r="12" spans="1:4" x14ac:dyDescent="0.2">
      <c r="A12" s="4"/>
      <c r="B12" s="4"/>
      <c r="C12" s="4"/>
      <c r="D12" s="4"/>
    </row>
    <row r="13" spans="1:4" x14ac:dyDescent="0.2">
      <c r="A13" s="4"/>
      <c r="B13" s="4"/>
      <c r="C13" s="4"/>
      <c r="D13" s="4"/>
    </row>
    <row r="14" spans="1:4" x14ac:dyDescent="0.2">
      <c r="A14" s="4"/>
      <c r="B14" s="4"/>
      <c r="C14" s="4"/>
      <c r="D14" s="4"/>
    </row>
    <row r="15" spans="1:4" x14ac:dyDescent="0.2">
      <c r="A15" s="4"/>
      <c r="B15" s="4"/>
      <c r="C15" s="4"/>
      <c r="D15" s="4"/>
    </row>
    <row r="16" spans="1:4" x14ac:dyDescent="0.2">
      <c r="A16" s="4"/>
      <c r="B16" s="4"/>
      <c r="C16" s="4"/>
      <c r="D16" s="4"/>
    </row>
    <row r="17" spans="1:4" x14ac:dyDescent="0.2">
      <c r="A17" s="4"/>
      <c r="B17" s="4"/>
      <c r="C17" s="4"/>
      <c r="D17" s="4"/>
    </row>
    <row r="18" spans="1:4" x14ac:dyDescent="0.2">
      <c r="A18" s="4"/>
      <c r="B18" s="4"/>
      <c r="C18" s="4"/>
      <c r="D18" s="4"/>
    </row>
    <row r="19" spans="1:4" x14ac:dyDescent="0.2">
      <c r="A19" s="4"/>
      <c r="B19" s="4"/>
      <c r="C19" s="4"/>
      <c r="D19" s="4"/>
    </row>
    <row r="20" spans="1:4" x14ac:dyDescent="0.2">
      <c r="A20" s="4"/>
      <c r="B20" s="4"/>
      <c r="C20" s="4"/>
      <c r="D20" s="4"/>
    </row>
    <row r="21" spans="1:4" x14ac:dyDescent="0.2">
      <c r="A21" s="4"/>
      <c r="B21" s="4"/>
      <c r="C21" s="4"/>
      <c r="D21" s="4"/>
    </row>
    <row r="22" spans="1:4" x14ac:dyDescent="0.2">
      <c r="A22" s="4"/>
      <c r="B22" s="4"/>
      <c r="C22" s="4"/>
      <c r="D22" s="4"/>
    </row>
    <row r="23" spans="1:4" x14ac:dyDescent="0.2">
      <c r="A23" s="4"/>
      <c r="B23" s="4"/>
      <c r="C23" s="4"/>
      <c r="D23" s="4"/>
    </row>
    <row r="24" spans="1:4" ht="15.75" thickBot="1" x14ac:dyDescent="0.25">
      <c r="A24" s="4"/>
      <c r="B24" s="4"/>
      <c r="C24" s="4"/>
      <c r="D24" s="4"/>
    </row>
    <row r="25" spans="1:4" ht="15.75" thickBot="1" x14ac:dyDescent="0.25">
      <c r="A25" s="4"/>
      <c r="B25" s="11" t="s">
        <v>29</v>
      </c>
      <c r="C25" s="12" t="s">
        <v>57</v>
      </c>
      <c r="D25" s="13" t="s">
        <v>56</v>
      </c>
    </row>
    <row r="26" spans="1:4" x14ac:dyDescent="0.2">
      <c r="A26" s="4"/>
      <c r="B26" s="14" t="s">
        <v>158</v>
      </c>
      <c r="C26" s="7">
        <v>1.3</v>
      </c>
      <c r="D26" s="129">
        <v>5.1323791787672324</v>
      </c>
    </row>
    <row r="27" spans="1:4" x14ac:dyDescent="0.2">
      <c r="A27" s="4"/>
      <c r="B27" s="14" t="s">
        <v>150</v>
      </c>
      <c r="C27" s="7">
        <v>1</v>
      </c>
      <c r="D27" s="129">
        <v>4.4405386543978853</v>
      </c>
    </row>
    <row r="28" spans="1:4" x14ac:dyDescent="0.2">
      <c r="A28" s="4"/>
      <c r="B28" s="14" t="s">
        <v>151</v>
      </c>
      <c r="C28" s="7">
        <v>0.7</v>
      </c>
      <c r="D28" s="129">
        <v>3.8530191758465948</v>
      </c>
    </row>
    <row r="29" spans="1:4" x14ac:dyDescent="0.2">
      <c r="A29" s="4"/>
      <c r="B29" s="14" t="s">
        <v>152</v>
      </c>
      <c r="C29" s="7">
        <v>0.6</v>
      </c>
      <c r="D29" s="129">
        <v>3.6652251207242248</v>
      </c>
    </row>
    <row r="30" spans="1:4" x14ac:dyDescent="0.2">
      <c r="A30" s="4"/>
      <c r="B30" s="14" t="s">
        <v>153</v>
      </c>
      <c r="C30" s="7">
        <v>0.6</v>
      </c>
      <c r="D30" s="129">
        <v>4.4657939189189255</v>
      </c>
    </row>
    <row r="31" spans="1:4" x14ac:dyDescent="0.2">
      <c r="A31" s="4"/>
      <c r="B31" s="14" t="s">
        <v>154</v>
      </c>
      <c r="C31" s="7">
        <v>0.9</v>
      </c>
      <c r="D31" s="129">
        <v>2.5888372383240155</v>
      </c>
    </row>
    <row r="32" spans="1:4" x14ac:dyDescent="0.2">
      <c r="A32" s="4"/>
      <c r="B32" s="14" t="s">
        <v>155</v>
      </c>
      <c r="C32" s="7">
        <v>0.7</v>
      </c>
      <c r="D32" s="129">
        <v>3.308999409772917</v>
      </c>
    </row>
    <row r="33" spans="1:7" x14ac:dyDescent="0.2">
      <c r="A33" s="4"/>
      <c r="B33" s="14" t="s">
        <v>156</v>
      </c>
      <c r="C33" s="7">
        <v>0.8</v>
      </c>
      <c r="D33" s="129">
        <v>5.2435719726769747</v>
      </c>
      <c r="G33" s="136"/>
    </row>
    <row r="34" spans="1:7" x14ac:dyDescent="0.2">
      <c r="A34" s="4"/>
      <c r="B34" s="14" t="s">
        <v>157</v>
      </c>
      <c r="C34" s="7">
        <v>0.9</v>
      </c>
      <c r="D34" s="129">
        <v>2.643712168842538</v>
      </c>
    </row>
    <row r="35" spans="1:7" x14ac:dyDescent="0.2">
      <c r="A35" s="4"/>
      <c r="B35" s="14" t="s">
        <v>159</v>
      </c>
      <c r="C35" s="7">
        <v>1.7</v>
      </c>
      <c r="D35" s="129">
        <v>3.1056840830537169</v>
      </c>
    </row>
    <row r="36" spans="1:7" x14ac:dyDescent="0.2">
      <c r="A36" s="4"/>
      <c r="B36" s="14" t="s">
        <v>160</v>
      </c>
      <c r="C36" s="7">
        <v>1.3</v>
      </c>
      <c r="D36" s="129">
        <v>4.7535499125885172</v>
      </c>
    </row>
    <row r="37" spans="1:7" x14ac:dyDescent="0.2">
      <c r="A37" s="4"/>
      <c r="B37" s="14" t="s">
        <v>161</v>
      </c>
      <c r="C37" s="7">
        <v>2.7</v>
      </c>
      <c r="D37" s="129">
        <v>4.9604762857714535</v>
      </c>
    </row>
    <row r="38" spans="1:7" x14ac:dyDescent="0.2">
      <c r="A38" s="4"/>
      <c r="B38" s="14" t="s">
        <v>162</v>
      </c>
      <c r="C38" s="7">
        <v>0.6</v>
      </c>
      <c r="D38" s="129">
        <v>-0.79774056089584322</v>
      </c>
    </row>
    <row r="39" spans="1:7" x14ac:dyDescent="0.2">
      <c r="A39" s="4"/>
      <c r="B39" s="14" t="s">
        <v>150</v>
      </c>
      <c r="C39" s="7">
        <v>0.9</v>
      </c>
      <c r="D39" s="129">
        <v>0.82225851956343465</v>
      </c>
    </row>
    <row r="40" spans="1:7" x14ac:dyDescent="0.2">
      <c r="A40" s="4"/>
      <c r="B40" s="14" t="s">
        <v>151</v>
      </c>
      <c r="C40" s="7">
        <v>2.2000000000000002</v>
      </c>
      <c r="D40" s="129">
        <v>2.9482898322979789</v>
      </c>
    </row>
    <row r="41" spans="1:7" x14ac:dyDescent="0.2">
      <c r="A41" s="4"/>
      <c r="B41" s="14" t="s">
        <v>152</v>
      </c>
      <c r="C41" s="7">
        <v>2.1</v>
      </c>
      <c r="D41" s="129">
        <v>3.1123814157139273</v>
      </c>
    </row>
    <row r="42" spans="1:7" x14ac:dyDescent="0.2">
      <c r="A42" s="4"/>
      <c r="B42" s="14" t="s">
        <v>153</v>
      </c>
      <c r="C42" s="7">
        <v>2.9</v>
      </c>
      <c r="D42" s="129">
        <v>3.2196890883690488</v>
      </c>
    </row>
    <row r="43" spans="1:7" x14ac:dyDescent="0.2">
      <c r="A43" s="4"/>
      <c r="B43" s="14" t="s">
        <v>154</v>
      </c>
      <c r="C43" s="7">
        <v>4.3</v>
      </c>
      <c r="D43" s="129">
        <v>4.4260221149050594</v>
      </c>
    </row>
    <row r="44" spans="1:7" ht="15.75" thickBot="1" x14ac:dyDescent="0.25">
      <c r="B44" s="15" t="s">
        <v>155</v>
      </c>
      <c r="C44" s="9">
        <v>5.4</v>
      </c>
      <c r="D44" s="131">
        <v>5.8437223735724464</v>
      </c>
    </row>
  </sheetData>
  <hyperlinks>
    <hyperlink ref="A1" location="Contents!A1" display="Yn ôl i'r cynnwys" xr:uid="{678C8DF0-C08A-4BC7-B5C7-63821B77EF3D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DC51A-F3DC-4B80-8C31-BCC821897BA8}">
  <sheetPr codeName="Sheet6">
    <tabColor theme="6"/>
  </sheetPr>
  <dimension ref="A1"/>
  <sheetViews>
    <sheetView workbookViewId="0"/>
  </sheetViews>
  <sheetFormatPr defaultRowHeight="15" x14ac:dyDescent="0.2"/>
  <cols>
    <col min="1" max="16384" width="8.88671875" style="135"/>
  </cols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E2297-AB9E-4192-82C9-C50F7761FFF5}">
  <sheetPr codeName="Sheet30">
    <tabColor theme="5"/>
  </sheetPr>
  <dimension ref="A1:D44"/>
  <sheetViews>
    <sheetView showGridLines="0" workbookViewId="0"/>
  </sheetViews>
  <sheetFormatPr defaultRowHeight="12.75" x14ac:dyDescent="0.2"/>
  <cols>
    <col min="1" max="1" width="8.88671875" style="4"/>
    <col min="2" max="2" width="8.44140625" style="4" customWidth="1"/>
    <col min="3" max="4" width="10.6640625" style="4" customWidth="1"/>
    <col min="5" max="16384" width="8.88671875" style="4"/>
  </cols>
  <sheetData>
    <row r="1" spans="1:2" ht="39.950000000000003" customHeight="1" x14ac:dyDescent="0.2">
      <c r="A1" s="6" t="s">
        <v>223</v>
      </c>
    </row>
    <row r="2" spans="1:2" ht="17.25" x14ac:dyDescent="0.3">
      <c r="B2" s="5" t="s">
        <v>148</v>
      </c>
    </row>
    <row r="24" spans="2:4" ht="13.5" thickBot="1" x14ac:dyDescent="0.25"/>
    <row r="25" spans="2:4" ht="26.25" thickBot="1" x14ac:dyDescent="0.25">
      <c r="B25" s="11"/>
      <c r="C25" s="12" t="s">
        <v>149</v>
      </c>
      <c r="D25" s="13" t="s">
        <v>366</v>
      </c>
    </row>
    <row r="26" spans="2:4" x14ac:dyDescent="0.2">
      <c r="B26" s="137" t="s">
        <v>158</v>
      </c>
      <c r="C26" s="128">
        <v>87.86</v>
      </c>
      <c r="D26" s="8">
        <v>4.0199999999999996</v>
      </c>
    </row>
    <row r="27" spans="2:4" x14ac:dyDescent="0.2">
      <c r="B27" s="14" t="s">
        <v>150</v>
      </c>
      <c r="C27" s="128">
        <v>97.04</v>
      </c>
      <c r="D27" s="8">
        <v>4.5599999999999996</v>
      </c>
    </row>
    <row r="28" spans="2:4" x14ac:dyDescent="0.2">
      <c r="B28" s="14" t="s">
        <v>151</v>
      </c>
      <c r="C28" s="128">
        <v>100.34</v>
      </c>
      <c r="D28" s="8">
        <v>4.67</v>
      </c>
    </row>
    <row r="29" spans="2:4" x14ac:dyDescent="0.2">
      <c r="B29" s="14" t="s">
        <v>152</v>
      </c>
      <c r="C29" s="128">
        <v>104.78</v>
      </c>
      <c r="D29" s="8">
        <v>5.0199999999999996</v>
      </c>
    </row>
    <row r="30" spans="2:4" x14ac:dyDescent="0.2">
      <c r="B30" s="14" t="s">
        <v>153</v>
      </c>
      <c r="C30" s="128">
        <v>111.6</v>
      </c>
      <c r="D30" s="8">
        <v>5.27</v>
      </c>
    </row>
    <row r="31" spans="2:4" x14ac:dyDescent="0.2">
      <c r="B31" s="14" t="s">
        <v>154</v>
      </c>
      <c r="C31" s="128">
        <v>99.56</v>
      </c>
      <c r="D31" s="8">
        <v>4.6399999999999997</v>
      </c>
    </row>
    <row r="32" spans="2:4" x14ac:dyDescent="0.2">
      <c r="B32" s="14" t="s">
        <v>155</v>
      </c>
      <c r="C32" s="128">
        <v>107.1</v>
      </c>
      <c r="D32" s="8">
        <v>5.0599999999999996</v>
      </c>
    </row>
    <row r="33" spans="2:4" x14ac:dyDescent="0.2">
      <c r="B33" s="14" t="s">
        <v>156</v>
      </c>
      <c r="C33" s="128">
        <v>110.21</v>
      </c>
      <c r="D33" s="8">
        <v>5.23</v>
      </c>
    </row>
    <row r="34" spans="2:4" x14ac:dyDescent="0.2">
      <c r="B34" s="14" t="s">
        <v>157</v>
      </c>
      <c r="C34" s="128">
        <v>102.26</v>
      </c>
      <c r="D34" s="8">
        <v>4.8899999999999997</v>
      </c>
    </row>
    <row r="35" spans="2:4" x14ac:dyDescent="0.2">
      <c r="B35" s="138" t="s">
        <v>159</v>
      </c>
      <c r="C35" s="128">
        <v>83.83</v>
      </c>
      <c r="D35" s="8">
        <v>3.84</v>
      </c>
    </row>
    <row r="36" spans="2:4" x14ac:dyDescent="0.2">
      <c r="B36" s="14" t="s">
        <v>160</v>
      </c>
      <c r="C36" s="128">
        <v>82.83</v>
      </c>
      <c r="D36" s="8">
        <v>3.94</v>
      </c>
    </row>
    <row r="37" spans="2:4" x14ac:dyDescent="0.2">
      <c r="B37" s="14" t="s">
        <v>161</v>
      </c>
      <c r="C37" s="128">
        <v>86.91</v>
      </c>
      <c r="D37" s="8">
        <v>4.1100000000000003</v>
      </c>
    </row>
    <row r="38" spans="2:4" x14ac:dyDescent="0.2">
      <c r="B38" s="14" t="s">
        <v>162</v>
      </c>
      <c r="C38" s="128">
        <v>37.32</v>
      </c>
      <c r="D38" s="8">
        <v>1.76</v>
      </c>
    </row>
    <row r="39" spans="2:4" x14ac:dyDescent="0.2">
      <c r="B39" s="14" t="s">
        <v>150</v>
      </c>
      <c r="C39" s="128">
        <v>46.1</v>
      </c>
      <c r="D39" s="8">
        <v>1.94</v>
      </c>
    </row>
    <row r="40" spans="2:4" x14ac:dyDescent="0.2">
      <c r="B40" s="14" t="s">
        <v>151</v>
      </c>
      <c r="C40" s="128">
        <v>67.31</v>
      </c>
      <c r="D40" s="8">
        <v>2.57</v>
      </c>
    </row>
    <row r="41" spans="2:4" x14ac:dyDescent="0.2">
      <c r="B41" s="14" t="s">
        <v>152</v>
      </c>
      <c r="C41" s="128">
        <v>80.44</v>
      </c>
      <c r="D41" s="8">
        <v>3.02</v>
      </c>
    </row>
    <row r="42" spans="2:4" x14ac:dyDescent="0.2">
      <c r="B42" s="14" t="s">
        <v>153</v>
      </c>
      <c r="C42" s="128">
        <v>84.72</v>
      </c>
      <c r="D42" s="8">
        <v>3.2</v>
      </c>
    </row>
    <row r="43" spans="2:4" x14ac:dyDescent="0.2">
      <c r="B43" s="14" t="s">
        <v>154</v>
      </c>
      <c r="C43" s="128">
        <v>98.39</v>
      </c>
      <c r="D43" s="8">
        <v>3.6</v>
      </c>
    </row>
    <row r="44" spans="2:4" ht="13.5" thickBot="1" x14ac:dyDescent="0.25">
      <c r="B44" s="296" t="s">
        <v>155</v>
      </c>
      <c r="C44" s="297">
        <v>121.74</v>
      </c>
      <c r="D44" s="298">
        <v>5.69</v>
      </c>
    </row>
  </sheetData>
  <hyperlinks>
    <hyperlink ref="A1" location="Contents!A1" display="Yn ôl i'r cynnwys" xr:uid="{3025963A-6FFD-4462-BF25-3CA9CDAE8B59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C1C76-BC2F-416D-97B2-F884E9ABED39}">
  <sheetPr codeName="Sheet31">
    <tabColor theme="5"/>
  </sheetPr>
  <dimension ref="A1:D44"/>
  <sheetViews>
    <sheetView showGridLines="0" workbookViewId="0"/>
  </sheetViews>
  <sheetFormatPr defaultRowHeight="12.75" x14ac:dyDescent="0.2"/>
  <cols>
    <col min="1" max="1" width="8.88671875" style="4"/>
    <col min="2" max="2" width="7.21875" style="4" customWidth="1"/>
    <col min="3" max="16384" width="8.88671875" style="4"/>
  </cols>
  <sheetData>
    <row r="1" spans="1:2" ht="39.950000000000003" customHeight="1" x14ac:dyDescent="0.2">
      <c r="A1" s="6" t="s">
        <v>223</v>
      </c>
    </row>
    <row r="2" spans="1:2" ht="17.25" x14ac:dyDescent="0.3">
      <c r="B2" s="5" t="s">
        <v>367</v>
      </c>
    </row>
    <row r="24" spans="2:4" ht="13.5" thickBot="1" x14ac:dyDescent="0.25"/>
    <row r="25" spans="2:4" ht="13.5" thickBot="1" x14ac:dyDescent="0.25">
      <c r="B25" s="11"/>
      <c r="C25" s="12" t="s">
        <v>56</v>
      </c>
      <c r="D25" s="13" t="s">
        <v>57</v>
      </c>
    </row>
    <row r="26" spans="2:4" x14ac:dyDescent="0.2">
      <c r="B26" s="138" t="s">
        <v>158</v>
      </c>
      <c r="C26" s="139">
        <v>530</v>
      </c>
      <c r="D26" s="140">
        <v>10370</v>
      </c>
    </row>
    <row r="27" spans="2:4" x14ac:dyDescent="0.2">
      <c r="B27" s="14" t="s">
        <v>150</v>
      </c>
      <c r="C27" s="139">
        <v>530</v>
      </c>
      <c r="D27" s="140">
        <v>10000</v>
      </c>
    </row>
    <row r="28" spans="2:4" x14ac:dyDescent="0.2">
      <c r="B28" s="14" t="s">
        <v>151</v>
      </c>
      <c r="C28" s="139">
        <v>460</v>
      </c>
      <c r="D28" s="140">
        <v>9860</v>
      </c>
    </row>
    <row r="29" spans="2:4" x14ac:dyDescent="0.2">
      <c r="B29" s="14" t="s">
        <v>152</v>
      </c>
      <c r="C29" s="139">
        <v>590</v>
      </c>
      <c r="D29" s="140">
        <v>10520</v>
      </c>
    </row>
    <row r="30" spans="2:4" x14ac:dyDescent="0.2">
      <c r="B30" s="14" t="s">
        <v>153</v>
      </c>
      <c r="C30" s="139">
        <v>470</v>
      </c>
      <c r="D30" s="140">
        <v>9520</v>
      </c>
    </row>
    <row r="31" spans="2:4" x14ac:dyDescent="0.2">
      <c r="B31" s="14" t="s">
        <v>154</v>
      </c>
      <c r="C31" s="139">
        <v>500</v>
      </c>
      <c r="D31" s="140">
        <v>9690</v>
      </c>
    </row>
    <row r="32" spans="2:4" x14ac:dyDescent="0.2">
      <c r="B32" s="14" t="s">
        <v>155</v>
      </c>
      <c r="C32" s="139">
        <v>530</v>
      </c>
      <c r="D32" s="140">
        <v>10490</v>
      </c>
    </row>
    <row r="33" spans="2:4" x14ac:dyDescent="0.2">
      <c r="B33" s="14" t="s">
        <v>156</v>
      </c>
      <c r="C33" s="139">
        <v>470</v>
      </c>
      <c r="D33" s="140">
        <v>10010</v>
      </c>
    </row>
    <row r="34" spans="2:4" x14ac:dyDescent="0.2">
      <c r="B34" s="14" t="s">
        <v>157</v>
      </c>
      <c r="C34" s="139">
        <v>520</v>
      </c>
      <c r="D34" s="140">
        <v>10950</v>
      </c>
    </row>
    <row r="35" spans="2:4" x14ac:dyDescent="0.2">
      <c r="B35" s="138" t="s">
        <v>159</v>
      </c>
      <c r="C35" s="139">
        <v>530</v>
      </c>
      <c r="D35" s="140">
        <v>8990</v>
      </c>
    </row>
    <row r="36" spans="2:4" x14ac:dyDescent="0.2">
      <c r="B36" s="14" t="s">
        <v>160</v>
      </c>
      <c r="C36" s="139">
        <v>430</v>
      </c>
      <c r="D36" s="140">
        <v>8390</v>
      </c>
    </row>
    <row r="37" spans="2:4" x14ac:dyDescent="0.2">
      <c r="B37" s="14" t="s">
        <v>161</v>
      </c>
      <c r="C37" s="139">
        <v>560</v>
      </c>
      <c r="D37" s="140">
        <v>8890</v>
      </c>
    </row>
    <row r="38" spans="2:4" x14ac:dyDescent="0.2">
      <c r="B38" s="14" t="s">
        <v>162</v>
      </c>
      <c r="C38" s="139">
        <v>370</v>
      </c>
      <c r="D38" s="140">
        <v>5350</v>
      </c>
    </row>
    <row r="39" spans="2:4" x14ac:dyDescent="0.2">
      <c r="B39" s="14" t="s">
        <v>150</v>
      </c>
      <c r="C39" s="139">
        <v>260</v>
      </c>
      <c r="D39" s="140">
        <v>5240</v>
      </c>
    </row>
    <row r="40" spans="2:4" x14ac:dyDescent="0.2">
      <c r="B40" s="14" t="s">
        <v>151</v>
      </c>
      <c r="C40" s="139">
        <v>350</v>
      </c>
      <c r="D40" s="140">
        <v>7080</v>
      </c>
    </row>
    <row r="41" spans="2:4" x14ac:dyDescent="0.2">
      <c r="B41" s="14" t="s">
        <v>152</v>
      </c>
      <c r="C41" s="139">
        <v>440</v>
      </c>
      <c r="D41" s="140">
        <v>8310</v>
      </c>
    </row>
    <row r="42" spans="2:4" x14ac:dyDescent="0.2">
      <c r="B42" s="14" t="s">
        <v>153</v>
      </c>
      <c r="C42" s="139">
        <v>330</v>
      </c>
      <c r="D42" s="140">
        <v>7020</v>
      </c>
    </row>
    <row r="43" spans="2:4" x14ac:dyDescent="0.2">
      <c r="B43" s="14" t="s">
        <v>154</v>
      </c>
      <c r="C43" s="139">
        <v>390</v>
      </c>
      <c r="D43" s="140">
        <v>8730</v>
      </c>
    </row>
    <row r="44" spans="2:4" ht="13.5" thickBot="1" x14ac:dyDescent="0.25">
      <c r="B44" s="296" t="s">
        <v>155</v>
      </c>
      <c r="C44" s="71">
        <v>500</v>
      </c>
      <c r="D44" s="295">
        <v>9840</v>
      </c>
    </row>
  </sheetData>
  <hyperlinks>
    <hyperlink ref="A1" location="Contents!A1" display="Yn ôl i'r cynnwys" xr:uid="{1900095C-83D5-473B-943F-77B99BC1D7B3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85983-2F01-4CEE-85EB-307C59511C2B}">
  <sheetPr codeName="Sheet32">
    <tabColor theme="5"/>
  </sheetPr>
  <dimension ref="A1:I15"/>
  <sheetViews>
    <sheetView showGridLines="0" workbookViewId="0"/>
  </sheetViews>
  <sheetFormatPr defaultRowHeight="12.75" x14ac:dyDescent="0.2"/>
  <cols>
    <col min="1" max="1" width="8.88671875" style="4"/>
    <col min="2" max="2" width="22.33203125" style="4" customWidth="1"/>
    <col min="3" max="9" width="7" style="4" customWidth="1"/>
    <col min="10" max="16384" width="8.88671875" style="4"/>
  </cols>
  <sheetData>
    <row r="1" spans="1:9" ht="39.950000000000003" customHeight="1" x14ac:dyDescent="0.2">
      <c r="A1" s="6" t="s">
        <v>223</v>
      </c>
    </row>
    <row r="2" spans="1:9" ht="17.25" x14ac:dyDescent="0.3">
      <c r="B2" s="5" t="s">
        <v>168</v>
      </c>
    </row>
    <row r="3" spans="1:9" ht="15.75" thickBot="1" x14ac:dyDescent="0.25">
      <c r="B3" s="141"/>
      <c r="C3" s="141"/>
      <c r="D3" s="141"/>
      <c r="E3" s="141"/>
      <c r="F3" s="141"/>
      <c r="G3" s="141"/>
      <c r="H3" s="141"/>
      <c r="I3" s="142"/>
    </row>
    <row r="4" spans="1:9" x14ac:dyDescent="0.2">
      <c r="B4" s="73"/>
      <c r="C4" s="316" t="s">
        <v>167</v>
      </c>
      <c r="D4" s="316"/>
      <c r="E4" s="316"/>
      <c r="F4" s="316"/>
      <c r="G4" s="316"/>
      <c r="H4" s="316"/>
      <c r="I4" s="317"/>
    </row>
    <row r="5" spans="1:9" x14ac:dyDescent="0.2">
      <c r="B5" s="143"/>
      <c r="C5" s="117" t="s">
        <v>110</v>
      </c>
      <c r="D5" s="320" t="s">
        <v>109</v>
      </c>
      <c r="E5" s="320"/>
      <c r="F5" s="320"/>
      <c r="G5" s="320"/>
      <c r="H5" s="320"/>
      <c r="I5" s="321"/>
    </row>
    <row r="6" spans="1:9" x14ac:dyDescent="0.2">
      <c r="B6" s="143"/>
      <c r="C6" s="48" t="s">
        <v>26</v>
      </c>
      <c r="D6" s="48" t="s">
        <v>18</v>
      </c>
      <c r="E6" s="48" t="s">
        <v>19</v>
      </c>
      <c r="F6" s="48" t="s">
        <v>20</v>
      </c>
      <c r="G6" s="48" t="s">
        <v>21</v>
      </c>
      <c r="H6" s="48" t="s">
        <v>22</v>
      </c>
      <c r="I6" s="49" t="s">
        <v>23</v>
      </c>
    </row>
    <row r="7" spans="1:9" x14ac:dyDescent="0.2">
      <c r="B7" s="144" t="s">
        <v>163</v>
      </c>
      <c r="C7" s="145">
        <v>0</v>
      </c>
      <c r="D7" s="145">
        <v>0.8</v>
      </c>
      <c r="E7" s="145">
        <v>0</v>
      </c>
      <c r="F7" s="145">
        <v>0</v>
      </c>
      <c r="G7" s="145">
        <v>0</v>
      </c>
      <c r="H7" s="145">
        <v>0</v>
      </c>
      <c r="I7" s="146">
        <v>0</v>
      </c>
    </row>
    <row r="8" spans="1:9" x14ac:dyDescent="0.2">
      <c r="B8" s="147" t="s">
        <v>164</v>
      </c>
      <c r="C8" s="115">
        <v>-0.89702188733404853</v>
      </c>
      <c r="D8" s="115">
        <v>-12.083169817420348</v>
      </c>
      <c r="E8" s="115">
        <v>32.078065552753834</v>
      </c>
      <c r="F8" s="115">
        <v>-1.0519539349268692</v>
      </c>
      <c r="G8" s="115">
        <v>0.54223543618303061</v>
      </c>
      <c r="H8" s="115">
        <v>0.80240320159999379</v>
      </c>
      <c r="I8" s="148">
        <v>0.80260594865724788</v>
      </c>
    </row>
    <row r="9" spans="1:9" x14ac:dyDescent="0.2">
      <c r="B9" s="147" t="s">
        <v>165</v>
      </c>
      <c r="C9" s="115">
        <v>-3.7111541117826885E-2</v>
      </c>
      <c r="D9" s="115">
        <v>-0.7419188019390548</v>
      </c>
      <c r="E9" s="115">
        <v>-1.3341123404852029</v>
      </c>
      <c r="F9" s="115">
        <v>-1.5535402139680605</v>
      </c>
      <c r="G9" s="115">
        <v>-0.4293511796432421</v>
      </c>
      <c r="H9" s="115">
        <v>8.99177160407576E-2</v>
      </c>
      <c r="I9" s="148">
        <v>0</v>
      </c>
    </row>
    <row r="10" spans="1:9" x14ac:dyDescent="0.2">
      <c r="B10" s="149" t="s">
        <v>166</v>
      </c>
      <c r="C10" s="150">
        <v>-0.8116883116883078</v>
      </c>
      <c r="D10" s="150">
        <v>4.8704685671051369</v>
      </c>
      <c r="E10" s="150">
        <v>-3.6981598128172792</v>
      </c>
      <c r="F10" s="150">
        <v>-2.0359743630789833</v>
      </c>
      <c r="G10" s="150">
        <v>-0.36402110010410427</v>
      </c>
      <c r="H10" s="150">
        <v>-3.8955454994087368E-3</v>
      </c>
      <c r="I10" s="151">
        <v>0</v>
      </c>
    </row>
    <row r="11" spans="1:9" x14ac:dyDescent="0.2">
      <c r="B11" s="152"/>
      <c r="C11" s="327" t="s">
        <v>169</v>
      </c>
      <c r="D11" s="327"/>
      <c r="E11" s="327"/>
      <c r="F11" s="327"/>
      <c r="G11" s="327"/>
      <c r="H11" s="327"/>
      <c r="I11" s="328"/>
    </row>
    <row r="12" spans="1:9" x14ac:dyDescent="0.2">
      <c r="B12" s="147" t="s">
        <v>163</v>
      </c>
      <c r="C12" s="153"/>
      <c r="D12" s="153">
        <v>-3.8431188725048466</v>
      </c>
      <c r="E12" s="153">
        <v>-4.2340304589974513</v>
      </c>
      <c r="F12" s="153">
        <v>-5.1028952465331283</v>
      </c>
      <c r="G12" s="153">
        <v>-5.116210201769114</v>
      </c>
      <c r="H12" s="153">
        <v>-8.7072322294912521</v>
      </c>
      <c r="I12" s="154"/>
    </row>
    <row r="13" spans="1:9" x14ac:dyDescent="0.2">
      <c r="B13" s="147" t="s">
        <v>164</v>
      </c>
      <c r="C13" s="153"/>
      <c r="D13" s="153">
        <v>-17.743173875896101</v>
      </c>
      <c r="E13" s="153">
        <v>30.549072038476034</v>
      </c>
      <c r="F13" s="153">
        <v>-4.0662787338855813</v>
      </c>
      <c r="G13" s="153">
        <v>-1.5518513950868063</v>
      </c>
      <c r="H13" s="153">
        <v>-1.3484298480232526</v>
      </c>
      <c r="I13" s="154"/>
    </row>
    <row r="14" spans="1:9" x14ac:dyDescent="0.2">
      <c r="B14" s="147" t="s">
        <v>165</v>
      </c>
      <c r="C14" s="153"/>
      <c r="D14" s="153">
        <v>0.65808119806093535</v>
      </c>
      <c r="E14" s="153">
        <v>-1.3341123404852029</v>
      </c>
      <c r="F14" s="153">
        <v>-2.2285402139680417</v>
      </c>
      <c r="G14" s="153">
        <v>-2.5035214889917308</v>
      </c>
      <c r="H14" s="153">
        <v>-2.0219906579858589</v>
      </c>
      <c r="I14" s="154"/>
    </row>
    <row r="15" spans="1:9" ht="13.5" thickBot="1" x14ac:dyDescent="0.25">
      <c r="B15" s="155" t="s">
        <v>166</v>
      </c>
      <c r="C15" s="156"/>
      <c r="D15" s="156">
        <v>6.5602230947538498</v>
      </c>
      <c r="E15" s="156">
        <v>-5.4071463327411173</v>
      </c>
      <c r="F15" s="156">
        <v>-3.4381934234916516</v>
      </c>
      <c r="G15" s="156">
        <v>-1.6213345927371319</v>
      </c>
      <c r="H15" s="156">
        <v>-1.47141874942661</v>
      </c>
      <c r="I15" s="157"/>
    </row>
  </sheetData>
  <mergeCells count="3">
    <mergeCell ref="C4:I4"/>
    <mergeCell ref="D5:I5"/>
    <mergeCell ref="C11:I11"/>
  </mergeCells>
  <hyperlinks>
    <hyperlink ref="A1" location="Contents!A1" display="Yn ôl i'r cynnwys" xr:uid="{A0EAE551-06E4-46E7-9288-E6BDD0E8C63C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AEC8A-C511-4EE5-8C70-6CDED7F594FE}">
  <sheetPr codeName="Sheet33">
    <tabColor theme="5"/>
  </sheetPr>
  <dimension ref="A1:C56"/>
  <sheetViews>
    <sheetView showGridLines="0" workbookViewId="0"/>
  </sheetViews>
  <sheetFormatPr defaultRowHeight="12.75" x14ac:dyDescent="0.2"/>
  <cols>
    <col min="1" max="1" width="8.88671875" style="4"/>
    <col min="2" max="2" width="8.33203125" style="4" customWidth="1"/>
    <col min="3" max="16384" width="8.88671875" style="4"/>
  </cols>
  <sheetData>
    <row r="1" spans="1:2" ht="39.950000000000003" customHeight="1" x14ac:dyDescent="0.2">
      <c r="A1" s="6" t="s">
        <v>223</v>
      </c>
    </row>
    <row r="2" spans="1:2" ht="17.25" x14ac:dyDescent="0.3">
      <c r="B2" s="5" t="s">
        <v>170</v>
      </c>
    </row>
    <row r="24" spans="2:3" ht="13.5" thickBot="1" x14ac:dyDescent="0.25"/>
    <row r="25" spans="2:3" ht="13.5" thickBot="1" x14ac:dyDescent="0.25">
      <c r="B25" s="11"/>
      <c r="C25" s="13" t="s">
        <v>368</v>
      </c>
    </row>
    <row r="26" spans="2:3" x14ac:dyDescent="0.2">
      <c r="B26" s="137" t="s">
        <v>172</v>
      </c>
      <c r="C26" s="8">
        <v>9.8000000000000007</v>
      </c>
    </row>
    <row r="27" spans="2:3" x14ac:dyDescent="0.2">
      <c r="B27" s="14" t="s">
        <v>150</v>
      </c>
      <c r="C27" s="8">
        <v>11</v>
      </c>
    </row>
    <row r="28" spans="2:3" x14ac:dyDescent="0.2">
      <c r="B28" s="14" t="s">
        <v>151</v>
      </c>
      <c r="C28" s="8">
        <v>14</v>
      </c>
    </row>
    <row r="29" spans="2:3" x14ac:dyDescent="0.2">
      <c r="B29" s="14" t="s">
        <v>152</v>
      </c>
      <c r="C29" s="8">
        <v>14.2</v>
      </c>
    </row>
    <row r="30" spans="2:3" x14ac:dyDescent="0.2">
      <c r="B30" s="14" t="s">
        <v>153</v>
      </c>
      <c r="C30" s="8">
        <v>16.2</v>
      </c>
    </row>
    <row r="31" spans="2:3" x14ac:dyDescent="0.2">
      <c r="B31" s="14" t="s">
        <v>154</v>
      </c>
      <c r="C31" s="8">
        <v>14</v>
      </c>
    </row>
    <row r="32" spans="2:3" x14ac:dyDescent="0.2">
      <c r="B32" s="14" t="s">
        <v>155</v>
      </c>
      <c r="C32" s="8">
        <v>14.9</v>
      </c>
    </row>
    <row r="33" spans="2:3" x14ac:dyDescent="0.2">
      <c r="B33" s="14" t="s">
        <v>156</v>
      </c>
      <c r="C33" s="8">
        <v>17.099999999999998</v>
      </c>
    </row>
    <row r="34" spans="2:3" x14ac:dyDescent="0.2">
      <c r="B34" s="14" t="s">
        <v>157</v>
      </c>
      <c r="C34" s="8">
        <v>13.899999999999999</v>
      </c>
    </row>
    <row r="35" spans="2:3" x14ac:dyDescent="0.2">
      <c r="B35" s="138" t="s">
        <v>171</v>
      </c>
      <c r="C35" s="8">
        <v>10.099999999999998</v>
      </c>
    </row>
    <row r="36" spans="2:3" x14ac:dyDescent="0.2">
      <c r="B36" s="14" t="s">
        <v>160</v>
      </c>
      <c r="C36" s="8">
        <v>9.6</v>
      </c>
    </row>
    <row r="37" spans="2:3" x14ac:dyDescent="0.2">
      <c r="B37" s="14" t="s">
        <v>161</v>
      </c>
      <c r="C37" s="8">
        <v>11.500000000000002</v>
      </c>
    </row>
    <row r="38" spans="2:3" x14ac:dyDescent="0.2">
      <c r="B38" s="14" t="s">
        <v>162</v>
      </c>
      <c r="C38" s="8">
        <v>10.5</v>
      </c>
    </row>
    <row r="39" spans="2:3" x14ac:dyDescent="0.2">
      <c r="B39" s="14" t="s">
        <v>150</v>
      </c>
      <c r="C39" s="8">
        <v>12.3</v>
      </c>
    </row>
    <row r="40" spans="2:3" x14ac:dyDescent="0.2">
      <c r="B40" s="14" t="s">
        <v>151</v>
      </c>
      <c r="C40" s="8">
        <v>13.100000000000001</v>
      </c>
    </row>
    <row r="41" spans="2:3" x14ac:dyDescent="0.2">
      <c r="B41" s="14" t="s">
        <v>152</v>
      </c>
      <c r="C41" s="8">
        <v>14</v>
      </c>
    </row>
    <row r="42" spans="2:3" x14ac:dyDescent="0.2">
      <c r="B42" s="14" t="s">
        <v>153</v>
      </c>
      <c r="C42" s="8">
        <v>16.899999999999999</v>
      </c>
    </row>
    <row r="43" spans="2:3" x14ac:dyDescent="0.2">
      <c r="B43" s="14" t="s">
        <v>154</v>
      </c>
      <c r="C43" s="8">
        <v>13.1</v>
      </c>
    </row>
    <row r="44" spans="2:3" x14ac:dyDescent="0.2">
      <c r="B44" s="14" t="s">
        <v>155</v>
      </c>
      <c r="C44" s="8">
        <v>15.2</v>
      </c>
    </row>
    <row r="45" spans="2:3" x14ac:dyDescent="0.2">
      <c r="B45" s="14" t="s">
        <v>156</v>
      </c>
      <c r="C45" s="8">
        <v>16.399999999999999</v>
      </c>
    </row>
    <row r="46" spans="2:3" x14ac:dyDescent="0.2">
      <c r="B46" s="14" t="s">
        <v>157</v>
      </c>
      <c r="C46" s="8">
        <v>14.399999999999999</v>
      </c>
    </row>
    <row r="47" spans="2:3" x14ac:dyDescent="0.2">
      <c r="B47" s="138" t="s">
        <v>159</v>
      </c>
      <c r="C47" s="8">
        <v>11.8</v>
      </c>
    </row>
    <row r="48" spans="2:3" x14ac:dyDescent="0.2">
      <c r="B48" s="14" t="s">
        <v>160</v>
      </c>
      <c r="C48" s="8">
        <v>12.000000000000002</v>
      </c>
    </row>
    <row r="49" spans="2:3" x14ac:dyDescent="0.2">
      <c r="B49" s="14" t="s">
        <v>161</v>
      </c>
      <c r="C49" s="8">
        <v>11.8</v>
      </c>
    </row>
    <row r="50" spans="2:3" x14ac:dyDescent="0.2">
      <c r="B50" s="14" t="s">
        <v>162</v>
      </c>
      <c r="C50" s="8">
        <v>3.6999999999999993</v>
      </c>
    </row>
    <row r="51" spans="2:3" x14ac:dyDescent="0.2">
      <c r="B51" s="14" t="s">
        <v>150</v>
      </c>
      <c r="C51" s="8">
        <v>4.8999999999999995</v>
      </c>
    </row>
    <row r="52" spans="2:3" x14ac:dyDescent="0.2">
      <c r="B52" s="14" t="s">
        <v>151</v>
      </c>
      <c r="C52" s="8">
        <v>7.2</v>
      </c>
    </row>
    <row r="53" spans="2:3" x14ac:dyDescent="0.2">
      <c r="B53" s="14" t="s">
        <v>152</v>
      </c>
      <c r="C53" s="8">
        <v>9.1</v>
      </c>
    </row>
    <row r="54" spans="2:3" x14ac:dyDescent="0.2">
      <c r="B54" s="14" t="s">
        <v>153</v>
      </c>
      <c r="C54" s="8">
        <v>9.1</v>
      </c>
    </row>
    <row r="55" spans="2:3" x14ac:dyDescent="0.2">
      <c r="B55" s="14" t="s">
        <v>154</v>
      </c>
      <c r="C55" s="8">
        <v>10.199999999999999</v>
      </c>
    </row>
    <row r="56" spans="2:3" ht="13.5" thickBot="1" x14ac:dyDescent="0.25">
      <c r="B56" s="296" t="s">
        <v>155</v>
      </c>
      <c r="C56" s="295">
        <v>15.799999999999999</v>
      </c>
    </row>
  </sheetData>
  <hyperlinks>
    <hyperlink ref="A1" location="Contents!A1" display="Yn ôl i'r cynnwys" xr:uid="{624EB43B-2A0B-4B52-ADC2-BA50C3705016}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9D831-E8DB-4ADC-ABA0-922BEBC31115}">
  <sheetPr codeName="Sheet34">
    <tabColor theme="5"/>
  </sheetPr>
  <dimension ref="A1:C56"/>
  <sheetViews>
    <sheetView showGridLines="0" workbookViewId="0"/>
  </sheetViews>
  <sheetFormatPr defaultRowHeight="12.75" x14ac:dyDescent="0.2"/>
  <cols>
    <col min="1" max="16384" width="8.88671875" style="4"/>
  </cols>
  <sheetData>
    <row r="1" spans="1:2" ht="39.950000000000003" customHeight="1" x14ac:dyDescent="0.2">
      <c r="A1" s="6" t="s">
        <v>223</v>
      </c>
    </row>
    <row r="2" spans="1:2" ht="17.25" x14ac:dyDescent="0.3">
      <c r="B2" s="5" t="s">
        <v>173</v>
      </c>
    </row>
    <row r="24" spans="2:3" ht="13.5" thickBot="1" x14ac:dyDescent="0.25"/>
    <row r="25" spans="2:3" ht="13.5" thickBot="1" x14ac:dyDescent="0.25">
      <c r="B25" s="11"/>
      <c r="C25" s="13" t="s">
        <v>368</v>
      </c>
    </row>
    <row r="26" spans="2:3" x14ac:dyDescent="0.2">
      <c r="B26" s="138" t="s">
        <v>172</v>
      </c>
      <c r="C26" s="8">
        <v>6</v>
      </c>
    </row>
    <row r="27" spans="2:3" x14ac:dyDescent="0.2">
      <c r="B27" s="14" t="s">
        <v>150</v>
      </c>
      <c r="C27" s="8">
        <v>3.6</v>
      </c>
    </row>
    <row r="28" spans="2:3" x14ac:dyDescent="0.2">
      <c r="B28" s="14" t="s">
        <v>151</v>
      </c>
      <c r="C28" s="8">
        <v>5.8</v>
      </c>
    </row>
    <row r="29" spans="2:3" x14ac:dyDescent="0.2">
      <c r="B29" s="14" t="s">
        <v>152</v>
      </c>
      <c r="C29" s="8">
        <v>8</v>
      </c>
    </row>
    <row r="30" spans="2:3" x14ac:dyDescent="0.2">
      <c r="B30" s="14" t="s">
        <v>153</v>
      </c>
      <c r="C30" s="8">
        <v>3.8</v>
      </c>
    </row>
    <row r="31" spans="2:3" x14ac:dyDescent="0.2">
      <c r="B31" s="14" t="s">
        <v>154</v>
      </c>
      <c r="C31" s="8">
        <v>5.9</v>
      </c>
    </row>
    <row r="32" spans="2:3" x14ac:dyDescent="0.2">
      <c r="B32" s="14" t="s">
        <v>155</v>
      </c>
      <c r="C32" s="8">
        <v>6.6</v>
      </c>
    </row>
    <row r="33" spans="2:3" x14ac:dyDescent="0.2">
      <c r="B33" s="14" t="s">
        <v>156</v>
      </c>
      <c r="C33" s="8">
        <v>5.6</v>
      </c>
    </row>
    <row r="34" spans="2:3" x14ac:dyDescent="0.2">
      <c r="B34" s="14" t="s">
        <v>157</v>
      </c>
      <c r="C34" s="8">
        <v>7.5</v>
      </c>
    </row>
    <row r="35" spans="2:3" x14ac:dyDescent="0.2">
      <c r="B35" s="14" t="s">
        <v>171</v>
      </c>
      <c r="C35" s="8">
        <v>6.9</v>
      </c>
    </row>
    <row r="36" spans="2:3" x14ac:dyDescent="0.2">
      <c r="B36" s="14" t="s">
        <v>160</v>
      </c>
      <c r="C36" s="8">
        <v>5.4</v>
      </c>
    </row>
    <row r="37" spans="2:3" x14ac:dyDescent="0.2">
      <c r="B37" s="14" t="s">
        <v>161</v>
      </c>
      <c r="C37" s="8">
        <v>8.1</v>
      </c>
    </row>
    <row r="38" spans="2:3" x14ac:dyDescent="0.2">
      <c r="B38" s="14" t="s">
        <v>162</v>
      </c>
      <c r="C38" s="8">
        <v>2.9</v>
      </c>
    </row>
    <row r="39" spans="2:3" x14ac:dyDescent="0.2">
      <c r="B39" s="14" t="s">
        <v>150</v>
      </c>
      <c r="C39" s="8">
        <v>7.8</v>
      </c>
    </row>
    <row r="40" spans="2:3" x14ac:dyDescent="0.2">
      <c r="B40" s="14" t="s">
        <v>151</v>
      </c>
      <c r="C40" s="8">
        <v>3.5</v>
      </c>
    </row>
    <row r="41" spans="2:3" x14ac:dyDescent="0.2">
      <c r="B41" s="14" t="s">
        <v>152</v>
      </c>
      <c r="C41" s="8">
        <v>5</v>
      </c>
    </row>
    <row r="42" spans="2:3" x14ac:dyDescent="0.2">
      <c r="B42" s="14" t="s">
        <v>153</v>
      </c>
      <c r="C42" s="8">
        <v>3.7</v>
      </c>
    </row>
    <row r="43" spans="2:3" x14ac:dyDescent="0.2">
      <c r="B43" s="14" t="s">
        <v>154</v>
      </c>
      <c r="C43" s="8">
        <v>8.3000000000000007</v>
      </c>
    </row>
    <row r="44" spans="2:3" x14ac:dyDescent="0.2">
      <c r="B44" s="14" t="s">
        <v>155</v>
      </c>
      <c r="C44" s="8">
        <v>4.5</v>
      </c>
    </row>
    <row r="45" spans="2:3" x14ac:dyDescent="0.2">
      <c r="B45" s="14" t="s">
        <v>156</v>
      </c>
      <c r="C45" s="8">
        <v>6.4</v>
      </c>
    </row>
    <row r="46" spans="2:3" x14ac:dyDescent="0.2">
      <c r="B46" s="14" t="s">
        <v>157</v>
      </c>
      <c r="C46" s="8">
        <v>9.4</v>
      </c>
    </row>
    <row r="47" spans="2:3" x14ac:dyDescent="0.2">
      <c r="B47" s="14" t="s">
        <v>159</v>
      </c>
      <c r="C47" s="8">
        <v>7.7</v>
      </c>
    </row>
    <row r="48" spans="2:3" x14ac:dyDescent="0.2">
      <c r="B48" s="14" t="s">
        <v>160</v>
      </c>
      <c r="C48" s="8">
        <v>4</v>
      </c>
    </row>
    <row r="49" spans="2:3" x14ac:dyDescent="0.2">
      <c r="B49" s="14" t="s">
        <v>161</v>
      </c>
      <c r="C49" s="8">
        <v>5.4</v>
      </c>
    </row>
    <row r="50" spans="2:3" x14ac:dyDescent="0.2">
      <c r="B50" s="14" t="s">
        <v>162</v>
      </c>
      <c r="C50" s="8">
        <v>5.2</v>
      </c>
    </row>
    <row r="51" spans="2:3" x14ac:dyDescent="0.2">
      <c r="B51" s="14" t="s">
        <v>150</v>
      </c>
      <c r="C51" s="8">
        <v>1.3</v>
      </c>
    </row>
    <row r="52" spans="2:3" x14ac:dyDescent="0.2">
      <c r="B52" s="14" t="s">
        <v>151</v>
      </c>
      <c r="C52" s="8">
        <v>2.1</v>
      </c>
    </row>
    <row r="53" spans="2:3" x14ac:dyDescent="0.2">
      <c r="B53" s="14" t="s">
        <v>152</v>
      </c>
      <c r="C53" s="8">
        <v>3.5</v>
      </c>
    </row>
    <row r="54" spans="2:3" x14ac:dyDescent="0.2">
      <c r="B54" s="14" t="s">
        <v>153</v>
      </c>
      <c r="C54" s="8">
        <v>4.3</v>
      </c>
    </row>
    <row r="55" spans="2:3" x14ac:dyDescent="0.2">
      <c r="B55" s="14" t="s">
        <v>154</v>
      </c>
      <c r="C55" s="8">
        <v>2.5</v>
      </c>
    </row>
    <row r="56" spans="2:3" ht="13.5" thickBot="1" x14ac:dyDescent="0.25">
      <c r="B56" s="296" t="s">
        <v>155</v>
      </c>
      <c r="C56" s="295">
        <v>5.6</v>
      </c>
    </row>
  </sheetData>
  <hyperlinks>
    <hyperlink ref="A1" location="Contents!A1" display="Yn ôl i'r cynnwys" xr:uid="{AE075793-F248-4A39-9EB5-10D07AE9B932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055E6-77CF-4C0C-80C0-73E8E1C88642}">
  <sheetPr codeName="Sheet35">
    <tabColor theme="5"/>
  </sheetPr>
  <dimension ref="A1:H10"/>
  <sheetViews>
    <sheetView showGridLines="0" workbookViewId="0"/>
  </sheetViews>
  <sheetFormatPr defaultRowHeight="12.75" x14ac:dyDescent="0.2"/>
  <cols>
    <col min="1" max="1" width="8.88671875" style="4"/>
    <col min="2" max="2" width="19.33203125" style="4" customWidth="1"/>
    <col min="3" max="3" width="10" style="4" customWidth="1"/>
    <col min="4" max="4" width="7.109375" style="4" customWidth="1"/>
    <col min="5" max="5" width="9" style="4" customWidth="1"/>
    <col min="6" max="6" width="9.109375" style="4" customWidth="1"/>
    <col min="7" max="8" width="9.77734375" style="4" customWidth="1"/>
    <col min="9" max="16384" width="8.88671875" style="4"/>
  </cols>
  <sheetData>
    <row r="1" spans="1:8" ht="39.950000000000003" customHeight="1" x14ac:dyDescent="0.2">
      <c r="A1" s="6" t="s">
        <v>223</v>
      </c>
    </row>
    <row r="2" spans="1:8" ht="17.25" x14ac:dyDescent="0.3">
      <c r="B2" s="5" t="s">
        <v>180</v>
      </c>
    </row>
    <row r="3" spans="1:8" ht="15.75" thickBot="1" x14ac:dyDescent="0.25">
      <c r="B3" s="141"/>
      <c r="C3" s="141"/>
      <c r="D3" s="141"/>
      <c r="E3" s="141"/>
      <c r="F3" s="141"/>
      <c r="G3" s="141"/>
      <c r="H3" s="141"/>
    </row>
    <row r="4" spans="1:8" x14ac:dyDescent="0.2">
      <c r="B4" s="25"/>
      <c r="C4" s="316" t="s">
        <v>186</v>
      </c>
      <c r="D4" s="316"/>
      <c r="E4" s="316"/>
      <c r="F4" s="316"/>
      <c r="G4" s="316"/>
      <c r="H4" s="316"/>
    </row>
    <row r="5" spans="1:8" x14ac:dyDescent="0.2">
      <c r="B5" s="47"/>
      <c r="C5" s="329" t="s">
        <v>185</v>
      </c>
      <c r="D5" s="318" t="s">
        <v>110</v>
      </c>
      <c r="E5" s="318" t="s">
        <v>63</v>
      </c>
      <c r="F5" s="332" t="s">
        <v>99</v>
      </c>
      <c r="G5" s="332"/>
      <c r="H5" s="332"/>
    </row>
    <row r="6" spans="1:8" ht="38.25" x14ac:dyDescent="0.2">
      <c r="B6" s="47"/>
      <c r="C6" s="330"/>
      <c r="D6" s="331"/>
      <c r="E6" s="331"/>
      <c r="F6" s="159" t="s">
        <v>187</v>
      </c>
      <c r="G6" s="159" t="s">
        <v>188</v>
      </c>
      <c r="H6" s="159" t="s">
        <v>189</v>
      </c>
    </row>
    <row r="7" spans="1:8" x14ac:dyDescent="0.2">
      <c r="B7" s="160" t="s">
        <v>181</v>
      </c>
      <c r="C7" s="161">
        <v>226.08354141065576</v>
      </c>
      <c r="D7" s="161">
        <v>258.3</v>
      </c>
      <c r="E7" s="161">
        <v>32.216458589344263</v>
      </c>
      <c r="F7" s="161">
        <v>4.3584613495987483</v>
      </c>
      <c r="G7" s="161">
        <v>-0.34200276025448773</v>
      </c>
      <c r="H7" s="161">
        <v>28.2</v>
      </c>
    </row>
    <row r="8" spans="1:8" x14ac:dyDescent="0.2">
      <c r="B8" s="162" t="s">
        <v>182</v>
      </c>
      <c r="C8" s="163">
        <v>100.40507945359909</v>
      </c>
      <c r="D8" s="163">
        <v>102.1</v>
      </c>
      <c r="E8" s="163">
        <v>1.6949205464009083</v>
      </c>
      <c r="F8" s="163">
        <v>4.6969983425834556</v>
      </c>
      <c r="G8" s="163">
        <v>-3.0020777961825473</v>
      </c>
      <c r="H8" s="163">
        <v>0</v>
      </c>
    </row>
    <row r="9" spans="1:8" x14ac:dyDescent="0.2">
      <c r="B9" s="162" t="s">
        <v>183</v>
      </c>
      <c r="C9" s="163">
        <v>59.4294098647295</v>
      </c>
      <c r="D9" s="163">
        <v>59.5</v>
      </c>
      <c r="E9" s="163">
        <v>7.0590135270499843E-2</v>
      </c>
      <c r="F9" s="163">
        <v>-1.6392284143116953</v>
      </c>
      <c r="G9" s="163">
        <v>1.7098185495821951</v>
      </c>
      <c r="H9" s="163">
        <v>0</v>
      </c>
    </row>
    <row r="10" spans="1:8" ht="13.5" thickBot="1" x14ac:dyDescent="0.25">
      <c r="B10" s="164" t="s">
        <v>184</v>
      </c>
      <c r="C10" s="165">
        <v>66.249052092327148</v>
      </c>
      <c r="D10" s="165">
        <v>96.7</v>
      </c>
      <c r="E10" s="165">
        <v>30.450947907672855</v>
      </c>
      <c r="F10" s="165">
        <v>1.300691421326988</v>
      </c>
      <c r="G10" s="165">
        <v>0.95025648634586446</v>
      </c>
      <c r="H10" s="165">
        <v>28.2</v>
      </c>
    </row>
  </sheetData>
  <mergeCells count="5">
    <mergeCell ref="C4:H4"/>
    <mergeCell ref="C5:C6"/>
    <mergeCell ref="D5:D6"/>
    <mergeCell ref="E5:E6"/>
    <mergeCell ref="F5:H5"/>
  </mergeCells>
  <hyperlinks>
    <hyperlink ref="A1" location="Contents!A1" display="Yn ôl i'r cynnwys" xr:uid="{94632CEE-A498-41AF-87FE-7FFC6E03B841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01537-9070-4D91-8E84-E8006173D8C6}">
  <sheetPr codeName="Sheet36">
    <tabColor theme="5"/>
  </sheetPr>
  <dimension ref="A1:I22"/>
  <sheetViews>
    <sheetView showGridLines="0" workbookViewId="0"/>
  </sheetViews>
  <sheetFormatPr defaultRowHeight="12.75" x14ac:dyDescent="0.2"/>
  <cols>
    <col min="1" max="1" width="8.88671875" style="4"/>
    <col min="2" max="2" width="26.109375" style="4" customWidth="1"/>
    <col min="3" max="9" width="6.44140625" style="4" customWidth="1"/>
    <col min="10" max="16384" width="8.88671875" style="4"/>
  </cols>
  <sheetData>
    <row r="1" spans="1:9" ht="39.950000000000003" customHeight="1" x14ac:dyDescent="0.2">
      <c r="A1" s="6" t="s">
        <v>223</v>
      </c>
    </row>
    <row r="2" spans="1:9" ht="17.25" x14ac:dyDescent="0.3">
      <c r="B2" s="5" t="s">
        <v>176</v>
      </c>
    </row>
    <row r="3" spans="1:9" ht="15.75" thickBot="1" x14ac:dyDescent="0.25">
      <c r="B3" s="141"/>
      <c r="C3" s="141"/>
      <c r="D3" s="141"/>
      <c r="E3" s="141"/>
      <c r="F3" s="141"/>
      <c r="G3" s="141"/>
      <c r="H3" s="141"/>
      <c r="I3" s="142"/>
    </row>
    <row r="4" spans="1:9" x14ac:dyDescent="0.2">
      <c r="B4" s="25"/>
      <c r="C4" s="325" t="s">
        <v>186</v>
      </c>
      <c r="D4" s="325"/>
      <c r="E4" s="325"/>
      <c r="F4" s="325"/>
      <c r="G4" s="325"/>
      <c r="H4" s="325"/>
      <c r="I4" s="326"/>
    </row>
    <row r="5" spans="1:9" x14ac:dyDescent="0.2">
      <c r="B5" s="47"/>
      <c r="C5" s="75" t="s">
        <v>110</v>
      </c>
      <c r="D5" s="320" t="s">
        <v>109</v>
      </c>
      <c r="E5" s="320"/>
      <c r="F5" s="320"/>
      <c r="G5" s="320"/>
      <c r="H5" s="320"/>
      <c r="I5" s="321"/>
    </row>
    <row r="6" spans="1:9" x14ac:dyDescent="0.2">
      <c r="B6" s="47"/>
      <c r="C6" s="48" t="s">
        <v>26</v>
      </c>
      <c r="D6" s="48" t="s">
        <v>18</v>
      </c>
      <c r="E6" s="48" t="s">
        <v>19</v>
      </c>
      <c r="F6" s="48" t="s">
        <v>20</v>
      </c>
      <c r="G6" s="48" t="s">
        <v>21</v>
      </c>
      <c r="H6" s="48" t="s">
        <v>22</v>
      </c>
      <c r="I6" s="49" t="s">
        <v>23</v>
      </c>
    </row>
    <row r="7" spans="1:9" x14ac:dyDescent="0.2">
      <c r="B7" s="82" t="s">
        <v>181</v>
      </c>
      <c r="C7" s="166"/>
      <c r="D7" s="166"/>
      <c r="E7" s="166"/>
      <c r="F7" s="166"/>
      <c r="G7" s="166"/>
      <c r="H7" s="166"/>
      <c r="I7" s="167"/>
    </row>
    <row r="8" spans="1:9" x14ac:dyDescent="0.2">
      <c r="B8" s="78" t="s">
        <v>96</v>
      </c>
      <c r="C8" s="168">
        <v>265.98027457586522</v>
      </c>
      <c r="D8" s="168">
        <v>254.00756523341781</v>
      </c>
      <c r="E8" s="168">
        <v>287.79841999133811</v>
      </c>
      <c r="F8" s="168">
        <v>319.43003599826415</v>
      </c>
      <c r="G8" s="168">
        <v>348.5035777561518</v>
      </c>
      <c r="H8" s="168">
        <v>378.8673921798736</v>
      </c>
      <c r="I8" s="169"/>
    </row>
    <row r="9" spans="1:9" x14ac:dyDescent="0.2">
      <c r="B9" s="78" t="s">
        <v>97</v>
      </c>
      <c r="C9" s="168">
        <v>260.29999999999995</v>
      </c>
      <c r="D9" s="168">
        <v>176.45672898264073</v>
      </c>
      <c r="E9" s="168">
        <v>230.99770995149839</v>
      </c>
      <c r="F9" s="168">
        <v>235.77300135017768</v>
      </c>
      <c r="G9" s="168">
        <v>265.55356352980169</v>
      </c>
      <c r="H9" s="168">
        <v>300.43335815041655</v>
      </c>
      <c r="I9" s="169">
        <v>334.74726407260306</v>
      </c>
    </row>
    <row r="10" spans="1:9" x14ac:dyDescent="0.2">
      <c r="B10" s="170" t="s">
        <v>98</v>
      </c>
      <c r="C10" s="171">
        <v>-5.6802745758652691</v>
      </c>
      <c r="D10" s="171">
        <v>-77.550836250777081</v>
      </c>
      <c r="E10" s="171">
        <v>-56.800710039839714</v>
      </c>
      <c r="F10" s="171">
        <v>-83.657034648086466</v>
      </c>
      <c r="G10" s="171">
        <v>-82.950014226350106</v>
      </c>
      <c r="H10" s="171">
        <v>-78.434034029457052</v>
      </c>
      <c r="I10" s="172"/>
    </row>
    <row r="11" spans="1:9" x14ac:dyDescent="0.2">
      <c r="B11" s="82" t="s">
        <v>190</v>
      </c>
      <c r="C11" s="106"/>
      <c r="D11" s="106"/>
      <c r="E11" s="106"/>
      <c r="F11" s="106"/>
      <c r="G11" s="106"/>
      <c r="H11" s="106"/>
      <c r="I11" s="107"/>
    </row>
    <row r="12" spans="1:9" x14ac:dyDescent="0.2">
      <c r="B12" s="78" t="s">
        <v>96</v>
      </c>
      <c r="C12" s="168">
        <v>103.24641468388847</v>
      </c>
      <c r="D12" s="168">
        <v>123.88016420345996</v>
      </c>
      <c r="E12" s="168">
        <v>150.73035929112044</v>
      </c>
      <c r="F12" s="168">
        <v>175.49988846146462</v>
      </c>
      <c r="G12" s="168">
        <v>197.33383677487296</v>
      </c>
      <c r="H12" s="168">
        <v>219.90926473503868</v>
      </c>
      <c r="I12" s="169"/>
    </row>
    <row r="13" spans="1:9" x14ac:dyDescent="0.2">
      <c r="B13" s="78" t="s">
        <v>97</v>
      </c>
      <c r="C13" s="168">
        <v>102.1</v>
      </c>
      <c r="D13" s="168">
        <v>70.593031618498429</v>
      </c>
      <c r="E13" s="168">
        <v>103.60539483792915</v>
      </c>
      <c r="F13" s="168">
        <v>107.39126252467119</v>
      </c>
      <c r="G13" s="168">
        <v>127.37537127304017</v>
      </c>
      <c r="H13" s="168">
        <v>151.60395325789918</v>
      </c>
      <c r="I13" s="169">
        <v>175.85501310233494</v>
      </c>
    </row>
    <row r="14" spans="1:9" x14ac:dyDescent="0.2">
      <c r="B14" s="170" t="s">
        <v>98</v>
      </c>
      <c r="C14" s="171">
        <v>-1.1464146838884801</v>
      </c>
      <c r="D14" s="171">
        <v>-53.287132584961526</v>
      </c>
      <c r="E14" s="171">
        <v>-47.124964453191282</v>
      </c>
      <c r="F14" s="171">
        <v>-68.10862593679343</v>
      </c>
      <c r="G14" s="171">
        <v>-69.958465501832791</v>
      </c>
      <c r="H14" s="171">
        <v>-68.305311477139497</v>
      </c>
      <c r="I14" s="172"/>
    </row>
    <row r="15" spans="1:9" x14ac:dyDescent="0.2">
      <c r="B15" s="82" t="s">
        <v>191</v>
      </c>
      <c r="C15" s="106"/>
      <c r="D15" s="106"/>
      <c r="E15" s="106"/>
      <c r="F15" s="106"/>
      <c r="G15" s="106"/>
      <c r="H15" s="106"/>
      <c r="I15" s="107"/>
    </row>
    <row r="16" spans="1:9" x14ac:dyDescent="0.2">
      <c r="B16" s="78" t="s">
        <v>96</v>
      </c>
      <c r="C16" s="168">
        <v>58.778586828236755</v>
      </c>
      <c r="D16" s="168">
        <v>62.453402686611881</v>
      </c>
      <c r="E16" s="168">
        <v>68.240618639294894</v>
      </c>
      <c r="F16" s="168">
        <v>73.513683424998149</v>
      </c>
      <c r="G16" s="168">
        <v>77.910547932217057</v>
      </c>
      <c r="H16" s="168">
        <v>82.558064144713796</v>
      </c>
      <c r="I16" s="169"/>
    </row>
    <row r="17" spans="2:9" x14ac:dyDescent="0.2">
      <c r="B17" s="78" t="s">
        <v>97</v>
      </c>
      <c r="C17" s="168">
        <v>59.5</v>
      </c>
      <c r="D17" s="168">
        <v>60.951775159878643</v>
      </c>
      <c r="E17" s="168">
        <v>79.875968952657203</v>
      </c>
      <c r="F17" s="168">
        <v>76.941826081763537</v>
      </c>
      <c r="G17" s="168">
        <v>82.782302443661237</v>
      </c>
      <c r="H17" s="168">
        <v>89.235490845939566</v>
      </c>
      <c r="I17" s="169">
        <v>95.000499950634691</v>
      </c>
    </row>
    <row r="18" spans="2:9" x14ac:dyDescent="0.2">
      <c r="B18" s="170" t="s">
        <v>98</v>
      </c>
      <c r="C18" s="171">
        <v>0.72141317176324549</v>
      </c>
      <c r="D18" s="171">
        <v>-1.5016275267332375</v>
      </c>
      <c r="E18" s="171">
        <v>11.635350313362309</v>
      </c>
      <c r="F18" s="171">
        <v>3.4281426567653881</v>
      </c>
      <c r="G18" s="171">
        <v>4.8717545114441805</v>
      </c>
      <c r="H18" s="171">
        <v>6.6774267012257695</v>
      </c>
      <c r="I18" s="172"/>
    </row>
    <row r="19" spans="2:9" x14ac:dyDescent="0.2">
      <c r="B19" s="82" t="s">
        <v>184</v>
      </c>
      <c r="C19" s="106"/>
      <c r="D19" s="106"/>
      <c r="E19" s="106"/>
      <c r="F19" s="106"/>
      <c r="G19" s="106"/>
      <c r="H19" s="106"/>
      <c r="I19" s="107"/>
    </row>
    <row r="20" spans="2:9" x14ac:dyDescent="0.2">
      <c r="B20" s="78" t="s">
        <v>96</v>
      </c>
      <c r="C20" s="168">
        <v>103.95527306373999</v>
      </c>
      <c r="D20" s="168">
        <v>67.673998343345971</v>
      </c>
      <c r="E20" s="168">
        <v>68.827442060922763</v>
      </c>
      <c r="F20" s="168">
        <v>70.416464111801375</v>
      </c>
      <c r="G20" s="168">
        <v>73.259193049061778</v>
      </c>
      <c r="H20" s="168">
        <v>76.400063300121161</v>
      </c>
      <c r="I20" s="169"/>
    </row>
    <row r="21" spans="2:9" x14ac:dyDescent="0.2">
      <c r="B21" s="78" t="s">
        <v>97</v>
      </c>
      <c r="C21" s="168">
        <v>98.7</v>
      </c>
      <c r="D21" s="168">
        <v>44.911922204263661</v>
      </c>
      <c r="E21" s="168">
        <v>47.51634616091205</v>
      </c>
      <c r="F21" s="168">
        <v>51.439912743742944</v>
      </c>
      <c r="G21" s="168">
        <v>55.395889813100268</v>
      </c>
      <c r="H21" s="168">
        <v>59.593914046577844</v>
      </c>
      <c r="I21" s="169">
        <v>63.891751019633432</v>
      </c>
    </row>
    <row r="22" spans="2:9" ht="13.5" thickBot="1" x14ac:dyDescent="0.25">
      <c r="B22" s="42" t="s">
        <v>98</v>
      </c>
      <c r="C22" s="173">
        <v>-5.2552730637399918</v>
      </c>
      <c r="D22" s="173">
        <v>-22.762076139082311</v>
      </c>
      <c r="E22" s="173">
        <v>-21.311095900010713</v>
      </c>
      <c r="F22" s="173">
        <v>-18.976551368058431</v>
      </c>
      <c r="G22" s="173">
        <v>-17.86330323596151</v>
      </c>
      <c r="H22" s="173">
        <v>-16.806149253543317</v>
      </c>
      <c r="I22" s="174"/>
    </row>
  </sheetData>
  <mergeCells count="2">
    <mergeCell ref="C4:I4"/>
    <mergeCell ref="D5:I5"/>
  </mergeCells>
  <hyperlinks>
    <hyperlink ref="A1" location="Contents!A1" display="Yn ôl i'r cynnwys" xr:uid="{C2BEA391-9D13-4C2B-999C-893A31302CE1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F4272-4886-4832-A73B-38BC884CA1A9}">
  <sheetPr codeName="Sheet37">
    <tabColor theme="5"/>
  </sheetPr>
  <dimension ref="A1:I15"/>
  <sheetViews>
    <sheetView showGridLines="0" workbookViewId="0"/>
  </sheetViews>
  <sheetFormatPr defaultRowHeight="12.75" x14ac:dyDescent="0.2"/>
  <cols>
    <col min="1" max="1" width="8.88671875" style="4"/>
    <col min="2" max="2" width="20.88671875" style="4" customWidth="1"/>
    <col min="3" max="3" width="8.77734375" style="4" customWidth="1"/>
    <col min="4" max="16384" width="8.88671875" style="4"/>
  </cols>
  <sheetData>
    <row r="1" spans="1:9" ht="39.950000000000003" customHeight="1" x14ac:dyDescent="0.2">
      <c r="A1" s="6" t="s">
        <v>223</v>
      </c>
    </row>
    <row r="2" spans="1:9" ht="17.25" x14ac:dyDescent="0.3">
      <c r="B2" s="5" t="s">
        <v>177</v>
      </c>
    </row>
    <row r="3" spans="1:9" ht="15.75" thickBot="1" x14ac:dyDescent="0.25">
      <c r="B3" s="141"/>
      <c r="C3" s="141"/>
      <c r="D3" s="141"/>
      <c r="E3" s="141"/>
      <c r="F3" s="141"/>
      <c r="G3" s="141"/>
      <c r="H3" s="141"/>
      <c r="I3" s="141"/>
    </row>
    <row r="4" spans="1:9" x14ac:dyDescent="0.2">
      <c r="B4" s="25"/>
      <c r="C4" s="325" t="s">
        <v>186</v>
      </c>
      <c r="D4" s="325"/>
      <c r="E4" s="325"/>
      <c r="F4" s="325"/>
      <c r="G4" s="325"/>
      <c r="H4" s="325"/>
      <c r="I4" s="325"/>
    </row>
    <row r="5" spans="1:9" x14ac:dyDescent="0.2">
      <c r="B5" s="47"/>
      <c r="C5" s="75" t="s">
        <v>110</v>
      </c>
      <c r="D5" s="318" t="s">
        <v>109</v>
      </c>
      <c r="E5" s="318"/>
      <c r="F5" s="318"/>
      <c r="G5" s="318"/>
      <c r="H5" s="318"/>
      <c r="I5" s="318"/>
    </row>
    <row r="6" spans="1:9" ht="13.5" thickBot="1" x14ac:dyDescent="0.25">
      <c r="B6" s="47"/>
      <c r="C6" s="48" t="s">
        <v>26</v>
      </c>
      <c r="D6" s="97" t="s">
        <v>18</v>
      </c>
      <c r="E6" s="97" t="s">
        <v>19</v>
      </c>
      <c r="F6" s="97" t="s">
        <v>20</v>
      </c>
      <c r="G6" s="97" t="s">
        <v>21</v>
      </c>
      <c r="H6" s="97" t="s">
        <v>22</v>
      </c>
      <c r="I6" s="97" t="s">
        <v>23</v>
      </c>
    </row>
    <row r="7" spans="1:9" ht="12.75" customHeight="1" thickTop="1" thickBot="1" x14ac:dyDescent="0.25">
      <c r="B7" s="175" t="s">
        <v>96</v>
      </c>
      <c r="C7" s="176">
        <v>103.24641468388847</v>
      </c>
      <c r="D7" s="176">
        <v>123.88016420345996</v>
      </c>
      <c r="E7" s="176">
        <v>150.73035929112044</v>
      </c>
      <c r="F7" s="176">
        <v>175.49988846146462</v>
      </c>
      <c r="G7" s="176">
        <v>197.33383677487296</v>
      </c>
      <c r="H7" s="176">
        <v>219.90926473503868</v>
      </c>
      <c r="I7" s="176"/>
    </row>
    <row r="8" spans="1:9" ht="12.75" customHeight="1" thickTop="1" x14ac:dyDescent="0.2">
      <c r="B8" s="78" t="s">
        <v>97</v>
      </c>
      <c r="C8" s="168">
        <v>102.1</v>
      </c>
      <c r="D8" s="168">
        <v>70.593031618498429</v>
      </c>
      <c r="E8" s="168">
        <v>103.60539483792915</v>
      </c>
      <c r="F8" s="168">
        <v>107.39126252467119</v>
      </c>
      <c r="G8" s="168">
        <v>127.37537127304017</v>
      </c>
      <c r="H8" s="168">
        <v>151.60395325789918</v>
      </c>
      <c r="I8" s="168">
        <v>175.85501310233494</v>
      </c>
    </row>
    <row r="9" spans="1:9" ht="12.75" customHeight="1" x14ac:dyDescent="0.2">
      <c r="B9" s="78" t="s">
        <v>98</v>
      </c>
      <c r="C9" s="177"/>
      <c r="D9" s="168">
        <v>-53.287132584961526</v>
      </c>
      <c r="E9" s="168">
        <v>-47.124964453191282</v>
      </c>
      <c r="F9" s="168">
        <v>-68.10862593679343</v>
      </c>
      <c r="G9" s="168">
        <v>-69.958465501832791</v>
      </c>
      <c r="H9" s="168">
        <v>-68.305311477139497</v>
      </c>
      <c r="I9" s="168"/>
    </row>
    <row r="10" spans="1:9" x14ac:dyDescent="0.2">
      <c r="B10" s="178" t="s">
        <v>99</v>
      </c>
      <c r="C10" s="168"/>
      <c r="D10" s="168"/>
      <c r="E10" s="168"/>
      <c r="F10" s="168"/>
      <c r="G10" s="168"/>
      <c r="H10" s="168"/>
      <c r="I10" s="168"/>
    </row>
    <row r="11" spans="1:9" x14ac:dyDescent="0.2">
      <c r="B11" s="179" t="s">
        <v>192</v>
      </c>
      <c r="C11" s="168"/>
      <c r="D11" s="168">
        <v>-0.40364307929264953</v>
      </c>
      <c r="E11" s="168">
        <v>-1.9007437978270332</v>
      </c>
      <c r="F11" s="168">
        <v>-1.0390458467202848</v>
      </c>
      <c r="G11" s="168">
        <v>-0.92140294996789862</v>
      </c>
      <c r="H11" s="168">
        <v>-0.86028178950721212</v>
      </c>
      <c r="I11" s="168"/>
    </row>
    <row r="12" spans="1:9" x14ac:dyDescent="0.2">
      <c r="B12" s="179" t="s">
        <v>193</v>
      </c>
      <c r="C12" s="168"/>
      <c r="D12" s="168">
        <v>-7.7467412842549379</v>
      </c>
      <c r="E12" s="168">
        <v>-47.635106943049948</v>
      </c>
      <c r="F12" s="168">
        <v>-69.313033606306945</v>
      </c>
      <c r="G12" s="168">
        <v>-70.05545602167264</v>
      </c>
      <c r="H12" s="168">
        <v>-66.76424310668574</v>
      </c>
      <c r="I12" s="168"/>
    </row>
    <row r="13" spans="1:9" x14ac:dyDescent="0.2">
      <c r="B13" s="179" t="s">
        <v>194</v>
      </c>
      <c r="C13" s="168"/>
      <c r="D13" s="168">
        <v>-20.73502959237986</v>
      </c>
      <c r="E13" s="168">
        <v>12.268832921556964</v>
      </c>
      <c r="F13" s="168">
        <v>6.8676571297835665</v>
      </c>
      <c r="G13" s="168">
        <v>4.6288727650791373</v>
      </c>
      <c r="H13" s="168">
        <v>2.2026770567478309</v>
      </c>
      <c r="I13" s="168"/>
    </row>
    <row r="14" spans="1:9" ht="12.75" customHeight="1" x14ac:dyDescent="0.2">
      <c r="B14" s="197" t="s">
        <v>195</v>
      </c>
      <c r="C14" s="168"/>
      <c r="D14" s="168">
        <v>-25.143991297969706</v>
      </c>
      <c r="E14" s="168">
        <v>-4.1547533896646485</v>
      </c>
      <c r="F14" s="168">
        <v>-0.20814647529364549</v>
      </c>
      <c r="G14" s="168">
        <v>-0.14524257079446556</v>
      </c>
      <c r="H14" s="168">
        <v>-0.12144487615339017</v>
      </c>
      <c r="I14" s="168"/>
    </row>
    <row r="15" spans="1:9" ht="25.5" customHeight="1" thickBot="1" x14ac:dyDescent="0.25">
      <c r="B15" s="348" t="s">
        <v>196</v>
      </c>
      <c r="C15" s="196"/>
      <c r="D15" s="196">
        <v>-0.55861482205905588</v>
      </c>
      <c r="E15" s="196">
        <v>-1.7763706003120632</v>
      </c>
      <c r="F15" s="196">
        <v>-1.6875459470796415</v>
      </c>
      <c r="G15" s="196">
        <v>-1.8142316942110313</v>
      </c>
      <c r="H15" s="196">
        <v>-2.0906615432554645</v>
      </c>
      <c r="I15" s="196"/>
    </row>
  </sheetData>
  <mergeCells count="2">
    <mergeCell ref="C4:I4"/>
    <mergeCell ref="D5:I5"/>
  </mergeCells>
  <hyperlinks>
    <hyperlink ref="A1" location="Contents!A1" display="Yn ôl i'r cynnwys" xr:uid="{E269A007-ADD4-4B15-AA97-BF335F3A6696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39A1-7356-4310-A1A1-EC3022DB4B38}">
  <sheetPr codeName="Sheet38">
    <tabColor theme="5"/>
  </sheetPr>
  <dimension ref="A1:I15"/>
  <sheetViews>
    <sheetView showGridLines="0" workbookViewId="0"/>
  </sheetViews>
  <sheetFormatPr defaultRowHeight="12.75" x14ac:dyDescent="0.2"/>
  <cols>
    <col min="1" max="1" width="8.88671875" style="4"/>
    <col min="2" max="2" width="21.109375" style="4" customWidth="1"/>
    <col min="3" max="9" width="7.77734375" style="4" customWidth="1"/>
    <col min="10" max="16384" width="8.88671875" style="4"/>
  </cols>
  <sheetData>
    <row r="1" spans="1:9" ht="39.950000000000003" customHeight="1" x14ac:dyDescent="0.2">
      <c r="A1" s="6" t="s">
        <v>223</v>
      </c>
    </row>
    <row r="2" spans="1:9" ht="17.25" x14ac:dyDescent="0.3">
      <c r="B2" s="5" t="s">
        <v>178</v>
      </c>
    </row>
    <row r="3" spans="1:9" ht="15.75" thickBot="1" x14ac:dyDescent="0.25">
      <c r="B3" s="141"/>
      <c r="C3" s="141"/>
      <c r="D3" s="141"/>
      <c r="E3" s="141"/>
      <c r="F3" s="141"/>
      <c r="G3" s="141"/>
      <c r="H3" s="141"/>
      <c r="I3" s="142"/>
    </row>
    <row r="4" spans="1:9" x14ac:dyDescent="0.2">
      <c r="B4" s="25"/>
      <c r="C4" s="325" t="s">
        <v>31</v>
      </c>
      <c r="D4" s="325"/>
      <c r="E4" s="325"/>
      <c r="F4" s="325"/>
      <c r="G4" s="325"/>
      <c r="H4" s="325"/>
      <c r="I4" s="326"/>
    </row>
    <row r="5" spans="1:9" x14ac:dyDescent="0.2">
      <c r="B5" s="47"/>
      <c r="C5" s="75" t="s">
        <v>32</v>
      </c>
      <c r="D5" s="318" t="s">
        <v>30</v>
      </c>
      <c r="E5" s="318"/>
      <c r="F5" s="318"/>
      <c r="G5" s="318"/>
      <c r="H5" s="318"/>
      <c r="I5" s="319"/>
    </row>
    <row r="6" spans="1:9" ht="13.5" thickBot="1" x14ac:dyDescent="0.25">
      <c r="B6" s="47"/>
      <c r="C6" s="48" t="s">
        <v>26</v>
      </c>
      <c r="D6" s="97" t="s">
        <v>18</v>
      </c>
      <c r="E6" s="97" t="s">
        <v>19</v>
      </c>
      <c r="F6" s="97" t="s">
        <v>20</v>
      </c>
      <c r="G6" s="97" t="s">
        <v>21</v>
      </c>
      <c r="H6" s="97" t="s">
        <v>22</v>
      </c>
      <c r="I6" s="98" t="s">
        <v>23</v>
      </c>
    </row>
    <row r="7" spans="1:9" ht="12.75" customHeight="1" thickTop="1" thickBot="1" x14ac:dyDescent="0.25">
      <c r="B7" s="198" t="s">
        <v>96</v>
      </c>
      <c r="C7" s="176">
        <v>58.778586828236755</v>
      </c>
      <c r="D7" s="176">
        <v>62.453402686611881</v>
      </c>
      <c r="E7" s="176">
        <v>68.240618639294894</v>
      </c>
      <c r="F7" s="176">
        <v>73.513683424998149</v>
      </c>
      <c r="G7" s="176">
        <v>77.910547932217057</v>
      </c>
      <c r="H7" s="176">
        <v>82.558064144713796</v>
      </c>
      <c r="I7" s="180"/>
    </row>
    <row r="8" spans="1:9" ht="12.75" customHeight="1" thickTop="1" x14ac:dyDescent="0.2">
      <c r="B8" s="199" t="s">
        <v>97</v>
      </c>
      <c r="C8" s="168">
        <v>59.5</v>
      </c>
      <c r="D8" s="168">
        <v>60.951775159878643</v>
      </c>
      <c r="E8" s="168">
        <v>79.875968952657203</v>
      </c>
      <c r="F8" s="168">
        <v>76.941826081763537</v>
      </c>
      <c r="G8" s="168">
        <v>82.782302443661237</v>
      </c>
      <c r="H8" s="168">
        <v>89.235490845939566</v>
      </c>
      <c r="I8" s="169">
        <v>95.000499950634691</v>
      </c>
    </row>
    <row r="9" spans="1:9" ht="12.75" customHeight="1" x14ac:dyDescent="0.2">
      <c r="B9" s="199" t="s">
        <v>98</v>
      </c>
      <c r="C9" s="177"/>
      <c r="D9" s="168">
        <v>-1.5016275267332375</v>
      </c>
      <c r="E9" s="168">
        <v>11.635350313362309</v>
      </c>
      <c r="F9" s="168">
        <v>3.4281426567653881</v>
      </c>
      <c r="G9" s="168">
        <v>4.8717545114441805</v>
      </c>
      <c r="H9" s="168">
        <v>6.6774267012257695</v>
      </c>
      <c r="I9" s="169"/>
    </row>
    <row r="10" spans="1:9" x14ac:dyDescent="0.2">
      <c r="B10" s="200" t="s">
        <v>99</v>
      </c>
      <c r="C10" s="168"/>
      <c r="D10" s="168"/>
      <c r="E10" s="168"/>
      <c r="F10" s="168"/>
      <c r="G10" s="168"/>
      <c r="H10" s="168"/>
      <c r="I10" s="169"/>
    </row>
    <row r="11" spans="1:9" x14ac:dyDescent="0.2">
      <c r="B11" s="197" t="s">
        <v>192</v>
      </c>
      <c r="C11" s="168"/>
      <c r="D11" s="168">
        <v>1.7177421554832222</v>
      </c>
      <c r="E11" s="168">
        <v>0.49274706403252821</v>
      </c>
      <c r="F11" s="168">
        <v>1.213710090589899</v>
      </c>
      <c r="G11" s="168">
        <v>1.286951574670212</v>
      </c>
      <c r="H11" s="168">
        <v>1.3131710435965971</v>
      </c>
      <c r="I11" s="169"/>
    </row>
    <row r="12" spans="1:9" x14ac:dyDescent="0.2">
      <c r="B12" s="197" t="s">
        <v>193</v>
      </c>
      <c r="C12" s="168"/>
      <c r="D12" s="168">
        <v>-1.8359451364992196</v>
      </c>
      <c r="E12" s="168">
        <v>-11.272865695243382</v>
      </c>
      <c r="F12" s="168">
        <v>-14.990687899207046</v>
      </c>
      <c r="G12" s="168">
        <v>-13.141910581488446</v>
      </c>
      <c r="H12" s="168">
        <v>-11.497998950778296</v>
      </c>
      <c r="I12" s="169"/>
    </row>
    <row r="13" spans="1:9" ht="12.75" customHeight="1" x14ac:dyDescent="0.2">
      <c r="B13" s="197" t="s">
        <v>194</v>
      </c>
      <c r="C13" s="168"/>
      <c r="D13" s="168">
        <v>-12.317641113670867</v>
      </c>
      <c r="E13" s="168">
        <v>7.7633350829302827</v>
      </c>
      <c r="F13" s="168">
        <v>3.3336043138876335</v>
      </c>
      <c r="G13" s="168">
        <v>1.7357149462800265</v>
      </c>
      <c r="H13" s="168">
        <v>0.52086486305483959</v>
      </c>
      <c r="I13" s="169"/>
    </row>
    <row r="14" spans="1:9" ht="12.75" customHeight="1" x14ac:dyDescent="0.2">
      <c r="B14" s="197" t="s">
        <v>195</v>
      </c>
      <c r="C14" s="168"/>
      <c r="D14" s="168">
        <v>6.0953880959160855</v>
      </c>
      <c r="E14" s="168">
        <v>-0.59118982436517342</v>
      </c>
      <c r="F14" s="168">
        <v>-0.27617176063841242</v>
      </c>
      <c r="G14" s="168">
        <v>-9.4202656527272666E-2</v>
      </c>
      <c r="H14" s="168">
        <v>-1.8688293698261305E-3</v>
      </c>
      <c r="I14" s="169"/>
    </row>
    <row r="15" spans="1:9" ht="26.25" customHeight="1" thickBot="1" x14ac:dyDescent="0.25">
      <c r="B15" s="195" t="s">
        <v>196</v>
      </c>
      <c r="C15" s="173"/>
      <c r="D15" s="196">
        <v>4.5305236023398123</v>
      </c>
      <c r="E15" s="196">
        <v>16.217032750971185</v>
      </c>
      <c r="F15" s="196">
        <v>14.707270311350314</v>
      </c>
      <c r="G15" s="196">
        <v>15.345192545465082</v>
      </c>
      <c r="H15" s="196">
        <v>16.405039513604976</v>
      </c>
      <c r="I15" s="201"/>
    </row>
  </sheetData>
  <mergeCells count="2">
    <mergeCell ref="C4:I4"/>
    <mergeCell ref="D5:I5"/>
  </mergeCells>
  <hyperlinks>
    <hyperlink ref="A1" location="Contents!A1" display="Yn ôl i'r cynnwys" xr:uid="{42B11FB9-12AA-4C48-8C70-E14D4FE904A1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5FFC9-5412-48EF-B4A1-A5819E4F016C}">
  <sheetPr codeName="Sheet39">
    <tabColor theme="5"/>
  </sheetPr>
  <dimension ref="A1:I15"/>
  <sheetViews>
    <sheetView showGridLines="0" workbookViewId="0"/>
  </sheetViews>
  <sheetFormatPr defaultRowHeight="12.75" x14ac:dyDescent="0.2"/>
  <cols>
    <col min="1" max="1" width="8.88671875" style="4"/>
    <col min="2" max="2" width="18.88671875" style="4" customWidth="1"/>
    <col min="3" max="9" width="7.77734375" style="4" customWidth="1"/>
    <col min="10" max="16384" width="8.88671875" style="4"/>
  </cols>
  <sheetData>
    <row r="1" spans="1:9" ht="39.950000000000003" customHeight="1" x14ac:dyDescent="0.2">
      <c r="A1" s="6" t="s">
        <v>223</v>
      </c>
    </row>
    <row r="2" spans="1:9" ht="17.25" x14ac:dyDescent="0.3">
      <c r="B2" s="5" t="s">
        <v>179</v>
      </c>
    </row>
    <row r="3" spans="1:9" ht="15.75" thickBot="1" x14ac:dyDescent="0.25">
      <c r="B3" s="141"/>
      <c r="C3" s="141"/>
      <c r="D3" s="141"/>
      <c r="E3" s="141"/>
      <c r="F3" s="141"/>
      <c r="G3" s="141"/>
      <c r="H3" s="141"/>
      <c r="I3" s="141"/>
    </row>
    <row r="4" spans="1:9" x14ac:dyDescent="0.2">
      <c r="B4" s="25"/>
      <c r="C4" s="325" t="s">
        <v>31</v>
      </c>
      <c r="D4" s="325"/>
      <c r="E4" s="325"/>
      <c r="F4" s="325"/>
      <c r="G4" s="325"/>
      <c r="H4" s="325"/>
      <c r="I4" s="325"/>
    </row>
    <row r="5" spans="1:9" x14ac:dyDescent="0.2">
      <c r="B5" s="47"/>
      <c r="C5" s="75" t="s">
        <v>32</v>
      </c>
      <c r="D5" s="318" t="s">
        <v>30</v>
      </c>
      <c r="E5" s="318"/>
      <c r="F5" s="318"/>
      <c r="G5" s="318"/>
      <c r="H5" s="318"/>
      <c r="I5" s="318"/>
    </row>
    <row r="6" spans="1:9" ht="13.5" thickBot="1" x14ac:dyDescent="0.25">
      <c r="B6" s="181"/>
      <c r="C6" s="182" t="s">
        <v>26</v>
      </c>
      <c r="D6" s="183" t="s">
        <v>18</v>
      </c>
      <c r="E6" s="183" t="s">
        <v>19</v>
      </c>
      <c r="F6" s="183" t="s">
        <v>20</v>
      </c>
      <c r="G6" s="183" t="s">
        <v>21</v>
      </c>
      <c r="H6" s="183" t="s">
        <v>22</v>
      </c>
      <c r="I6" s="183" t="s">
        <v>23</v>
      </c>
    </row>
    <row r="7" spans="1:9" ht="12.75" customHeight="1" thickTop="1" x14ac:dyDescent="0.2">
      <c r="B7" s="78" t="s">
        <v>96</v>
      </c>
      <c r="C7" s="168">
        <v>103.95527306373999</v>
      </c>
      <c r="D7" s="168">
        <v>67.673998343345971</v>
      </c>
      <c r="E7" s="168">
        <v>68.827442060922763</v>
      </c>
      <c r="F7" s="168">
        <v>70.416464111801375</v>
      </c>
      <c r="G7" s="168">
        <v>73.259193049061778</v>
      </c>
      <c r="H7" s="168">
        <v>76.400063300121161</v>
      </c>
      <c r="I7" s="168"/>
    </row>
    <row r="8" spans="1:9" ht="12.75" customHeight="1" x14ac:dyDescent="0.2">
      <c r="B8" s="78" t="s">
        <v>97</v>
      </c>
      <c r="C8" s="168">
        <v>98.7</v>
      </c>
      <c r="D8" s="168">
        <v>44.911922204263661</v>
      </c>
      <c r="E8" s="168">
        <v>47.51634616091205</v>
      </c>
      <c r="F8" s="168">
        <v>51.439912743742944</v>
      </c>
      <c r="G8" s="168">
        <v>55.395889813100268</v>
      </c>
      <c r="H8" s="168">
        <v>59.593914046577844</v>
      </c>
      <c r="I8" s="168">
        <v>63.891751019633432</v>
      </c>
    </row>
    <row r="9" spans="1:9" ht="12.75" customHeight="1" x14ac:dyDescent="0.2">
      <c r="B9" s="78" t="s">
        <v>98</v>
      </c>
      <c r="C9" s="177"/>
      <c r="D9" s="168">
        <v>-22.762076139082311</v>
      </c>
      <c r="E9" s="168">
        <v>-21.311095900010713</v>
      </c>
      <c r="F9" s="168">
        <v>-18.976551368058431</v>
      </c>
      <c r="G9" s="168">
        <v>-17.86330323596151</v>
      </c>
      <c r="H9" s="168">
        <v>-16.806149253543317</v>
      </c>
      <c r="I9" s="168"/>
    </row>
    <row r="10" spans="1:9" x14ac:dyDescent="0.2">
      <c r="B10" s="178" t="s">
        <v>99</v>
      </c>
      <c r="C10" s="168"/>
      <c r="D10" s="168"/>
      <c r="E10" s="168"/>
      <c r="F10" s="168"/>
      <c r="G10" s="168"/>
      <c r="H10" s="168"/>
      <c r="I10" s="168"/>
    </row>
    <row r="11" spans="1:9" x14ac:dyDescent="0.2">
      <c r="B11" s="179" t="s">
        <v>192</v>
      </c>
      <c r="C11" s="168"/>
      <c r="D11" s="168">
        <v>-0.33537135673365981</v>
      </c>
      <c r="E11" s="168">
        <v>-3.0825606024630758</v>
      </c>
      <c r="F11" s="168">
        <v>-1.5492854984449735</v>
      </c>
      <c r="G11" s="168">
        <v>-1.4642072395074024</v>
      </c>
      <c r="H11" s="168">
        <v>-1.4940362349083927</v>
      </c>
      <c r="I11" s="168"/>
    </row>
    <row r="12" spans="1:9" x14ac:dyDescent="0.2">
      <c r="B12" s="179" t="s">
        <v>193</v>
      </c>
      <c r="C12" s="168"/>
      <c r="D12" s="168">
        <v>-16.376520420662459</v>
      </c>
      <c r="E12" s="168">
        <v>-66.491448012738772</v>
      </c>
      <c r="F12" s="168">
        <v>-91.220584963890005</v>
      </c>
      <c r="G12" s="168">
        <v>-90.434177204531892</v>
      </c>
      <c r="H12" s="168">
        <v>-85.831892252674919</v>
      </c>
      <c r="I12" s="168"/>
    </row>
    <row r="13" spans="1:9" x14ac:dyDescent="0.2">
      <c r="B13" s="179" t="s">
        <v>194</v>
      </c>
      <c r="C13" s="168"/>
      <c r="D13" s="168">
        <v>-46.035976254784536</v>
      </c>
      <c r="E13" s="168">
        <v>10.691837758163302</v>
      </c>
      <c r="F13" s="168">
        <v>3.2297212674161671</v>
      </c>
      <c r="G13" s="168">
        <v>1.4290697597047028</v>
      </c>
      <c r="H13" s="168">
        <v>-0.18730293547329779</v>
      </c>
      <c r="I13" s="168"/>
    </row>
    <row r="14" spans="1:9" ht="12.75" customHeight="1" thickBot="1" x14ac:dyDescent="0.25">
      <c r="B14" s="179" t="s">
        <v>197</v>
      </c>
      <c r="C14" s="168"/>
      <c r="D14" s="168">
        <v>-2.3791676410068803</v>
      </c>
      <c r="E14" s="168">
        <v>-2.5641931137005471</v>
      </c>
      <c r="F14" s="168">
        <v>-2.7753048426397626</v>
      </c>
      <c r="G14" s="168">
        <v>-2.9878573145988696</v>
      </c>
      <c r="H14" s="168">
        <v>-3.2134294172162612</v>
      </c>
      <c r="I14" s="168"/>
    </row>
    <row r="15" spans="1:9" ht="12.75" customHeight="1" thickTop="1" thickBot="1" x14ac:dyDescent="0.25">
      <c r="B15" s="349" t="s">
        <v>198</v>
      </c>
      <c r="C15" s="184"/>
      <c r="D15" s="350">
        <v>-0.29226297486703601</v>
      </c>
      <c r="E15" s="350">
        <v>-1.2033229993983809</v>
      </c>
      <c r="F15" s="350">
        <v>-1.2908792664124888</v>
      </c>
      <c r="G15" s="350">
        <v>-1.3733991642782684</v>
      </c>
      <c r="H15" s="350">
        <v>-1.4612448805311189</v>
      </c>
      <c r="I15" s="185"/>
    </row>
  </sheetData>
  <mergeCells count="2">
    <mergeCell ref="C4:I4"/>
    <mergeCell ref="D5:I5"/>
  </mergeCells>
  <hyperlinks>
    <hyperlink ref="A1" location="Contents!A1" display="Yn ôl i'r cynnwys" xr:uid="{58131892-CA11-4904-9495-35D8029F61D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0F06-7A32-4A6C-B2FA-88D83CB05B95}">
  <sheetPr codeName="Sheet7">
    <tabColor theme="5"/>
  </sheetPr>
  <dimension ref="A1:E32"/>
  <sheetViews>
    <sheetView showGridLines="0" workbookViewId="0"/>
  </sheetViews>
  <sheetFormatPr defaultRowHeight="12.75" x14ac:dyDescent="0.2"/>
  <cols>
    <col min="1" max="1" width="8.88671875" style="4"/>
    <col min="2" max="2" width="23.33203125" style="4" customWidth="1"/>
    <col min="3" max="4" width="8.88671875" style="4" customWidth="1"/>
    <col min="5" max="16384" width="8.88671875" style="4"/>
  </cols>
  <sheetData>
    <row r="1" spans="1:2" ht="39.950000000000003" customHeight="1" x14ac:dyDescent="0.2">
      <c r="A1" s="6" t="s">
        <v>223</v>
      </c>
    </row>
    <row r="2" spans="1:2" ht="17.25" x14ac:dyDescent="0.3">
      <c r="B2" s="5" t="s">
        <v>43</v>
      </c>
    </row>
    <row r="24" spans="2:5" ht="13.5" thickBot="1" x14ac:dyDescent="0.25"/>
    <row r="25" spans="2:5" ht="64.5" thickBot="1" x14ac:dyDescent="0.25">
      <c r="B25" s="11"/>
      <c r="C25" s="12" t="s">
        <v>33</v>
      </c>
      <c r="D25" s="12" t="s">
        <v>34</v>
      </c>
      <c r="E25" s="13" t="s">
        <v>35</v>
      </c>
    </row>
    <row r="26" spans="2:5" ht="15" customHeight="1" x14ac:dyDescent="0.2">
      <c r="B26" s="126" t="s">
        <v>36</v>
      </c>
      <c r="C26" s="7">
        <v>1750</v>
      </c>
      <c r="D26" s="7">
        <v>3750</v>
      </c>
      <c r="E26" s="8">
        <v>5000</v>
      </c>
    </row>
    <row r="27" spans="2:5" ht="15" customHeight="1" x14ac:dyDescent="0.2">
      <c r="B27" s="126" t="s">
        <v>37</v>
      </c>
      <c r="C27" s="7">
        <v>1750</v>
      </c>
      <c r="D27" s="7">
        <v>3750</v>
      </c>
      <c r="E27" s="8">
        <v>5000</v>
      </c>
    </row>
    <row r="28" spans="2:5" ht="15" customHeight="1" x14ac:dyDescent="0.2">
      <c r="B28" s="126" t="s">
        <v>38</v>
      </c>
      <c r="C28" s="7" t="e">
        <v>#N/A</v>
      </c>
      <c r="D28" s="7">
        <v>500</v>
      </c>
      <c r="E28" s="8">
        <v>10000</v>
      </c>
    </row>
    <row r="29" spans="2:5" ht="15" customHeight="1" x14ac:dyDescent="0.2">
      <c r="B29" s="126" t="s">
        <v>39</v>
      </c>
      <c r="C29" s="7" t="e">
        <v>#N/A</v>
      </c>
      <c r="D29" s="7">
        <v>1500</v>
      </c>
      <c r="E29" s="8">
        <v>30000</v>
      </c>
    </row>
    <row r="30" spans="2:5" ht="15" customHeight="1" x14ac:dyDescent="0.2">
      <c r="B30" s="126" t="s">
        <v>40</v>
      </c>
      <c r="C30" s="7" t="e">
        <v>#N/A</v>
      </c>
      <c r="D30" s="7" t="e">
        <v>#N/A</v>
      </c>
      <c r="E30" s="8">
        <v>5000</v>
      </c>
    </row>
    <row r="31" spans="2:5" ht="15" customHeight="1" x14ac:dyDescent="0.2">
      <c r="B31" s="126" t="s">
        <v>41</v>
      </c>
      <c r="C31" s="7" t="e">
        <v>#N/A</v>
      </c>
      <c r="D31" s="7" t="e">
        <v>#N/A</v>
      </c>
      <c r="E31" s="8">
        <v>17500</v>
      </c>
    </row>
    <row r="32" spans="2:5" ht="15" customHeight="1" thickBot="1" x14ac:dyDescent="0.25">
      <c r="B32" s="127" t="s">
        <v>42</v>
      </c>
      <c r="C32" s="9" t="e">
        <v>#N/A</v>
      </c>
      <c r="D32" s="9">
        <v>975</v>
      </c>
      <c r="E32" s="10">
        <v>18288</v>
      </c>
    </row>
  </sheetData>
  <hyperlinks>
    <hyperlink ref="A1" location="Contents!A1" display="Yn ôl i'r cynnwys" xr:uid="{8F5D5968-5C89-4B3B-9DA9-666CDB7C9F8D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DD20-267C-4DC3-820C-5013C4659993}">
  <sheetPr codeName="Sheet23">
    <tabColor theme="6"/>
  </sheetPr>
  <dimension ref="A1"/>
  <sheetViews>
    <sheetView showGridLines="0" workbookViewId="0"/>
  </sheetViews>
  <sheetFormatPr defaultRowHeight="1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4D60A-E780-4F5E-906D-9C93379EEDBC}">
  <sheetPr codeName="Sheet24">
    <tabColor theme="5"/>
  </sheetPr>
  <dimension ref="A1:H29"/>
  <sheetViews>
    <sheetView showGridLines="0" workbookViewId="0"/>
  </sheetViews>
  <sheetFormatPr defaultRowHeight="12.75" x14ac:dyDescent="0.2"/>
  <cols>
    <col min="1" max="1" width="8.88671875" style="4"/>
    <col min="2" max="2" width="6.21875" style="4" customWidth="1"/>
    <col min="3" max="16384" width="8.88671875" style="4"/>
  </cols>
  <sheetData>
    <row r="1" spans="1:2" ht="39.950000000000003" customHeight="1" x14ac:dyDescent="0.2">
      <c r="A1" s="6" t="s">
        <v>223</v>
      </c>
    </row>
    <row r="2" spans="1:2" ht="17.25" x14ac:dyDescent="0.3">
      <c r="B2" s="5" t="s">
        <v>204</v>
      </c>
    </row>
    <row r="24" spans="2:8" ht="13.5" thickBot="1" x14ac:dyDescent="0.25"/>
    <row r="25" spans="2:8" ht="33" customHeight="1" thickBot="1" x14ac:dyDescent="0.25">
      <c r="B25" s="11"/>
      <c r="C25" s="12" t="s">
        <v>15</v>
      </c>
      <c r="D25" s="12" t="s">
        <v>16</v>
      </c>
      <c r="E25" s="12" t="s">
        <v>17</v>
      </c>
      <c r="F25" s="12" t="s">
        <v>25</v>
      </c>
      <c r="G25" s="12" t="s">
        <v>26</v>
      </c>
      <c r="H25" s="13" t="s">
        <v>199</v>
      </c>
    </row>
    <row r="26" spans="2:8" x14ac:dyDescent="0.2">
      <c r="B26" s="14" t="s">
        <v>200</v>
      </c>
      <c r="C26" s="128">
        <v>26.094503023474086</v>
      </c>
      <c r="D26" s="128">
        <v>27.13912746722103</v>
      </c>
      <c r="E26" s="128">
        <v>26.020901668172066</v>
      </c>
      <c r="F26" s="128">
        <v>26.23318385650224</v>
      </c>
      <c r="G26" s="128">
        <v>27.837837837837839</v>
      </c>
      <c r="H26" s="129">
        <v>26.665110770641455</v>
      </c>
    </row>
    <row r="27" spans="2:8" x14ac:dyDescent="0.2">
      <c r="B27" s="14" t="s">
        <v>201</v>
      </c>
      <c r="C27" s="128">
        <v>27.296674318070057</v>
      </c>
      <c r="D27" s="128">
        <v>28.879474856238929</v>
      </c>
      <c r="E27" s="128">
        <v>28.378960196583865</v>
      </c>
      <c r="F27" s="128">
        <v>30.493273542600896</v>
      </c>
      <c r="G27" s="128">
        <v>29.45945945945946</v>
      </c>
      <c r="H27" s="129">
        <v>28.90156847459064</v>
      </c>
    </row>
    <row r="28" spans="2:8" x14ac:dyDescent="0.2">
      <c r="B28" s="14" t="s">
        <v>202</v>
      </c>
      <c r="C28" s="128">
        <v>24.158497288282284</v>
      </c>
      <c r="D28" s="128">
        <v>23.264424370148216</v>
      </c>
      <c r="E28" s="128">
        <v>23.937035991901173</v>
      </c>
      <c r="F28" s="128">
        <v>22.6457399103139</v>
      </c>
      <c r="G28" s="128">
        <v>20.54054054054054</v>
      </c>
      <c r="H28" s="129">
        <v>22.90924762023722</v>
      </c>
    </row>
    <row r="29" spans="2:8" ht="13.5" thickBot="1" x14ac:dyDescent="0.25">
      <c r="B29" s="15" t="s">
        <v>203</v>
      </c>
      <c r="C29" s="130">
        <v>22.450325370173569</v>
      </c>
      <c r="D29" s="130">
        <v>20.716973306391846</v>
      </c>
      <c r="E29" s="130">
        <v>21.663102143342911</v>
      </c>
      <c r="F29" s="130">
        <v>20.852017937219731</v>
      </c>
      <c r="G29" s="130">
        <v>22.162162162162158</v>
      </c>
      <c r="H29" s="131">
        <v>21.568916183858043</v>
      </c>
    </row>
  </sheetData>
  <hyperlinks>
    <hyperlink ref="A1" location="Contents!A1" display="Yn ôl i'r cynnwys" xr:uid="{02DBA502-3CC8-4975-B609-9DE39A25ED43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81D4B-157C-4F85-8EE2-A4C52DC36C72}">
  <sheetPr codeName="Sheet25">
    <tabColor theme="5"/>
  </sheetPr>
  <dimension ref="A1:D38"/>
  <sheetViews>
    <sheetView showGridLines="0" workbookViewId="0"/>
  </sheetViews>
  <sheetFormatPr defaultRowHeight="12.75" x14ac:dyDescent="0.2"/>
  <cols>
    <col min="1" max="2" width="8.88671875" style="4"/>
    <col min="3" max="4" width="9.77734375" style="4" customWidth="1"/>
    <col min="5" max="16384" width="8.88671875" style="4"/>
  </cols>
  <sheetData>
    <row r="1" spans="1:2" ht="39.950000000000003" customHeight="1" x14ac:dyDescent="0.2">
      <c r="A1" s="6" t="s">
        <v>223</v>
      </c>
    </row>
    <row r="2" spans="1:2" ht="17.25" x14ac:dyDescent="0.3">
      <c r="B2" s="5" t="s">
        <v>205</v>
      </c>
    </row>
    <row r="24" spans="2:4" ht="13.5" thickBot="1" x14ac:dyDescent="0.25"/>
    <row r="25" spans="2:4" ht="54.75" customHeight="1" thickBot="1" x14ac:dyDescent="0.25">
      <c r="B25" s="11" t="s">
        <v>208</v>
      </c>
      <c r="C25" s="12" t="s">
        <v>206</v>
      </c>
      <c r="D25" s="13" t="s">
        <v>207</v>
      </c>
    </row>
    <row r="26" spans="2:4" x14ac:dyDescent="0.2">
      <c r="B26" s="14" t="s">
        <v>27</v>
      </c>
      <c r="C26" s="128">
        <v>3.8071619338613316</v>
      </c>
      <c r="D26" s="129">
        <v>79.684414037032354</v>
      </c>
    </row>
    <row r="27" spans="2:4" x14ac:dyDescent="0.2">
      <c r="B27" s="14" t="s">
        <v>28</v>
      </c>
      <c r="C27" s="128">
        <v>3.1031198423766995</v>
      </c>
      <c r="D27" s="129">
        <v>63.336408708709691</v>
      </c>
    </row>
    <row r="28" spans="2:4" x14ac:dyDescent="0.2">
      <c r="B28" s="14" t="s">
        <v>8</v>
      </c>
      <c r="C28" s="128">
        <v>2.8085275514502355</v>
      </c>
      <c r="D28" s="129">
        <v>57.322738064092974</v>
      </c>
    </row>
    <row r="29" spans="2:4" x14ac:dyDescent="0.2">
      <c r="B29" s="14" t="s">
        <v>9</v>
      </c>
      <c r="C29" s="128">
        <v>2.4794671697499999</v>
      </c>
      <c r="D29" s="129">
        <v>50.684379412200592</v>
      </c>
    </row>
    <row r="30" spans="2:4" x14ac:dyDescent="0.2">
      <c r="B30" s="14" t="s">
        <v>10</v>
      </c>
      <c r="C30" s="128">
        <v>2.27706261275</v>
      </c>
      <c r="D30" s="129">
        <v>45.259961593695181</v>
      </c>
    </row>
    <row r="31" spans="2:4" x14ac:dyDescent="0.2">
      <c r="B31" s="14" t="s">
        <v>11</v>
      </c>
      <c r="C31" s="128">
        <v>2.1907007607500004</v>
      </c>
      <c r="D31" s="129">
        <v>41.833412309219987</v>
      </c>
    </row>
    <row r="32" spans="2:4" x14ac:dyDescent="0.2">
      <c r="B32" s="14" t="s">
        <v>12</v>
      </c>
      <c r="C32" s="128">
        <v>2.15663300225</v>
      </c>
      <c r="D32" s="129">
        <v>39.788625052465534</v>
      </c>
    </row>
    <row r="33" spans="2:4" x14ac:dyDescent="0.2">
      <c r="B33" s="14" t="s">
        <v>13</v>
      </c>
      <c r="C33" s="128">
        <v>2.0909236992625004</v>
      </c>
      <c r="D33" s="129">
        <v>37.330257166162312</v>
      </c>
    </row>
    <row r="34" spans="2:4" x14ac:dyDescent="0.2">
      <c r="B34" s="14" t="s">
        <v>14</v>
      </c>
      <c r="C34" s="128">
        <v>1.8962797218950007</v>
      </c>
      <c r="D34" s="129">
        <v>33.036375975418025</v>
      </c>
    </row>
    <row r="35" spans="2:4" x14ac:dyDescent="0.2">
      <c r="B35" s="14" t="s">
        <v>15</v>
      </c>
      <c r="C35" s="128">
        <v>1.8991070831975001</v>
      </c>
      <c r="D35" s="129">
        <v>32.022984481742533</v>
      </c>
    </row>
    <row r="36" spans="2:4" x14ac:dyDescent="0.2">
      <c r="B36" s="14" t="s">
        <v>16</v>
      </c>
      <c r="C36" s="128">
        <v>1.915278133374998</v>
      </c>
      <c r="D36" s="129">
        <v>31.077042566526007</v>
      </c>
    </row>
    <row r="37" spans="2:4" x14ac:dyDescent="0.2">
      <c r="B37" s="14" t="s">
        <v>17</v>
      </c>
      <c r="C37" s="128">
        <v>1.6786401259999992</v>
      </c>
      <c r="D37" s="129">
        <v>26.43038691265788</v>
      </c>
    </row>
    <row r="38" spans="2:4" ht="13.5" thickBot="1" x14ac:dyDescent="0.25">
      <c r="B38" s="15" t="s">
        <v>25</v>
      </c>
      <c r="C38" s="130">
        <v>1.4314135400000019</v>
      </c>
      <c r="D38" s="131">
        <v>21.991635145723578</v>
      </c>
    </row>
  </sheetData>
  <hyperlinks>
    <hyperlink ref="A1" location="Contents!A1" display="Yn ôl i'r cynnwys" xr:uid="{3229F8D0-3DED-4489-B851-5322F1932E41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5D8D-9ACC-4DFF-A1C6-B049C15519E2}">
  <sheetPr codeName="Sheet26">
    <tabColor theme="5"/>
  </sheetPr>
  <dimension ref="A1:D35"/>
  <sheetViews>
    <sheetView showGridLines="0" workbookViewId="0"/>
  </sheetViews>
  <sheetFormatPr defaultRowHeight="12.75" x14ac:dyDescent="0.2"/>
  <cols>
    <col min="1" max="1" width="8.88671875" style="4"/>
    <col min="2" max="2" width="8.44140625" style="4" customWidth="1"/>
    <col min="3" max="4" width="7.5546875" style="4" customWidth="1"/>
    <col min="5" max="16384" width="8.88671875" style="4"/>
  </cols>
  <sheetData>
    <row r="1" spans="1:2" ht="39.950000000000003" customHeight="1" x14ac:dyDescent="0.2">
      <c r="A1" s="6" t="s">
        <v>223</v>
      </c>
    </row>
    <row r="2" spans="1:2" ht="17.25" x14ac:dyDescent="0.3">
      <c r="B2" s="5" t="s">
        <v>209</v>
      </c>
    </row>
    <row r="24" spans="2:4" ht="13.5" thickBot="1" x14ac:dyDescent="0.25"/>
    <row r="25" spans="2:4" ht="13.5" thickBot="1" x14ac:dyDescent="0.25">
      <c r="B25" s="11"/>
      <c r="C25" s="12" t="s">
        <v>211</v>
      </c>
      <c r="D25" s="13" t="s">
        <v>210</v>
      </c>
    </row>
    <row r="26" spans="2:4" x14ac:dyDescent="0.2">
      <c r="B26" s="14" t="s">
        <v>212</v>
      </c>
      <c r="C26" s="7">
        <v>11.2</v>
      </c>
      <c r="D26" s="8">
        <v>0.4</v>
      </c>
    </row>
    <row r="27" spans="2:4" x14ac:dyDescent="0.2">
      <c r="B27" s="14" t="s">
        <v>201</v>
      </c>
      <c r="C27" s="7">
        <v>13.3</v>
      </c>
      <c r="D27" s="8">
        <v>0.4</v>
      </c>
    </row>
    <row r="28" spans="2:4" x14ac:dyDescent="0.2">
      <c r="B28" s="14" t="s">
        <v>202</v>
      </c>
      <c r="C28" s="7">
        <v>9.6999999999999993</v>
      </c>
      <c r="D28" s="8">
        <v>0.4</v>
      </c>
    </row>
    <row r="29" spans="2:4" x14ac:dyDescent="0.2">
      <c r="B29" s="14" t="s">
        <v>203</v>
      </c>
      <c r="C29" s="7">
        <v>8.9</v>
      </c>
      <c r="D29" s="8">
        <v>0.4</v>
      </c>
    </row>
    <row r="30" spans="2:4" x14ac:dyDescent="0.2">
      <c r="B30" s="14" t="s">
        <v>213</v>
      </c>
      <c r="C30" s="7">
        <v>10</v>
      </c>
      <c r="D30" s="8">
        <v>0.3</v>
      </c>
    </row>
    <row r="31" spans="2:4" x14ac:dyDescent="0.2">
      <c r="B31" s="14" t="s">
        <v>201</v>
      </c>
      <c r="C31" s="7">
        <v>10.5</v>
      </c>
      <c r="D31" s="8">
        <v>0.4</v>
      </c>
    </row>
    <row r="32" spans="2:4" x14ac:dyDescent="0.2">
      <c r="B32" s="14" t="s">
        <v>202</v>
      </c>
      <c r="C32" s="7">
        <v>7.3</v>
      </c>
      <c r="D32" s="8">
        <v>0.3</v>
      </c>
    </row>
    <row r="33" spans="2:4" x14ac:dyDescent="0.2">
      <c r="B33" s="14" t="s">
        <v>203</v>
      </c>
      <c r="C33" s="7">
        <v>7.9</v>
      </c>
      <c r="D33" s="8">
        <v>0.3</v>
      </c>
    </row>
    <row r="34" spans="2:4" x14ac:dyDescent="0.2">
      <c r="B34" s="14" t="s">
        <v>214</v>
      </c>
      <c r="C34" s="7">
        <v>5.0999999999999996</v>
      </c>
      <c r="D34" s="8">
        <v>0.3</v>
      </c>
    </row>
    <row r="35" spans="2:4" ht="13.5" thickBot="1" x14ac:dyDescent="0.25">
      <c r="B35" s="15" t="s">
        <v>201</v>
      </c>
      <c r="C35" s="9">
        <v>9.6999999999999993</v>
      </c>
      <c r="D35" s="10">
        <v>0.4</v>
      </c>
    </row>
  </sheetData>
  <hyperlinks>
    <hyperlink ref="A1" location="Contents!A1" display="Yn ôl i'r cynnwys" xr:uid="{105CEA6A-B878-4B8B-9431-5F0183B36892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2F061-9792-4A31-AB38-894A2F81200E}">
  <sheetPr codeName="Sheet27">
    <tabColor theme="5"/>
  </sheetPr>
  <dimension ref="A1:I12"/>
  <sheetViews>
    <sheetView showGridLines="0" workbookViewId="0"/>
  </sheetViews>
  <sheetFormatPr defaultRowHeight="12.75" x14ac:dyDescent="0.2"/>
  <cols>
    <col min="1" max="1" width="8.88671875" style="4"/>
    <col min="2" max="2" width="29.21875" style="4" customWidth="1"/>
    <col min="3" max="8" width="7" style="4" customWidth="1"/>
    <col min="9" max="9" width="8.109375" style="4" customWidth="1"/>
    <col min="10" max="16384" width="8.88671875" style="4"/>
  </cols>
  <sheetData>
    <row r="1" spans="1:9" ht="39.950000000000003" customHeight="1" x14ac:dyDescent="0.2">
      <c r="A1" s="6" t="s">
        <v>223</v>
      </c>
    </row>
    <row r="2" spans="1:9" ht="17.25" x14ac:dyDescent="0.3">
      <c r="B2" s="5" t="s">
        <v>218</v>
      </c>
    </row>
    <row r="3" spans="1:9" ht="15.75" thickBot="1" x14ac:dyDescent="0.25">
      <c r="B3" s="18"/>
      <c r="C3" s="18"/>
      <c r="D3" s="18"/>
      <c r="E3" s="18"/>
      <c r="F3" s="18"/>
      <c r="G3" s="18"/>
      <c r="H3" s="18"/>
      <c r="I3" s="19"/>
    </row>
    <row r="4" spans="1:9" x14ac:dyDescent="0.2">
      <c r="B4" s="73"/>
      <c r="C4" s="333" t="s">
        <v>146</v>
      </c>
      <c r="D4" s="333"/>
      <c r="E4" s="333"/>
      <c r="F4" s="333"/>
      <c r="G4" s="333"/>
      <c r="H4" s="333"/>
      <c r="I4" s="333"/>
    </row>
    <row r="5" spans="1:9" x14ac:dyDescent="0.2">
      <c r="B5" s="116"/>
      <c r="C5" s="117" t="s">
        <v>110</v>
      </c>
      <c r="D5" s="320" t="s">
        <v>109</v>
      </c>
      <c r="E5" s="320"/>
      <c r="F5" s="320"/>
      <c r="G5" s="320"/>
      <c r="H5" s="320"/>
      <c r="I5" s="320"/>
    </row>
    <row r="6" spans="1:9" x14ac:dyDescent="0.2">
      <c r="B6" s="116"/>
      <c r="C6" s="77" t="s">
        <v>26</v>
      </c>
      <c r="D6" s="77" t="s">
        <v>18</v>
      </c>
      <c r="E6" s="77" t="s">
        <v>19</v>
      </c>
      <c r="F6" s="77" t="s">
        <v>20</v>
      </c>
      <c r="G6" s="77" t="s">
        <v>21</v>
      </c>
      <c r="H6" s="48" t="s">
        <v>22</v>
      </c>
      <c r="I6" s="77" t="s">
        <v>23</v>
      </c>
    </row>
    <row r="7" spans="1:9" x14ac:dyDescent="0.2">
      <c r="B7" s="118" t="s">
        <v>96</v>
      </c>
      <c r="C7" s="119">
        <v>36.409090909090899</v>
      </c>
      <c r="D7" s="119">
        <v>34.1534048631652</v>
      </c>
      <c r="E7" s="119">
        <v>33.428180787275217</v>
      </c>
      <c r="F7" s="119">
        <v>32.917991940250189</v>
      </c>
      <c r="G7" s="119">
        <v>32.595286125978475</v>
      </c>
      <c r="H7" s="119">
        <v>32.356904288954745</v>
      </c>
      <c r="I7" s="119"/>
    </row>
    <row r="8" spans="1:9" x14ac:dyDescent="0.2">
      <c r="B8" s="120" t="s">
        <v>97</v>
      </c>
      <c r="C8" s="119">
        <v>36.9</v>
      </c>
      <c r="D8" s="119">
        <v>28.186816802993487</v>
      </c>
      <c r="E8" s="119">
        <v>32.727587344071971</v>
      </c>
      <c r="F8" s="119">
        <v>33.28746228449738</v>
      </c>
      <c r="G8" s="119">
        <v>32.796914159686715</v>
      </c>
      <c r="H8" s="119">
        <v>32.518484629383259</v>
      </c>
      <c r="I8" s="119">
        <v>32.185634735450598</v>
      </c>
    </row>
    <row r="9" spans="1:9" ht="12.75" customHeight="1" thickBot="1" x14ac:dyDescent="0.25">
      <c r="B9" s="121" t="s">
        <v>63</v>
      </c>
      <c r="C9" s="122"/>
      <c r="D9" s="122">
        <v>-5.9665880601717127</v>
      </c>
      <c r="E9" s="122">
        <v>-0.70059344320324612</v>
      </c>
      <c r="F9" s="122">
        <v>0.3694703442471905</v>
      </c>
      <c r="G9" s="122">
        <v>0.20162803370823923</v>
      </c>
      <c r="H9" s="122">
        <v>0.16158034042851455</v>
      </c>
      <c r="I9" s="18"/>
    </row>
    <row r="10" spans="1:9" ht="12.75" customHeight="1" thickTop="1" x14ac:dyDescent="0.2">
      <c r="B10" s="134" t="s">
        <v>215</v>
      </c>
      <c r="C10" s="20"/>
      <c r="D10" s="20"/>
      <c r="E10" s="20"/>
      <c r="F10" s="20"/>
      <c r="G10" s="20"/>
      <c r="H10" s="20"/>
      <c r="I10" s="18"/>
    </row>
    <row r="11" spans="1:9" ht="13.5" customHeight="1" thickBot="1" x14ac:dyDescent="0.25">
      <c r="B11" s="123" t="s">
        <v>216</v>
      </c>
      <c r="C11" s="110"/>
      <c r="D11" s="110">
        <v>-5.9665880601717127</v>
      </c>
      <c r="E11" s="110">
        <v>-0.70059344320324612</v>
      </c>
      <c r="F11" s="110">
        <v>0.95462259384887505</v>
      </c>
      <c r="G11" s="110">
        <v>0.949362265222504</v>
      </c>
      <c r="H11" s="110">
        <v>0.86391102988689294</v>
      </c>
      <c r="I11" s="18"/>
    </row>
    <row r="12" spans="1:9" ht="12.75" customHeight="1" thickTop="1" thickBot="1" x14ac:dyDescent="0.25">
      <c r="B12" s="124" t="s">
        <v>217</v>
      </c>
      <c r="C12" s="21"/>
      <c r="D12" s="125">
        <v>0</v>
      </c>
      <c r="E12" s="125">
        <v>0</v>
      </c>
      <c r="F12" s="125">
        <v>-0.58515224960168455</v>
      </c>
      <c r="G12" s="125">
        <v>-0.74773423151426477</v>
      </c>
      <c r="H12" s="125">
        <v>-0.7023306894583784</v>
      </c>
      <c r="I12" s="19"/>
    </row>
  </sheetData>
  <mergeCells count="2">
    <mergeCell ref="C4:I4"/>
    <mergeCell ref="D5:I5"/>
  </mergeCells>
  <hyperlinks>
    <hyperlink ref="A1" location="Contents!A1" display="Yn ôl i'r cynnwys" xr:uid="{FC6E9521-11C7-4496-9051-B0342E14F036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AEBF0-6DF9-4C90-ACDF-6A57409801ED}">
  <sheetPr>
    <tabColor theme="5"/>
  </sheetPr>
  <dimension ref="A1:B137"/>
  <sheetViews>
    <sheetView showGridLines="0" zoomScaleNormal="100" workbookViewId="0"/>
  </sheetViews>
  <sheetFormatPr defaultRowHeight="12.75" x14ac:dyDescent="0.2"/>
  <cols>
    <col min="1" max="1" width="8.88671875" style="206"/>
    <col min="2" max="2" width="7.33203125" style="206" customWidth="1"/>
    <col min="3" max="257" width="8.88671875" style="206"/>
    <col min="258" max="258" width="7.33203125" style="206" customWidth="1"/>
    <col min="259" max="513" width="8.88671875" style="206"/>
    <col min="514" max="514" width="7.33203125" style="206" customWidth="1"/>
    <col min="515" max="769" width="8.88671875" style="206"/>
    <col min="770" max="770" width="7.33203125" style="206" customWidth="1"/>
    <col min="771" max="1025" width="8.88671875" style="206"/>
    <col min="1026" max="1026" width="7.33203125" style="206" customWidth="1"/>
    <col min="1027" max="1281" width="8.88671875" style="206"/>
    <col min="1282" max="1282" width="7.33203125" style="206" customWidth="1"/>
    <col min="1283" max="1537" width="8.88671875" style="206"/>
    <col min="1538" max="1538" width="7.33203125" style="206" customWidth="1"/>
    <col min="1539" max="1793" width="8.88671875" style="206"/>
    <col min="1794" max="1794" width="7.33203125" style="206" customWidth="1"/>
    <col min="1795" max="2049" width="8.88671875" style="206"/>
    <col min="2050" max="2050" width="7.33203125" style="206" customWidth="1"/>
    <col min="2051" max="2305" width="8.88671875" style="206"/>
    <col min="2306" max="2306" width="7.33203125" style="206" customWidth="1"/>
    <col min="2307" max="2561" width="8.88671875" style="206"/>
    <col min="2562" max="2562" width="7.33203125" style="206" customWidth="1"/>
    <col min="2563" max="2817" width="8.88671875" style="206"/>
    <col min="2818" max="2818" width="7.33203125" style="206" customWidth="1"/>
    <col min="2819" max="3073" width="8.88671875" style="206"/>
    <col min="3074" max="3074" width="7.33203125" style="206" customWidth="1"/>
    <col min="3075" max="3329" width="8.88671875" style="206"/>
    <col min="3330" max="3330" width="7.33203125" style="206" customWidth="1"/>
    <col min="3331" max="3585" width="8.88671875" style="206"/>
    <col min="3586" max="3586" width="7.33203125" style="206" customWidth="1"/>
    <col min="3587" max="3841" width="8.88671875" style="206"/>
    <col min="3842" max="3842" width="7.33203125" style="206" customWidth="1"/>
    <col min="3843" max="4097" width="8.88671875" style="206"/>
    <col min="4098" max="4098" width="7.33203125" style="206" customWidth="1"/>
    <col min="4099" max="4353" width="8.88671875" style="206"/>
    <col min="4354" max="4354" width="7.33203125" style="206" customWidth="1"/>
    <col min="4355" max="4609" width="8.88671875" style="206"/>
    <col min="4610" max="4610" width="7.33203125" style="206" customWidth="1"/>
    <col min="4611" max="4865" width="8.88671875" style="206"/>
    <col min="4866" max="4866" width="7.33203125" style="206" customWidth="1"/>
    <col min="4867" max="5121" width="8.88671875" style="206"/>
    <col min="5122" max="5122" width="7.33203125" style="206" customWidth="1"/>
    <col min="5123" max="5377" width="8.88671875" style="206"/>
    <col min="5378" max="5378" width="7.33203125" style="206" customWidth="1"/>
    <col min="5379" max="5633" width="8.88671875" style="206"/>
    <col min="5634" max="5634" width="7.33203125" style="206" customWidth="1"/>
    <col min="5635" max="5889" width="8.88671875" style="206"/>
    <col min="5890" max="5890" width="7.33203125" style="206" customWidth="1"/>
    <col min="5891" max="6145" width="8.88671875" style="206"/>
    <col min="6146" max="6146" width="7.33203125" style="206" customWidth="1"/>
    <col min="6147" max="6401" width="8.88671875" style="206"/>
    <col min="6402" max="6402" width="7.33203125" style="206" customWidth="1"/>
    <col min="6403" max="6657" width="8.88671875" style="206"/>
    <col min="6658" max="6658" width="7.33203125" style="206" customWidth="1"/>
    <col min="6659" max="6913" width="8.88671875" style="206"/>
    <col min="6914" max="6914" width="7.33203125" style="206" customWidth="1"/>
    <col min="6915" max="7169" width="8.88671875" style="206"/>
    <col min="7170" max="7170" width="7.33203125" style="206" customWidth="1"/>
    <col min="7171" max="7425" width="8.88671875" style="206"/>
    <col min="7426" max="7426" width="7.33203125" style="206" customWidth="1"/>
    <col min="7427" max="7681" width="8.88671875" style="206"/>
    <col min="7682" max="7682" width="7.33203125" style="206" customWidth="1"/>
    <col min="7683" max="7937" width="8.88671875" style="206"/>
    <col min="7938" max="7938" width="7.33203125" style="206" customWidth="1"/>
    <col min="7939" max="8193" width="8.88671875" style="206"/>
    <col min="8194" max="8194" width="7.33203125" style="206" customWidth="1"/>
    <col min="8195" max="8449" width="8.88671875" style="206"/>
    <col min="8450" max="8450" width="7.33203125" style="206" customWidth="1"/>
    <col min="8451" max="8705" width="8.88671875" style="206"/>
    <col min="8706" max="8706" width="7.33203125" style="206" customWidth="1"/>
    <col min="8707" max="8961" width="8.88671875" style="206"/>
    <col min="8962" max="8962" width="7.33203125" style="206" customWidth="1"/>
    <col min="8963" max="9217" width="8.88671875" style="206"/>
    <col min="9218" max="9218" width="7.33203125" style="206" customWidth="1"/>
    <col min="9219" max="9473" width="8.88671875" style="206"/>
    <col min="9474" max="9474" width="7.33203125" style="206" customWidth="1"/>
    <col min="9475" max="9729" width="8.88671875" style="206"/>
    <col min="9730" max="9730" width="7.33203125" style="206" customWidth="1"/>
    <col min="9731" max="9985" width="8.88671875" style="206"/>
    <col min="9986" max="9986" width="7.33203125" style="206" customWidth="1"/>
    <col min="9987" max="10241" width="8.88671875" style="206"/>
    <col min="10242" max="10242" width="7.33203125" style="206" customWidth="1"/>
    <col min="10243" max="10497" width="8.88671875" style="206"/>
    <col min="10498" max="10498" width="7.33203125" style="206" customWidth="1"/>
    <col min="10499" max="10753" width="8.88671875" style="206"/>
    <col min="10754" max="10754" width="7.33203125" style="206" customWidth="1"/>
    <col min="10755" max="11009" width="8.88671875" style="206"/>
    <col min="11010" max="11010" width="7.33203125" style="206" customWidth="1"/>
    <col min="11011" max="11265" width="8.88671875" style="206"/>
    <col min="11266" max="11266" width="7.33203125" style="206" customWidth="1"/>
    <col min="11267" max="11521" width="8.88671875" style="206"/>
    <col min="11522" max="11522" width="7.33203125" style="206" customWidth="1"/>
    <col min="11523" max="11777" width="8.88671875" style="206"/>
    <col min="11778" max="11778" width="7.33203125" style="206" customWidth="1"/>
    <col min="11779" max="12033" width="8.88671875" style="206"/>
    <col min="12034" max="12034" width="7.33203125" style="206" customWidth="1"/>
    <col min="12035" max="12289" width="8.88671875" style="206"/>
    <col min="12290" max="12290" width="7.33203125" style="206" customWidth="1"/>
    <col min="12291" max="12545" width="8.88671875" style="206"/>
    <col min="12546" max="12546" width="7.33203125" style="206" customWidth="1"/>
    <col min="12547" max="12801" width="8.88671875" style="206"/>
    <col min="12802" max="12802" width="7.33203125" style="206" customWidth="1"/>
    <col min="12803" max="13057" width="8.88671875" style="206"/>
    <col min="13058" max="13058" width="7.33203125" style="206" customWidth="1"/>
    <col min="13059" max="13313" width="8.88671875" style="206"/>
    <col min="13314" max="13314" width="7.33203125" style="206" customWidth="1"/>
    <col min="13315" max="13569" width="8.88671875" style="206"/>
    <col min="13570" max="13570" width="7.33203125" style="206" customWidth="1"/>
    <col min="13571" max="13825" width="8.88671875" style="206"/>
    <col min="13826" max="13826" width="7.33203125" style="206" customWidth="1"/>
    <col min="13827" max="14081" width="8.88671875" style="206"/>
    <col min="14082" max="14082" width="7.33203125" style="206" customWidth="1"/>
    <col min="14083" max="14337" width="8.88671875" style="206"/>
    <col min="14338" max="14338" width="7.33203125" style="206" customWidth="1"/>
    <col min="14339" max="14593" width="8.88671875" style="206"/>
    <col min="14594" max="14594" width="7.33203125" style="206" customWidth="1"/>
    <col min="14595" max="14849" width="8.88671875" style="206"/>
    <col min="14850" max="14850" width="7.33203125" style="206" customWidth="1"/>
    <col min="14851" max="15105" width="8.88671875" style="206"/>
    <col min="15106" max="15106" width="7.33203125" style="206" customWidth="1"/>
    <col min="15107" max="15361" width="8.88671875" style="206"/>
    <col min="15362" max="15362" width="7.33203125" style="206" customWidth="1"/>
    <col min="15363" max="15617" width="8.88671875" style="206"/>
    <col min="15618" max="15618" width="7.33203125" style="206" customWidth="1"/>
    <col min="15619" max="15873" width="8.88671875" style="206"/>
    <col min="15874" max="15874" width="7.33203125" style="206" customWidth="1"/>
    <col min="15875" max="16129" width="8.88671875" style="206"/>
    <col min="16130" max="16130" width="7.33203125" style="206" customWidth="1"/>
    <col min="16131" max="16384" width="8.88671875" style="206"/>
  </cols>
  <sheetData>
    <row r="1" spans="1:2" ht="39.950000000000003" customHeight="1" x14ac:dyDescent="0.2">
      <c r="A1" s="204" t="s">
        <v>223</v>
      </c>
    </row>
    <row r="2" spans="1:2" ht="17.25" x14ac:dyDescent="0.3">
      <c r="B2" s="207" t="s">
        <v>365</v>
      </c>
    </row>
    <row r="3" spans="1:2" ht="17.25" x14ac:dyDescent="0.3">
      <c r="B3" s="207"/>
    </row>
    <row r="4" spans="1:2" ht="17.25" x14ac:dyDescent="0.3">
      <c r="B4" s="207"/>
    </row>
    <row r="5" spans="1:2" ht="17.25" x14ac:dyDescent="0.3">
      <c r="B5" s="207"/>
    </row>
    <row r="6" spans="1:2" ht="17.25" x14ac:dyDescent="0.3">
      <c r="B6" s="207"/>
    </row>
    <row r="7" spans="1:2" ht="17.25" x14ac:dyDescent="0.3">
      <c r="B7" s="207"/>
    </row>
    <row r="8" spans="1:2" ht="17.25" x14ac:dyDescent="0.3">
      <c r="B8" s="207"/>
    </row>
    <row r="9" spans="1:2" ht="17.25" x14ac:dyDescent="0.3">
      <c r="B9" s="207"/>
    </row>
    <row r="10" spans="1:2" ht="17.25" x14ac:dyDescent="0.3">
      <c r="B10" s="207"/>
    </row>
    <row r="11" spans="1:2" ht="17.25" x14ac:dyDescent="0.3">
      <c r="B11" s="207"/>
    </row>
    <row r="12" spans="1:2" ht="17.25" x14ac:dyDescent="0.3">
      <c r="B12" s="207"/>
    </row>
    <row r="23" spans="2:2" ht="13.5" thickBot="1" x14ac:dyDescent="0.25"/>
    <row r="24" spans="2:2" ht="13.5" thickBot="1" x14ac:dyDescent="0.25">
      <c r="B24" s="283" t="s">
        <v>262</v>
      </c>
    </row>
    <row r="25" spans="2:2" x14ac:dyDescent="0.2">
      <c r="B25" s="284" t="s">
        <v>263</v>
      </c>
    </row>
    <row r="26" spans="2:2" x14ac:dyDescent="0.2">
      <c r="B26" s="284" t="s">
        <v>264</v>
      </c>
    </row>
    <row r="27" spans="2:2" x14ac:dyDescent="0.2">
      <c r="B27" s="284" t="s">
        <v>265</v>
      </c>
    </row>
    <row r="28" spans="2:2" x14ac:dyDescent="0.2">
      <c r="B28" s="284" t="s">
        <v>266</v>
      </c>
    </row>
    <row r="29" spans="2:2" x14ac:dyDescent="0.2">
      <c r="B29" s="284" t="s">
        <v>267</v>
      </c>
    </row>
    <row r="30" spans="2:2" x14ac:dyDescent="0.2">
      <c r="B30" s="284" t="s">
        <v>268</v>
      </c>
    </row>
    <row r="31" spans="2:2" x14ac:dyDescent="0.2">
      <c r="B31" s="284" t="s">
        <v>269</v>
      </c>
    </row>
    <row r="32" spans="2:2" x14ac:dyDescent="0.2">
      <c r="B32" s="284" t="s">
        <v>270</v>
      </c>
    </row>
    <row r="33" spans="2:2" x14ac:dyDescent="0.2">
      <c r="B33" s="284" t="s">
        <v>271</v>
      </c>
    </row>
    <row r="34" spans="2:2" x14ac:dyDescent="0.2">
      <c r="B34" s="284" t="s">
        <v>271</v>
      </c>
    </row>
    <row r="35" spans="2:2" x14ac:dyDescent="0.2">
      <c r="B35" s="284" t="s">
        <v>272</v>
      </c>
    </row>
    <row r="36" spans="2:2" x14ac:dyDescent="0.2">
      <c r="B36" s="284" t="s">
        <v>273</v>
      </c>
    </row>
    <row r="37" spans="2:2" x14ac:dyDescent="0.2">
      <c r="B37" s="284" t="s">
        <v>274</v>
      </c>
    </row>
    <row r="38" spans="2:2" x14ac:dyDescent="0.2">
      <c r="B38" s="284" t="s">
        <v>275</v>
      </c>
    </row>
    <row r="39" spans="2:2" x14ac:dyDescent="0.2">
      <c r="B39" s="284" t="s">
        <v>276</v>
      </c>
    </row>
    <row r="40" spans="2:2" x14ac:dyDescent="0.2">
      <c r="B40" s="284" t="s">
        <v>277</v>
      </c>
    </row>
    <row r="41" spans="2:2" x14ac:dyDescent="0.2">
      <c r="B41" s="284" t="s">
        <v>278</v>
      </c>
    </row>
    <row r="42" spans="2:2" x14ac:dyDescent="0.2">
      <c r="B42" s="284" t="s">
        <v>279</v>
      </c>
    </row>
    <row r="43" spans="2:2" x14ac:dyDescent="0.2">
      <c r="B43" s="284" t="s">
        <v>280</v>
      </c>
    </row>
    <row r="44" spans="2:2" x14ac:dyDescent="0.2">
      <c r="B44" s="284" t="s">
        <v>281</v>
      </c>
    </row>
    <row r="45" spans="2:2" x14ac:dyDescent="0.2">
      <c r="B45" s="284" t="s">
        <v>282</v>
      </c>
    </row>
    <row r="46" spans="2:2" x14ac:dyDescent="0.2">
      <c r="B46" s="284" t="s">
        <v>283</v>
      </c>
    </row>
    <row r="47" spans="2:2" x14ac:dyDescent="0.2">
      <c r="B47" s="284" t="s">
        <v>284</v>
      </c>
    </row>
    <row r="48" spans="2:2" x14ac:dyDescent="0.2">
      <c r="B48" s="284" t="s">
        <v>285</v>
      </c>
    </row>
    <row r="49" spans="2:2" x14ac:dyDescent="0.2">
      <c r="B49" s="284" t="s">
        <v>285</v>
      </c>
    </row>
    <row r="50" spans="2:2" x14ac:dyDescent="0.2">
      <c r="B50" s="284" t="s">
        <v>286</v>
      </c>
    </row>
    <row r="51" spans="2:2" x14ac:dyDescent="0.2">
      <c r="B51" s="284" t="s">
        <v>287</v>
      </c>
    </row>
    <row r="52" spans="2:2" x14ac:dyDescent="0.2">
      <c r="B52" s="284" t="s">
        <v>287</v>
      </c>
    </row>
    <row r="53" spans="2:2" x14ac:dyDescent="0.2">
      <c r="B53" s="284" t="s">
        <v>288</v>
      </c>
    </row>
    <row r="54" spans="2:2" x14ac:dyDescent="0.2">
      <c r="B54" s="284" t="s">
        <v>289</v>
      </c>
    </row>
    <row r="55" spans="2:2" x14ac:dyDescent="0.2">
      <c r="B55" s="284" t="s">
        <v>290</v>
      </c>
    </row>
    <row r="56" spans="2:2" x14ac:dyDescent="0.2">
      <c r="B56" s="284" t="s">
        <v>291</v>
      </c>
    </row>
    <row r="57" spans="2:2" x14ac:dyDescent="0.2">
      <c r="B57" s="284" t="s">
        <v>292</v>
      </c>
    </row>
    <row r="58" spans="2:2" x14ac:dyDescent="0.2">
      <c r="B58" s="284" t="s">
        <v>293</v>
      </c>
    </row>
    <row r="59" spans="2:2" x14ac:dyDescent="0.2">
      <c r="B59" s="284" t="s">
        <v>294</v>
      </c>
    </row>
    <row r="60" spans="2:2" x14ac:dyDescent="0.2">
      <c r="B60" s="284" t="s">
        <v>295</v>
      </c>
    </row>
    <row r="61" spans="2:2" x14ac:dyDescent="0.2">
      <c r="B61" s="284" t="s">
        <v>296</v>
      </c>
    </row>
    <row r="62" spans="2:2" x14ac:dyDescent="0.2">
      <c r="B62" s="284" t="s">
        <v>297</v>
      </c>
    </row>
    <row r="63" spans="2:2" x14ac:dyDescent="0.2">
      <c r="B63" s="284" t="s">
        <v>298</v>
      </c>
    </row>
    <row r="64" spans="2:2" x14ac:dyDescent="0.2">
      <c r="B64" s="284" t="s">
        <v>299</v>
      </c>
    </row>
    <row r="65" spans="2:2" x14ac:dyDescent="0.2">
      <c r="B65" s="284" t="s">
        <v>300</v>
      </c>
    </row>
    <row r="66" spans="2:2" x14ac:dyDescent="0.2">
      <c r="B66" s="284" t="s">
        <v>301</v>
      </c>
    </row>
    <row r="67" spans="2:2" x14ac:dyDescent="0.2">
      <c r="B67" s="284" t="s">
        <v>302</v>
      </c>
    </row>
    <row r="68" spans="2:2" x14ac:dyDescent="0.2">
      <c r="B68" s="284" t="s">
        <v>303</v>
      </c>
    </row>
    <row r="69" spans="2:2" x14ac:dyDescent="0.2">
      <c r="B69" s="284" t="s">
        <v>303</v>
      </c>
    </row>
    <row r="70" spans="2:2" x14ac:dyDescent="0.2">
      <c r="B70" s="284" t="s">
        <v>304</v>
      </c>
    </row>
    <row r="71" spans="2:2" x14ac:dyDescent="0.2">
      <c r="B71" s="284" t="s">
        <v>305</v>
      </c>
    </row>
    <row r="72" spans="2:2" x14ac:dyDescent="0.2">
      <c r="B72" s="284" t="s">
        <v>305</v>
      </c>
    </row>
    <row r="73" spans="2:2" x14ac:dyDescent="0.2">
      <c r="B73" s="284" t="s">
        <v>306</v>
      </c>
    </row>
    <row r="74" spans="2:2" x14ac:dyDescent="0.2">
      <c r="B74" s="284" t="s">
        <v>307</v>
      </c>
    </row>
    <row r="75" spans="2:2" x14ac:dyDescent="0.2">
      <c r="B75" s="284" t="s">
        <v>308</v>
      </c>
    </row>
    <row r="76" spans="2:2" x14ac:dyDescent="0.2">
      <c r="B76" s="284" t="s">
        <v>309</v>
      </c>
    </row>
    <row r="77" spans="2:2" x14ac:dyDescent="0.2">
      <c r="B77" s="284" t="s">
        <v>310</v>
      </c>
    </row>
    <row r="78" spans="2:2" x14ac:dyDescent="0.2">
      <c r="B78" s="284" t="s">
        <v>311</v>
      </c>
    </row>
    <row r="79" spans="2:2" x14ac:dyDescent="0.2">
      <c r="B79" s="284" t="s">
        <v>312</v>
      </c>
    </row>
    <row r="80" spans="2:2" x14ac:dyDescent="0.2">
      <c r="B80" s="284" t="s">
        <v>313</v>
      </c>
    </row>
    <row r="81" spans="2:2" x14ac:dyDescent="0.2">
      <c r="B81" s="284" t="s">
        <v>314</v>
      </c>
    </row>
    <row r="82" spans="2:2" x14ac:dyDescent="0.2">
      <c r="B82" s="284" t="s">
        <v>314</v>
      </c>
    </row>
    <row r="83" spans="2:2" x14ac:dyDescent="0.2">
      <c r="B83" s="284" t="s">
        <v>315</v>
      </c>
    </row>
    <row r="84" spans="2:2" x14ac:dyDescent="0.2">
      <c r="B84" s="284" t="s">
        <v>316</v>
      </c>
    </row>
    <row r="85" spans="2:2" x14ac:dyDescent="0.2">
      <c r="B85" s="284" t="s">
        <v>317</v>
      </c>
    </row>
    <row r="86" spans="2:2" x14ac:dyDescent="0.2">
      <c r="B86" s="284" t="s">
        <v>318</v>
      </c>
    </row>
    <row r="87" spans="2:2" x14ac:dyDescent="0.2">
      <c r="B87" s="284" t="s">
        <v>319</v>
      </c>
    </row>
    <row r="88" spans="2:2" x14ac:dyDescent="0.2">
      <c r="B88" s="284" t="s">
        <v>320</v>
      </c>
    </row>
    <row r="89" spans="2:2" x14ac:dyDescent="0.2">
      <c r="B89" s="284" t="s">
        <v>321</v>
      </c>
    </row>
    <row r="90" spans="2:2" x14ac:dyDescent="0.2">
      <c r="B90" s="284" t="s">
        <v>321</v>
      </c>
    </row>
    <row r="91" spans="2:2" x14ac:dyDescent="0.2">
      <c r="B91" s="284" t="s">
        <v>322</v>
      </c>
    </row>
    <row r="92" spans="2:2" x14ac:dyDescent="0.2">
      <c r="B92" s="284" t="s">
        <v>323</v>
      </c>
    </row>
    <row r="93" spans="2:2" x14ac:dyDescent="0.2">
      <c r="B93" s="284" t="s">
        <v>324</v>
      </c>
    </row>
    <row r="94" spans="2:2" x14ac:dyDescent="0.2">
      <c r="B94" s="284" t="s">
        <v>324</v>
      </c>
    </row>
    <row r="95" spans="2:2" x14ac:dyDescent="0.2">
      <c r="B95" s="284" t="s">
        <v>323</v>
      </c>
    </row>
    <row r="96" spans="2:2" x14ac:dyDescent="0.2">
      <c r="B96" s="284" t="s">
        <v>325</v>
      </c>
    </row>
    <row r="97" spans="2:2" x14ac:dyDescent="0.2">
      <c r="B97" s="284" t="s">
        <v>326</v>
      </c>
    </row>
    <row r="98" spans="2:2" x14ac:dyDescent="0.2">
      <c r="B98" s="284" t="s">
        <v>327</v>
      </c>
    </row>
    <row r="99" spans="2:2" x14ac:dyDescent="0.2">
      <c r="B99" s="284" t="s">
        <v>328</v>
      </c>
    </row>
    <row r="100" spans="2:2" x14ac:dyDescent="0.2">
      <c r="B100" s="284" t="s">
        <v>329</v>
      </c>
    </row>
    <row r="101" spans="2:2" x14ac:dyDescent="0.2">
      <c r="B101" s="284" t="s">
        <v>330</v>
      </c>
    </row>
    <row r="102" spans="2:2" x14ac:dyDescent="0.2">
      <c r="B102" s="284" t="s">
        <v>331</v>
      </c>
    </row>
    <row r="103" spans="2:2" x14ac:dyDescent="0.2">
      <c r="B103" s="284" t="s">
        <v>332</v>
      </c>
    </row>
    <row r="104" spans="2:2" x14ac:dyDescent="0.2">
      <c r="B104" s="284" t="s">
        <v>333</v>
      </c>
    </row>
    <row r="105" spans="2:2" x14ac:dyDescent="0.2">
      <c r="B105" s="284" t="s">
        <v>333</v>
      </c>
    </row>
    <row r="106" spans="2:2" x14ac:dyDescent="0.2">
      <c r="B106" s="284" t="s">
        <v>334</v>
      </c>
    </row>
    <row r="107" spans="2:2" x14ac:dyDescent="0.2">
      <c r="B107" s="284" t="s">
        <v>335</v>
      </c>
    </row>
    <row r="108" spans="2:2" x14ac:dyDescent="0.2">
      <c r="B108" s="284" t="s">
        <v>336</v>
      </c>
    </row>
    <row r="109" spans="2:2" x14ac:dyDescent="0.2">
      <c r="B109" s="284" t="s">
        <v>337</v>
      </c>
    </row>
    <row r="110" spans="2:2" x14ac:dyDescent="0.2">
      <c r="B110" s="284" t="s">
        <v>338</v>
      </c>
    </row>
    <row r="111" spans="2:2" x14ac:dyDescent="0.2">
      <c r="B111" s="284" t="s">
        <v>339</v>
      </c>
    </row>
    <row r="112" spans="2:2" x14ac:dyDescent="0.2">
      <c r="B112" s="284" t="s">
        <v>340</v>
      </c>
    </row>
    <row r="113" spans="2:2" x14ac:dyDescent="0.2">
      <c r="B113" s="284" t="s">
        <v>341</v>
      </c>
    </row>
    <row r="114" spans="2:2" x14ac:dyDescent="0.2">
      <c r="B114" s="284" t="s">
        <v>342</v>
      </c>
    </row>
    <row r="115" spans="2:2" x14ac:dyDescent="0.2">
      <c r="B115" s="284" t="s">
        <v>343</v>
      </c>
    </row>
    <row r="116" spans="2:2" x14ac:dyDescent="0.2">
      <c r="B116" s="284" t="s">
        <v>344</v>
      </c>
    </row>
    <row r="117" spans="2:2" x14ac:dyDescent="0.2">
      <c r="B117" s="284" t="s">
        <v>345</v>
      </c>
    </row>
    <row r="118" spans="2:2" x14ac:dyDescent="0.2">
      <c r="B118" s="284" t="s">
        <v>346</v>
      </c>
    </row>
    <row r="119" spans="2:2" x14ac:dyDescent="0.2">
      <c r="B119" s="284" t="s">
        <v>345</v>
      </c>
    </row>
    <row r="120" spans="2:2" x14ac:dyDescent="0.2">
      <c r="B120" s="284" t="s">
        <v>347</v>
      </c>
    </row>
    <row r="121" spans="2:2" x14ac:dyDescent="0.2">
      <c r="B121" s="284" t="s">
        <v>348</v>
      </c>
    </row>
    <row r="122" spans="2:2" x14ac:dyDescent="0.2">
      <c r="B122" s="284" t="s">
        <v>349</v>
      </c>
    </row>
    <row r="123" spans="2:2" x14ac:dyDescent="0.2">
      <c r="B123" s="284" t="s">
        <v>350</v>
      </c>
    </row>
    <row r="124" spans="2:2" x14ac:dyDescent="0.2">
      <c r="B124" s="284" t="s">
        <v>351</v>
      </c>
    </row>
    <row r="125" spans="2:2" x14ac:dyDescent="0.2">
      <c r="B125" s="284" t="s">
        <v>352</v>
      </c>
    </row>
    <row r="126" spans="2:2" x14ac:dyDescent="0.2">
      <c r="B126" s="284" t="s">
        <v>353</v>
      </c>
    </row>
    <row r="127" spans="2:2" x14ac:dyDescent="0.2">
      <c r="B127" s="284" t="s">
        <v>354</v>
      </c>
    </row>
    <row r="128" spans="2:2" x14ac:dyDescent="0.2">
      <c r="B128" s="284" t="s">
        <v>355</v>
      </c>
    </row>
    <row r="129" spans="2:2" x14ac:dyDescent="0.2">
      <c r="B129" s="284" t="s">
        <v>356</v>
      </c>
    </row>
    <row r="130" spans="2:2" x14ac:dyDescent="0.2">
      <c r="B130" s="284" t="s">
        <v>357</v>
      </c>
    </row>
    <row r="131" spans="2:2" x14ac:dyDescent="0.2">
      <c r="B131" s="284" t="s">
        <v>358</v>
      </c>
    </row>
    <row r="132" spans="2:2" x14ac:dyDescent="0.2">
      <c r="B132" s="284" t="s">
        <v>359</v>
      </c>
    </row>
    <row r="133" spans="2:2" x14ac:dyDescent="0.2">
      <c r="B133" s="284" t="s">
        <v>360</v>
      </c>
    </row>
    <row r="134" spans="2:2" x14ac:dyDescent="0.2">
      <c r="B134" s="284" t="s">
        <v>361</v>
      </c>
    </row>
    <row r="135" spans="2:2" x14ac:dyDescent="0.2">
      <c r="B135" s="284" t="s">
        <v>362</v>
      </c>
    </row>
    <row r="136" spans="2:2" x14ac:dyDescent="0.2">
      <c r="B136" s="284" t="s">
        <v>363</v>
      </c>
    </row>
    <row r="137" spans="2:2" ht="13.5" thickBot="1" x14ac:dyDescent="0.25">
      <c r="B137" s="285" t="s">
        <v>364</v>
      </c>
    </row>
  </sheetData>
  <hyperlinks>
    <hyperlink ref="A1" location="Cynnwys!A1" display="Yn ôl i'r cynnwys" xr:uid="{8B0CBE01-AF18-44B5-9044-EB6DE6907900}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&amp;CRhagfyr 2019 Rhagolwg trethi Cymreig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F918C-7653-40BB-BF39-ABDF2F847B64}">
  <sheetPr>
    <tabColor theme="6"/>
  </sheetPr>
  <dimension ref="J6"/>
  <sheetViews>
    <sheetView showGridLines="0" zoomScaleNormal="100" workbookViewId="0"/>
  </sheetViews>
  <sheetFormatPr defaultRowHeight="15" x14ac:dyDescent="0.25"/>
  <cols>
    <col min="1" max="16384" width="8.88671875" style="205"/>
  </cols>
  <sheetData>
    <row r="6" spans="10:10" x14ac:dyDescent="0.25">
      <c r="J6" s="20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&amp;CRhagfyr 2019 Rhagolwg trethi Cymreig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917FB-C438-4D62-9F3C-009B5B3F2939}">
  <sheetPr>
    <tabColor theme="5"/>
  </sheetPr>
  <dimension ref="A1:W29"/>
  <sheetViews>
    <sheetView showGridLines="0" zoomScaleNormal="100" workbookViewId="0"/>
  </sheetViews>
  <sheetFormatPr defaultRowHeight="12.75" x14ac:dyDescent="0.2"/>
  <cols>
    <col min="1" max="1" width="8.88671875" style="206"/>
    <col min="2" max="2" width="34.33203125" style="206" customWidth="1"/>
    <col min="3" max="8" width="6.77734375" style="206" customWidth="1"/>
    <col min="9" max="257" width="8.88671875" style="206"/>
    <col min="258" max="258" width="32.44140625" style="206" customWidth="1"/>
    <col min="259" max="264" width="6.77734375" style="206" customWidth="1"/>
    <col min="265" max="513" width="8.88671875" style="206"/>
    <col min="514" max="514" width="32.44140625" style="206" customWidth="1"/>
    <col min="515" max="520" width="6.77734375" style="206" customWidth="1"/>
    <col min="521" max="769" width="8.88671875" style="206"/>
    <col min="770" max="770" width="32.44140625" style="206" customWidth="1"/>
    <col min="771" max="776" width="6.77734375" style="206" customWidth="1"/>
    <col min="777" max="1025" width="8.88671875" style="206"/>
    <col min="1026" max="1026" width="32.44140625" style="206" customWidth="1"/>
    <col min="1027" max="1032" width="6.77734375" style="206" customWidth="1"/>
    <col min="1033" max="1281" width="8.88671875" style="206"/>
    <col min="1282" max="1282" width="32.44140625" style="206" customWidth="1"/>
    <col min="1283" max="1288" width="6.77734375" style="206" customWidth="1"/>
    <col min="1289" max="1537" width="8.88671875" style="206"/>
    <col min="1538" max="1538" width="32.44140625" style="206" customWidth="1"/>
    <col min="1539" max="1544" width="6.77734375" style="206" customWidth="1"/>
    <col min="1545" max="1793" width="8.88671875" style="206"/>
    <col min="1794" max="1794" width="32.44140625" style="206" customWidth="1"/>
    <col min="1795" max="1800" width="6.77734375" style="206" customWidth="1"/>
    <col min="1801" max="2049" width="8.88671875" style="206"/>
    <col min="2050" max="2050" width="32.44140625" style="206" customWidth="1"/>
    <col min="2051" max="2056" width="6.77734375" style="206" customWidth="1"/>
    <col min="2057" max="2305" width="8.88671875" style="206"/>
    <col min="2306" max="2306" width="32.44140625" style="206" customWidth="1"/>
    <col min="2307" max="2312" width="6.77734375" style="206" customWidth="1"/>
    <col min="2313" max="2561" width="8.88671875" style="206"/>
    <col min="2562" max="2562" width="32.44140625" style="206" customWidth="1"/>
    <col min="2563" max="2568" width="6.77734375" style="206" customWidth="1"/>
    <col min="2569" max="2817" width="8.88671875" style="206"/>
    <col min="2818" max="2818" width="32.44140625" style="206" customWidth="1"/>
    <col min="2819" max="2824" width="6.77734375" style="206" customWidth="1"/>
    <col min="2825" max="3073" width="8.88671875" style="206"/>
    <col min="3074" max="3074" width="32.44140625" style="206" customWidth="1"/>
    <col min="3075" max="3080" width="6.77734375" style="206" customWidth="1"/>
    <col min="3081" max="3329" width="8.88671875" style="206"/>
    <col min="3330" max="3330" width="32.44140625" style="206" customWidth="1"/>
    <col min="3331" max="3336" width="6.77734375" style="206" customWidth="1"/>
    <col min="3337" max="3585" width="8.88671875" style="206"/>
    <col min="3586" max="3586" width="32.44140625" style="206" customWidth="1"/>
    <col min="3587" max="3592" width="6.77734375" style="206" customWidth="1"/>
    <col min="3593" max="3841" width="8.88671875" style="206"/>
    <col min="3842" max="3842" width="32.44140625" style="206" customWidth="1"/>
    <col min="3843" max="3848" width="6.77734375" style="206" customWidth="1"/>
    <col min="3849" max="4097" width="8.88671875" style="206"/>
    <col min="4098" max="4098" width="32.44140625" style="206" customWidth="1"/>
    <col min="4099" max="4104" width="6.77734375" style="206" customWidth="1"/>
    <col min="4105" max="4353" width="8.88671875" style="206"/>
    <col min="4354" max="4354" width="32.44140625" style="206" customWidth="1"/>
    <col min="4355" max="4360" width="6.77734375" style="206" customWidth="1"/>
    <col min="4361" max="4609" width="8.88671875" style="206"/>
    <col min="4610" max="4610" width="32.44140625" style="206" customWidth="1"/>
    <col min="4611" max="4616" width="6.77734375" style="206" customWidth="1"/>
    <col min="4617" max="4865" width="8.88671875" style="206"/>
    <col min="4866" max="4866" width="32.44140625" style="206" customWidth="1"/>
    <col min="4867" max="4872" width="6.77734375" style="206" customWidth="1"/>
    <col min="4873" max="5121" width="8.88671875" style="206"/>
    <col min="5122" max="5122" width="32.44140625" style="206" customWidth="1"/>
    <col min="5123" max="5128" width="6.77734375" style="206" customWidth="1"/>
    <col min="5129" max="5377" width="8.88671875" style="206"/>
    <col min="5378" max="5378" width="32.44140625" style="206" customWidth="1"/>
    <col min="5379" max="5384" width="6.77734375" style="206" customWidth="1"/>
    <col min="5385" max="5633" width="8.88671875" style="206"/>
    <col min="5634" max="5634" width="32.44140625" style="206" customWidth="1"/>
    <col min="5635" max="5640" width="6.77734375" style="206" customWidth="1"/>
    <col min="5641" max="5889" width="8.88671875" style="206"/>
    <col min="5890" max="5890" width="32.44140625" style="206" customWidth="1"/>
    <col min="5891" max="5896" width="6.77734375" style="206" customWidth="1"/>
    <col min="5897" max="6145" width="8.88671875" style="206"/>
    <col min="6146" max="6146" width="32.44140625" style="206" customWidth="1"/>
    <col min="6147" max="6152" width="6.77734375" style="206" customWidth="1"/>
    <col min="6153" max="6401" width="8.88671875" style="206"/>
    <col min="6402" max="6402" width="32.44140625" style="206" customWidth="1"/>
    <col min="6403" max="6408" width="6.77734375" style="206" customWidth="1"/>
    <col min="6409" max="6657" width="8.88671875" style="206"/>
    <col min="6658" max="6658" width="32.44140625" style="206" customWidth="1"/>
    <col min="6659" max="6664" width="6.77734375" style="206" customWidth="1"/>
    <col min="6665" max="6913" width="8.88671875" style="206"/>
    <col min="6914" max="6914" width="32.44140625" style="206" customWidth="1"/>
    <col min="6915" max="6920" width="6.77734375" style="206" customWidth="1"/>
    <col min="6921" max="7169" width="8.88671875" style="206"/>
    <col min="7170" max="7170" width="32.44140625" style="206" customWidth="1"/>
    <col min="7171" max="7176" width="6.77734375" style="206" customWidth="1"/>
    <col min="7177" max="7425" width="8.88671875" style="206"/>
    <col min="7426" max="7426" width="32.44140625" style="206" customWidth="1"/>
    <col min="7427" max="7432" width="6.77734375" style="206" customWidth="1"/>
    <col min="7433" max="7681" width="8.88671875" style="206"/>
    <col min="7682" max="7682" width="32.44140625" style="206" customWidth="1"/>
    <col min="7683" max="7688" width="6.77734375" style="206" customWidth="1"/>
    <col min="7689" max="7937" width="8.88671875" style="206"/>
    <col min="7938" max="7938" width="32.44140625" style="206" customWidth="1"/>
    <col min="7939" max="7944" width="6.77734375" style="206" customWidth="1"/>
    <col min="7945" max="8193" width="8.88671875" style="206"/>
    <col min="8194" max="8194" width="32.44140625" style="206" customWidth="1"/>
    <col min="8195" max="8200" width="6.77734375" style="206" customWidth="1"/>
    <col min="8201" max="8449" width="8.88671875" style="206"/>
    <col min="8450" max="8450" width="32.44140625" style="206" customWidth="1"/>
    <col min="8451" max="8456" width="6.77734375" style="206" customWidth="1"/>
    <col min="8457" max="8705" width="8.88671875" style="206"/>
    <col min="8706" max="8706" width="32.44140625" style="206" customWidth="1"/>
    <col min="8707" max="8712" width="6.77734375" style="206" customWidth="1"/>
    <col min="8713" max="8961" width="8.88671875" style="206"/>
    <col min="8962" max="8962" width="32.44140625" style="206" customWidth="1"/>
    <col min="8963" max="8968" width="6.77734375" style="206" customWidth="1"/>
    <col min="8969" max="9217" width="8.88671875" style="206"/>
    <col min="9218" max="9218" width="32.44140625" style="206" customWidth="1"/>
    <col min="9219" max="9224" width="6.77734375" style="206" customWidth="1"/>
    <col min="9225" max="9473" width="8.88671875" style="206"/>
    <col min="9474" max="9474" width="32.44140625" style="206" customWidth="1"/>
    <col min="9475" max="9480" width="6.77734375" style="206" customWidth="1"/>
    <col min="9481" max="9729" width="8.88671875" style="206"/>
    <col min="9730" max="9730" width="32.44140625" style="206" customWidth="1"/>
    <col min="9731" max="9736" width="6.77734375" style="206" customWidth="1"/>
    <col min="9737" max="9985" width="8.88671875" style="206"/>
    <col min="9986" max="9986" width="32.44140625" style="206" customWidth="1"/>
    <col min="9987" max="9992" width="6.77734375" style="206" customWidth="1"/>
    <col min="9993" max="10241" width="8.88671875" style="206"/>
    <col min="10242" max="10242" width="32.44140625" style="206" customWidth="1"/>
    <col min="10243" max="10248" width="6.77734375" style="206" customWidth="1"/>
    <col min="10249" max="10497" width="8.88671875" style="206"/>
    <col min="10498" max="10498" width="32.44140625" style="206" customWidth="1"/>
    <col min="10499" max="10504" width="6.77734375" style="206" customWidth="1"/>
    <col min="10505" max="10753" width="8.88671875" style="206"/>
    <col min="10754" max="10754" width="32.44140625" style="206" customWidth="1"/>
    <col min="10755" max="10760" width="6.77734375" style="206" customWidth="1"/>
    <col min="10761" max="11009" width="8.88671875" style="206"/>
    <col min="11010" max="11010" width="32.44140625" style="206" customWidth="1"/>
    <col min="11011" max="11016" width="6.77734375" style="206" customWidth="1"/>
    <col min="11017" max="11265" width="8.88671875" style="206"/>
    <col min="11266" max="11266" width="32.44140625" style="206" customWidth="1"/>
    <col min="11267" max="11272" width="6.77734375" style="206" customWidth="1"/>
    <col min="11273" max="11521" width="8.88671875" style="206"/>
    <col min="11522" max="11522" width="32.44140625" style="206" customWidth="1"/>
    <col min="11523" max="11528" width="6.77734375" style="206" customWidth="1"/>
    <col min="11529" max="11777" width="8.88671875" style="206"/>
    <col min="11778" max="11778" width="32.44140625" style="206" customWidth="1"/>
    <col min="11779" max="11784" width="6.77734375" style="206" customWidth="1"/>
    <col min="11785" max="12033" width="8.88671875" style="206"/>
    <col min="12034" max="12034" width="32.44140625" style="206" customWidth="1"/>
    <col min="12035" max="12040" width="6.77734375" style="206" customWidth="1"/>
    <col min="12041" max="12289" width="8.88671875" style="206"/>
    <col min="12290" max="12290" width="32.44140625" style="206" customWidth="1"/>
    <col min="12291" max="12296" width="6.77734375" style="206" customWidth="1"/>
    <col min="12297" max="12545" width="8.88671875" style="206"/>
    <col min="12546" max="12546" width="32.44140625" style="206" customWidth="1"/>
    <col min="12547" max="12552" width="6.77734375" style="206" customWidth="1"/>
    <col min="12553" max="12801" width="8.88671875" style="206"/>
    <col min="12802" max="12802" width="32.44140625" style="206" customWidth="1"/>
    <col min="12803" max="12808" width="6.77734375" style="206" customWidth="1"/>
    <col min="12809" max="13057" width="8.88671875" style="206"/>
    <col min="13058" max="13058" width="32.44140625" style="206" customWidth="1"/>
    <col min="13059" max="13064" width="6.77734375" style="206" customWidth="1"/>
    <col min="13065" max="13313" width="8.88671875" style="206"/>
    <col min="13314" max="13314" width="32.44140625" style="206" customWidth="1"/>
    <col min="13315" max="13320" width="6.77734375" style="206" customWidth="1"/>
    <col min="13321" max="13569" width="8.88671875" style="206"/>
    <col min="13570" max="13570" width="32.44140625" style="206" customWidth="1"/>
    <col min="13571" max="13576" width="6.77734375" style="206" customWidth="1"/>
    <col min="13577" max="13825" width="8.88671875" style="206"/>
    <col min="13826" max="13826" width="32.44140625" style="206" customWidth="1"/>
    <col min="13827" max="13832" width="6.77734375" style="206" customWidth="1"/>
    <col min="13833" max="14081" width="8.88671875" style="206"/>
    <col min="14082" max="14082" width="32.44140625" style="206" customWidth="1"/>
    <col min="14083" max="14088" width="6.77734375" style="206" customWidth="1"/>
    <col min="14089" max="14337" width="8.88671875" style="206"/>
    <col min="14338" max="14338" width="32.44140625" style="206" customWidth="1"/>
    <col min="14339" max="14344" width="6.77734375" style="206" customWidth="1"/>
    <col min="14345" max="14593" width="8.88671875" style="206"/>
    <col min="14594" max="14594" width="32.44140625" style="206" customWidth="1"/>
    <col min="14595" max="14600" width="6.77734375" style="206" customWidth="1"/>
    <col min="14601" max="14849" width="8.88671875" style="206"/>
    <col min="14850" max="14850" width="32.44140625" style="206" customWidth="1"/>
    <col min="14851" max="14856" width="6.77734375" style="206" customWidth="1"/>
    <col min="14857" max="15105" width="8.88671875" style="206"/>
    <col min="15106" max="15106" width="32.44140625" style="206" customWidth="1"/>
    <col min="15107" max="15112" width="6.77734375" style="206" customWidth="1"/>
    <col min="15113" max="15361" width="8.88671875" style="206"/>
    <col min="15362" max="15362" width="32.44140625" style="206" customWidth="1"/>
    <col min="15363" max="15368" width="6.77734375" style="206" customWidth="1"/>
    <col min="15369" max="15617" width="8.88671875" style="206"/>
    <col min="15618" max="15618" width="32.44140625" style="206" customWidth="1"/>
    <col min="15619" max="15624" width="6.77734375" style="206" customWidth="1"/>
    <col min="15625" max="15873" width="8.88671875" style="206"/>
    <col min="15874" max="15874" width="32.44140625" style="206" customWidth="1"/>
    <col min="15875" max="15880" width="6.77734375" style="206" customWidth="1"/>
    <col min="15881" max="16129" width="8.88671875" style="206"/>
    <col min="16130" max="16130" width="32.44140625" style="206" customWidth="1"/>
    <col min="16131" max="16136" width="6.77734375" style="206" customWidth="1"/>
    <col min="16137" max="16384" width="8.88671875" style="206"/>
  </cols>
  <sheetData>
    <row r="1" spans="1:23" ht="39.950000000000003" customHeight="1" x14ac:dyDescent="0.2">
      <c r="A1" s="6" t="s">
        <v>223</v>
      </c>
    </row>
    <row r="2" spans="1:23" ht="17.25" x14ac:dyDescent="0.3">
      <c r="B2" s="207" t="s">
        <v>257</v>
      </c>
      <c r="C2" s="207"/>
    </row>
    <row r="3" spans="1:23" ht="13.5" thickBot="1" x14ac:dyDescent="0.25"/>
    <row r="4" spans="1:23" ht="12.75" customHeight="1" x14ac:dyDescent="0.2">
      <c r="A4" s="210"/>
      <c r="B4" s="25"/>
      <c r="C4" s="316" t="s">
        <v>108</v>
      </c>
      <c r="D4" s="316"/>
      <c r="E4" s="316"/>
      <c r="F4" s="316"/>
      <c r="G4" s="316"/>
      <c r="H4" s="316"/>
      <c r="I4" s="316"/>
      <c r="J4" s="316"/>
    </row>
    <row r="5" spans="1:23" ht="12.75" customHeight="1" x14ac:dyDescent="0.2">
      <c r="A5" s="210"/>
      <c r="B5" s="47"/>
      <c r="C5" s="202" t="s">
        <v>110</v>
      </c>
      <c r="D5" s="320" t="s">
        <v>109</v>
      </c>
      <c r="E5" s="320"/>
      <c r="F5" s="320"/>
      <c r="G5" s="320"/>
      <c r="H5" s="320"/>
      <c r="I5" s="320"/>
      <c r="J5" s="320"/>
    </row>
    <row r="6" spans="1:23" ht="12.75" customHeight="1" x14ac:dyDescent="0.2">
      <c r="B6" s="143"/>
      <c r="C6" s="48" t="s">
        <v>25</v>
      </c>
      <c r="D6" s="48" t="s">
        <v>26</v>
      </c>
      <c r="E6" s="48" t="s">
        <v>18</v>
      </c>
      <c r="F6" s="48" t="s">
        <v>19</v>
      </c>
      <c r="G6" s="48" t="s">
        <v>20</v>
      </c>
      <c r="H6" s="48" t="s">
        <v>21</v>
      </c>
      <c r="I6" s="48" t="s">
        <v>22</v>
      </c>
      <c r="J6" s="48" t="s">
        <v>23</v>
      </c>
      <c r="Q6" s="211"/>
      <c r="R6" s="211"/>
      <c r="S6" s="211"/>
      <c r="T6" s="211"/>
      <c r="U6" s="211"/>
      <c r="V6" s="211"/>
      <c r="W6" s="211"/>
    </row>
    <row r="7" spans="1:23" ht="12.75" customHeight="1" x14ac:dyDescent="0.2">
      <c r="B7" s="299" t="s">
        <v>224</v>
      </c>
      <c r="C7" s="232">
        <v>172.30633202731642</v>
      </c>
      <c r="D7" s="232">
        <v>174.70265392203879</v>
      </c>
      <c r="E7" s="232">
        <v>176.25282266518138</v>
      </c>
      <c r="F7" s="232">
        <v>178.0796114457527</v>
      </c>
      <c r="G7" s="232">
        <v>185.86710943463592</v>
      </c>
      <c r="H7" s="232">
        <v>194.26910061848568</v>
      </c>
      <c r="I7" s="232">
        <v>204.04589098447411</v>
      </c>
      <c r="J7" s="232">
        <v>213.81526951257487</v>
      </c>
      <c r="Q7" s="211"/>
      <c r="R7" s="211"/>
      <c r="S7" s="211"/>
      <c r="T7" s="211"/>
      <c r="U7" s="211"/>
      <c r="V7" s="211"/>
      <c r="W7" s="211"/>
    </row>
    <row r="8" spans="1:23" ht="12.75" customHeight="1" x14ac:dyDescent="0.2">
      <c r="B8" s="300" t="s">
        <v>225</v>
      </c>
      <c r="C8" s="301"/>
      <c r="D8" s="238"/>
      <c r="E8" s="238"/>
      <c r="F8" s="238"/>
      <c r="G8" s="238"/>
      <c r="H8" s="238"/>
      <c r="I8" s="238"/>
      <c r="J8" s="238"/>
      <c r="Q8" s="211"/>
      <c r="R8" s="211"/>
      <c r="S8" s="211"/>
      <c r="T8" s="211"/>
      <c r="U8" s="211"/>
      <c r="V8" s="211"/>
      <c r="W8" s="211"/>
    </row>
    <row r="9" spans="1:23" ht="25.5" x14ac:dyDescent="0.2">
      <c r="B9" s="302" t="s">
        <v>226</v>
      </c>
      <c r="C9" s="233">
        <v>2.0099807433376262</v>
      </c>
      <c r="D9" s="234">
        <v>2.0256752831342446</v>
      </c>
      <c r="E9" s="234">
        <v>2.0450688121646339</v>
      </c>
      <c r="F9" s="234">
        <v>2.0640601322253449</v>
      </c>
      <c r="G9" s="234">
        <v>2.1517074678637647</v>
      </c>
      <c r="H9" s="234">
        <v>2.2467775265944638</v>
      </c>
      <c r="I9" s="234">
        <v>2.3555074637631037</v>
      </c>
      <c r="J9" s="234">
        <v>2.4631638355230514</v>
      </c>
      <c r="Q9" s="211"/>
      <c r="R9" s="211"/>
      <c r="S9" s="211"/>
      <c r="T9" s="211"/>
      <c r="U9" s="211"/>
      <c r="V9" s="211"/>
      <c r="W9" s="211"/>
    </row>
    <row r="10" spans="1:23" ht="13.5" customHeight="1" x14ac:dyDescent="0.2">
      <c r="B10" s="302" t="s">
        <v>227</v>
      </c>
      <c r="C10" s="233">
        <v>2.6164059137532156</v>
      </c>
      <c r="D10" s="234">
        <v>2.6052790095096068</v>
      </c>
      <c r="E10" s="234">
        <v>2.6273372438250422</v>
      </c>
      <c r="F10" s="234">
        <v>2.655071095131972</v>
      </c>
      <c r="G10" s="234">
        <v>2.771439558272716</v>
      </c>
      <c r="H10" s="234">
        <v>2.9017425569517417</v>
      </c>
      <c r="I10" s="234">
        <v>3.0547734362385111</v>
      </c>
      <c r="J10" s="234">
        <v>3.2156130997302914</v>
      </c>
      <c r="Q10" s="211"/>
      <c r="R10" s="211"/>
      <c r="S10" s="211"/>
      <c r="T10" s="211"/>
      <c r="U10" s="211"/>
      <c r="V10" s="211"/>
      <c r="W10" s="211"/>
    </row>
    <row r="11" spans="1:23" ht="13.5" customHeight="1" x14ac:dyDescent="0.2">
      <c r="B11" s="303" t="s">
        <v>228</v>
      </c>
      <c r="C11" s="235">
        <v>11.555946345000001</v>
      </c>
      <c r="D11" s="235">
        <v>11.779994181868178</v>
      </c>
      <c r="E11" s="235">
        <v>11.839468761966115</v>
      </c>
      <c r="F11" s="235">
        <v>11.94871867398002</v>
      </c>
      <c r="G11" s="235">
        <v>12.443266679846442</v>
      </c>
      <c r="H11" s="235">
        <v>12.979809891846831</v>
      </c>
      <c r="I11" s="235">
        <v>13.607489484620098</v>
      </c>
      <c r="J11" s="235">
        <v>14.282858541565721</v>
      </c>
      <c r="Q11" s="211"/>
      <c r="R11" s="211"/>
      <c r="S11" s="211"/>
      <c r="T11" s="211"/>
      <c r="U11" s="211"/>
      <c r="V11" s="211"/>
      <c r="W11" s="211"/>
    </row>
    <row r="12" spans="1:23" ht="13.5" customHeight="1" x14ac:dyDescent="0.2">
      <c r="B12" s="236" t="s">
        <v>229</v>
      </c>
      <c r="C12" s="237">
        <v>156.12399902522557</v>
      </c>
      <c r="D12" s="237">
        <v>158.29170544752677</v>
      </c>
      <c r="E12" s="237">
        <v>159.74094784722558</v>
      </c>
      <c r="F12" s="237">
        <v>161.41176154441538</v>
      </c>
      <c r="G12" s="237">
        <v>168.500695728653</v>
      </c>
      <c r="H12" s="237">
        <v>176.14077064309265</v>
      </c>
      <c r="I12" s="237">
        <v>185.0281205998524</v>
      </c>
      <c r="J12" s="237">
        <v>193.85363403575579</v>
      </c>
      <c r="Q12" s="211"/>
      <c r="R12" s="211"/>
      <c r="S12" s="211"/>
      <c r="T12" s="211"/>
      <c r="U12" s="211"/>
      <c r="V12" s="211"/>
      <c r="W12" s="211"/>
    </row>
    <row r="13" spans="1:23" ht="25.5" x14ac:dyDescent="0.2">
      <c r="B13" s="304" t="s">
        <v>230</v>
      </c>
      <c r="C13" s="238">
        <v>160.75038568231642</v>
      </c>
      <c r="D13" s="238">
        <v>162.92265974017062</v>
      </c>
      <c r="E13" s="238">
        <v>164.41335390321527</v>
      </c>
      <c r="F13" s="238">
        <v>166.13089277177269</v>
      </c>
      <c r="G13" s="238">
        <v>173.42384275478949</v>
      </c>
      <c r="H13" s="238">
        <v>181.28929072663885</v>
      </c>
      <c r="I13" s="238">
        <v>190.43840149985402</v>
      </c>
      <c r="J13" s="238">
        <v>199.53241097100914</v>
      </c>
      <c r="Q13" s="211"/>
      <c r="R13" s="211"/>
      <c r="S13" s="211"/>
      <c r="T13" s="211"/>
      <c r="U13" s="211"/>
      <c r="V13" s="211"/>
      <c r="W13" s="211"/>
    </row>
    <row r="14" spans="1:23" ht="13.5" customHeight="1" x14ac:dyDescent="0.2">
      <c r="B14" s="305" t="s">
        <v>231</v>
      </c>
      <c r="C14" s="306">
        <v>158.7404049389788</v>
      </c>
      <c r="D14" s="306">
        <v>160.89698445703638</v>
      </c>
      <c r="E14" s="306">
        <v>162.36828509105064</v>
      </c>
      <c r="F14" s="306">
        <v>164.06683263954736</v>
      </c>
      <c r="G14" s="306">
        <v>171.27213528692573</v>
      </c>
      <c r="H14" s="306">
        <v>179.0425132000444</v>
      </c>
      <c r="I14" s="306">
        <v>188.08289403609092</v>
      </c>
      <c r="J14" s="306">
        <v>197.06924713548608</v>
      </c>
      <c r="Q14" s="211"/>
      <c r="R14" s="211"/>
      <c r="S14" s="211"/>
      <c r="T14" s="211"/>
      <c r="U14" s="211"/>
      <c r="V14" s="211"/>
      <c r="W14" s="211"/>
    </row>
    <row r="15" spans="1:23" ht="14.25" customHeight="1" x14ac:dyDescent="0.2">
      <c r="B15" s="239"/>
      <c r="C15" s="231"/>
      <c r="D15" s="337" t="s">
        <v>242</v>
      </c>
      <c r="E15" s="337"/>
      <c r="F15" s="337"/>
      <c r="G15" s="337"/>
      <c r="H15" s="337"/>
      <c r="I15" s="337"/>
      <c r="J15" s="337"/>
      <c r="Q15" s="211"/>
      <c r="R15" s="211"/>
      <c r="S15" s="211"/>
      <c r="T15" s="211"/>
      <c r="U15" s="211"/>
      <c r="V15" s="211"/>
      <c r="W15" s="211"/>
    </row>
    <row r="16" spans="1:23" ht="14.25" customHeight="1" x14ac:dyDescent="0.2">
      <c r="B16" s="299" t="s">
        <v>232</v>
      </c>
      <c r="C16" s="299"/>
      <c r="D16" s="240">
        <v>1.3907335073109595</v>
      </c>
      <c r="E16" s="240">
        <v>0.88731837115327838</v>
      </c>
      <c r="F16" s="240">
        <v>1.0364593048484583</v>
      </c>
      <c r="G16" s="240">
        <v>4.3730430034409018</v>
      </c>
      <c r="H16" s="240">
        <v>4.5204292515263367</v>
      </c>
      <c r="I16" s="240">
        <v>5.0326018573527698</v>
      </c>
      <c r="J16" s="240">
        <v>4.7878339921307855</v>
      </c>
      <c r="Q16" s="211"/>
      <c r="R16" s="211"/>
      <c r="S16" s="211"/>
      <c r="T16" s="211"/>
      <c r="U16" s="211"/>
      <c r="V16" s="211"/>
      <c r="W16" s="211"/>
    </row>
    <row r="17" spans="2:23" ht="12.75" customHeight="1" x14ac:dyDescent="0.2">
      <c r="B17" s="300" t="s">
        <v>225</v>
      </c>
      <c r="C17" s="300"/>
      <c r="D17" s="307"/>
      <c r="E17" s="307"/>
      <c r="F17" s="307"/>
      <c r="G17" s="307"/>
      <c r="H17" s="307"/>
      <c r="I17" s="307"/>
      <c r="J17" s="308"/>
      <c r="L17" s="312"/>
      <c r="M17" s="312"/>
      <c r="N17" s="312"/>
      <c r="O17" s="312"/>
      <c r="P17" s="312"/>
      <c r="Q17" s="312"/>
      <c r="R17" s="312"/>
      <c r="S17" s="312"/>
      <c r="T17" s="211"/>
      <c r="U17" s="211"/>
      <c r="V17" s="211"/>
      <c r="W17" s="211"/>
    </row>
    <row r="18" spans="2:23" ht="25.5" x14ac:dyDescent="0.2">
      <c r="B18" s="302" t="s">
        <v>233</v>
      </c>
      <c r="C18" s="302"/>
      <c r="D18" s="241">
        <v>0.7808303561434693</v>
      </c>
      <c r="E18" s="241">
        <v>0.95738587481712933</v>
      </c>
      <c r="F18" s="241">
        <v>0.92863965983664976</v>
      </c>
      <c r="G18" s="241">
        <v>4.2463557272395702</v>
      </c>
      <c r="H18" s="241">
        <v>4.418354267510427</v>
      </c>
      <c r="I18" s="241">
        <v>4.8393726517928393</v>
      </c>
      <c r="J18" s="241">
        <v>4.5704109800594139</v>
      </c>
      <c r="L18" s="312"/>
      <c r="M18" s="312"/>
      <c r="N18" s="312"/>
      <c r="O18" s="312"/>
      <c r="P18" s="312"/>
      <c r="Q18" s="312"/>
      <c r="R18" s="312"/>
      <c r="S18" s="312"/>
    </row>
    <row r="19" spans="2:23" ht="25.5" x14ac:dyDescent="0.2">
      <c r="B19" s="302" t="s">
        <v>234</v>
      </c>
      <c r="C19" s="302"/>
      <c r="D19" s="241">
        <v>-0.42527438824074837</v>
      </c>
      <c r="E19" s="241">
        <v>0.84667454944058473</v>
      </c>
      <c r="F19" s="224">
        <v>1.0555877960513715</v>
      </c>
      <c r="G19" s="224">
        <v>4.3828755980999334</v>
      </c>
      <c r="H19" s="224">
        <v>4.7016359526973028</v>
      </c>
      <c r="I19" s="224">
        <v>5.2737579672652579</v>
      </c>
      <c r="J19" s="224">
        <v>5.2651912440953463</v>
      </c>
      <c r="L19" s="312"/>
      <c r="M19" s="312"/>
      <c r="N19" s="312"/>
      <c r="O19" s="312"/>
      <c r="P19" s="312"/>
      <c r="Q19" s="312"/>
      <c r="R19" s="312"/>
      <c r="S19" s="312"/>
    </row>
    <row r="20" spans="2:23" x14ac:dyDescent="0.2">
      <c r="B20" s="302" t="s">
        <v>228</v>
      </c>
      <c r="C20" s="302"/>
      <c r="D20" s="241">
        <v>1.9388099440693418</v>
      </c>
      <c r="E20" s="241">
        <v>0.50487783932424701</v>
      </c>
      <c r="F20" s="241">
        <v>0.92276025394708583</v>
      </c>
      <c r="G20" s="241">
        <v>4.1389208279157819</v>
      </c>
      <c r="H20" s="241">
        <v>4.3119160410617363</v>
      </c>
      <c r="I20" s="241">
        <v>4.835814992695231</v>
      </c>
      <c r="J20" s="241">
        <v>4.9632157181452197</v>
      </c>
      <c r="L20" s="312"/>
      <c r="M20" s="312"/>
      <c r="N20" s="312"/>
      <c r="O20" s="312"/>
      <c r="P20" s="312"/>
      <c r="Q20" s="312"/>
      <c r="R20" s="312"/>
      <c r="S20" s="312"/>
    </row>
    <row r="21" spans="2:23" x14ac:dyDescent="0.2">
      <c r="B21" s="236" t="s">
        <v>229</v>
      </c>
      <c r="C21" s="242"/>
      <c r="D21" s="243">
        <v>1.3884517664391582</v>
      </c>
      <c r="E21" s="243">
        <v>0.91555169969359529</v>
      </c>
      <c r="F21" s="243">
        <v>1.0459520365359021</v>
      </c>
      <c r="G21" s="243">
        <v>4.3918324887910698</v>
      </c>
      <c r="H21" s="243">
        <v>4.5341503673925088</v>
      </c>
      <c r="I21" s="243">
        <v>5.0455950228399216</v>
      </c>
      <c r="J21" s="243">
        <v>4.7698227746633792</v>
      </c>
      <c r="L21" s="312"/>
      <c r="M21" s="312"/>
      <c r="N21" s="312"/>
      <c r="O21" s="312"/>
      <c r="P21" s="312"/>
      <c r="Q21" s="312"/>
      <c r="R21" s="312"/>
      <c r="S21" s="312"/>
    </row>
    <row r="22" spans="2:23" ht="24.75" customHeight="1" x14ac:dyDescent="0.2">
      <c r="B22" s="304" t="s">
        <v>235</v>
      </c>
      <c r="C22" s="304"/>
      <c r="D22" s="224">
        <v>1.3513336522545938</v>
      </c>
      <c r="E22" s="224">
        <v>0.91497043162811487</v>
      </c>
      <c r="F22" s="224">
        <v>1.0446468171730672</v>
      </c>
      <c r="G22" s="224">
        <v>4.3898818945346418</v>
      </c>
      <c r="H22" s="224">
        <v>4.5353902017790215</v>
      </c>
      <c r="I22" s="224">
        <v>5.0466912505112482</v>
      </c>
      <c r="J22" s="224">
        <v>4.7753023547417728</v>
      </c>
    </row>
    <row r="23" spans="2:23" ht="12.75" customHeight="1" x14ac:dyDescent="0.2">
      <c r="B23" s="305" t="s">
        <v>231</v>
      </c>
      <c r="C23" s="309"/>
      <c r="D23" s="310">
        <v>1.3585573999805423</v>
      </c>
      <c r="E23" s="310">
        <v>0.91443642587791807</v>
      </c>
      <c r="F23" s="310">
        <v>1.0461079560852848</v>
      </c>
      <c r="G23" s="310">
        <v>4.3916875406550426</v>
      </c>
      <c r="H23" s="310">
        <v>4.5368605349032753</v>
      </c>
      <c r="I23" s="310">
        <v>5.0492928603754095</v>
      </c>
      <c r="J23" s="310">
        <v>4.7778683678010525</v>
      </c>
    </row>
    <row r="24" spans="2:23" ht="47.25" customHeight="1" thickBot="1" x14ac:dyDescent="0.25">
      <c r="B24" s="334" t="s">
        <v>369</v>
      </c>
      <c r="C24" s="335"/>
      <c r="D24" s="336"/>
      <c r="E24" s="336"/>
      <c r="F24" s="336"/>
      <c r="G24" s="336"/>
      <c r="H24" s="336"/>
      <c r="I24" s="336"/>
      <c r="J24" s="336"/>
    </row>
    <row r="25" spans="2:23" ht="12.75" customHeight="1" x14ac:dyDescent="0.2"/>
    <row r="26" spans="2:23" ht="12.75" customHeight="1" x14ac:dyDescent="0.2"/>
    <row r="27" spans="2:23" ht="12.75" customHeight="1" x14ac:dyDescent="0.2"/>
    <row r="28" spans="2:23" ht="12.75" customHeight="1" x14ac:dyDescent="0.2"/>
    <row r="29" spans="2:23" ht="12.75" customHeight="1" x14ac:dyDescent="0.2"/>
  </sheetData>
  <mergeCells count="4">
    <mergeCell ref="B24:J24"/>
    <mergeCell ref="C4:J4"/>
    <mergeCell ref="D5:J5"/>
    <mergeCell ref="D15:J15"/>
  </mergeCells>
  <hyperlinks>
    <hyperlink ref="A1" location="Contents!A1" display="Yn ôl i'r cynnwys" xr:uid="{72265798-9D12-410C-BF70-6B98402C1F8C}"/>
  </hyperlink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&amp;CRhagfyr 2019 Rhagolwg trethi Cymreig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07343-E4DE-4B22-BC7C-08B1C795A369}">
  <sheetPr>
    <tabColor theme="5"/>
  </sheetPr>
  <dimension ref="A1:AC57"/>
  <sheetViews>
    <sheetView showGridLines="0" zoomScaleNormal="100" workbookViewId="0"/>
  </sheetViews>
  <sheetFormatPr defaultRowHeight="12.75" x14ac:dyDescent="0.2"/>
  <cols>
    <col min="1" max="1" width="8.88671875" style="206"/>
    <col min="2" max="2" width="21" style="206" customWidth="1"/>
    <col min="3" max="10" width="6.88671875" style="206" customWidth="1"/>
    <col min="11" max="14" width="8.88671875" style="206" bestFit="1" customWidth="1"/>
    <col min="15" max="257" width="8.88671875" style="206"/>
    <col min="258" max="258" width="20.77734375" style="206" customWidth="1"/>
    <col min="259" max="266" width="6" style="206" customWidth="1"/>
    <col min="267" max="270" width="8.88671875" style="206" bestFit="1"/>
    <col min="271" max="513" width="8.88671875" style="206"/>
    <col min="514" max="514" width="20.77734375" style="206" customWidth="1"/>
    <col min="515" max="522" width="6" style="206" customWidth="1"/>
    <col min="523" max="526" width="8.88671875" style="206" bestFit="1"/>
    <col min="527" max="769" width="8.88671875" style="206"/>
    <col min="770" max="770" width="20.77734375" style="206" customWidth="1"/>
    <col min="771" max="778" width="6" style="206" customWidth="1"/>
    <col min="779" max="782" width="8.88671875" style="206" bestFit="1"/>
    <col min="783" max="1025" width="8.88671875" style="206"/>
    <col min="1026" max="1026" width="20.77734375" style="206" customWidth="1"/>
    <col min="1027" max="1034" width="6" style="206" customWidth="1"/>
    <col min="1035" max="1038" width="8.88671875" style="206" bestFit="1"/>
    <col min="1039" max="1281" width="8.88671875" style="206"/>
    <col min="1282" max="1282" width="20.77734375" style="206" customWidth="1"/>
    <col min="1283" max="1290" width="6" style="206" customWidth="1"/>
    <col min="1291" max="1294" width="8.88671875" style="206" bestFit="1"/>
    <col min="1295" max="1537" width="8.88671875" style="206"/>
    <col min="1538" max="1538" width="20.77734375" style="206" customWidth="1"/>
    <col min="1539" max="1546" width="6" style="206" customWidth="1"/>
    <col min="1547" max="1550" width="8.88671875" style="206" bestFit="1"/>
    <col min="1551" max="1793" width="8.88671875" style="206"/>
    <col min="1794" max="1794" width="20.77734375" style="206" customWidth="1"/>
    <col min="1795" max="1802" width="6" style="206" customWidth="1"/>
    <col min="1803" max="1806" width="8.88671875" style="206" bestFit="1"/>
    <col min="1807" max="2049" width="8.88671875" style="206"/>
    <col min="2050" max="2050" width="20.77734375" style="206" customWidth="1"/>
    <col min="2051" max="2058" width="6" style="206" customWidth="1"/>
    <col min="2059" max="2062" width="8.88671875" style="206" bestFit="1"/>
    <col min="2063" max="2305" width="8.88671875" style="206"/>
    <col min="2306" max="2306" width="20.77734375" style="206" customWidth="1"/>
    <col min="2307" max="2314" width="6" style="206" customWidth="1"/>
    <col min="2315" max="2318" width="8.88671875" style="206" bestFit="1"/>
    <col min="2319" max="2561" width="8.88671875" style="206"/>
    <col min="2562" max="2562" width="20.77734375" style="206" customWidth="1"/>
    <col min="2563" max="2570" width="6" style="206" customWidth="1"/>
    <col min="2571" max="2574" width="8.88671875" style="206" bestFit="1"/>
    <col min="2575" max="2817" width="8.88671875" style="206"/>
    <col min="2818" max="2818" width="20.77734375" style="206" customWidth="1"/>
    <col min="2819" max="2826" width="6" style="206" customWidth="1"/>
    <col min="2827" max="2830" width="8.88671875" style="206" bestFit="1"/>
    <col min="2831" max="3073" width="8.88671875" style="206"/>
    <col min="3074" max="3074" width="20.77734375" style="206" customWidth="1"/>
    <col min="3075" max="3082" width="6" style="206" customWidth="1"/>
    <col min="3083" max="3086" width="8.88671875" style="206" bestFit="1"/>
    <col min="3087" max="3329" width="8.88671875" style="206"/>
    <col min="3330" max="3330" width="20.77734375" style="206" customWidth="1"/>
    <col min="3331" max="3338" width="6" style="206" customWidth="1"/>
    <col min="3339" max="3342" width="8.88671875" style="206" bestFit="1"/>
    <col min="3343" max="3585" width="8.88671875" style="206"/>
    <col min="3586" max="3586" width="20.77734375" style="206" customWidth="1"/>
    <col min="3587" max="3594" width="6" style="206" customWidth="1"/>
    <col min="3595" max="3598" width="8.88671875" style="206" bestFit="1"/>
    <col min="3599" max="3841" width="8.88671875" style="206"/>
    <col min="3842" max="3842" width="20.77734375" style="206" customWidth="1"/>
    <col min="3843" max="3850" width="6" style="206" customWidth="1"/>
    <col min="3851" max="3854" width="8.88671875" style="206" bestFit="1"/>
    <col min="3855" max="4097" width="8.88671875" style="206"/>
    <col min="4098" max="4098" width="20.77734375" style="206" customWidth="1"/>
    <col min="4099" max="4106" width="6" style="206" customWidth="1"/>
    <col min="4107" max="4110" width="8.88671875" style="206" bestFit="1"/>
    <col min="4111" max="4353" width="8.88671875" style="206"/>
    <col min="4354" max="4354" width="20.77734375" style="206" customWidth="1"/>
    <col min="4355" max="4362" width="6" style="206" customWidth="1"/>
    <col min="4363" max="4366" width="8.88671875" style="206" bestFit="1"/>
    <col min="4367" max="4609" width="8.88671875" style="206"/>
    <col min="4610" max="4610" width="20.77734375" style="206" customWidth="1"/>
    <col min="4611" max="4618" width="6" style="206" customWidth="1"/>
    <col min="4619" max="4622" width="8.88671875" style="206" bestFit="1"/>
    <col min="4623" max="4865" width="8.88671875" style="206"/>
    <col min="4866" max="4866" width="20.77734375" style="206" customWidth="1"/>
    <col min="4867" max="4874" width="6" style="206" customWidth="1"/>
    <col min="4875" max="4878" width="8.88671875" style="206" bestFit="1"/>
    <col min="4879" max="5121" width="8.88671875" style="206"/>
    <col min="5122" max="5122" width="20.77734375" style="206" customWidth="1"/>
    <col min="5123" max="5130" width="6" style="206" customWidth="1"/>
    <col min="5131" max="5134" width="8.88671875" style="206" bestFit="1"/>
    <col min="5135" max="5377" width="8.88671875" style="206"/>
    <col min="5378" max="5378" width="20.77734375" style="206" customWidth="1"/>
    <col min="5379" max="5386" width="6" style="206" customWidth="1"/>
    <col min="5387" max="5390" width="8.88671875" style="206" bestFit="1"/>
    <col min="5391" max="5633" width="8.88671875" style="206"/>
    <col min="5634" max="5634" width="20.77734375" style="206" customWidth="1"/>
    <col min="5635" max="5642" width="6" style="206" customWidth="1"/>
    <col min="5643" max="5646" width="8.88671875" style="206" bestFit="1"/>
    <col min="5647" max="5889" width="8.88671875" style="206"/>
    <col min="5890" max="5890" width="20.77734375" style="206" customWidth="1"/>
    <col min="5891" max="5898" width="6" style="206" customWidth="1"/>
    <col min="5899" max="5902" width="8.88671875" style="206" bestFit="1"/>
    <col min="5903" max="6145" width="8.88671875" style="206"/>
    <col min="6146" max="6146" width="20.77734375" style="206" customWidth="1"/>
    <col min="6147" max="6154" width="6" style="206" customWidth="1"/>
    <col min="6155" max="6158" width="8.88671875" style="206" bestFit="1"/>
    <col min="6159" max="6401" width="8.88671875" style="206"/>
    <col min="6402" max="6402" width="20.77734375" style="206" customWidth="1"/>
    <col min="6403" max="6410" width="6" style="206" customWidth="1"/>
    <col min="6411" max="6414" width="8.88671875" style="206" bestFit="1"/>
    <col min="6415" max="6657" width="8.88671875" style="206"/>
    <col min="6658" max="6658" width="20.77734375" style="206" customWidth="1"/>
    <col min="6659" max="6666" width="6" style="206" customWidth="1"/>
    <col min="6667" max="6670" width="8.88671875" style="206" bestFit="1"/>
    <col min="6671" max="6913" width="8.88671875" style="206"/>
    <col min="6914" max="6914" width="20.77734375" style="206" customWidth="1"/>
    <col min="6915" max="6922" width="6" style="206" customWidth="1"/>
    <col min="6923" max="6926" width="8.88671875" style="206" bestFit="1"/>
    <col min="6927" max="7169" width="8.88671875" style="206"/>
    <col min="7170" max="7170" width="20.77734375" style="206" customWidth="1"/>
    <col min="7171" max="7178" width="6" style="206" customWidth="1"/>
    <col min="7179" max="7182" width="8.88671875" style="206" bestFit="1"/>
    <col min="7183" max="7425" width="8.88671875" style="206"/>
    <col min="7426" max="7426" width="20.77734375" style="206" customWidth="1"/>
    <col min="7427" max="7434" width="6" style="206" customWidth="1"/>
    <col min="7435" max="7438" width="8.88671875" style="206" bestFit="1"/>
    <col min="7439" max="7681" width="8.88671875" style="206"/>
    <col min="7682" max="7682" width="20.77734375" style="206" customWidth="1"/>
    <col min="7683" max="7690" width="6" style="206" customWidth="1"/>
    <col min="7691" max="7694" width="8.88671875" style="206" bestFit="1"/>
    <col min="7695" max="7937" width="8.88671875" style="206"/>
    <col min="7938" max="7938" width="20.77734375" style="206" customWidth="1"/>
    <col min="7939" max="7946" width="6" style="206" customWidth="1"/>
    <col min="7947" max="7950" width="8.88671875" style="206" bestFit="1"/>
    <col min="7951" max="8193" width="8.88671875" style="206"/>
    <col min="8194" max="8194" width="20.77734375" style="206" customWidth="1"/>
    <col min="8195" max="8202" width="6" style="206" customWidth="1"/>
    <col min="8203" max="8206" width="8.88671875" style="206" bestFit="1"/>
    <col min="8207" max="8449" width="8.88671875" style="206"/>
    <col min="8450" max="8450" width="20.77734375" style="206" customWidth="1"/>
    <col min="8451" max="8458" width="6" style="206" customWidth="1"/>
    <col min="8459" max="8462" width="8.88671875" style="206" bestFit="1"/>
    <col min="8463" max="8705" width="8.88671875" style="206"/>
    <col min="8706" max="8706" width="20.77734375" style="206" customWidth="1"/>
    <col min="8707" max="8714" width="6" style="206" customWidth="1"/>
    <col min="8715" max="8718" width="8.88671875" style="206" bestFit="1"/>
    <col min="8719" max="8961" width="8.88671875" style="206"/>
    <col min="8962" max="8962" width="20.77734375" style="206" customWidth="1"/>
    <col min="8963" max="8970" width="6" style="206" customWidth="1"/>
    <col min="8971" max="8974" width="8.88671875" style="206" bestFit="1"/>
    <col min="8975" max="9217" width="8.88671875" style="206"/>
    <col min="9218" max="9218" width="20.77734375" style="206" customWidth="1"/>
    <col min="9219" max="9226" width="6" style="206" customWidth="1"/>
    <col min="9227" max="9230" width="8.88671875" style="206" bestFit="1"/>
    <col min="9231" max="9473" width="8.88671875" style="206"/>
    <col min="9474" max="9474" width="20.77734375" style="206" customWidth="1"/>
    <col min="9475" max="9482" width="6" style="206" customWidth="1"/>
    <col min="9483" max="9486" width="8.88671875" style="206" bestFit="1"/>
    <col min="9487" max="9729" width="8.88671875" style="206"/>
    <col min="9730" max="9730" width="20.77734375" style="206" customWidth="1"/>
    <col min="9731" max="9738" width="6" style="206" customWidth="1"/>
    <col min="9739" max="9742" width="8.88671875" style="206" bestFit="1"/>
    <col min="9743" max="9985" width="8.88671875" style="206"/>
    <col min="9986" max="9986" width="20.77734375" style="206" customWidth="1"/>
    <col min="9987" max="9994" width="6" style="206" customWidth="1"/>
    <col min="9995" max="9998" width="8.88671875" style="206" bestFit="1"/>
    <col min="9999" max="10241" width="8.88671875" style="206"/>
    <col min="10242" max="10242" width="20.77734375" style="206" customWidth="1"/>
    <col min="10243" max="10250" width="6" style="206" customWidth="1"/>
    <col min="10251" max="10254" width="8.88671875" style="206" bestFit="1"/>
    <col min="10255" max="10497" width="8.88671875" style="206"/>
    <col min="10498" max="10498" width="20.77734375" style="206" customWidth="1"/>
    <col min="10499" max="10506" width="6" style="206" customWidth="1"/>
    <col min="10507" max="10510" width="8.88671875" style="206" bestFit="1"/>
    <col min="10511" max="10753" width="8.88671875" style="206"/>
    <col min="10754" max="10754" width="20.77734375" style="206" customWidth="1"/>
    <col min="10755" max="10762" width="6" style="206" customWidth="1"/>
    <col min="10763" max="10766" width="8.88671875" style="206" bestFit="1"/>
    <col min="10767" max="11009" width="8.88671875" style="206"/>
    <col min="11010" max="11010" width="20.77734375" style="206" customWidth="1"/>
    <col min="11011" max="11018" width="6" style="206" customWidth="1"/>
    <col min="11019" max="11022" width="8.88671875" style="206" bestFit="1"/>
    <col min="11023" max="11265" width="8.88671875" style="206"/>
    <col min="11266" max="11266" width="20.77734375" style="206" customWidth="1"/>
    <col min="11267" max="11274" width="6" style="206" customWidth="1"/>
    <col min="11275" max="11278" width="8.88671875" style="206" bestFit="1"/>
    <col min="11279" max="11521" width="8.88671875" style="206"/>
    <col min="11522" max="11522" width="20.77734375" style="206" customWidth="1"/>
    <col min="11523" max="11530" width="6" style="206" customWidth="1"/>
    <col min="11531" max="11534" width="8.88671875" style="206" bestFit="1"/>
    <col min="11535" max="11777" width="8.88671875" style="206"/>
    <col min="11778" max="11778" width="20.77734375" style="206" customWidth="1"/>
    <col min="11779" max="11786" width="6" style="206" customWidth="1"/>
    <col min="11787" max="11790" width="8.88671875" style="206" bestFit="1"/>
    <col min="11791" max="12033" width="8.88671875" style="206"/>
    <col min="12034" max="12034" width="20.77734375" style="206" customWidth="1"/>
    <col min="12035" max="12042" width="6" style="206" customWidth="1"/>
    <col min="12043" max="12046" width="8.88671875" style="206" bestFit="1"/>
    <col min="12047" max="12289" width="8.88671875" style="206"/>
    <col min="12290" max="12290" width="20.77734375" style="206" customWidth="1"/>
    <col min="12291" max="12298" width="6" style="206" customWidth="1"/>
    <col min="12299" max="12302" width="8.88671875" style="206" bestFit="1"/>
    <col min="12303" max="12545" width="8.88671875" style="206"/>
    <col min="12546" max="12546" width="20.77734375" style="206" customWidth="1"/>
    <col min="12547" max="12554" width="6" style="206" customWidth="1"/>
    <col min="12555" max="12558" width="8.88671875" style="206" bestFit="1"/>
    <col min="12559" max="12801" width="8.88671875" style="206"/>
    <col min="12802" max="12802" width="20.77734375" style="206" customWidth="1"/>
    <col min="12803" max="12810" width="6" style="206" customWidth="1"/>
    <col min="12811" max="12814" width="8.88671875" style="206" bestFit="1"/>
    <col min="12815" max="13057" width="8.88671875" style="206"/>
    <col min="13058" max="13058" width="20.77734375" style="206" customWidth="1"/>
    <col min="13059" max="13066" width="6" style="206" customWidth="1"/>
    <col min="13067" max="13070" width="8.88671875" style="206" bestFit="1"/>
    <col min="13071" max="13313" width="8.88671875" style="206"/>
    <col min="13314" max="13314" width="20.77734375" style="206" customWidth="1"/>
    <col min="13315" max="13322" width="6" style="206" customWidth="1"/>
    <col min="13323" max="13326" width="8.88671875" style="206" bestFit="1"/>
    <col min="13327" max="13569" width="8.88671875" style="206"/>
    <col min="13570" max="13570" width="20.77734375" style="206" customWidth="1"/>
    <col min="13571" max="13578" width="6" style="206" customWidth="1"/>
    <col min="13579" max="13582" width="8.88671875" style="206" bestFit="1"/>
    <col min="13583" max="13825" width="8.88671875" style="206"/>
    <col min="13826" max="13826" width="20.77734375" style="206" customWidth="1"/>
    <col min="13827" max="13834" width="6" style="206" customWidth="1"/>
    <col min="13835" max="13838" width="8.88671875" style="206" bestFit="1"/>
    <col min="13839" max="14081" width="8.88671875" style="206"/>
    <col min="14082" max="14082" width="20.77734375" style="206" customWidth="1"/>
    <col min="14083" max="14090" width="6" style="206" customWidth="1"/>
    <col min="14091" max="14094" width="8.88671875" style="206" bestFit="1"/>
    <col min="14095" max="14337" width="8.88671875" style="206"/>
    <col min="14338" max="14338" width="20.77734375" style="206" customWidth="1"/>
    <col min="14339" max="14346" width="6" style="206" customWidth="1"/>
    <col min="14347" max="14350" width="8.88671875" style="206" bestFit="1"/>
    <col min="14351" max="14593" width="8.88671875" style="206"/>
    <col min="14594" max="14594" width="20.77734375" style="206" customWidth="1"/>
    <col min="14595" max="14602" width="6" style="206" customWidth="1"/>
    <col min="14603" max="14606" width="8.88671875" style="206" bestFit="1"/>
    <col min="14607" max="14849" width="8.88671875" style="206"/>
    <col min="14850" max="14850" width="20.77734375" style="206" customWidth="1"/>
    <col min="14851" max="14858" width="6" style="206" customWidth="1"/>
    <col min="14859" max="14862" width="8.88671875" style="206" bestFit="1"/>
    <col min="14863" max="15105" width="8.88671875" style="206"/>
    <col min="15106" max="15106" width="20.77734375" style="206" customWidth="1"/>
    <col min="15107" max="15114" width="6" style="206" customWidth="1"/>
    <col min="15115" max="15118" width="8.88671875" style="206" bestFit="1"/>
    <col min="15119" max="15361" width="8.88671875" style="206"/>
    <col min="15362" max="15362" width="20.77734375" style="206" customWidth="1"/>
    <col min="15363" max="15370" width="6" style="206" customWidth="1"/>
    <col min="15371" max="15374" width="8.88671875" style="206" bestFit="1"/>
    <col min="15375" max="15617" width="8.88671875" style="206"/>
    <col min="15618" max="15618" width="20.77734375" style="206" customWidth="1"/>
    <col min="15619" max="15626" width="6" style="206" customWidth="1"/>
    <col min="15627" max="15630" width="8.88671875" style="206" bestFit="1"/>
    <col min="15631" max="15873" width="8.88671875" style="206"/>
    <col min="15874" max="15874" width="20.77734375" style="206" customWidth="1"/>
    <col min="15875" max="15882" width="6" style="206" customWidth="1"/>
    <col min="15883" max="15886" width="8.88671875" style="206" bestFit="1"/>
    <col min="15887" max="16129" width="8.88671875" style="206"/>
    <col min="16130" max="16130" width="20.77734375" style="206" customWidth="1"/>
    <col min="16131" max="16138" width="6" style="206" customWidth="1"/>
    <col min="16139" max="16142" width="8.88671875" style="206" bestFit="1"/>
    <col min="16143" max="16384" width="8.88671875" style="206"/>
  </cols>
  <sheetData>
    <row r="1" spans="1:29" ht="39.950000000000003" customHeight="1" x14ac:dyDescent="0.2">
      <c r="A1" s="6" t="s">
        <v>223</v>
      </c>
    </row>
    <row r="2" spans="1:29" ht="17.25" x14ac:dyDescent="0.3">
      <c r="B2" s="207" t="s">
        <v>258</v>
      </c>
    </row>
    <row r="3" spans="1:29" ht="13.5" thickBot="1" x14ac:dyDescent="0.25"/>
    <row r="4" spans="1:29" x14ac:dyDescent="0.2">
      <c r="B4" s="245"/>
      <c r="C4" s="316" t="s">
        <v>108</v>
      </c>
      <c r="D4" s="316"/>
      <c r="E4" s="316"/>
      <c r="F4" s="316"/>
      <c r="G4" s="316"/>
      <c r="H4" s="316"/>
      <c r="I4" s="316"/>
      <c r="J4" s="342"/>
    </row>
    <row r="5" spans="1:29" x14ac:dyDescent="0.2">
      <c r="B5" s="28"/>
      <c r="C5" s="187" t="s">
        <v>110</v>
      </c>
      <c r="D5" s="320" t="s">
        <v>109</v>
      </c>
      <c r="E5" s="320"/>
      <c r="F5" s="320"/>
      <c r="G5" s="320"/>
      <c r="H5" s="320"/>
      <c r="I5" s="320"/>
      <c r="J5" s="343"/>
    </row>
    <row r="6" spans="1:29" x14ac:dyDescent="0.2">
      <c r="B6" s="28"/>
      <c r="C6" s="212" t="s">
        <v>25</v>
      </c>
      <c r="D6" s="48" t="s">
        <v>26</v>
      </c>
      <c r="E6" s="48" t="s">
        <v>18</v>
      </c>
      <c r="F6" s="48" t="s">
        <v>19</v>
      </c>
      <c r="G6" s="48" t="s">
        <v>20</v>
      </c>
      <c r="H6" s="48" t="s">
        <v>21</v>
      </c>
      <c r="I6" s="48" t="s">
        <v>22</v>
      </c>
      <c r="J6" s="246" t="s">
        <v>23</v>
      </c>
      <c r="U6" s="208"/>
      <c r="V6" s="208"/>
      <c r="W6" s="208"/>
      <c r="X6" s="208"/>
      <c r="Y6" s="208"/>
      <c r="Z6" s="208"/>
      <c r="AA6" s="208"/>
      <c r="AB6" s="208"/>
      <c r="AC6" s="208"/>
    </row>
    <row r="7" spans="1:29" ht="25.5" customHeight="1" x14ac:dyDescent="0.2">
      <c r="B7" s="247" t="s">
        <v>236</v>
      </c>
      <c r="C7" s="248">
        <f>[19]TB.2!C9</f>
        <v>57.797896064701575</v>
      </c>
      <c r="D7" s="248">
        <f>[19]TB.2!D9</f>
        <v>59.007050887681835</v>
      </c>
      <c r="E7" s="248">
        <f>[19]TB.2!E9</f>
        <v>59.868503948371036</v>
      </c>
      <c r="F7" s="248">
        <f>[19]TB.2!F9</f>
        <v>60.612593321975652</v>
      </c>
      <c r="G7" s="248">
        <f>[19]TB.2!G9</f>
        <v>63.116136637601073</v>
      </c>
      <c r="H7" s="248">
        <f>[19]TB.2!H9</f>
        <v>65.81982519612869</v>
      </c>
      <c r="I7" s="248">
        <f>[19]TB.2!I9</f>
        <v>68.961995043396627</v>
      </c>
      <c r="J7" s="249">
        <f>[19]TB.2!J9</f>
        <v>72.011684636609999</v>
      </c>
      <c r="U7" s="208"/>
      <c r="V7" s="208"/>
      <c r="W7" s="208"/>
      <c r="X7" s="208"/>
      <c r="Y7" s="208"/>
      <c r="Z7" s="208"/>
      <c r="AA7" s="208"/>
      <c r="AB7" s="208"/>
      <c r="AC7" s="208"/>
    </row>
    <row r="8" spans="1:29" ht="13.9" customHeight="1" x14ac:dyDescent="0.2">
      <c r="B8" s="250" t="s">
        <v>237</v>
      </c>
      <c r="C8" s="250"/>
      <c r="D8" s="241"/>
      <c r="E8" s="241"/>
      <c r="F8" s="241"/>
      <c r="G8" s="241"/>
      <c r="H8" s="241"/>
      <c r="I8" s="241"/>
      <c r="J8" s="251"/>
      <c r="U8" s="208"/>
      <c r="V8" s="208"/>
      <c r="W8" s="208"/>
      <c r="X8" s="208"/>
      <c r="Y8" s="208"/>
      <c r="Z8" s="208"/>
      <c r="AA8" s="208"/>
      <c r="AB8" s="208"/>
      <c r="AC8" s="208"/>
    </row>
    <row r="9" spans="1:29" ht="13.9" customHeight="1" x14ac:dyDescent="0.2">
      <c r="B9" s="88" t="s">
        <v>238</v>
      </c>
      <c r="C9" s="252">
        <f>[19]TB.2!C11</f>
        <v>39.297078382535943</v>
      </c>
      <c r="D9" s="241">
        <f>[19]TB.2!D11</f>
        <v>40.700091946980038</v>
      </c>
      <c r="E9" s="253">
        <f>[19]TB.2!E11</f>
        <v>41.61569990176335</v>
      </c>
      <c r="F9" s="241">
        <f>[19]TB.2!F11</f>
        <v>42.242631540009207</v>
      </c>
      <c r="G9" s="241">
        <f>[19]TB.2!G11</f>
        <v>43.867713140488448</v>
      </c>
      <c r="H9" s="241">
        <f>[19]TB.2!H11</f>
        <v>45.607805115434431</v>
      </c>
      <c r="I9" s="241">
        <f>[19]TB.2!I11</f>
        <v>47.606985150191235</v>
      </c>
      <c r="J9" s="251">
        <f>[19]TB.2!J11</f>
        <v>49.436468056091059</v>
      </c>
      <c r="U9" s="208"/>
      <c r="V9" s="208"/>
      <c r="W9" s="208"/>
      <c r="X9" s="208"/>
      <c r="Y9" s="208"/>
      <c r="Z9" s="208"/>
      <c r="AA9" s="208"/>
      <c r="AB9" s="208"/>
      <c r="AC9" s="208"/>
    </row>
    <row r="10" spans="1:29" ht="13.9" customHeight="1" x14ac:dyDescent="0.2">
      <c r="B10" s="88" t="s">
        <v>239</v>
      </c>
      <c r="C10" s="252">
        <f>[19]TB.2!C12</f>
        <v>11.447674619183315</v>
      </c>
      <c r="D10" s="241">
        <f>[19]TB.2!D12</f>
        <v>10.979413385635516</v>
      </c>
      <c r="E10" s="253">
        <f>[19]TB.2!E12</f>
        <v>11.25639318118608</v>
      </c>
      <c r="F10" s="241">
        <f>[19]TB.2!F12</f>
        <v>11.475636962115637</v>
      </c>
      <c r="G10" s="241">
        <f>[19]TB.2!G12</f>
        <v>11.704242036464569</v>
      </c>
      <c r="H10" s="241">
        <f>[19]TB.2!H12</f>
        <v>12.059326243861321</v>
      </c>
      <c r="I10" s="241">
        <f>[19]TB.2!I12</f>
        <v>12.567018937357362</v>
      </c>
      <c r="J10" s="251">
        <f>[19]TB.2!J12</f>
        <v>13.216136368416146</v>
      </c>
      <c r="U10" s="208"/>
      <c r="V10" s="208"/>
      <c r="W10" s="208"/>
      <c r="X10" s="208"/>
      <c r="Y10" s="208"/>
      <c r="Z10" s="208"/>
      <c r="AA10" s="208"/>
      <c r="AB10" s="208"/>
      <c r="AC10" s="208"/>
    </row>
    <row r="11" spans="1:29" ht="13.9" customHeight="1" x14ac:dyDescent="0.2">
      <c r="B11" s="88" t="s">
        <v>240</v>
      </c>
      <c r="C11" s="252">
        <f>[19]TB.2!C13</f>
        <v>7.0531430629823184</v>
      </c>
      <c r="D11" s="241">
        <f>[19]TB.2!D13</f>
        <v>7.3275455550662816</v>
      </c>
      <c r="E11" s="253">
        <f>[19]TB.2!E13</f>
        <v>6.996410865421602</v>
      </c>
      <c r="F11" s="241">
        <f>[19]TB.2!F13</f>
        <v>6.8943248198508105</v>
      </c>
      <c r="G11" s="241">
        <f>[19]TB.2!G13</f>
        <v>7.5441814606480522</v>
      </c>
      <c r="H11" s="241">
        <f>[19]TB.2!H13</f>
        <v>8.1526938368329436</v>
      </c>
      <c r="I11" s="241">
        <f>[19]TB.2!I13</f>
        <v>8.787990955848036</v>
      </c>
      <c r="J11" s="251">
        <f>[19]TB.2!J13</f>
        <v>9.3590802121027963</v>
      </c>
      <c r="U11" s="208"/>
      <c r="V11" s="208"/>
      <c r="W11" s="208"/>
      <c r="X11" s="208"/>
      <c r="Y11" s="208"/>
      <c r="Z11" s="208"/>
      <c r="AA11" s="208"/>
      <c r="AB11" s="208"/>
      <c r="AC11" s="208"/>
    </row>
    <row r="12" spans="1:29" ht="13.9" customHeight="1" x14ac:dyDescent="0.2">
      <c r="B12" s="247" t="s">
        <v>241</v>
      </c>
      <c r="C12" s="248">
        <f>[19]TB.2!C14</f>
        <v>2.0099807433376258</v>
      </c>
      <c r="D12" s="248">
        <f>[19]TB.2!D14</f>
        <v>2.0256752831342442</v>
      </c>
      <c r="E12" s="254">
        <f>[19]TB.2!E14</f>
        <v>2.0450825424113117</v>
      </c>
      <c r="F12" s="248">
        <f>[19]TB.2!F14</f>
        <v>2.0640597522204804</v>
      </c>
      <c r="G12" s="248">
        <f>[19]TB.2!G14</f>
        <v>2.1517074678637642</v>
      </c>
      <c r="H12" s="248">
        <f>[19]TB.2!H14</f>
        <v>2.2467951753494617</v>
      </c>
      <c r="I12" s="248">
        <f>[19]TB.2!I14</f>
        <v>2.3555259536457411</v>
      </c>
      <c r="J12" s="249">
        <f>[19]TB.2!J14</f>
        <v>2.4631832237300206</v>
      </c>
      <c r="U12" s="208"/>
      <c r="V12" s="208"/>
      <c r="W12" s="208"/>
      <c r="X12" s="208"/>
      <c r="Y12" s="208"/>
      <c r="Z12" s="208"/>
      <c r="AA12" s="208"/>
      <c r="AB12" s="208"/>
      <c r="AC12" s="208"/>
    </row>
    <row r="13" spans="1:29" ht="13.9" customHeight="1" x14ac:dyDescent="0.2">
      <c r="B13" s="250" t="s">
        <v>237</v>
      </c>
      <c r="C13" s="255"/>
      <c r="D13" s="241"/>
      <c r="E13" s="253"/>
      <c r="F13" s="241"/>
      <c r="G13" s="241"/>
      <c r="H13" s="241"/>
      <c r="I13" s="241"/>
      <c r="J13" s="251"/>
      <c r="U13" s="208"/>
      <c r="V13" s="208"/>
      <c r="W13" s="208"/>
      <c r="X13" s="208"/>
      <c r="Y13" s="208"/>
      <c r="Z13" s="208"/>
      <c r="AA13" s="208"/>
      <c r="AB13" s="208"/>
      <c r="AC13" s="208"/>
    </row>
    <row r="14" spans="1:29" ht="13.9" customHeight="1" x14ac:dyDescent="0.2">
      <c r="B14" s="88" t="s">
        <v>238</v>
      </c>
      <c r="C14" s="252">
        <f>[19]TB.2!C16</f>
        <v>1.7178403012778225</v>
      </c>
      <c r="D14" s="241">
        <f>[19]TB.2!D16</f>
        <v>1.7475446209132934</v>
      </c>
      <c r="E14" s="253">
        <f>[19]TB.2!E16</f>
        <v>1.7649468094289416</v>
      </c>
      <c r="F14" s="241">
        <f>[19]TB.2!F16</f>
        <v>1.7794487200910132</v>
      </c>
      <c r="G14" s="241">
        <f>[19]TB.2!G16</f>
        <v>1.8541428290941602</v>
      </c>
      <c r="H14" s="241">
        <f>[19]TB.2!H16</f>
        <v>1.9329950487973819</v>
      </c>
      <c r="I14" s="241">
        <f>[19]TB.2!I16</f>
        <v>2.0211093046288782</v>
      </c>
      <c r="J14" s="251">
        <f>[19]TB.2!J16</f>
        <v>2.1036634666936864</v>
      </c>
      <c r="U14" s="208"/>
      <c r="V14" s="208"/>
      <c r="W14" s="208"/>
      <c r="X14" s="208"/>
      <c r="Y14" s="208"/>
      <c r="Z14" s="208"/>
      <c r="AA14" s="208"/>
      <c r="AB14" s="208"/>
      <c r="AC14" s="208"/>
    </row>
    <row r="15" spans="1:29" ht="13.9" customHeight="1" x14ac:dyDescent="0.2">
      <c r="B15" s="88" t="s">
        <v>239</v>
      </c>
      <c r="C15" s="252">
        <f>[19]TB.2!C17</f>
        <v>0.24785186946783894</v>
      </c>
      <c r="D15" s="241">
        <f>[19]TB.2!D17</f>
        <v>0.23144585835402912</v>
      </c>
      <c r="E15" s="253">
        <f>[19]TB.2!E17</f>
        <v>0.23616926208438901</v>
      </c>
      <c r="F15" s="241">
        <f>[19]TB.2!F17</f>
        <v>0.24103247482435364</v>
      </c>
      <c r="G15" s="241">
        <f>[19]TB.2!G17</f>
        <v>0.24835901303011798</v>
      </c>
      <c r="H15" s="241">
        <f>[19]TB.2!H17</f>
        <v>0.25910586955583725</v>
      </c>
      <c r="I15" s="241">
        <f>[19]TB.2!I17</f>
        <v>0.2735882798987741</v>
      </c>
      <c r="J15" s="251">
        <f>[19]TB.2!J17</f>
        <v>0.29273903318112948</v>
      </c>
      <c r="U15" s="208"/>
      <c r="V15" s="208"/>
      <c r="W15" s="208"/>
      <c r="X15" s="208"/>
      <c r="Y15" s="208"/>
      <c r="Z15" s="208"/>
      <c r="AA15" s="208"/>
      <c r="AB15" s="208"/>
      <c r="AC15" s="208"/>
    </row>
    <row r="16" spans="1:29" ht="13.9" customHeight="1" x14ac:dyDescent="0.2">
      <c r="B16" s="88" t="s">
        <v>240</v>
      </c>
      <c r="C16" s="252">
        <f>[19]TB.2!C18</f>
        <v>4.4288572591964614E-2</v>
      </c>
      <c r="D16" s="256">
        <f>[19]TB.2!D18</f>
        <v>4.6684803866921684E-2</v>
      </c>
      <c r="E16" s="257">
        <f>[19]TB.2!E18</f>
        <v>4.3966470897981141E-2</v>
      </c>
      <c r="F16" s="256">
        <f>[19]TB.2!F18</f>
        <v>4.3578557305113723E-2</v>
      </c>
      <c r="G16" s="256">
        <f>[19]TB.2!G18</f>
        <v>4.9205625739486288E-2</v>
      </c>
      <c r="H16" s="256">
        <f>[19]TB.2!H18</f>
        <v>5.4694256996242328E-2</v>
      </c>
      <c r="I16" s="256">
        <f>[19]TB.2!I18</f>
        <v>6.0828369118088699E-2</v>
      </c>
      <c r="J16" s="258">
        <f>[19]TB.2!J18</f>
        <v>6.6780723855204782E-2</v>
      </c>
      <c r="U16" s="208"/>
      <c r="V16" s="208"/>
      <c r="W16" s="208"/>
      <c r="X16" s="208"/>
      <c r="Y16" s="208"/>
      <c r="Z16" s="208"/>
      <c r="AA16" s="208"/>
      <c r="AB16" s="208"/>
      <c r="AC16" s="208"/>
    </row>
    <row r="17" spans="2:29" x14ac:dyDescent="0.2">
      <c r="B17" s="259"/>
      <c r="C17" s="260"/>
      <c r="D17" s="318" t="s">
        <v>242</v>
      </c>
      <c r="E17" s="318"/>
      <c r="F17" s="318"/>
      <c r="G17" s="318"/>
      <c r="H17" s="318"/>
      <c r="I17" s="318"/>
      <c r="J17" s="338"/>
      <c r="U17" s="208"/>
      <c r="V17" s="208"/>
      <c r="W17" s="208"/>
      <c r="X17" s="208"/>
      <c r="Y17" s="208"/>
      <c r="Z17" s="208"/>
      <c r="AA17" s="208"/>
      <c r="AB17" s="208"/>
      <c r="AC17" s="208"/>
    </row>
    <row r="18" spans="2:29" ht="25.5" x14ac:dyDescent="0.2">
      <c r="B18" s="247" t="s">
        <v>229</v>
      </c>
      <c r="C18" s="247"/>
      <c r="D18" s="248">
        <f>[19]TB.2!D20</f>
        <v>2.0920395123495084</v>
      </c>
      <c r="E18" s="248">
        <f>[19]TB.2!E20</f>
        <v>1.4599154638806677</v>
      </c>
      <c r="F18" s="248">
        <f>[19]TB.2!F20</f>
        <v>1.2428728371871367</v>
      </c>
      <c r="G18" s="248">
        <f>[19]TB.2!G20</f>
        <v>4.1304012556046432</v>
      </c>
      <c r="H18" s="248">
        <f>[19]TB.2!H20</f>
        <v>4.2836724529760062</v>
      </c>
      <c r="I18" s="248">
        <f>[19]TB.2!I20</f>
        <v>4.7738957645435232</v>
      </c>
      <c r="J18" s="249">
        <f>[19]TB.2!J20</f>
        <v>4.4222757640556276</v>
      </c>
      <c r="U18" s="208"/>
      <c r="V18" s="208"/>
      <c r="W18" s="208"/>
      <c r="X18" s="208"/>
      <c r="Y18" s="208"/>
      <c r="Z18" s="208"/>
      <c r="AA18" s="208"/>
      <c r="AB18" s="208"/>
      <c r="AC18" s="208"/>
    </row>
    <row r="19" spans="2:29" ht="13.5" customHeight="1" x14ac:dyDescent="0.2">
      <c r="B19" s="250" t="s">
        <v>237</v>
      </c>
      <c r="C19" s="250"/>
      <c r="D19" s="261"/>
      <c r="E19" s="241"/>
      <c r="F19" s="241"/>
      <c r="G19" s="241"/>
      <c r="H19" s="241"/>
      <c r="I19" s="241"/>
      <c r="J19" s="251"/>
      <c r="U19" s="208"/>
      <c r="V19" s="208"/>
      <c r="W19" s="208"/>
      <c r="X19" s="208"/>
      <c r="Y19" s="208"/>
      <c r="Z19" s="208"/>
      <c r="AA19" s="208"/>
      <c r="AB19" s="208"/>
      <c r="AC19" s="208"/>
    </row>
    <row r="20" spans="2:29" ht="14.45" customHeight="1" x14ac:dyDescent="0.2">
      <c r="B20" s="88" t="s">
        <v>238</v>
      </c>
      <c r="C20" s="262"/>
      <c r="D20" s="241">
        <f>[19]TB.2!D22</f>
        <v>3.5702744890765414</v>
      </c>
      <c r="E20" s="253">
        <f>[19]TB.2!E22</f>
        <v>2.2496459122895107</v>
      </c>
      <c r="F20" s="241">
        <f>[19]TB.2!F22</f>
        <v>1.5064786600388125</v>
      </c>
      <c r="G20" s="241">
        <f>[19]TB.2!G22</f>
        <v>3.8470179087684908</v>
      </c>
      <c r="H20" s="241">
        <f>[19]TB.2!H22</f>
        <v>3.9666803905944681</v>
      </c>
      <c r="I20" s="241">
        <f>[19]TB.2!I22</f>
        <v>4.383416456233391</v>
      </c>
      <c r="J20" s="251">
        <f>[19]TB.2!J22</f>
        <v>3.8428875513291549</v>
      </c>
      <c r="L20" s="311"/>
      <c r="M20" s="311"/>
      <c r="N20" s="311"/>
      <c r="O20" s="311"/>
      <c r="P20" s="311"/>
      <c r="Q20" s="311"/>
      <c r="R20" s="311"/>
      <c r="S20" s="311"/>
      <c r="U20" s="208"/>
      <c r="V20" s="208"/>
      <c r="W20" s="208"/>
      <c r="X20" s="208"/>
      <c r="Y20" s="208"/>
      <c r="Z20" s="208"/>
      <c r="AA20" s="208"/>
      <c r="AB20" s="208"/>
      <c r="AC20" s="208"/>
    </row>
    <row r="21" spans="2:29" ht="14.45" customHeight="1" x14ac:dyDescent="0.2">
      <c r="B21" s="88" t="s">
        <v>239</v>
      </c>
      <c r="C21" s="262"/>
      <c r="D21" s="241">
        <f>[19]TB.2!D23</f>
        <v>-4.090448489539666</v>
      </c>
      <c r="E21" s="253">
        <f>[19]TB.2!E23</f>
        <v>2.5227194370232908</v>
      </c>
      <c r="F21" s="241">
        <f>[19]TB.2!F23</f>
        <v>1.9477267487066907</v>
      </c>
      <c r="G21" s="241">
        <f>[19]TB.2!G23</f>
        <v>1.992090505334243</v>
      </c>
      <c r="H21" s="241">
        <f>[19]TB.2!H23</f>
        <v>3.0338077962715371</v>
      </c>
      <c r="I21" s="241">
        <f>[19]TB.2!I23</f>
        <v>4.2099590244892626</v>
      </c>
      <c r="J21" s="251">
        <f>[19]TB.2!J23</f>
        <v>5.1652459051301669</v>
      </c>
      <c r="L21" s="311"/>
      <c r="M21" s="311"/>
      <c r="N21" s="311"/>
      <c r="O21" s="311"/>
      <c r="P21" s="311"/>
      <c r="Q21" s="311"/>
      <c r="R21" s="311"/>
      <c r="S21" s="311"/>
      <c r="U21" s="208"/>
      <c r="V21" s="208"/>
      <c r="W21" s="208"/>
      <c r="X21" s="208"/>
      <c r="Y21" s="208"/>
      <c r="Z21" s="208"/>
      <c r="AA21" s="208"/>
      <c r="AB21" s="208"/>
      <c r="AC21" s="208"/>
    </row>
    <row r="22" spans="2:29" ht="14.45" customHeight="1" x14ac:dyDescent="0.2">
      <c r="B22" s="88" t="s">
        <v>240</v>
      </c>
      <c r="C22" s="262"/>
      <c r="D22" s="241">
        <f>[19]TB.2!D24</f>
        <v>3.8904994501548718</v>
      </c>
      <c r="E22" s="253">
        <f>[19]TB.2!E24</f>
        <v>-4.5190396587262764</v>
      </c>
      <c r="F22" s="241">
        <f>[19]TB.2!F24</f>
        <v>-1.459120219416099</v>
      </c>
      <c r="G22" s="241">
        <f>[19]TB.2!G24</f>
        <v>9.4259649462136164</v>
      </c>
      <c r="H22" s="241">
        <f>[19]TB.2!H24</f>
        <v>8.0659827624641967</v>
      </c>
      <c r="I22" s="241">
        <f>[19]TB.2!I24</f>
        <v>7.792481009711083</v>
      </c>
      <c r="J22" s="251">
        <f>[19]TB.2!J24</f>
        <v>6.4985189348052863</v>
      </c>
      <c r="L22" s="311"/>
      <c r="M22" s="311"/>
      <c r="N22" s="311"/>
      <c r="O22" s="311"/>
      <c r="P22" s="311"/>
      <c r="Q22" s="311"/>
      <c r="R22" s="311"/>
      <c r="S22" s="311"/>
      <c r="U22" s="208"/>
      <c r="V22" s="208"/>
      <c r="W22" s="208"/>
      <c r="X22" s="208"/>
      <c r="Y22" s="208"/>
      <c r="Z22" s="208"/>
      <c r="AA22" s="208"/>
      <c r="AB22" s="208"/>
      <c r="AC22" s="208"/>
    </row>
    <row r="23" spans="2:29" ht="12" customHeight="1" x14ac:dyDescent="0.2">
      <c r="B23" s="247" t="s">
        <v>241</v>
      </c>
      <c r="C23" s="247"/>
      <c r="D23" s="248">
        <f>[19]TB.2!D25</f>
        <v>0.7808303561434693</v>
      </c>
      <c r="E23" s="254">
        <f>[19]TB.2!E25</f>
        <v>0.95806368565842792</v>
      </c>
      <c r="F23" s="248">
        <f>[19]TB.2!F25</f>
        <v>0.92794346514704085</v>
      </c>
      <c r="G23" s="248">
        <f>[19]TB.2!G25</f>
        <v>4.2463749195726486</v>
      </c>
      <c r="H23" s="248">
        <f>[19]TB.2!H25</f>
        <v>4.4191744884401807</v>
      </c>
      <c r="I23" s="248">
        <f>[19]TB.2!I25</f>
        <v>4.8393720749096536</v>
      </c>
      <c r="J23" s="249">
        <f>[19]TB.2!J25</f>
        <v>4.5704132411555021</v>
      </c>
      <c r="L23" s="311"/>
      <c r="M23" s="311"/>
      <c r="N23" s="311"/>
      <c r="O23" s="311"/>
      <c r="P23" s="311"/>
      <c r="Q23" s="311"/>
      <c r="R23" s="311"/>
      <c r="S23" s="311"/>
      <c r="U23" s="208"/>
      <c r="V23" s="208"/>
      <c r="W23" s="208"/>
      <c r="X23" s="208"/>
      <c r="Y23" s="208"/>
      <c r="Z23" s="208"/>
      <c r="AA23" s="208"/>
      <c r="AB23" s="208"/>
      <c r="AC23" s="208"/>
    </row>
    <row r="24" spans="2:29" ht="13.5" customHeight="1" x14ac:dyDescent="0.2">
      <c r="B24" s="250" t="s">
        <v>237</v>
      </c>
      <c r="C24" s="250"/>
      <c r="D24" s="241"/>
      <c r="E24" s="253"/>
      <c r="F24" s="241"/>
      <c r="G24" s="241"/>
      <c r="H24" s="241"/>
      <c r="I24" s="241"/>
      <c r="J24" s="251"/>
      <c r="L24" s="311"/>
      <c r="M24" s="311"/>
      <c r="N24" s="311"/>
      <c r="O24" s="311"/>
      <c r="P24" s="311"/>
      <c r="Q24" s="311"/>
      <c r="R24" s="311"/>
      <c r="S24" s="311"/>
      <c r="U24" s="208"/>
      <c r="V24" s="208"/>
      <c r="W24" s="208"/>
      <c r="X24" s="208"/>
      <c r="Y24" s="208"/>
      <c r="Z24" s="208"/>
      <c r="AA24" s="208"/>
      <c r="AB24" s="208"/>
      <c r="AC24" s="208"/>
    </row>
    <row r="25" spans="2:29" ht="14.45" customHeight="1" x14ac:dyDescent="0.2">
      <c r="B25" s="88" t="s">
        <v>238</v>
      </c>
      <c r="C25" s="262"/>
      <c r="D25" s="241">
        <f>[19]TB.2!D27</f>
        <v>1.7291665362243025</v>
      </c>
      <c r="E25" s="253">
        <f>[19]TB.2!E27</f>
        <v>0.99580796435134733</v>
      </c>
      <c r="F25" s="241">
        <f>[19]TB.2!F27</f>
        <v>0.82166275972723746</v>
      </c>
      <c r="G25" s="241">
        <f>[19]TB.2!G27</f>
        <v>4.1975982875936291</v>
      </c>
      <c r="H25" s="241">
        <f>[19]TB.2!H27</f>
        <v>4.2527586583901433</v>
      </c>
      <c r="I25" s="241">
        <f>[19]TB.2!I27</f>
        <v>4.5584315327820812</v>
      </c>
      <c r="J25" s="251">
        <f>[19]TB.2!J27</f>
        <v>4.0845966062170502</v>
      </c>
      <c r="L25" s="311"/>
      <c r="M25" s="311"/>
      <c r="N25" s="311"/>
      <c r="O25" s="311"/>
      <c r="P25" s="311"/>
      <c r="Q25" s="311"/>
      <c r="R25" s="311"/>
      <c r="S25" s="311"/>
      <c r="U25" s="208"/>
      <c r="V25" s="208"/>
      <c r="W25" s="208"/>
      <c r="X25" s="208"/>
      <c r="Y25" s="208"/>
      <c r="Z25" s="208"/>
      <c r="AA25" s="208"/>
      <c r="AB25" s="208"/>
      <c r="AC25" s="208"/>
    </row>
    <row r="26" spans="2:29" ht="14.45" customHeight="1" x14ac:dyDescent="0.2">
      <c r="B26" s="88" t="s">
        <v>239</v>
      </c>
      <c r="C26" s="262"/>
      <c r="D26" s="241">
        <f>[19]TB.2!D28</f>
        <v>-6.6192807619466665</v>
      </c>
      <c r="E26" s="253">
        <f>[19]TB.2!E28</f>
        <v>2.0408244778935769</v>
      </c>
      <c r="F26" s="241">
        <f>[19]TB.2!F28</f>
        <v>2.0592064763393703</v>
      </c>
      <c r="G26" s="241">
        <f>[19]TB.2!G28</f>
        <v>3.0396477533176203</v>
      </c>
      <c r="H26" s="241">
        <f>[19]TB.2!H28</f>
        <v>4.3271457695863935</v>
      </c>
      <c r="I26" s="241">
        <f>[19]TB.2!I28</f>
        <v>5.5893794948616238</v>
      </c>
      <c r="J26" s="251">
        <f>[19]TB.2!J28</f>
        <v>6.9998441780623866</v>
      </c>
      <c r="L26" s="311"/>
      <c r="M26" s="311"/>
      <c r="N26" s="311"/>
      <c r="O26" s="311"/>
      <c r="P26" s="311"/>
      <c r="Q26" s="311"/>
      <c r="R26" s="311"/>
      <c r="S26" s="311"/>
      <c r="U26" s="208"/>
      <c r="V26" s="208"/>
      <c r="W26" s="208"/>
      <c r="X26" s="208"/>
      <c r="Y26" s="208"/>
      <c r="Z26" s="208"/>
      <c r="AA26" s="208"/>
      <c r="AB26" s="208"/>
      <c r="AC26" s="208"/>
    </row>
    <row r="27" spans="2:29" ht="12.6" customHeight="1" x14ac:dyDescent="0.2">
      <c r="B27" s="88" t="s">
        <v>240</v>
      </c>
      <c r="C27" s="262"/>
      <c r="D27" s="241">
        <f>[19]TB.2!D29</f>
        <v>5.4104956080517796</v>
      </c>
      <c r="E27" s="253">
        <f>[19]TB.2!E29</f>
        <v>-5.8227361877525308</v>
      </c>
      <c r="F27" s="241">
        <f>[19]TB.2!F29</f>
        <v>-0.88229413219798047</v>
      </c>
      <c r="G27" s="241">
        <f>[19]TB.2!G29</f>
        <v>12.912470679042553</v>
      </c>
      <c r="H27" s="241">
        <f>[19]TB.2!H29</f>
        <v>11.154479135810579</v>
      </c>
      <c r="I27" s="241">
        <f>[19]TB.2!I29</f>
        <v>11.215276445327337</v>
      </c>
      <c r="J27" s="251">
        <f>[19]TB.2!J29</f>
        <v>9.7854912492566051</v>
      </c>
      <c r="L27" s="311"/>
      <c r="M27" s="311"/>
      <c r="N27" s="311"/>
      <c r="O27" s="311"/>
      <c r="P27" s="311"/>
      <c r="Q27" s="311"/>
      <c r="R27" s="311"/>
      <c r="S27" s="311"/>
    </row>
    <row r="28" spans="2:29" ht="49.5" customHeight="1" thickBot="1" x14ac:dyDescent="0.25">
      <c r="B28" s="339" t="s">
        <v>370</v>
      </c>
      <c r="C28" s="340"/>
      <c r="D28" s="340"/>
      <c r="E28" s="340"/>
      <c r="F28" s="340"/>
      <c r="G28" s="340"/>
      <c r="H28" s="340"/>
      <c r="I28" s="340"/>
      <c r="J28" s="341"/>
      <c r="L28" s="311"/>
      <c r="M28" s="311"/>
      <c r="N28" s="311"/>
      <c r="O28" s="311"/>
      <c r="P28" s="311"/>
      <c r="Q28" s="311"/>
      <c r="R28" s="311"/>
      <c r="S28" s="311"/>
    </row>
    <row r="29" spans="2:29" x14ac:dyDescent="0.2">
      <c r="C29" s="208"/>
      <c r="D29" s="208"/>
      <c r="E29" s="208"/>
      <c r="F29" s="208"/>
      <c r="G29" s="208"/>
      <c r="H29" s="208"/>
      <c r="I29" s="208"/>
      <c r="J29" s="244"/>
    </row>
    <row r="30" spans="2:29" x14ac:dyDescent="0.2">
      <c r="C30" s="208"/>
      <c r="D30" s="208"/>
      <c r="E30" s="208"/>
      <c r="F30" s="208"/>
      <c r="G30" s="208"/>
      <c r="H30" s="208"/>
      <c r="I30" s="208"/>
      <c r="J30" s="244"/>
    </row>
    <row r="31" spans="2:29" ht="12.75" customHeight="1" x14ac:dyDescent="0.2">
      <c r="C31" s="208"/>
      <c r="D31" s="208"/>
      <c r="E31" s="208"/>
      <c r="F31" s="208"/>
      <c r="G31" s="208"/>
      <c r="H31" s="208"/>
      <c r="I31" s="208"/>
      <c r="J31" s="244"/>
    </row>
    <row r="32" spans="2:29" x14ac:dyDescent="0.2">
      <c r="C32" s="208"/>
      <c r="D32" s="208"/>
      <c r="E32" s="208"/>
      <c r="F32" s="208"/>
      <c r="G32" s="208"/>
      <c r="H32" s="208"/>
      <c r="I32" s="208"/>
      <c r="J32" s="208"/>
    </row>
    <row r="33" spans="3:10" x14ac:dyDescent="0.2">
      <c r="C33" s="208"/>
      <c r="D33" s="208"/>
      <c r="E33" s="208"/>
      <c r="F33" s="208"/>
      <c r="G33" s="208"/>
      <c r="H33" s="208"/>
      <c r="I33" s="208"/>
      <c r="J33" s="208"/>
    </row>
    <row r="34" spans="3:10" x14ac:dyDescent="0.2">
      <c r="C34" s="208"/>
      <c r="D34" s="208"/>
      <c r="E34" s="208"/>
      <c r="F34" s="208"/>
      <c r="G34" s="208"/>
      <c r="H34" s="208"/>
      <c r="I34" s="208"/>
      <c r="J34" s="208"/>
    </row>
    <row r="37" spans="3:10" x14ac:dyDescent="0.2">
      <c r="C37" s="208"/>
      <c r="D37" s="208"/>
      <c r="E37" s="208"/>
      <c r="F37" s="208"/>
      <c r="G37" s="208"/>
      <c r="H37" s="208"/>
      <c r="I37" s="208"/>
      <c r="J37" s="208"/>
    </row>
    <row r="38" spans="3:10" x14ac:dyDescent="0.2">
      <c r="C38" s="208"/>
      <c r="D38" s="208"/>
      <c r="E38" s="208"/>
      <c r="F38" s="208"/>
      <c r="G38" s="208"/>
      <c r="H38" s="208"/>
      <c r="I38" s="208"/>
      <c r="J38" s="208"/>
    </row>
    <row r="39" spans="3:10" x14ac:dyDescent="0.2">
      <c r="C39" s="208"/>
      <c r="D39" s="208"/>
      <c r="E39" s="208"/>
      <c r="F39" s="208"/>
      <c r="G39" s="208"/>
      <c r="H39" s="208"/>
      <c r="I39" s="208"/>
      <c r="J39" s="208"/>
    </row>
    <row r="40" spans="3:10" x14ac:dyDescent="0.2">
      <c r="C40" s="208"/>
      <c r="D40" s="208"/>
      <c r="E40" s="208"/>
      <c r="F40" s="208"/>
      <c r="G40" s="208"/>
      <c r="H40" s="208"/>
      <c r="I40" s="208"/>
      <c r="J40" s="208"/>
    </row>
    <row r="41" spans="3:10" x14ac:dyDescent="0.2">
      <c r="C41" s="208"/>
      <c r="D41" s="208"/>
      <c r="E41" s="208"/>
      <c r="F41" s="208"/>
      <c r="G41" s="208"/>
      <c r="H41" s="208"/>
      <c r="I41" s="208"/>
      <c r="J41" s="208"/>
    </row>
    <row r="42" spans="3:10" x14ac:dyDescent="0.2">
      <c r="C42" s="208"/>
      <c r="D42" s="208"/>
      <c r="E42" s="208"/>
      <c r="F42" s="208"/>
      <c r="G42" s="208"/>
      <c r="H42" s="208"/>
      <c r="I42" s="208"/>
      <c r="J42" s="208"/>
    </row>
    <row r="43" spans="3:10" x14ac:dyDescent="0.2">
      <c r="C43" s="208"/>
      <c r="D43" s="208"/>
      <c r="E43" s="208"/>
      <c r="F43" s="208"/>
      <c r="G43" s="208"/>
      <c r="H43" s="208"/>
      <c r="I43" s="208"/>
      <c r="J43" s="208"/>
    </row>
    <row r="44" spans="3:10" x14ac:dyDescent="0.2">
      <c r="C44" s="208"/>
      <c r="D44" s="208"/>
      <c r="E44" s="208"/>
      <c r="F44" s="208"/>
      <c r="G44" s="208"/>
      <c r="H44" s="208"/>
      <c r="I44" s="208"/>
      <c r="J44" s="208"/>
    </row>
    <row r="45" spans="3:10" x14ac:dyDescent="0.2">
      <c r="C45" s="208"/>
      <c r="D45" s="208"/>
      <c r="E45" s="208"/>
      <c r="F45" s="208"/>
      <c r="G45" s="208"/>
      <c r="H45" s="208"/>
      <c r="I45" s="208"/>
      <c r="J45" s="208"/>
    </row>
    <row r="46" spans="3:10" x14ac:dyDescent="0.2">
      <c r="C46" s="208"/>
      <c r="D46" s="208"/>
      <c r="E46" s="208"/>
      <c r="F46" s="208"/>
      <c r="G46" s="208"/>
      <c r="H46" s="208"/>
      <c r="I46" s="208"/>
      <c r="J46" s="208"/>
    </row>
    <row r="47" spans="3:10" x14ac:dyDescent="0.2">
      <c r="C47" s="208"/>
      <c r="D47" s="208"/>
      <c r="E47" s="208"/>
      <c r="F47" s="208"/>
      <c r="G47" s="208"/>
      <c r="H47" s="208"/>
      <c r="I47" s="208"/>
      <c r="J47" s="208"/>
    </row>
    <row r="48" spans="3:10" x14ac:dyDescent="0.2">
      <c r="C48" s="208"/>
      <c r="D48" s="208"/>
      <c r="E48" s="208"/>
      <c r="F48" s="208"/>
      <c r="G48" s="208"/>
      <c r="H48" s="208"/>
      <c r="I48" s="208"/>
      <c r="J48" s="208"/>
    </row>
    <row r="49" spans="3:10" x14ac:dyDescent="0.2">
      <c r="C49" s="208"/>
      <c r="D49" s="208"/>
      <c r="E49" s="208"/>
      <c r="F49" s="208"/>
      <c r="G49" s="208"/>
      <c r="H49" s="208"/>
      <c r="I49" s="208"/>
      <c r="J49" s="208"/>
    </row>
    <row r="50" spans="3:10" x14ac:dyDescent="0.2">
      <c r="C50" s="208"/>
      <c r="D50" s="208"/>
      <c r="E50" s="208"/>
      <c r="F50" s="208"/>
      <c r="G50" s="208"/>
      <c r="H50" s="208"/>
      <c r="I50" s="208"/>
      <c r="J50" s="208"/>
    </row>
    <row r="51" spans="3:10" x14ac:dyDescent="0.2">
      <c r="C51" s="208"/>
      <c r="D51" s="208"/>
      <c r="E51" s="208"/>
      <c r="F51" s="208"/>
      <c r="G51" s="208"/>
      <c r="H51" s="208"/>
      <c r="I51" s="208"/>
      <c r="J51" s="208"/>
    </row>
    <row r="52" spans="3:10" x14ac:dyDescent="0.2">
      <c r="C52" s="208"/>
      <c r="D52" s="208"/>
      <c r="E52" s="208"/>
      <c r="F52" s="208"/>
      <c r="G52" s="208"/>
      <c r="H52" s="208"/>
      <c r="I52" s="208"/>
      <c r="J52" s="208"/>
    </row>
    <row r="53" spans="3:10" x14ac:dyDescent="0.2">
      <c r="C53" s="208"/>
      <c r="D53" s="208"/>
      <c r="E53" s="208"/>
      <c r="F53" s="208"/>
      <c r="G53" s="208"/>
      <c r="H53" s="208"/>
      <c r="I53" s="208"/>
      <c r="J53" s="208"/>
    </row>
    <row r="54" spans="3:10" x14ac:dyDescent="0.2">
      <c r="C54" s="208"/>
      <c r="D54" s="208"/>
      <c r="E54" s="208"/>
      <c r="F54" s="208"/>
      <c r="G54" s="208"/>
      <c r="H54" s="208"/>
      <c r="I54" s="208"/>
      <c r="J54" s="208"/>
    </row>
    <row r="55" spans="3:10" x14ac:dyDescent="0.2">
      <c r="C55" s="208"/>
      <c r="D55" s="208"/>
      <c r="E55" s="208"/>
      <c r="F55" s="208"/>
      <c r="G55" s="208"/>
      <c r="H55" s="208"/>
      <c r="I55" s="208"/>
      <c r="J55" s="208"/>
    </row>
    <row r="56" spans="3:10" x14ac:dyDescent="0.2">
      <c r="C56" s="208"/>
      <c r="D56" s="208"/>
      <c r="E56" s="208"/>
      <c r="F56" s="208"/>
      <c r="G56" s="208"/>
      <c r="H56" s="208"/>
      <c r="I56" s="208"/>
      <c r="J56" s="208"/>
    </row>
    <row r="57" spans="3:10" x14ac:dyDescent="0.2">
      <c r="C57" s="208"/>
      <c r="D57" s="208"/>
      <c r="E57" s="208"/>
      <c r="F57" s="208"/>
      <c r="G57" s="208"/>
      <c r="H57" s="208"/>
      <c r="I57" s="208"/>
      <c r="J57" s="208"/>
    </row>
  </sheetData>
  <mergeCells count="4">
    <mergeCell ref="D17:J17"/>
    <mergeCell ref="B28:J28"/>
    <mergeCell ref="C4:J4"/>
    <mergeCell ref="D5:J5"/>
  </mergeCells>
  <hyperlinks>
    <hyperlink ref="A1" location="Contents!A1" display="Yn ôl i'r cynnwys" xr:uid="{6355D977-F694-4B30-A144-B33FCE4237E7}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&amp;CRhagfyr 2019 Rhagolwg trethi Cymreig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3BAD-5DE9-4BC6-BE85-AF9C1DD4E8AC}">
  <sheetPr>
    <tabColor theme="5"/>
  </sheetPr>
  <dimension ref="A1:Z35"/>
  <sheetViews>
    <sheetView showGridLines="0" zoomScaleNormal="100" workbookViewId="0"/>
  </sheetViews>
  <sheetFormatPr defaultRowHeight="12.75" x14ac:dyDescent="0.2"/>
  <cols>
    <col min="1" max="1" width="8.88671875" style="206"/>
    <col min="2" max="2" width="26.44140625" style="206" customWidth="1"/>
    <col min="3" max="9" width="7.44140625" style="206" customWidth="1"/>
    <col min="10" max="257" width="8.88671875" style="206"/>
    <col min="258" max="258" width="26.44140625" style="206" customWidth="1"/>
    <col min="259" max="259" width="9.33203125" style="206" customWidth="1"/>
    <col min="260" max="260" width="8.21875" style="206" customWidth="1"/>
    <col min="261" max="265" width="6.77734375" style="206" customWidth="1"/>
    <col min="266" max="513" width="8.88671875" style="206"/>
    <col min="514" max="514" width="26.44140625" style="206" customWidth="1"/>
    <col min="515" max="515" width="9.33203125" style="206" customWidth="1"/>
    <col min="516" max="516" width="8.21875" style="206" customWidth="1"/>
    <col min="517" max="521" width="6.77734375" style="206" customWidth="1"/>
    <col min="522" max="769" width="8.88671875" style="206"/>
    <col min="770" max="770" width="26.44140625" style="206" customWidth="1"/>
    <col min="771" max="771" width="9.33203125" style="206" customWidth="1"/>
    <col min="772" max="772" width="8.21875" style="206" customWidth="1"/>
    <col min="773" max="777" width="6.77734375" style="206" customWidth="1"/>
    <col min="778" max="1025" width="8.88671875" style="206"/>
    <col min="1026" max="1026" width="26.44140625" style="206" customWidth="1"/>
    <col min="1027" max="1027" width="9.33203125" style="206" customWidth="1"/>
    <col min="1028" max="1028" width="8.21875" style="206" customWidth="1"/>
    <col min="1029" max="1033" width="6.77734375" style="206" customWidth="1"/>
    <col min="1034" max="1281" width="8.88671875" style="206"/>
    <col min="1282" max="1282" width="26.44140625" style="206" customWidth="1"/>
    <col min="1283" max="1283" width="9.33203125" style="206" customWidth="1"/>
    <col min="1284" max="1284" width="8.21875" style="206" customWidth="1"/>
    <col min="1285" max="1289" width="6.77734375" style="206" customWidth="1"/>
    <col min="1290" max="1537" width="8.88671875" style="206"/>
    <col min="1538" max="1538" width="26.44140625" style="206" customWidth="1"/>
    <col min="1539" max="1539" width="9.33203125" style="206" customWidth="1"/>
    <col min="1540" max="1540" width="8.21875" style="206" customWidth="1"/>
    <col min="1541" max="1545" width="6.77734375" style="206" customWidth="1"/>
    <col min="1546" max="1793" width="8.88671875" style="206"/>
    <col min="1794" max="1794" width="26.44140625" style="206" customWidth="1"/>
    <col min="1795" max="1795" width="9.33203125" style="206" customWidth="1"/>
    <col min="1796" max="1796" width="8.21875" style="206" customWidth="1"/>
    <col min="1797" max="1801" width="6.77734375" style="206" customWidth="1"/>
    <col min="1802" max="2049" width="8.88671875" style="206"/>
    <col min="2050" max="2050" width="26.44140625" style="206" customWidth="1"/>
    <col min="2051" max="2051" width="9.33203125" style="206" customWidth="1"/>
    <col min="2052" max="2052" width="8.21875" style="206" customWidth="1"/>
    <col min="2053" max="2057" width="6.77734375" style="206" customWidth="1"/>
    <col min="2058" max="2305" width="8.88671875" style="206"/>
    <col min="2306" max="2306" width="26.44140625" style="206" customWidth="1"/>
    <col min="2307" max="2307" width="9.33203125" style="206" customWidth="1"/>
    <col min="2308" max="2308" width="8.21875" style="206" customWidth="1"/>
    <col min="2309" max="2313" width="6.77734375" style="206" customWidth="1"/>
    <col min="2314" max="2561" width="8.88671875" style="206"/>
    <col min="2562" max="2562" width="26.44140625" style="206" customWidth="1"/>
    <col min="2563" max="2563" width="9.33203125" style="206" customWidth="1"/>
    <col min="2564" max="2564" width="8.21875" style="206" customWidth="1"/>
    <col min="2565" max="2569" width="6.77734375" style="206" customWidth="1"/>
    <col min="2570" max="2817" width="8.88671875" style="206"/>
    <col min="2818" max="2818" width="26.44140625" style="206" customWidth="1"/>
    <col min="2819" max="2819" width="9.33203125" style="206" customWidth="1"/>
    <col min="2820" max="2820" width="8.21875" style="206" customWidth="1"/>
    <col min="2821" max="2825" width="6.77734375" style="206" customWidth="1"/>
    <col min="2826" max="3073" width="8.88671875" style="206"/>
    <col min="3074" max="3074" width="26.44140625" style="206" customWidth="1"/>
    <col min="3075" max="3075" width="9.33203125" style="206" customWidth="1"/>
    <col min="3076" max="3076" width="8.21875" style="206" customWidth="1"/>
    <col min="3077" max="3081" width="6.77734375" style="206" customWidth="1"/>
    <col min="3082" max="3329" width="8.88671875" style="206"/>
    <col min="3330" max="3330" width="26.44140625" style="206" customWidth="1"/>
    <col min="3331" max="3331" width="9.33203125" style="206" customWidth="1"/>
    <col min="3332" max="3332" width="8.21875" style="206" customWidth="1"/>
    <col min="3333" max="3337" width="6.77734375" style="206" customWidth="1"/>
    <col min="3338" max="3585" width="8.88671875" style="206"/>
    <col min="3586" max="3586" width="26.44140625" style="206" customWidth="1"/>
    <col min="3587" max="3587" width="9.33203125" style="206" customWidth="1"/>
    <col min="3588" max="3588" width="8.21875" style="206" customWidth="1"/>
    <col min="3589" max="3593" width="6.77734375" style="206" customWidth="1"/>
    <col min="3594" max="3841" width="8.88671875" style="206"/>
    <col min="3842" max="3842" width="26.44140625" style="206" customWidth="1"/>
    <col min="3843" max="3843" width="9.33203125" style="206" customWidth="1"/>
    <col min="3844" max="3844" width="8.21875" style="206" customWidth="1"/>
    <col min="3845" max="3849" width="6.77734375" style="206" customWidth="1"/>
    <col min="3850" max="4097" width="8.88671875" style="206"/>
    <col min="4098" max="4098" width="26.44140625" style="206" customWidth="1"/>
    <col min="4099" max="4099" width="9.33203125" style="206" customWidth="1"/>
    <col min="4100" max="4100" width="8.21875" style="206" customWidth="1"/>
    <col min="4101" max="4105" width="6.77734375" style="206" customWidth="1"/>
    <col min="4106" max="4353" width="8.88671875" style="206"/>
    <col min="4354" max="4354" width="26.44140625" style="206" customWidth="1"/>
    <col min="4355" max="4355" width="9.33203125" style="206" customWidth="1"/>
    <col min="4356" max="4356" width="8.21875" style="206" customWidth="1"/>
    <col min="4357" max="4361" width="6.77734375" style="206" customWidth="1"/>
    <col min="4362" max="4609" width="8.88671875" style="206"/>
    <col min="4610" max="4610" width="26.44140625" style="206" customWidth="1"/>
    <col min="4611" max="4611" width="9.33203125" style="206" customWidth="1"/>
    <col min="4612" max="4612" width="8.21875" style="206" customWidth="1"/>
    <col min="4613" max="4617" width="6.77734375" style="206" customWidth="1"/>
    <col min="4618" max="4865" width="8.88671875" style="206"/>
    <col min="4866" max="4866" width="26.44140625" style="206" customWidth="1"/>
    <col min="4867" max="4867" width="9.33203125" style="206" customWidth="1"/>
    <col min="4868" max="4868" width="8.21875" style="206" customWidth="1"/>
    <col min="4869" max="4873" width="6.77734375" style="206" customWidth="1"/>
    <col min="4874" max="5121" width="8.88671875" style="206"/>
    <col min="5122" max="5122" width="26.44140625" style="206" customWidth="1"/>
    <col min="5123" max="5123" width="9.33203125" style="206" customWidth="1"/>
    <col min="5124" max="5124" width="8.21875" style="206" customWidth="1"/>
    <col min="5125" max="5129" width="6.77734375" style="206" customWidth="1"/>
    <col min="5130" max="5377" width="8.88671875" style="206"/>
    <col min="5378" max="5378" width="26.44140625" style="206" customWidth="1"/>
    <col min="5379" max="5379" width="9.33203125" style="206" customWidth="1"/>
    <col min="5380" max="5380" width="8.21875" style="206" customWidth="1"/>
    <col min="5381" max="5385" width="6.77734375" style="206" customWidth="1"/>
    <col min="5386" max="5633" width="8.88671875" style="206"/>
    <col min="5634" max="5634" width="26.44140625" style="206" customWidth="1"/>
    <col min="5635" max="5635" width="9.33203125" style="206" customWidth="1"/>
    <col min="5636" max="5636" width="8.21875" style="206" customWidth="1"/>
    <col min="5637" max="5641" width="6.77734375" style="206" customWidth="1"/>
    <col min="5642" max="5889" width="8.88671875" style="206"/>
    <col min="5890" max="5890" width="26.44140625" style="206" customWidth="1"/>
    <col min="5891" max="5891" width="9.33203125" style="206" customWidth="1"/>
    <col min="5892" max="5892" width="8.21875" style="206" customWidth="1"/>
    <col min="5893" max="5897" width="6.77734375" style="206" customWidth="1"/>
    <col min="5898" max="6145" width="8.88671875" style="206"/>
    <col min="6146" max="6146" width="26.44140625" style="206" customWidth="1"/>
    <col min="6147" max="6147" width="9.33203125" style="206" customWidth="1"/>
    <col min="6148" max="6148" width="8.21875" style="206" customWidth="1"/>
    <col min="6149" max="6153" width="6.77734375" style="206" customWidth="1"/>
    <col min="6154" max="6401" width="8.88671875" style="206"/>
    <col min="6402" max="6402" width="26.44140625" style="206" customWidth="1"/>
    <col min="6403" max="6403" width="9.33203125" style="206" customWidth="1"/>
    <col min="6404" max="6404" width="8.21875" style="206" customWidth="1"/>
    <col min="6405" max="6409" width="6.77734375" style="206" customWidth="1"/>
    <col min="6410" max="6657" width="8.88671875" style="206"/>
    <col min="6658" max="6658" width="26.44140625" style="206" customWidth="1"/>
    <col min="6659" max="6659" width="9.33203125" style="206" customWidth="1"/>
    <col min="6660" max="6660" width="8.21875" style="206" customWidth="1"/>
    <col min="6661" max="6665" width="6.77734375" style="206" customWidth="1"/>
    <col min="6666" max="6913" width="8.88671875" style="206"/>
    <col min="6914" max="6914" width="26.44140625" style="206" customWidth="1"/>
    <col min="6915" max="6915" width="9.33203125" style="206" customWidth="1"/>
    <col min="6916" max="6916" width="8.21875" style="206" customWidth="1"/>
    <col min="6917" max="6921" width="6.77734375" style="206" customWidth="1"/>
    <col min="6922" max="7169" width="8.88671875" style="206"/>
    <col min="7170" max="7170" width="26.44140625" style="206" customWidth="1"/>
    <col min="7171" max="7171" width="9.33203125" style="206" customWidth="1"/>
    <col min="7172" max="7172" width="8.21875" style="206" customWidth="1"/>
    <col min="7173" max="7177" width="6.77734375" style="206" customWidth="1"/>
    <col min="7178" max="7425" width="8.88671875" style="206"/>
    <col min="7426" max="7426" width="26.44140625" style="206" customWidth="1"/>
    <col min="7427" max="7427" width="9.33203125" style="206" customWidth="1"/>
    <col min="7428" max="7428" width="8.21875" style="206" customWidth="1"/>
    <col min="7429" max="7433" width="6.77734375" style="206" customWidth="1"/>
    <col min="7434" max="7681" width="8.88671875" style="206"/>
    <col min="7682" max="7682" width="26.44140625" style="206" customWidth="1"/>
    <col min="7683" max="7683" width="9.33203125" style="206" customWidth="1"/>
    <col min="7684" max="7684" width="8.21875" style="206" customWidth="1"/>
    <col min="7685" max="7689" width="6.77734375" style="206" customWidth="1"/>
    <col min="7690" max="7937" width="8.88671875" style="206"/>
    <col min="7938" max="7938" width="26.44140625" style="206" customWidth="1"/>
    <col min="7939" max="7939" width="9.33203125" style="206" customWidth="1"/>
    <col min="7940" max="7940" width="8.21875" style="206" customWidth="1"/>
    <col min="7941" max="7945" width="6.77734375" style="206" customWidth="1"/>
    <col min="7946" max="8193" width="8.88671875" style="206"/>
    <col min="8194" max="8194" width="26.44140625" style="206" customWidth="1"/>
    <col min="8195" max="8195" width="9.33203125" style="206" customWidth="1"/>
    <col min="8196" max="8196" width="8.21875" style="206" customWidth="1"/>
    <col min="8197" max="8201" width="6.77734375" style="206" customWidth="1"/>
    <col min="8202" max="8449" width="8.88671875" style="206"/>
    <col min="8450" max="8450" width="26.44140625" style="206" customWidth="1"/>
    <col min="8451" max="8451" width="9.33203125" style="206" customWidth="1"/>
    <col min="8452" max="8452" width="8.21875" style="206" customWidth="1"/>
    <col min="8453" max="8457" width="6.77734375" style="206" customWidth="1"/>
    <col min="8458" max="8705" width="8.88671875" style="206"/>
    <col min="8706" max="8706" width="26.44140625" style="206" customWidth="1"/>
    <col min="8707" max="8707" width="9.33203125" style="206" customWidth="1"/>
    <col min="8708" max="8708" width="8.21875" style="206" customWidth="1"/>
    <col min="8709" max="8713" width="6.77734375" style="206" customWidth="1"/>
    <col min="8714" max="8961" width="8.88671875" style="206"/>
    <col min="8962" max="8962" width="26.44140625" style="206" customWidth="1"/>
    <col min="8963" max="8963" width="9.33203125" style="206" customWidth="1"/>
    <col min="8964" max="8964" width="8.21875" style="206" customWidth="1"/>
    <col min="8965" max="8969" width="6.77734375" style="206" customWidth="1"/>
    <col min="8970" max="9217" width="8.88671875" style="206"/>
    <col min="9218" max="9218" width="26.44140625" style="206" customWidth="1"/>
    <col min="9219" max="9219" width="9.33203125" style="206" customWidth="1"/>
    <col min="9220" max="9220" width="8.21875" style="206" customWidth="1"/>
    <col min="9221" max="9225" width="6.77734375" style="206" customWidth="1"/>
    <col min="9226" max="9473" width="8.88671875" style="206"/>
    <col min="9474" max="9474" width="26.44140625" style="206" customWidth="1"/>
    <col min="9475" max="9475" width="9.33203125" style="206" customWidth="1"/>
    <col min="9476" max="9476" width="8.21875" style="206" customWidth="1"/>
    <col min="9477" max="9481" width="6.77734375" style="206" customWidth="1"/>
    <col min="9482" max="9729" width="8.88671875" style="206"/>
    <col min="9730" max="9730" width="26.44140625" style="206" customWidth="1"/>
    <col min="9731" max="9731" width="9.33203125" style="206" customWidth="1"/>
    <col min="9732" max="9732" width="8.21875" style="206" customWidth="1"/>
    <col min="9733" max="9737" width="6.77734375" style="206" customWidth="1"/>
    <col min="9738" max="9985" width="8.88671875" style="206"/>
    <col min="9986" max="9986" width="26.44140625" style="206" customWidth="1"/>
    <col min="9987" max="9987" width="9.33203125" style="206" customWidth="1"/>
    <col min="9988" max="9988" width="8.21875" style="206" customWidth="1"/>
    <col min="9989" max="9993" width="6.77734375" style="206" customWidth="1"/>
    <col min="9994" max="10241" width="8.88671875" style="206"/>
    <col min="10242" max="10242" width="26.44140625" style="206" customWidth="1"/>
    <col min="10243" max="10243" width="9.33203125" style="206" customWidth="1"/>
    <col min="10244" max="10244" width="8.21875" style="206" customWidth="1"/>
    <col min="10245" max="10249" width="6.77734375" style="206" customWidth="1"/>
    <col min="10250" max="10497" width="8.88671875" style="206"/>
    <col min="10498" max="10498" width="26.44140625" style="206" customWidth="1"/>
    <col min="10499" max="10499" width="9.33203125" style="206" customWidth="1"/>
    <col min="10500" max="10500" width="8.21875" style="206" customWidth="1"/>
    <col min="10501" max="10505" width="6.77734375" style="206" customWidth="1"/>
    <col min="10506" max="10753" width="8.88671875" style="206"/>
    <col min="10754" max="10754" width="26.44140625" style="206" customWidth="1"/>
    <col min="10755" max="10755" width="9.33203125" style="206" customWidth="1"/>
    <col min="10756" max="10756" width="8.21875" style="206" customWidth="1"/>
    <col min="10757" max="10761" width="6.77734375" style="206" customWidth="1"/>
    <col min="10762" max="11009" width="8.88671875" style="206"/>
    <col min="11010" max="11010" width="26.44140625" style="206" customWidth="1"/>
    <col min="11011" max="11011" width="9.33203125" style="206" customWidth="1"/>
    <col min="11012" max="11012" width="8.21875" style="206" customWidth="1"/>
    <col min="11013" max="11017" width="6.77734375" style="206" customWidth="1"/>
    <col min="11018" max="11265" width="8.88671875" style="206"/>
    <col min="11266" max="11266" width="26.44140625" style="206" customWidth="1"/>
    <col min="11267" max="11267" width="9.33203125" style="206" customWidth="1"/>
    <col min="11268" max="11268" width="8.21875" style="206" customWidth="1"/>
    <col min="11269" max="11273" width="6.77734375" style="206" customWidth="1"/>
    <col min="11274" max="11521" width="8.88671875" style="206"/>
    <col min="11522" max="11522" width="26.44140625" style="206" customWidth="1"/>
    <col min="11523" max="11523" width="9.33203125" style="206" customWidth="1"/>
    <col min="11524" max="11524" width="8.21875" style="206" customWidth="1"/>
    <col min="11525" max="11529" width="6.77734375" style="206" customWidth="1"/>
    <col min="11530" max="11777" width="8.88671875" style="206"/>
    <col min="11778" max="11778" width="26.44140625" style="206" customWidth="1"/>
    <col min="11779" max="11779" width="9.33203125" style="206" customWidth="1"/>
    <col min="11780" max="11780" width="8.21875" style="206" customWidth="1"/>
    <col min="11781" max="11785" width="6.77734375" style="206" customWidth="1"/>
    <col min="11786" max="12033" width="8.88671875" style="206"/>
    <col min="12034" max="12034" width="26.44140625" style="206" customWidth="1"/>
    <col min="12035" max="12035" width="9.33203125" style="206" customWidth="1"/>
    <col min="12036" max="12036" width="8.21875" style="206" customWidth="1"/>
    <col min="12037" max="12041" width="6.77734375" style="206" customWidth="1"/>
    <col min="12042" max="12289" width="8.88671875" style="206"/>
    <col min="12290" max="12290" width="26.44140625" style="206" customWidth="1"/>
    <col min="12291" max="12291" width="9.33203125" style="206" customWidth="1"/>
    <col min="12292" max="12292" width="8.21875" style="206" customWidth="1"/>
    <col min="12293" max="12297" width="6.77734375" style="206" customWidth="1"/>
    <col min="12298" max="12545" width="8.88671875" style="206"/>
    <col min="12546" max="12546" width="26.44140625" style="206" customWidth="1"/>
    <col min="12547" max="12547" width="9.33203125" style="206" customWidth="1"/>
    <col min="12548" max="12548" width="8.21875" style="206" customWidth="1"/>
    <col min="12549" max="12553" width="6.77734375" style="206" customWidth="1"/>
    <col min="12554" max="12801" width="8.88671875" style="206"/>
    <col min="12802" max="12802" width="26.44140625" style="206" customWidth="1"/>
    <col min="12803" max="12803" width="9.33203125" style="206" customWidth="1"/>
    <col min="12804" max="12804" width="8.21875" style="206" customWidth="1"/>
    <col min="12805" max="12809" width="6.77734375" style="206" customWidth="1"/>
    <col min="12810" max="13057" width="8.88671875" style="206"/>
    <col min="13058" max="13058" width="26.44140625" style="206" customWidth="1"/>
    <col min="13059" max="13059" width="9.33203125" style="206" customWidth="1"/>
    <col min="13060" max="13060" width="8.21875" style="206" customWidth="1"/>
    <col min="13061" max="13065" width="6.77734375" style="206" customWidth="1"/>
    <col min="13066" max="13313" width="8.88671875" style="206"/>
    <col min="13314" max="13314" width="26.44140625" style="206" customWidth="1"/>
    <col min="13315" max="13315" width="9.33203125" style="206" customWidth="1"/>
    <col min="13316" max="13316" width="8.21875" style="206" customWidth="1"/>
    <col min="13317" max="13321" width="6.77734375" style="206" customWidth="1"/>
    <col min="13322" max="13569" width="8.88671875" style="206"/>
    <col min="13570" max="13570" width="26.44140625" style="206" customWidth="1"/>
    <col min="13571" max="13571" width="9.33203125" style="206" customWidth="1"/>
    <col min="13572" max="13572" width="8.21875" style="206" customWidth="1"/>
    <col min="13573" max="13577" width="6.77734375" style="206" customWidth="1"/>
    <col min="13578" max="13825" width="8.88671875" style="206"/>
    <col min="13826" max="13826" width="26.44140625" style="206" customWidth="1"/>
    <col min="13827" max="13827" width="9.33203125" style="206" customWidth="1"/>
    <col min="13828" max="13828" width="8.21875" style="206" customWidth="1"/>
    <col min="13829" max="13833" width="6.77734375" style="206" customWidth="1"/>
    <col min="13834" max="14081" width="8.88671875" style="206"/>
    <col min="14082" max="14082" width="26.44140625" style="206" customWidth="1"/>
    <col min="14083" max="14083" width="9.33203125" style="206" customWidth="1"/>
    <col min="14084" max="14084" width="8.21875" style="206" customWidth="1"/>
    <col min="14085" max="14089" width="6.77734375" style="206" customWidth="1"/>
    <col min="14090" max="14337" width="8.88671875" style="206"/>
    <col min="14338" max="14338" width="26.44140625" style="206" customWidth="1"/>
    <col min="14339" max="14339" width="9.33203125" style="206" customWidth="1"/>
    <col min="14340" max="14340" width="8.21875" style="206" customWidth="1"/>
    <col min="14341" max="14345" width="6.77734375" style="206" customWidth="1"/>
    <col min="14346" max="14593" width="8.88671875" style="206"/>
    <col min="14594" max="14594" width="26.44140625" style="206" customWidth="1"/>
    <col min="14595" max="14595" width="9.33203125" style="206" customWidth="1"/>
    <col min="14596" max="14596" width="8.21875" style="206" customWidth="1"/>
    <col min="14597" max="14601" width="6.77734375" style="206" customWidth="1"/>
    <col min="14602" max="14849" width="8.88671875" style="206"/>
    <col min="14850" max="14850" width="26.44140625" style="206" customWidth="1"/>
    <col min="14851" max="14851" width="9.33203125" style="206" customWidth="1"/>
    <col min="14852" max="14852" width="8.21875" style="206" customWidth="1"/>
    <col min="14853" max="14857" width="6.77734375" style="206" customWidth="1"/>
    <col min="14858" max="15105" width="8.88671875" style="206"/>
    <col min="15106" max="15106" width="26.44140625" style="206" customWidth="1"/>
    <col min="15107" max="15107" width="9.33203125" style="206" customWidth="1"/>
    <col min="15108" max="15108" width="8.21875" style="206" customWidth="1"/>
    <col min="15109" max="15113" width="6.77734375" style="206" customWidth="1"/>
    <col min="15114" max="15361" width="8.88671875" style="206"/>
    <col min="15362" max="15362" width="26.44140625" style="206" customWidth="1"/>
    <col min="15363" max="15363" width="9.33203125" style="206" customWidth="1"/>
    <col min="15364" max="15364" width="8.21875" style="206" customWidth="1"/>
    <col min="15365" max="15369" width="6.77734375" style="206" customWidth="1"/>
    <col min="15370" max="15617" width="8.88671875" style="206"/>
    <col min="15618" max="15618" width="26.44140625" style="206" customWidth="1"/>
    <col min="15619" max="15619" width="9.33203125" style="206" customWidth="1"/>
    <col min="15620" max="15620" width="8.21875" style="206" customWidth="1"/>
    <col min="15621" max="15625" width="6.77734375" style="206" customWidth="1"/>
    <col min="15626" max="15873" width="8.88671875" style="206"/>
    <col min="15874" max="15874" width="26.44140625" style="206" customWidth="1"/>
    <col min="15875" max="15875" width="9.33203125" style="206" customWidth="1"/>
    <col min="15876" max="15876" width="8.21875" style="206" customWidth="1"/>
    <col min="15877" max="15881" width="6.77734375" style="206" customWidth="1"/>
    <col min="15882" max="16129" width="8.88671875" style="206"/>
    <col min="16130" max="16130" width="26.44140625" style="206" customWidth="1"/>
    <col min="16131" max="16131" width="9.33203125" style="206" customWidth="1"/>
    <col min="16132" max="16132" width="8.21875" style="206" customWidth="1"/>
    <col min="16133" max="16137" width="6.77734375" style="206" customWidth="1"/>
    <col min="16138" max="16384" width="8.88671875" style="206"/>
  </cols>
  <sheetData>
    <row r="1" spans="1:26" ht="39.950000000000003" customHeight="1" x14ac:dyDescent="0.2">
      <c r="A1" s="6" t="s">
        <v>223</v>
      </c>
    </row>
    <row r="2" spans="1:26" ht="17.25" x14ac:dyDescent="0.3">
      <c r="B2" s="207" t="s">
        <v>243</v>
      </c>
    </row>
    <row r="3" spans="1:26" ht="13.5" thickBot="1" x14ac:dyDescent="0.25"/>
    <row r="4" spans="1:26" x14ac:dyDescent="0.2">
      <c r="B4" s="25"/>
      <c r="C4" s="316" t="s">
        <v>146</v>
      </c>
      <c r="D4" s="316"/>
      <c r="E4" s="316"/>
      <c r="F4" s="316"/>
      <c r="G4" s="316"/>
      <c r="H4" s="316"/>
      <c r="I4" s="316"/>
    </row>
    <row r="5" spans="1:26" x14ac:dyDescent="0.2">
      <c r="B5" s="47"/>
      <c r="C5" s="186" t="s">
        <v>110</v>
      </c>
      <c r="D5" s="320" t="s">
        <v>109</v>
      </c>
      <c r="E5" s="320"/>
      <c r="F5" s="320"/>
      <c r="G5" s="320"/>
      <c r="H5" s="320"/>
      <c r="I5" s="320"/>
    </row>
    <row r="6" spans="1:26" x14ac:dyDescent="0.2">
      <c r="B6" s="47"/>
      <c r="C6" s="48" t="s">
        <v>26</v>
      </c>
      <c r="D6" s="48" t="s">
        <v>18</v>
      </c>
      <c r="E6" s="48" t="s">
        <v>19</v>
      </c>
      <c r="F6" s="48" t="s">
        <v>20</v>
      </c>
      <c r="G6" s="48" t="s">
        <v>21</v>
      </c>
      <c r="H6" s="48" t="s">
        <v>22</v>
      </c>
      <c r="I6" s="48" t="s">
        <v>23</v>
      </c>
      <c r="S6" s="209"/>
      <c r="T6" s="209"/>
      <c r="U6" s="209"/>
      <c r="V6" s="209"/>
      <c r="W6" s="209"/>
      <c r="X6" s="209"/>
      <c r="Y6" s="209"/>
      <c r="Z6" s="209"/>
    </row>
    <row r="7" spans="1:26" ht="25.5" x14ac:dyDescent="0.2">
      <c r="B7" s="263" t="s">
        <v>244</v>
      </c>
      <c r="C7" s="264">
        <v>12549</v>
      </c>
      <c r="D7" s="264">
        <v>9112.8977179305712</v>
      </c>
      <c r="E7" s="264">
        <v>12029.633543241602</v>
      </c>
      <c r="F7" s="264">
        <v>12703.22282773679</v>
      </c>
      <c r="G7" s="264">
        <v>14063.248579008894</v>
      </c>
      <c r="H7" s="264">
        <v>15598.763124393361</v>
      </c>
      <c r="I7" s="264">
        <v>16965.997598438833</v>
      </c>
      <c r="S7" s="209"/>
      <c r="T7" s="209"/>
      <c r="U7" s="209"/>
      <c r="V7" s="209"/>
      <c r="W7" s="209"/>
      <c r="X7" s="209"/>
      <c r="Y7" s="209"/>
      <c r="Z7" s="209"/>
    </row>
    <row r="8" spans="1:26" ht="14.25" customHeight="1" x14ac:dyDescent="0.2">
      <c r="B8" s="265" t="s">
        <v>225</v>
      </c>
      <c r="C8" s="33"/>
      <c r="D8" s="33"/>
      <c r="E8" s="33"/>
      <c r="F8" s="33"/>
      <c r="G8" s="33"/>
      <c r="H8" s="33"/>
      <c r="I8" s="33"/>
      <c r="S8" s="209"/>
      <c r="T8" s="209"/>
      <c r="U8" s="209"/>
      <c r="V8" s="209"/>
      <c r="W8" s="209"/>
      <c r="X8" s="209"/>
      <c r="Y8" s="209"/>
      <c r="Z8" s="209"/>
    </row>
    <row r="9" spans="1:26" ht="15" customHeight="1" x14ac:dyDescent="0.2">
      <c r="B9" s="218" t="s">
        <v>245</v>
      </c>
      <c r="C9" s="266">
        <v>260.29999999999995</v>
      </c>
      <c r="D9" s="266">
        <v>176.45672898264073</v>
      </c>
      <c r="E9" s="266">
        <v>230.99770995149839</v>
      </c>
      <c r="F9" s="266">
        <v>235.77300135017768</v>
      </c>
      <c r="G9" s="266">
        <v>265.55356352980169</v>
      </c>
      <c r="H9" s="266">
        <v>300.43335815041655</v>
      </c>
      <c r="I9" s="266">
        <v>334.74726407260306</v>
      </c>
      <c r="S9" s="209"/>
      <c r="T9" s="209"/>
      <c r="U9" s="209"/>
      <c r="V9" s="209"/>
      <c r="W9" s="209"/>
      <c r="X9" s="209"/>
      <c r="Y9" s="209"/>
      <c r="Z9" s="209"/>
    </row>
    <row r="10" spans="1:26" ht="14.25" customHeight="1" x14ac:dyDescent="0.2">
      <c r="B10" s="216" t="s">
        <v>246</v>
      </c>
      <c r="C10" s="103">
        <v>597.97525055999995</v>
      </c>
      <c r="D10" s="103">
        <v>431.03573060085148</v>
      </c>
      <c r="E10" s="103">
        <v>578.43768292145501</v>
      </c>
      <c r="F10" s="103">
        <v>596.84463283032778</v>
      </c>
      <c r="G10" s="103">
        <v>670.92543820917081</v>
      </c>
      <c r="H10" s="103">
        <v>753.04979944526747</v>
      </c>
      <c r="I10" s="103">
        <v>829.64808113182789</v>
      </c>
      <c r="S10" s="209"/>
      <c r="T10" s="209"/>
      <c r="U10" s="209"/>
      <c r="V10" s="209"/>
      <c r="W10" s="209"/>
      <c r="X10" s="209"/>
      <c r="Y10" s="209"/>
      <c r="Z10" s="209"/>
    </row>
    <row r="11" spans="1:26" x14ac:dyDescent="0.2">
      <c r="B11" s="267" t="s">
        <v>247</v>
      </c>
      <c r="C11" s="268">
        <v>11690.72474944</v>
      </c>
      <c r="D11" s="268">
        <v>8505.4052583470784</v>
      </c>
      <c r="E11" s="268">
        <v>11220.198150368647</v>
      </c>
      <c r="F11" s="268">
        <v>11870.605193556285</v>
      </c>
      <c r="G11" s="268">
        <v>13126.769577269921</v>
      </c>
      <c r="H11" s="268">
        <v>14545.279966797676</v>
      </c>
      <c r="I11" s="268">
        <v>15801.602253234401</v>
      </c>
      <c r="S11" s="209"/>
      <c r="T11" s="209"/>
      <c r="U11" s="209"/>
      <c r="V11" s="209"/>
      <c r="W11" s="209"/>
      <c r="X11" s="209"/>
      <c r="Y11" s="209"/>
      <c r="Z11" s="209"/>
    </row>
    <row r="12" spans="1:26" ht="25.5" x14ac:dyDescent="0.2">
      <c r="B12" s="269" t="s">
        <v>248</v>
      </c>
      <c r="C12" s="266">
        <v>11951.024749439999</v>
      </c>
      <c r="D12" s="266">
        <v>8681.8619873297193</v>
      </c>
      <c r="E12" s="266">
        <v>11451.195860320146</v>
      </c>
      <c r="F12" s="266">
        <v>12106.378194906461</v>
      </c>
      <c r="G12" s="266">
        <v>13392.323140799723</v>
      </c>
      <c r="H12" s="266">
        <v>14845.713324948092</v>
      </c>
      <c r="I12" s="266">
        <v>16136.349517307004</v>
      </c>
      <c r="S12" s="209"/>
      <c r="T12" s="209"/>
      <c r="U12" s="209"/>
      <c r="V12" s="209"/>
      <c r="W12" s="209"/>
      <c r="X12" s="209"/>
      <c r="Y12" s="209"/>
      <c r="Z12" s="209"/>
    </row>
    <row r="13" spans="1:26" x14ac:dyDescent="0.2">
      <c r="B13" s="270"/>
      <c r="C13" s="345" t="s">
        <v>242</v>
      </c>
      <c r="D13" s="345"/>
      <c r="E13" s="345"/>
      <c r="F13" s="345"/>
      <c r="G13" s="345"/>
      <c r="H13" s="345"/>
      <c r="I13" s="345"/>
      <c r="S13" s="209"/>
      <c r="T13" s="209"/>
      <c r="U13" s="209"/>
      <c r="V13" s="209"/>
      <c r="W13" s="209"/>
      <c r="X13" s="209"/>
      <c r="Y13" s="209"/>
      <c r="Z13" s="209"/>
    </row>
    <row r="14" spans="1:26" ht="25.5" x14ac:dyDescent="0.2">
      <c r="B14" s="263" t="s">
        <v>249</v>
      </c>
      <c r="C14" s="271"/>
      <c r="D14" s="223">
        <v>-27.381482843807703</v>
      </c>
      <c r="E14" s="223">
        <v>32.006677958999255</v>
      </c>
      <c r="F14" s="223">
        <v>5.5994164915657008</v>
      </c>
      <c r="G14" s="223">
        <v>10.706147327452697</v>
      </c>
      <c r="H14" s="223">
        <v>10.918633321154614</v>
      </c>
      <c r="I14" s="223">
        <v>8.7650185027003058</v>
      </c>
      <c r="S14" s="209"/>
      <c r="T14" s="209"/>
      <c r="U14" s="209"/>
      <c r="V14" s="209"/>
      <c r="W14" s="209"/>
      <c r="X14" s="209"/>
      <c r="Y14" s="209"/>
      <c r="Z14" s="209"/>
    </row>
    <row r="15" spans="1:26" ht="14.25" customHeight="1" x14ac:dyDescent="0.2">
      <c r="B15" s="265" t="s">
        <v>225</v>
      </c>
      <c r="C15" s="272"/>
      <c r="D15" s="273"/>
      <c r="E15" s="273"/>
      <c r="F15" s="273"/>
      <c r="G15" s="273"/>
      <c r="H15" s="273"/>
      <c r="I15" s="273"/>
      <c r="S15" s="209"/>
      <c r="T15" s="209"/>
      <c r="U15" s="209"/>
      <c r="V15" s="209"/>
      <c r="W15" s="209"/>
      <c r="X15" s="209"/>
      <c r="Y15" s="209"/>
      <c r="Z15" s="209"/>
    </row>
    <row r="16" spans="1:26" ht="14.25" customHeight="1" x14ac:dyDescent="0.2">
      <c r="B16" s="218" t="s">
        <v>245</v>
      </c>
      <c r="C16" s="272"/>
      <c r="D16" s="273">
        <v>-32.210246260990871</v>
      </c>
      <c r="E16" s="273">
        <v>30.908983343006003</v>
      </c>
      <c r="F16" s="273">
        <v>2.0672462076277487</v>
      </c>
      <c r="G16" s="273">
        <v>12.631031546904282</v>
      </c>
      <c r="H16" s="273">
        <v>13.134749222335508</v>
      </c>
      <c r="I16" s="273">
        <v>11.421470016990165</v>
      </c>
      <c r="S16" s="209"/>
      <c r="T16" s="209"/>
      <c r="U16" s="209"/>
      <c r="V16" s="209"/>
      <c r="W16" s="209"/>
      <c r="X16" s="209"/>
      <c r="Y16" s="209"/>
      <c r="Z16" s="209"/>
    </row>
    <row r="17" spans="2:26" ht="14.25" customHeight="1" x14ac:dyDescent="0.2">
      <c r="B17" s="216" t="s">
        <v>246</v>
      </c>
      <c r="C17" s="272"/>
      <c r="D17" s="273">
        <v>-27.9174631061755</v>
      </c>
      <c r="E17" s="273">
        <v>34.197153937825384</v>
      </c>
      <c r="F17" s="273">
        <v>3.182183742923983</v>
      </c>
      <c r="G17" s="273">
        <v>12.41207532143509</v>
      </c>
      <c r="H17" s="273">
        <v>12.24046020006373</v>
      </c>
      <c r="I17" s="273">
        <v>10.171741861293416</v>
      </c>
      <c r="S17" s="209"/>
      <c r="T17" s="209"/>
      <c r="U17" s="209"/>
      <c r="V17" s="209"/>
      <c r="W17" s="209"/>
      <c r="X17" s="209"/>
      <c r="Y17" s="209"/>
      <c r="Z17" s="209"/>
    </row>
    <row r="18" spans="2:26" ht="14.25" customHeight="1" x14ac:dyDescent="0.2">
      <c r="B18" s="274" t="s">
        <v>247</v>
      </c>
      <c r="C18" s="275"/>
      <c r="D18" s="276">
        <v>-27.246552796014655</v>
      </c>
      <c r="E18" s="276">
        <v>31.918442561655858</v>
      </c>
      <c r="F18" s="276">
        <v>5.7967518440507071</v>
      </c>
      <c r="G18" s="276">
        <v>10.5821427234015</v>
      </c>
      <c r="H18" s="276">
        <v>10.80624125515255</v>
      </c>
      <c r="I18" s="276">
        <v>8.6373193868011899</v>
      </c>
      <c r="S18" s="209"/>
      <c r="T18" s="209"/>
      <c r="U18" s="209"/>
      <c r="V18" s="209"/>
      <c r="W18" s="209"/>
      <c r="X18" s="209"/>
      <c r="Y18" s="209"/>
      <c r="Z18" s="209"/>
    </row>
    <row r="19" spans="2:26" x14ac:dyDescent="0.2">
      <c r="B19" s="277" t="s">
        <v>248</v>
      </c>
      <c r="C19" s="278"/>
      <c r="D19" s="273">
        <v>-27.354664814525353</v>
      </c>
      <c r="E19" s="273">
        <v>31.897925549058282</v>
      </c>
      <c r="F19" s="273">
        <v>5.7215188926826865</v>
      </c>
      <c r="G19" s="273">
        <v>10.622045050883177</v>
      </c>
      <c r="H19" s="273">
        <v>10.852412750709517</v>
      </c>
      <c r="I19" s="273">
        <v>8.693662366428768</v>
      </c>
    </row>
    <row r="20" spans="2:26" ht="24.75" customHeight="1" thickBot="1" x14ac:dyDescent="0.25">
      <c r="B20" s="340" t="s">
        <v>259</v>
      </c>
      <c r="C20" s="340"/>
      <c r="D20" s="340"/>
      <c r="E20" s="340"/>
      <c r="F20" s="340"/>
      <c r="G20" s="340"/>
      <c r="H20" s="340"/>
      <c r="I20" s="344"/>
    </row>
    <row r="23" spans="2:26" ht="14.45" customHeight="1" x14ac:dyDescent="0.2"/>
    <row r="24" spans="2:26" x14ac:dyDescent="0.2">
      <c r="F24" s="208"/>
      <c r="G24" s="208"/>
      <c r="I24" s="208"/>
      <c r="J24" s="208"/>
    </row>
    <row r="25" spans="2:26" x14ac:dyDescent="0.2">
      <c r="F25" s="208"/>
      <c r="G25" s="208"/>
      <c r="I25" s="208"/>
      <c r="J25" s="208"/>
    </row>
    <row r="26" spans="2:26" x14ac:dyDescent="0.2">
      <c r="F26" s="208"/>
      <c r="G26" s="208"/>
      <c r="I26" s="208"/>
      <c r="J26" s="208"/>
    </row>
    <row r="27" spans="2:26" x14ac:dyDescent="0.2">
      <c r="F27" s="208"/>
      <c r="G27" s="208"/>
      <c r="I27" s="208"/>
      <c r="J27" s="208"/>
    </row>
    <row r="28" spans="2:26" x14ac:dyDescent="0.2">
      <c r="F28" s="208"/>
      <c r="G28" s="208"/>
      <c r="I28" s="208"/>
      <c r="J28" s="208"/>
    </row>
    <row r="29" spans="2:26" x14ac:dyDescent="0.2">
      <c r="F29" s="208"/>
      <c r="G29" s="208"/>
      <c r="I29" s="208"/>
      <c r="J29" s="208"/>
    </row>
    <row r="30" spans="2:26" x14ac:dyDescent="0.2">
      <c r="F30" s="208"/>
      <c r="G30" s="208"/>
      <c r="I30" s="208"/>
      <c r="J30" s="208"/>
    </row>
    <row r="31" spans="2:26" x14ac:dyDescent="0.2">
      <c r="F31" s="208"/>
      <c r="G31" s="208"/>
      <c r="I31" s="208"/>
      <c r="J31" s="208"/>
    </row>
    <row r="32" spans="2:26" x14ac:dyDescent="0.2">
      <c r="F32" s="208"/>
      <c r="G32" s="208"/>
      <c r="I32" s="208"/>
      <c r="J32" s="208"/>
    </row>
    <row r="33" spans="6:10" x14ac:dyDescent="0.2">
      <c r="F33" s="208"/>
      <c r="G33" s="208"/>
      <c r="I33" s="208"/>
      <c r="J33" s="208"/>
    </row>
    <row r="34" spans="6:10" x14ac:dyDescent="0.2">
      <c r="F34" s="208"/>
      <c r="G34" s="208"/>
      <c r="I34" s="208"/>
      <c r="J34" s="208"/>
    </row>
    <row r="35" spans="6:10" x14ac:dyDescent="0.2">
      <c r="F35" s="208"/>
      <c r="G35" s="208"/>
      <c r="I35" s="208"/>
      <c r="J35" s="208"/>
    </row>
  </sheetData>
  <mergeCells count="4">
    <mergeCell ref="B20:I20"/>
    <mergeCell ref="C4:I4"/>
    <mergeCell ref="D5:I5"/>
    <mergeCell ref="C13:I13"/>
  </mergeCells>
  <hyperlinks>
    <hyperlink ref="A1" location="Contents!A1" display="Yn ôl i'r cynnwys" xr:uid="{7486341B-D2F0-440C-8610-9FD6E9B6BED8}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&amp;CRhagfyr 2019 Rhagolwg trethi Cymreig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DF16F-199C-48CB-B288-E78A71AB4746}">
  <sheetPr codeName="Sheet8">
    <tabColor theme="5"/>
  </sheetPr>
  <dimension ref="A1:D43"/>
  <sheetViews>
    <sheetView showGridLines="0" workbookViewId="0"/>
  </sheetViews>
  <sheetFormatPr defaultRowHeight="15" x14ac:dyDescent="0.2"/>
  <cols>
    <col min="3" max="3" width="9.5546875" customWidth="1"/>
    <col min="4" max="4" width="9.88671875" customWidth="1"/>
  </cols>
  <sheetData>
    <row r="1" spans="1:4" ht="39.950000000000003" customHeight="1" x14ac:dyDescent="0.2">
      <c r="A1" s="6" t="s">
        <v>223</v>
      </c>
      <c r="B1" s="4"/>
      <c r="C1" s="4"/>
      <c r="D1" s="4"/>
    </row>
    <row r="2" spans="1:4" ht="17.25" x14ac:dyDescent="0.3">
      <c r="A2" s="4"/>
      <c r="B2" s="5" t="s">
        <v>45</v>
      </c>
      <c r="C2" s="4"/>
      <c r="D2" s="4"/>
    </row>
    <row r="3" spans="1:4" x14ac:dyDescent="0.2">
      <c r="A3" s="4"/>
      <c r="B3" s="4"/>
      <c r="C3" s="4"/>
      <c r="D3" s="4"/>
    </row>
    <row r="4" spans="1:4" x14ac:dyDescent="0.2">
      <c r="A4" s="4"/>
      <c r="B4" s="4"/>
      <c r="C4" s="4"/>
      <c r="D4" s="4"/>
    </row>
    <row r="5" spans="1:4" x14ac:dyDescent="0.2">
      <c r="A5" s="4"/>
      <c r="B5" s="4"/>
      <c r="C5" s="4"/>
      <c r="D5" s="4"/>
    </row>
    <row r="6" spans="1:4" x14ac:dyDescent="0.2">
      <c r="A6" s="4"/>
      <c r="B6" s="4"/>
      <c r="C6" s="4"/>
      <c r="D6" s="4"/>
    </row>
    <row r="7" spans="1:4" x14ac:dyDescent="0.2">
      <c r="A7" s="4"/>
      <c r="B7" s="4"/>
      <c r="C7" s="4"/>
      <c r="D7" s="4"/>
    </row>
    <row r="8" spans="1:4" x14ac:dyDescent="0.2">
      <c r="A8" s="4"/>
      <c r="B8" s="4"/>
      <c r="C8" s="4"/>
      <c r="D8" s="4"/>
    </row>
    <row r="9" spans="1:4" x14ac:dyDescent="0.2">
      <c r="A9" s="4"/>
      <c r="B9" s="4"/>
      <c r="C9" s="4"/>
      <c r="D9" s="4"/>
    </row>
    <row r="10" spans="1:4" x14ac:dyDescent="0.2">
      <c r="A10" s="4"/>
      <c r="B10" s="4"/>
      <c r="C10" s="4"/>
      <c r="D10" s="4"/>
    </row>
    <row r="11" spans="1:4" x14ac:dyDescent="0.2">
      <c r="A11" s="4"/>
      <c r="B11" s="4"/>
      <c r="C11" s="4"/>
      <c r="D11" s="4"/>
    </row>
    <row r="12" spans="1:4" x14ac:dyDescent="0.2">
      <c r="A12" s="4"/>
      <c r="B12" s="4"/>
      <c r="C12" s="4"/>
      <c r="D12" s="4"/>
    </row>
    <row r="13" spans="1:4" x14ac:dyDescent="0.2">
      <c r="A13" s="4"/>
      <c r="B13" s="4"/>
      <c r="C13" s="4"/>
      <c r="D13" s="4"/>
    </row>
    <row r="14" spans="1:4" x14ac:dyDescent="0.2">
      <c r="A14" s="4"/>
      <c r="B14" s="4"/>
      <c r="C14" s="4"/>
      <c r="D14" s="4"/>
    </row>
    <row r="15" spans="1:4" x14ac:dyDescent="0.2">
      <c r="A15" s="4"/>
      <c r="B15" s="4"/>
      <c r="C15" s="4"/>
      <c r="D15" s="4"/>
    </row>
    <row r="16" spans="1:4" x14ac:dyDescent="0.2">
      <c r="A16" s="4"/>
      <c r="B16" s="4"/>
      <c r="C16" s="4"/>
      <c r="D16" s="4"/>
    </row>
    <row r="17" spans="1:4" x14ac:dyDescent="0.2">
      <c r="A17" s="4"/>
      <c r="B17" s="4"/>
      <c r="C17" s="4"/>
      <c r="D17" s="4"/>
    </row>
    <row r="18" spans="1:4" x14ac:dyDescent="0.2">
      <c r="A18" s="4"/>
      <c r="B18" s="4"/>
      <c r="C18" s="4"/>
      <c r="D18" s="4"/>
    </row>
    <row r="19" spans="1:4" x14ac:dyDescent="0.2">
      <c r="A19" s="4"/>
      <c r="B19" s="4"/>
      <c r="C19" s="4"/>
      <c r="D19" s="4"/>
    </row>
    <row r="20" spans="1:4" x14ac:dyDescent="0.2">
      <c r="A20" s="4"/>
      <c r="B20" s="4"/>
      <c r="C20" s="4"/>
      <c r="D20" s="4"/>
    </row>
    <row r="21" spans="1:4" x14ac:dyDescent="0.2">
      <c r="A21" s="4"/>
      <c r="B21" s="4"/>
      <c r="C21" s="4"/>
      <c r="D21" s="4"/>
    </row>
    <row r="22" spans="1:4" x14ac:dyDescent="0.2">
      <c r="A22" s="4"/>
      <c r="B22" s="4"/>
      <c r="C22" s="4"/>
      <c r="D22" s="4"/>
    </row>
    <row r="23" spans="1:4" x14ac:dyDescent="0.2">
      <c r="A23" s="4"/>
      <c r="B23" s="4"/>
      <c r="C23" s="4"/>
      <c r="D23" s="4"/>
    </row>
    <row r="24" spans="1:4" ht="15.75" thickBot="1" x14ac:dyDescent="0.25">
      <c r="A24" s="4"/>
      <c r="B24" s="4"/>
      <c r="C24" s="4"/>
      <c r="D24" s="4"/>
    </row>
    <row r="25" spans="1:4" ht="37.5" customHeight="1" thickBot="1" x14ac:dyDescent="0.25">
      <c r="A25" s="4"/>
      <c r="B25" s="11"/>
      <c r="C25" s="12" t="s">
        <v>47</v>
      </c>
      <c r="D25" s="13" t="s">
        <v>46</v>
      </c>
    </row>
    <row r="26" spans="1:4" x14ac:dyDescent="0.2">
      <c r="A26" s="4"/>
      <c r="B26" s="14" t="s">
        <v>0</v>
      </c>
      <c r="C26" s="128">
        <v>3.0602392673237588</v>
      </c>
      <c r="D26" s="129">
        <v>4.9364790672162018</v>
      </c>
    </row>
    <row r="27" spans="1:4" x14ac:dyDescent="0.2">
      <c r="A27" s="4"/>
      <c r="B27" s="14" t="s">
        <v>1</v>
      </c>
      <c r="C27" s="128">
        <v>3.1979951749546478</v>
      </c>
      <c r="D27" s="129">
        <v>4.9231133591595757</v>
      </c>
    </row>
    <row r="28" spans="1:4" x14ac:dyDescent="0.2">
      <c r="A28" s="4"/>
      <c r="B28" s="14" t="s">
        <v>2</v>
      </c>
      <c r="C28" s="128">
        <v>3.2664193358801059</v>
      </c>
      <c r="D28" s="129">
        <v>4.9235501307994349</v>
      </c>
    </row>
    <row r="29" spans="1:4" x14ac:dyDescent="0.2">
      <c r="A29" s="4"/>
      <c r="B29" s="14" t="s">
        <v>3</v>
      </c>
      <c r="C29" s="128">
        <v>3.3776266157700969</v>
      </c>
      <c r="D29" s="129">
        <v>4.9259935576582876</v>
      </c>
    </row>
    <row r="30" spans="1:4" x14ac:dyDescent="0.2">
      <c r="A30" s="4"/>
      <c r="B30" s="14" t="s">
        <v>4</v>
      </c>
      <c r="C30" s="128">
        <v>3.3375611818462687</v>
      </c>
      <c r="D30" s="129">
        <v>4.9330780111558887</v>
      </c>
    </row>
    <row r="31" spans="1:4" x14ac:dyDescent="0.2">
      <c r="A31" s="4"/>
      <c r="B31" s="14" t="s">
        <v>5</v>
      </c>
      <c r="C31" s="128">
        <v>3.2664262646449727</v>
      </c>
      <c r="D31" s="129">
        <v>4.9149773311505909</v>
      </c>
    </row>
    <row r="32" spans="1:4" x14ac:dyDescent="0.2">
      <c r="A32" s="4"/>
      <c r="B32" s="14" t="s">
        <v>6</v>
      </c>
      <c r="C32" s="128">
        <v>3.199160612966391</v>
      </c>
      <c r="D32" s="129">
        <v>4.9085029534533131</v>
      </c>
    </row>
    <row r="33" spans="1:4" x14ac:dyDescent="0.2">
      <c r="A33" s="4"/>
      <c r="B33" s="14" t="s">
        <v>7</v>
      </c>
      <c r="C33" s="128">
        <v>3.1670425980443375</v>
      </c>
      <c r="D33" s="129">
        <v>4.9027138363087523</v>
      </c>
    </row>
    <row r="34" spans="1:4" x14ac:dyDescent="0.2">
      <c r="A34" s="4"/>
      <c r="B34" s="14" t="s">
        <v>8</v>
      </c>
      <c r="C34" s="128">
        <v>3.1163174414524901</v>
      </c>
      <c r="D34" s="129">
        <v>4.8943934213037696</v>
      </c>
    </row>
    <row r="35" spans="1:4" x14ac:dyDescent="0.2">
      <c r="A35" s="4"/>
      <c r="B35" s="14" t="s">
        <v>9</v>
      </c>
      <c r="C35" s="128">
        <v>3.0626057529610828</v>
      </c>
      <c r="D35" s="129">
        <v>4.8809437765517467</v>
      </c>
    </row>
    <row r="36" spans="1:4" x14ac:dyDescent="0.2">
      <c r="A36" s="4"/>
      <c r="B36" s="14" t="s">
        <v>10</v>
      </c>
      <c r="C36" s="128">
        <v>3.0823544938630065</v>
      </c>
      <c r="D36" s="129">
        <v>4.8598220189772068</v>
      </c>
    </row>
    <row r="37" spans="1:4" x14ac:dyDescent="0.2">
      <c r="A37" s="4"/>
      <c r="B37" s="14" t="s">
        <v>11</v>
      </c>
      <c r="C37" s="128">
        <v>3.0033984979795316</v>
      </c>
      <c r="D37" s="129">
        <v>4.8412659535972926</v>
      </c>
    </row>
    <row r="38" spans="1:4" x14ac:dyDescent="0.2">
      <c r="A38" s="4"/>
      <c r="B38" s="14" t="s">
        <v>12</v>
      </c>
      <c r="C38" s="128">
        <v>2.9442638386126081</v>
      </c>
      <c r="D38" s="129">
        <v>4.825523899222981</v>
      </c>
    </row>
    <row r="39" spans="1:4" x14ac:dyDescent="0.2">
      <c r="A39" s="4"/>
      <c r="B39" s="14" t="s">
        <v>13</v>
      </c>
      <c r="C39" s="128">
        <v>2.8061054050935064</v>
      </c>
      <c r="D39" s="129">
        <v>4.8083087775346023</v>
      </c>
    </row>
    <row r="40" spans="1:4" x14ac:dyDescent="0.2">
      <c r="A40" s="4"/>
      <c r="B40" s="14" t="s">
        <v>14</v>
      </c>
      <c r="C40" s="128">
        <v>2.8203592814371259</v>
      </c>
      <c r="D40" s="129">
        <v>4.7866148168330316</v>
      </c>
    </row>
    <row r="41" spans="1:4" x14ac:dyDescent="0.2">
      <c r="A41" s="4"/>
      <c r="B41" s="14" t="s">
        <v>15</v>
      </c>
      <c r="C41" s="128">
        <v>2.7191011235955056</v>
      </c>
      <c r="D41" s="129">
        <v>4.7597911227154048</v>
      </c>
    </row>
    <row r="42" spans="1:4" x14ac:dyDescent="0.2">
      <c r="A42" s="4"/>
      <c r="B42" s="14" t="s">
        <v>16</v>
      </c>
      <c r="C42" s="128">
        <v>2.722772277227723</v>
      </c>
      <c r="D42" s="129">
        <v>4.7422545359271631</v>
      </c>
    </row>
    <row r="43" spans="1:4" ht="15.75" thickBot="1" x14ac:dyDescent="0.25">
      <c r="A43" s="4"/>
      <c r="B43" s="15" t="s">
        <v>17</v>
      </c>
      <c r="C43" s="130">
        <v>2.6447687623300049</v>
      </c>
      <c r="D43" s="131">
        <v>4.7322691330432072</v>
      </c>
    </row>
  </sheetData>
  <hyperlinks>
    <hyperlink ref="A1" location="Contents!A1" display="Yn ôl i'r cynnwys" xr:uid="{BE2B2C2D-3F3E-4839-A2A4-1243450FA640}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7B1F-3AEE-4794-8C75-74D6D5207780}">
  <sheetPr>
    <tabColor theme="5"/>
  </sheetPr>
  <dimension ref="A1:Z23"/>
  <sheetViews>
    <sheetView showGridLines="0" zoomScaleNormal="100" workbookViewId="0"/>
  </sheetViews>
  <sheetFormatPr defaultRowHeight="12.75" x14ac:dyDescent="0.2"/>
  <cols>
    <col min="1" max="1" width="8.88671875" style="206"/>
    <col min="2" max="2" width="24.44140625" style="206" customWidth="1"/>
    <col min="3" max="9" width="7.33203125" style="206" customWidth="1"/>
    <col min="10" max="257" width="8.88671875" style="206"/>
    <col min="258" max="258" width="26.44140625" style="206" customWidth="1"/>
    <col min="259" max="513" width="8.88671875" style="206"/>
    <col min="514" max="514" width="26.44140625" style="206" customWidth="1"/>
    <col min="515" max="769" width="8.88671875" style="206"/>
    <col min="770" max="770" width="26.44140625" style="206" customWidth="1"/>
    <col min="771" max="1025" width="8.88671875" style="206"/>
    <col min="1026" max="1026" width="26.44140625" style="206" customWidth="1"/>
    <col min="1027" max="1281" width="8.88671875" style="206"/>
    <col min="1282" max="1282" width="26.44140625" style="206" customWidth="1"/>
    <col min="1283" max="1537" width="8.88671875" style="206"/>
    <col min="1538" max="1538" width="26.44140625" style="206" customWidth="1"/>
    <col min="1539" max="1793" width="8.88671875" style="206"/>
    <col min="1794" max="1794" width="26.44140625" style="206" customWidth="1"/>
    <col min="1795" max="2049" width="8.88671875" style="206"/>
    <col min="2050" max="2050" width="26.44140625" style="206" customWidth="1"/>
    <col min="2051" max="2305" width="8.88671875" style="206"/>
    <col min="2306" max="2306" width="26.44140625" style="206" customWidth="1"/>
    <col min="2307" max="2561" width="8.88671875" style="206"/>
    <col min="2562" max="2562" width="26.44140625" style="206" customWidth="1"/>
    <col min="2563" max="2817" width="8.88671875" style="206"/>
    <col min="2818" max="2818" width="26.44140625" style="206" customWidth="1"/>
    <col min="2819" max="3073" width="8.88671875" style="206"/>
    <col min="3074" max="3074" width="26.44140625" style="206" customWidth="1"/>
    <col min="3075" max="3329" width="8.88671875" style="206"/>
    <col min="3330" max="3330" width="26.44140625" style="206" customWidth="1"/>
    <col min="3331" max="3585" width="8.88671875" style="206"/>
    <col min="3586" max="3586" width="26.44140625" style="206" customWidth="1"/>
    <col min="3587" max="3841" width="8.88671875" style="206"/>
    <col min="3842" max="3842" width="26.44140625" style="206" customWidth="1"/>
    <col min="3843" max="4097" width="8.88671875" style="206"/>
    <col min="4098" max="4098" width="26.44140625" style="206" customWidth="1"/>
    <col min="4099" max="4353" width="8.88671875" style="206"/>
    <col min="4354" max="4354" width="26.44140625" style="206" customWidth="1"/>
    <col min="4355" max="4609" width="8.88671875" style="206"/>
    <col min="4610" max="4610" width="26.44140625" style="206" customWidth="1"/>
    <col min="4611" max="4865" width="8.88671875" style="206"/>
    <col min="4866" max="4866" width="26.44140625" style="206" customWidth="1"/>
    <col min="4867" max="5121" width="8.88671875" style="206"/>
    <col min="5122" max="5122" width="26.44140625" style="206" customWidth="1"/>
    <col min="5123" max="5377" width="8.88671875" style="206"/>
    <col min="5378" max="5378" width="26.44140625" style="206" customWidth="1"/>
    <col min="5379" max="5633" width="8.88671875" style="206"/>
    <col min="5634" max="5634" width="26.44140625" style="206" customWidth="1"/>
    <col min="5635" max="5889" width="8.88671875" style="206"/>
    <col min="5890" max="5890" width="26.44140625" style="206" customWidth="1"/>
    <col min="5891" max="6145" width="8.88671875" style="206"/>
    <col min="6146" max="6146" width="26.44140625" style="206" customWidth="1"/>
    <col min="6147" max="6401" width="8.88671875" style="206"/>
    <col min="6402" max="6402" width="26.44140625" style="206" customWidth="1"/>
    <col min="6403" max="6657" width="8.88671875" style="206"/>
    <col min="6658" max="6658" width="26.44140625" style="206" customWidth="1"/>
    <col min="6659" max="6913" width="8.88671875" style="206"/>
    <col min="6914" max="6914" width="26.44140625" style="206" customWidth="1"/>
    <col min="6915" max="7169" width="8.88671875" style="206"/>
    <col min="7170" max="7170" width="26.44140625" style="206" customWidth="1"/>
    <col min="7171" max="7425" width="8.88671875" style="206"/>
    <col min="7426" max="7426" width="26.44140625" style="206" customWidth="1"/>
    <col min="7427" max="7681" width="8.88671875" style="206"/>
    <col min="7682" max="7682" width="26.44140625" style="206" customWidth="1"/>
    <col min="7683" max="7937" width="8.88671875" style="206"/>
    <col min="7938" max="7938" width="26.44140625" style="206" customWidth="1"/>
    <col min="7939" max="8193" width="8.88671875" style="206"/>
    <col min="8194" max="8194" width="26.44140625" style="206" customWidth="1"/>
    <col min="8195" max="8449" width="8.88671875" style="206"/>
    <col min="8450" max="8450" width="26.44140625" style="206" customWidth="1"/>
    <col min="8451" max="8705" width="8.88671875" style="206"/>
    <col min="8706" max="8706" width="26.44140625" style="206" customWidth="1"/>
    <col min="8707" max="8961" width="8.88671875" style="206"/>
    <col min="8962" max="8962" width="26.44140625" style="206" customWidth="1"/>
    <col min="8963" max="9217" width="8.88671875" style="206"/>
    <col min="9218" max="9218" width="26.44140625" style="206" customWidth="1"/>
    <col min="9219" max="9473" width="8.88671875" style="206"/>
    <col min="9474" max="9474" width="26.44140625" style="206" customWidth="1"/>
    <col min="9475" max="9729" width="8.88671875" style="206"/>
    <col min="9730" max="9730" width="26.44140625" style="206" customWidth="1"/>
    <col min="9731" max="9985" width="8.88671875" style="206"/>
    <col min="9986" max="9986" width="26.44140625" style="206" customWidth="1"/>
    <col min="9987" max="10241" width="8.88671875" style="206"/>
    <col min="10242" max="10242" width="26.44140625" style="206" customWidth="1"/>
    <col min="10243" max="10497" width="8.88671875" style="206"/>
    <col min="10498" max="10498" width="26.44140625" style="206" customWidth="1"/>
    <col min="10499" max="10753" width="8.88671875" style="206"/>
    <col min="10754" max="10754" width="26.44140625" style="206" customWidth="1"/>
    <col min="10755" max="11009" width="8.88671875" style="206"/>
    <col min="11010" max="11010" width="26.44140625" style="206" customWidth="1"/>
    <col min="11011" max="11265" width="8.88671875" style="206"/>
    <col min="11266" max="11266" width="26.44140625" style="206" customWidth="1"/>
    <col min="11267" max="11521" width="8.88671875" style="206"/>
    <col min="11522" max="11522" width="26.44140625" style="206" customWidth="1"/>
    <col min="11523" max="11777" width="8.88671875" style="206"/>
    <col min="11778" max="11778" width="26.44140625" style="206" customWidth="1"/>
    <col min="11779" max="12033" width="8.88671875" style="206"/>
    <col min="12034" max="12034" width="26.44140625" style="206" customWidth="1"/>
    <col min="12035" max="12289" width="8.88671875" style="206"/>
    <col min="12290" max="12290" width="26.44140625" style="206" customWidth="1"/>
    <col min="12291" max="12545" width="8.88671875" style="206"/>
    <col min="12546" max="12546" width="26.44140625" style="206" customWidth="1"/>
    <col min="12547" max="12801" width="8.88671875" style="206"/>
    <col min="12802" max="12802" width="26.44140625" style="206" customWidth="1"/>
    <col min="12803" max="13057" width="8.88671875" style="206"/>
    <col min="13058" max="13058" width="26.44140625" style="206" customWidth="1"/>
    <col min="13059" max="13313" width="8.88671875" style="206"/>
    <col min="13314" max="13314" width="26.44140625" style="206" customWidth="1"/>
    <col min="13315" max="13569" width="8.88671875" style="206"/>
    <col min="13570" max="13570" width="26.44140625" style="206" customWidth="1"/>
    <col min="13571" max="13825" width="8.88671875" style="206"/>
    <col min="13826" max="13826" width="26.44140625" style="206" customWidth="1"/>
    <col min="13827" max="14081" width="8.88671875" style="206"/>
    <col min="14082" max="14082" width="26.44140625" style="206" customWidth="1"/>
    <col min="14083" max="14337" width="8.88671875" style="206"/>
    <col min="14338" max="14338" width="26.44140625" style="206" customWidth="1"/>
    <col min="14339" max="14593" width="8.88671875" style="206"/>
    <col min="14594" max="14594" width="26.44140625" style="206" customWidth="1"/>
    <col min="14595" max="14849" width="8.88671875" style="206"/>
    <col min="14850" max="14850" width="26.44140625" style="206" customWidth="1"/>
    <col min="14851" max="15105" width="8.88671875" style="206"/>
    <col min="15106" max="15106" width="26.44140625" style="206" customWidth="1"/>
    <col min="15107" max="15361" width="8.88671875" style="206"/>
    <col min="15362" max="15362" width="26.44140625" style="206" customWidth="1"/>
    <col min="15363" max="15617" width="8.88671875" style="206"/>
    <col min="15618" max="15618" width="26.44140625" style="206" customWidth="1"/>
    <col min="15619" max="15873" width="8.88671875" style="206"/>
    <col min="15874" max="15874" width="26.44140625" style="206" customWidth="1"/>
    <col min="15875" max="16129" width="8.88671875" style="206"/>
    <col min="16130" max="16130" width="26.44140625" style="206" customWidth="1"/>
    <col min="16131" max="16384" width="8.88671875" style="206"/>
  </cols>
  <sheetData>
    <row r="1" spans="1:26" ht="39.950000000000003" customHeight="1" x14ac:dyDescent="0.2">
      <c r="A1" s="6" t="s">
        <v>223</v>
      </c>
    </row>
    <row r="2" spans="1:26" ht="17.25" x14ac:dyDescent="0.3">
      <c r="B2" s="207" t="s">
        <v>256</v>
      </c>
    </row>
    <row r="3" spans="1:26" ht="13.5" thickBot="1" x14ac:dyDescent="0.25">
      <c r="A3" s="230"/>
    </row>
    <row r="4" spans="1:26" x14ac:dyDescent="0.2">
      <c r="A4" s="230"/>
      <c r="B4" s="25"/>
      <c r="C4" s="316" t="s">
        <v>146</v>
      </c>
      <c r="D4" s="316"/>
      <c r="E4" s="316"/>
      <c r="F4" s="316"/>
      <c r="G4" s="316"/>
      <c r="H4" s="316"/>
      <c r="I4" s="316"/>
    </row>
    <row r="5" spans="1:26" x14ac:dyDescent="0.2">
      <c r="A5" s="230"/>
      <c r="B5" s="47"/>
      <c r="C5" s="188" t="s">
        <v>110</v>
      </c>
      <c r="D5" s="327" t="s">
        <v>109</v>
      </c>
      <c r="E5" s="327"/>
      <c r="F5" s="327"/>
      <c r="G5" s="327"/>
      <c r="H5" s="327"/>
      <c r="I5" s="327"/>
    </row>
    <row r="6" spans="1:26" x14ac:dyDescent="0.2">
      <c r="A6" s="230"/>
      <c r="B6" s="143"/>
      <c r="C6" s="48" t="s">
        <v>26</v>
      </c>
      <c r="D6" s="212" t="s">
        <v>18</v>
      </c>
      <c r="E6" s="212" t="s">
        <v>19</v>
      </c>
      <c r="F6" s="212" t="s">
        <v>20</v>
      </c>
      <c r="G6" s="212" t="s">
        <v>21</v>
      </c>
      <c r="H6" s="212" t="s">
        <v>22</v>
      </c>
      <c r="I6" s="212" t="s">
        <v>23</v>
      </c>
      <c r="S6" s="208"/>
      <c r="T6" s="208"/>
      <c r="U6" s="208"/>
      <c r="V6" s="208"/>
      <c r="W6" s="208"/>
      <c r="X6" s="208"/>
      <c r="Y6" s="208"/>
      <c r="Z6" s="208"/>
    </row>
    <row r="7" spans="1:26" ht="13.5" customHeight="1" x14ac:dyDescent="0.2">
      <c r="A7" s="230"/>
      <c r="B7" s="166" t="s">
        <v>251</v>
      </c>
      <c r="C7" s="106">
        <v>732</v>
      </c>
      <c r="D7" s="106">
        <v>684.16935287844046</v>
      </c>
      <c r="E7" s="106">
        <v>751.45486580702163</v>
      </c>
      <c r="F7" s="106">
        <v>718.61307816211752</v>
      </c>
      <c r="G7" s="106">
        <v>621.80956206811834</v>
      </c>
      <c r="H7" s="106">
        <v>577.99298219625985</v>
      </c>
      <c r="I7" s="213">
        <v>609.93787670357892</v>
      </c>
      <c r="S7" s="208"/>
      <c r="T7" s="208"/>
      <c r="U7" s="208"/>
      <c r="V7" s="208"/>
      <c r="W7" s="208"/>
      <c r="X7" s="208"/>
      <c r="Y7" s="208"/>
      <c r="Z7" s="208"/>
    </row>
    <row r="8" spans="1:26" ht="13.5" customHeight="1" x14ac:dyDescent="0.2">
      <c r="A8" s="230"/>
      <c r="B8" s="214" t="s">
        <v>225</v>
      </c>
      <c r="C8" s="32"/>
      <c r="D8" s="32"/>
      <c r="E8" s="32"/>
      <c r="F8" s="32"/>
      <c r="G8" s="32"/>
      <c r="H8" s="32"/>
      <c r="I8" s="215"/>
      <c r="S8" s="208"/>
      <c r="T8" s="208"/>
      <c r="U8" s="208"/>
      <c r="V8" s="208"/>
      <c r="W8" s="208"/>
      <c r="X8" s="208"/>
      <c r="Y8" s="208"/>
      <c r="Z8" s="208"/>
    </row>
    <row r="9" spans="1:26" ht="13.5" customHeight="1" x14ac:dyDescent="0.2">
      <c r="A9" s="230"/>
      <c r="B9" s="216" t="s">
        <v>252</v>
      </c>
      <c r="C9" s="217">
        <v>36.9</v>
      </c>
      <c r="D9" s="217">
        <v>28.186816802993487</v>
      </c>
      <c r="E9" s="217">
        <v>32.727587344071971</v>
      </c>
      <c r="F9" s="217">
        <v>33.28746228449738</v>
      </c>
      <c r="G9" s="217">
        <v>32.796914159686715</v>
      </c>
      <c r="H9" s="217">
        <v>32.518484629383259</v>
      </c>
      <c r="I9" s="217">
        <v>32.185634735450598</v>
      </c>
      <c r="S9" s="208"/>
      <c r="T9" s="208"/>
      <c r="U9" s="208"/>
      <c r="V9" s="208"/>
      <c r="W9" s="208"/>
      <c r="X9" s="208"/>
      <c r="Y9" s="208"/>
      <c r="Z9" s="208"/>
    </row>
    <row r="10" spans="1:26" ht="13.5" customHeight="1" x14ac:dyDescent="0.2">
      <c r="A10" s="230"/>
      <c r="B10" s="218" t="s">
        <v>253</v>
      </c>
      <c r="C10" s="108">
        <v>118.79313811</v>
      </c>
      <c r="D10" s="108">
        <v>91.458067989079808</v>
      </c>
      <c r="E10" s="108">
        <v>100.9594552781008</v>
      </c>
      <c r="F10" s="108">
        <v>90.851424283027001</v>
      </c>
      <c r="G10" s="108">
        <v>75.83725691514482</v>
      </c>
      <c r="H10" s="108">
        <v>66.329328500384179</v>
      </c>
      <c r="I10" s="108">
        <v>53.428270278091333</v>
      </c>
      <c r="S10" s="208"/>
      <c r="T10" s="208"/>
      <c r="U10" s="208"/>
      <c r="V10" s="208"/>
      <c r="W10" s="208"/>
      <c r="X10" s="208"/>
      <c r="Y10" s="208"/>
      <c r="Z10" s="208"/>
    </row>
    <row r="11" spans="1:26" ht="24.75" customHeight="1" x14ac:dyDescent="0.2">
      <c r="A11" s="230"/>
      <c r="B11" s="226" t="s">
        <v>254</v>
      </c>
      <c r="C11" s="217">
        <v>576.30686189000005</v>
      </c>
      <c r="D11" s="217">
        <v>564.52446808636716</v>
      </c>
      <c r="E11" s="217">
        <v>617.76782318484891</v>
      </c>
      <c r="F11" s="217">
        <v>594.47419159459309</v>
      </c>
      <c r="G11" s="217">
        <v>513.17539099328678</v>
      </c>
      <c r="H11" s="217">
        <v>479.14516906649243</v>
      </c>
      <c r="I11" s="219">
        <v>524.32397169003696</v>
      </c>
      <c r="S11" s="208"/>
      <c r="T11" s="208"/>
      <c r="U11" s="208"/>
      <c r="V11" s="208"/>
      <c r="W11" s="208"/>
      <c r="X11" s="208"/>
      <c r="Y11" s="208"/>
      <c r="Z11" s="208"/>
    </row>
    <row r="12" spans="1:26" ht="24.75" customHeight="1" x14ac:dyDescent="0.2">
      <c r="A12" s="230"/>
      <c r="B12" s="227" t="s">
        <v>255</v>
      </c>
      <c r="C12" s="220">
        <v>613.20686189000003</v>
      </c>
      <c r="D12" s="220">
        <v>592.71128488936063</v>
      </c>
      <c r="E12" s="220">
        <v>650.49541052892084</v>
      </c>
      <c r="F12" s="220">
        <v>627.76165387909043</v>
      </c>
      <c r="G12" s="220">
        <v>545.97230515297349</v>
      </c>
      <c r="H12" s="220">
        <v>511.66365369587567</v>
      </c>
      <c r="I12" s="221">
        <v>556.5096064254875</v>
      </c>
      <c r="S12" s="208"/>
      <c r="T12" s="208"/>
      <c r="U12" s="208"/>
      <c r="V12" s="208"/>
      <c r="W12" s="208"/>
      <c r="X12" s="208"/>
      <c r="Y12" s="208"/>
      <c r="Z12" s="208"/>
    </row>
    <row r="13" spans="1:26" ht="13.5" customHeight="1" x14ac:dyDescent="0.2">
      <c r="A13" s="230"/>
      <c r="B13" s="228"/>
      <c r="C13" s="345" t="s">
        <v>242</v>
      </c>
      <c r="D13" s="345"/>
      <c r="E13" s="345"/>
      <c r="F13" s="345"/>
      <c r="G13" s="345"/>
      <c r="H13" s="345"/>
      <c r="I13" s="345"/>
      <c r="S13" s="208"/>
      <c r="T13" s="208"/>
      <c r="U13" s="208"/>
      <c r="V13" s="208"/>
      <c r="W13" s="208"/>
      <c r="X13" s="208"/>
      <c r="Y13" s="208"/>
      <c r="Z13" s="208"/>
    </row>
    <row r="14" spans="1:26" ht="13.5" customHeight="1" x14ac:dyDescent="0.2">
      <c r="A14" s="230"/>
      <c r="B14" s="222" t="s">
        <v>251</v>
      </c>
      <c r="C14" s="223"/>
      <c r="D14" s="223">
        <v>-6.5342414100491126</v>
      </c>
      <c r="E14" s="223">
        <v>9.8346283190700046</v>
      </c>
      <c r="F14" s="223">
        <v>-4.3704271725799266</v>
      </c>
      <c r="G14" s="223">
        <v>-13.470881484870567</v>
      </c>
      <c r="H14" s="223">
        <v>-7.0466236842878338</v>
      </c>
      <c r="I14" s="223">
        <v>5.5268654622647517</v>
      </c>
      <c r="S14" s="208"/>
      <c r="T14" s="208"/>
      <c r="U14" s="208"/>
      <c r="V14" s="208"/>
      <c r="W14" s="208"/>
      <c r="X14" s="208"/>
      <c r="Y14" s="208"/>
      <c r="Z14" s="208"/>
    </row>
    <row r="15" spans="1:26" ht="13.5" customHeight="1" x14ac:dyDescent="0.2">
      <c r="A15" s="230"/>
      <c r="B15" s="214" t="s">
        <v>225</v>
      </c>
      <c r="C15" s="224"/>
      <c r="D15" s="224"/>
      <c r="E15" s="224"/>
      <c r="F15" s="224"/>
      <c r="G15" s="224"/>
      <c r="H15" s="224"/>
      <c r="I15" s="224"/>
      <c r="S15" s="208"/>
      <c r="T15" s="208"/>
      <c r="U15" s="208"/>
      <c r="V15" s="208"/>
      <c r="W15" s="208"/>
      <c r="X15" s="208"/>
      <c r="Y15" s="208"/>
      <c r="Z15" s="208"/>
    </row>
    <row r="16" spans="1:26" ht="13.5" customHeight="1" x14ac:dyDescent="0.2">
      <c r="A16" s="230"/>
      <c r="B16" s="218" t="s">
        <v>252</v>
      </c>
      <c r="C16" s="224"/>
      <c r="D16" s="224">
        <v>-23.612962593513586</v>
      </c>
      <c r="E16" s="224">
        <v>16.109554238832136</v>
      </c>
      <c r="F16" s="224">
        <v>1.7107125390555922</v>
      </c>
      <c r="G16" s="224">
        <v>-1.4736723413100838</v>
      </c>
      <c r="H16" s="224">
        <v>-0.84895038889266639</v>
      </c>
      <c r="I16" s="224">
        <v>-1.02357135557265</v>
      </c>
      <c r="S16" s="208"/>
      <c r="T16" s="208"/>
      <c r="U16" s="208"/>
      <c r="V16" s="208"/>
      <c r="W16" s="208"/>
      <c r="X16" s="208"/>
      <c r="Y16" s="208"/>
      <c r="Z16" s="208"/>
    </row>
    <row r="17" spans="1:26" ht="13.5" customHeight="1" thickBot="1" x14ac:dyDescent="0.25">
      <c r="A17" s="230"/>
      <c r="B17" s="218" t="s">
        <v>253</v>
      </c>
      <c r="C17" s="224"/>
      <c r="D17" s="224">
        <v>-23.010647378982853</v>
      </c>
      <c r="E17" s="224">
        <v>10.388790729928242</v>
      </c>
      <c r="F17" s="224">
        <v>-10.011970614570409</v>
      </c>
      <c r="G17" s="224">
        <v>-16.526067132540433</v>
      </c>
      <c r="H17" s="224">
        <v>-12.537278906855997</v>
      </c>
      <c r="I17" s="224">
        <v>-19.450005772662273</v>
      </c>
      <c r="S17" s="208"/>
      <c r="T17" s="208"/>
      <c r="U17" s="208"/>
      <c r="V17" s="208"/>
      <c r="W17" s="208"/>
      <c r="X17" s="208"/>
      <c r="Y17" s="208"/>
      <c r="Z17" s="208"/>
    </row>
    <row r="18" spans="1:26" ht="26.25" customHeight="1" thickTop="1" thickBot="1" x14ac:dyDescent="0.25">
      <c r="A18" s="230"/>
      <c r="B18" s="229" t="s">
        <v>254</v>
      </c>
      <c r="C18" s="225"/>
      <c r="D18" s="225">
        <v>-2.0444652983989231</v>
      </c>
      <c r="E18" s="225">
        <v>9.4315407229321302</v>
      </c>
      <c r="F18" s="225">
        <v>-3.7706126340746438</v>
      </c>
      <c r="G18" s="225">
        <v>-13.675749385054669</v>
      </c>
      <c r="H18" s="225">
        <v>-6.6313043306551522</v>
      </c>
      <c r="I18" s="225">
        <v>9.4290427077800665</v>
      </c>
      <c r="S18" s="208"/>
      <c r="T18" s="208"/>
      <c r="U18" s="208"/>
      <c r="V18" s="208"/>
      <c r="W18" s="208"/>
      <c r="X18" s="208"/>
      <c r="Y18" s="208"/>
      <c r="Z18" s="208"/>
    </row>
    <row r="19" spans="1:26" ht="15" customHeight="1" x14ac:dyDescent="0.2">
      <c r="A19" s="230"/>
      <c r="B19"/>
      <c r="C19"/>
      <c r="D19"/>
      <c r="E19"/>
      <c r="F19"/>
      <c r="G19"/>
      <c r="H19"/>
      <c r="I19"/>
      <c r="S19" s="208"/>
      <c r="T19" s="208"/>
      <c r="U19" s="208"/>
      <c r="V19" s="208"/>
      <c r="W19" s="208"/>
      <c r="X19" s="208"/>
      <c r="Y19" s="208"/>
      <c r="Z19" s="208"/>
    </row>
    <row r="20" spans="1:26" ht="15" customHeight="1" x14ac:dyDescent="0.2">
      <c r="A20" s="230"/>
      <c r="B20"/>
      <c r="C20"/>
      <c r="D20"/>
      <c r="E20"/>
      <c r="F20"/>
      <c r="G20"/>
      <c r="H20"/>
      <c r="I20"/>
      <c r="S20" s="208"/>
      <c r="T20" s="208"/>
      <c r="U20" s="208"/>
      <c r="V20" s="208"/>
      <c r="W20" s="208"/>
      <c r="X20" s="208"/>
      <c r="Y20" s="208"/>
      <c r="Z20" s="208"/>
    </row>
    <row r="21" spans="1:26" ht="15" customHeight="1" x14ac:dyDescent="0.2">
      <c r="B21"/>
      <c r="C21"/>
      <c r="D21"/>
      <c r="E21"/>
      <c r="F21"/>
      <c r="G21"/>
      <c r="H21"/>
      <c r="I21"/>
      <c r="S21" s="208"/>
      <c r="T21" s="208"/>
      <c r="U21" s="208"/>
      <c r="V21" s="208"/>
      <c r="W21" s="208"/>
      <c r="X21" s="208"/>
      <c r="Y21" s="208"/>
      <c r="Z21" s="208"/>
    </row>
    <row r="22" spans="1:26" ht="15" customHeight="1" x14ac:dyDescent="0.2">
      <c r="B22"/>
      <c r="C22"/>
      <c r="D22"/>
      <c r="E22"/>
      <c r="F22"/>
      <c r="G22"/>
      <c r="H22"/>
      <c r="I22"/>
      <c r="S22" s="208"/>
      <c r="T22" s="208"/>
      <c r="U22" s="208"/>
      <c r="V22" s="208"/>
      <c r="W22" s="208"/>
      <c r="X22" s="208"/>
      <c r="Y22" s="208"/>
      <c r="Z22" s="208"/>
    </row>
    <row r="23" spans="1:26" ht="15" customHeight="1" x14ac:dyDescent="0.2">
      <c r="B23"/>
      <c r="C23"/>
      <c r="D23"/>
      <c r="E23"/>
      <c r="F23"/>
      <c r="G23"/>
      <c r="H23"/>
      <c r="I23"/>
    </row>
  </sheetData>
  <mergeCells count="3">
    <mergeCell ref="C13:I13"/>
    <mergeCell ref="C4:I4"/>
    <mergeCell ref="D5:I5"/>
  </mergeCells>
  <hyperlinks>
    <hyperlink ref="A1" location="Contents!A1" display="Yn ôl i'r cynnwys" xr:uid="{7D94A0FB-6111-4FD5-864A-82EB9F76151C}"/>
  </hyperlink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&amp;CRhagfyr 2019 Rhagolwg trethi Cymreig</oddHeader>
  </headerFooter>
  <colBreaks count="1" manualBreakCount="1">
    <brk id="10" max="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FC56A-AD8B-4CAA-A0B4-4806D7146D32}">
  <sheetPr codeName="Sheet9">
    <tabColor theme="5"/>
  </sheetPr>
  <dimension ref="A1:XFC32"/>
  <sheetViews>
    <sheetView showGridLines="0" workbookViewId="0"/>
  </sheetViews>
  <sheetFormatPr defaultRowHeight="12.75" x14ac:dyDescent="0.2"/>
  <cols>
    <col min="1" max="1" width="8.88671875" style="4"/>
    <col min="2" max="2" width="12.6640625" style="4" customWidth="1"/>
    <col min="3" max="3" width="15.77734375" style="4" customWidth="1"/>
    <col min="4" max="16384" width="8.88671875" style="4"/>
  </cols>
  <sheetData>
    <row r="1" spans="1:2" ht="39.950000000000003" customHeight="1" x14ac:dyDescent="0.2">
      <c r="A1" s="6" t="s">
        <v>223</v>
      </c>
    </row>
    <row r="2" spans="1:2" ht="17.25" x14ac:dyDescent="0.3">
      <c r="B2" s="5" t="s">
        <v>55</v>
      </c>
    </row>
    <row r="24" spans="1:3 16383:16383" ht="13.5" thickBot="1" x14ac:dyDescent="0.25"/>
    <row r="25" spans="1:3 16383:16383" ht="17.25" customHeight="1" thickBot="1" x14ac:dyDescent="0.25">
      <c r="B25" s="11"/>
      <c r="C25" s="13" t="s">
        <v>24</v>
      </c>
    </row>
    <row r="26" spans="1:3 16383:16383" ht="32.25" customHeight="1" thickBot="1" x14ac:dyDescent="0.25">
      <c r="B26" s="191" t="s">
        <v>48</v>
      </c>
      <c r="C26" s="190">
        <v>2756.9731129723332</v>
      </c>
      <c r="XFC26" s="132"/>
    </row>
    <row r="27" spans="1:3 16383:16383" ht="32.25" customHeight="1" x14ac:dyDescent="0.2">
      <c r="A27" s="192"/>
      <c r="B27" s="126" t="s">
        <v>49</v>
      </c>
      <c r="C27" s="193">
        <v>147.68763802695003</v>
      </c>
    </row>
    <row r="28" spans="1:3 16383:16383" ht="32.25" customHeight="1" x14ac:dyDescent="0.2">
      <c r="B28" s="126" t="s">
        <v>50</v>
      </c>
      <c r="C28" s="129">
        <v>533.06243822154579</v>
      </c>
    </row>
    <row r="29" spans="1:3 16383:16383" ht="40.5" customHeight="1" x14ac:dyDescent="0.2">
      <c r="B29" s="126" t="s">
        <v>51</v>
      </c>
      <c r="C29" s="129">
        <v>115.90979386485942</v>
      </c>
    </row>
    <row r="30" spans="1:3 16383:16383" ht="32.25" customHeight="1" x14ac:dyDescent="0.2">
      <c r="B30" s="126" t="s">
        <v>52</v>
      </c>
      <c r="C30" s="129">
        <v>34.398433708773418</v>
      </c>
    </row>
    <row r="31" spans="1:3 16383:16383" ht="32.25" customHeight="1" x14ac:dyDescent="0.2">
      <c r="B31" s="126" t="s">
        <v>53</v>
      </c>
      <c r="C31" s="129">
        <v>456.10188599856247</v>
      </c>
    </row>
    <row r="32" spans="1:3 16383:16383" ht="32.25" customHeight="1" thickBot="1" x14ac:dyDescent="0.25">
      <c r="B32" s="127" t="s">
        <v>54</v>
      </c>
      <c r="C32" s="131">
        <v>1218.3633224031444</v>
      </c>
    </row>
  </sheetData>
  <hyperlinks>
    <hyperlink ref="A1" location="Contents!A1" display="Yn ôl i'r cynnwys" xr:uid="{4709E676-F0FC-4868-BD5B-FDEBF4D8A2DA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DC975-23E2-4B1F-B02E-EDBCC6310395}">
  <sheetPr codeName="Sheet10">
    <tabColor theme="5"/>
  </sheetPr>
  <dimension ref="A1:D140"/>
  <sheetViews>
    <sheetView showGridLines="0" workbookViewId="0"/>
  </sheetViews>
  <sheetFormatPr defaultRowHeight="12.75" x14ac:dyDescent="0.2"/>
  <cols>
    <col min="1" max="1" width="8.88671875" style="4"/>
    <col min="2" max="4" width="7.33203125" style="4" customWidth="1"/>
    <col min="5" max="16384" width="8.88671875" style="4"/>
  </cols>
  <sheetData>
    <row r="1" spans="1:2" ht="39.950000000000003" customHeight="1" x14ac:dyDescent="0.2">
      <c r="A1" s="6" t="s">
        <v>223</v>
      </c>
    </row>
    <row r="2" spans="1:2" ht="17.25" x14ac:dyDescent="0.3">
      <c r="B2" s="5" t="s">
        <v>58</v>
      </c>
    </row>
    <row r="24" spans="2:4" ht="13.5" thickBot="1" x14ac:dyDescent="0.25"/>
    <row r="25" spans="2:4" ht="13.5" thickBot="1" x14ac:dyDescent="0.25">
      <c r="B25" s="11"/>
      <c r="C25" s="12" t="s">
        <v>56</v>
      </c>
      <c r="D25" s="13" t="s">
        <v>57</v>
      </c>
    </row>
    <row r="26" spans="2:4" x14ac:dyDescent="0.2">
      <c r="B26" s="14">
        <v>1992</v>
      </c>
      <c r="C26" s="7"/>
      <c r="D26" s="8">
        <v>57.1</v>
      </c>
    </row>
    <row r="27" spans="2:4" x14ac:dyDescent="0.2">
      <c r="B27" s="14"/>
      <c r="C27" s="128">
        <v>52.31111111111111</v>
      </c>
      <c r="D27" s="8">
        <v>56.9</v>
      </c>
    </row>
    <row r="28" spans="2:4" x14ac:dyDescent="0.2">
      <c r="B28" s="14"/>
      <c r="C28" s="128">
        <v>50.888888888888886</v>
      </c>
      <c r="D28" s="8">
        <v>56.7</v>
      </c>
    </row>
    <row r="29" spans="2:4" x14ac:dyDescent="0.2">
      <c r="B29" s="14"/>
      <c r="C29" s="128">
        <v>51.111111111111107</v>
      </c>
      <c r="D29" s="8">
        <v>56.3</v>
      </c>
    </row>
    <row r="30" spans="2:4" x14ac:dyDescent="0.2">
      <c r="B30" s="14">
        <v>1993</v>
      </c>
      <c r="C30" s="128">
        <v>50.577777777777776</v>
      </c>
      <c r="D30" s="8">
        <v>56.2</v>
      </c>
    </row>
    <row r="31" spans="2:4" x14ac:dyDescent="0.2">
      <c r="B31" s="14"/>
      <c r="C31" s="128">
        <v>50.466459351399372</v>
      </c>
      <c r="D31" s="8">
        <v>56.2</v>
      </c>
    </row>
    <row r="32" spans="2:4" x14ac:dyDescent="0.2">
      <c r="B32" s="14"/>
      <c r="C32" s="128">
        <v>51.17725455353176</v>
      </c>
      <c r="D32" s="8">
        <v>56.2</v>
      </c>
    </row>
    <row r="33" spans="2:4" x14ac:dyDescent="0.2">
      <c r="B33" s="14"/>
      <c r="C33" s="128">
        <v>51.488227454464685</v>
      </c>
      <c r="D33" s="8">
        <v>56.2</v>
      </c>
    </row>
    <row r="34" spans="2:4" x14ac:dyDescent="0.2">
      <c r="B34" s="14">
        <v>1994</v>
      </c>
      <c r="C34" s="128">
        <v>51.621501554864501</v>
      </c>
      <c r="D34" s="8">
        <v>56.4</v>
      </c>
    </row>
    <row r="35" spans="2:4" x14ac:dyDescent="0.2">
      <c r="B35" s="14"/>
      <c r="C35" s="128">
        <v>51.799200355397602</v>
      </c>
      <c r="D35" s="8">
        <v>56.5</v>
      </c>
    </row>
    <row r="36" spans="2:4" x14ac:dyDescent="0.2">
      <c r="B36" s="14"/>
      <c r="C36" s="128">
        <v>52.110173256330519</v>
      </c>
      <c r="D36" s="8">
        <v>56.7</v>
      </c>
    </row>
    <row r="37" spans="2:4" x14ac:dyDescent="0.2">
      <c r="B37" s="14"/>
      <c r="C37" s="128">
        <v>52.264653641207815</v>
      </c>
      <c r="D37" s="8">
        <v>56.7</v>
      </c>
    </row>
    <row r="38" spans="2:4" x14ac:dyDescent="0.2">
      <c r="B38" s="14">
        <v>1995</v>
      </c>
      <c r="C38" s="128">
        <v>52.06391478029294</v>
      </c>
      <c r="D38" s="8">
        <v>56.8</v>
      </c>
    </row>
    <row r="39" spans="2:4" x14ac:dyDescent="0.2">
      <c r="B39" s="14"/>
      <c r="C39" s="128">
        <v>52.418996893031512</v>
      </c>
      <c r="D39" s="8">
        <v>57</v>
      </c>
    </row>
    <row r="40" spans="2:4" x14ac:dyDescent="0.2">
      <c r="B40" s="14"/>
      <c r="C40" s="128">
        <v>52.505543237250549</v>
      </c>
      <c r="D40" s="8">
        <v>57.1</v>
      </c>
    </row>
    <row r="41" spans="2:4" x14ac:dyDescent="0.2">
      <c r="B41" s="14"/>
      <c r="C41" s="128">
        <v>52.4822695035461</v>
      </c>
      <c r="D41" s="8">
        <v>57.4</v>
      </c>
    </row>
    <row r="42" spans="2:4" x14ac:dyDescent="0.2">
      <c r="B42" s="14">
        <v>1996</v>
      </c>
      <c r="C42" s="128">
        <v>52.347209920283433</v>
      </c>
      <c r="D42" s="8">
        <v>57.3</v>
      </c>
    </row>
    <row r="43" spans="2:4" x14ac:dyDescent="0.2">
      <c r="B43" s="14"/>
      <c r="C43" s="128">
        <v>52.722443559096945</v>
      </c>
      <c r="D43" s="8">
        <v>57.3</v>
      </c>
    </row>
    <row r="44" spans="2:4" x14ac:dyDescent="0.2">
      <c r="B44" s="14"/>
      <c r="C44" s="128">
        <v>53.053097345132741</v>
      </c>
      <c r="D44" s="8">
        <v>57.4</v>
      </c>
    </row>
    <row r="45" spans="2:4" x14ac:dyDescent="0.2">
      <c r="B45" s="14"/>
      <c r="C45" s="128">
        <v>53.050397877984089</v>
      </c>
      <c r="D45" s="8">
        <v>57.7</v>
      </c>
    </row>
    <row r="46" spans="2:4" x14ac:dyDescent="0.2">
      <c r="B46" s="14">
        <v>1997</v>
      </c>
      <c r="C46" s="128">
        <v>53.468846663720726</v>
      </c>
      <c r="D46" s="8">
        <v>58</v>
      </c>
    </row>
    <row r="47" spans="2:4" x14ac:dyDescent="0.2">
      <c r="B47" s="14"/>
      <c r="C47" s="128">
        <v>53.710247349823327</v>
      </c>
      <c r="D47" s="8">
        <v>58.2</v>
      </c>
    </row>
    <row r="48" spans="2:4" x14ac:dyDescent="0.2">
      <c r="B48" s="14"/>
      <c r="C48" s="128">
        <v>52.780229479258601</v>
      </c>
      <c r="D48" s="8">
        <v>58.3</v>
      </c>
    </row>
    <row r="49" spans="2:4" x14ac:dyDescent="0.2">
      <c r="B49" s="14"/>
      <c r="C49" s="128">
        <v>52.689594356261026</v>
      </c>
      <c r="D49" s="8">
        <v>58.4</v>
      </c>
    </row>
    <row r="50" spans="2:4" x14ac:dyDescent="0.2">
      <c r="B50" s="14">
        <v>1998</v>
      </c>
      <c r="C50" s="128">
        <v>52.754517408550015</v>
      </c>
      <c r="D50" s="8">
        <v>58.4</v>
      </c>
    </row>
    <row r="51" spans="2:4" x14ac:dyDescent="0.2">
      <c r="B51" s="14"/>
      <c r="C51" s="128">
        <v>52.575957727873181</v>
      </c>
      <c r="D51" s="8">
        <v>58.5</v>
      </c>
    </row>
    <row r="52" spans="2:4" x14ac:dyDescent="0.2">
      <c r="B52" s="14"/>
      <c r="C52" s="128">
        <v>52.728873239436624</v>
      </c>
      <c r="D52" s="8">
        <v>58.7</v>
      </c>
    </row>
    <row r="53" spans="2:4" x14ac:dyDescent="0.2">
      <c r="B53" s="14"/>
      <c r="C53" s="128">
        <v>53.409590849098109</v>
      </c>
      <c r="D53" s="8">
        <v>58.9</v>
      </c>
    </row>
    <row r="54" spans="2:4" x14ac:dyDescent="0.2">
      <c r="B54" s="14">
        <v>1999</v>
      </c>
      <c r="C54" s="128">
        <v>53.474054529463501</v>
      </c>
      <c r="D54" s="8">
        <v>59</v>
      </c>
    </row>
    <row r="55" spans="2:4" x14ac:dyDescent="0.2">
      <c r="B55" s="14"/>
      <c r="C55" s="128">
        <v>53.230769230769226</v>
      </c>
      <c r="D55" s="8">
        <v>59</v>
      </c>
    </row>
    <row r="56" spans="2:4" x14ac:dyDescent="0.2">
      <c r="B56" s="14"/>
      <c r="C56" s="128">
        <v>53.514938488576448</v>
      </c>
      <c r="D56" s="8">
        <v>59.2</v>
      </c>
    </row>
    <row r="57" spans="2:4" x14ac:dyDescent="0.2">
      <c r="B57" s="14"/>
      <c r="C57" s="128">
        <v>53.620008775778849</v>
      </c>
      <c r="D57" s="8">
        <v>59.4</v>
      </c>
    </row>
    <row r="58" spans="2:4" x14ac:dyDescent="0.2">
      <c r="B58" s="14">
        <v>2000</v>
      </c>
      <c r="C58" s="128">
        <v>53.485313459009213</v>
      </c>
      <c r="D58" s="8">
        <v>59.4</v>
      </c>
    </row>
    <row r="59" spans="2:4" x14ac:dyDescent="0.2">
      <c r="B59" s="14"/>
      <c r="C59" s="128">
        <v>53.964082347788001</v>
      </c>
      <c r="D59" s="8">
        <v>59.5</v>
      </c>
    </row>
    <row r="60" spans="2:4" x14ac:dyDescent="0.2">
      <c r="B60" s="14"/>
      <c r="C60" s="128">
        <v>54.091903719912473</v>
      </c>
      <c r="D60" s="8">
        <v>59.6</v>
      </c>
    </row>
    <row r="61" spans="2:4" x14ac:dyDescent="0.2">
      <c r="B61" s="14"/>
      <c r="C61" s="128">
        <v>54.108391608391607</v>
      </c>
      <c r="D61" s="8">
        <v>59.5</v>
      </c>
    </row>
    <row r="62" spans="2:4" x14ac:dyDescent="0.2">
      <c r="B62" s="14">
        <v>2001</v>
      </c>
      <c r="C62" s="128">
        <v>53.910004368719967</v>
      </c>
      <c r="D62" s="8">
        <v>59.6</v>
      </c>
    </row>
    <row r="63" spans="2:4" x14ac:dyDescent="0.2">
      <c r="B63" s="14"/>
      <c r="C63" s="128">
        <v>53.426451331296377</v>
      </c>
      <c r="D63" s="8">
        <v>59.6</v>
      </c>
    </row>
    <row r="64" spans="2:4" x14ac:dyDescent="0.2">
      <c r="B64" s="14"/>
      <c r="C64" s="128">
        <v>53.333333333333336</v>
      </c>
      <c r="D64" s="8">
        <v>59.6</v>
      </c>
    </row>
    <row r="65" spans="2:4" x14ac:dyDescent="0.2">
      <c r="B65" s="14"/>
      <c r="C65" s="128">
        <v>53.414528055676378</v>
      </c>
      <c r="D65" s="8">
        <v>59.6</v>
      </c>
    </row>
    <row r="66" spans="2:4" x14ac:dyDescent="0.2">
      <c r="B66" s="14">
        <v>2002</v>
      </c>
      <c r="C66" s="128">
        <v>53.342013888888886</v>
      </c>
      <c r="D66" s="8">
        <v>59.5</v>
      </c>
    </row>
    <row r="67" spans="2:4" x14ac:dyDescent="0.2">
      <c r="B67" s="14"/>
      <c r="C67" s="128">
        <v>53.986135181975733</v>
      </c>
      <c r="D67" s="8">
        <v>59.7</v>
      </c>
    </row>
    <row r="68" spans="2:4" x14ac:dyDescent="0.2">
      <c r="B68" s="14"/>
      <c r="C68" s="128">
        <v>54.517942066580197</v>
      </c>
      <c r="D68" s="8">
        <v>59.6</v>
      </c>
    </row>
    <row r="69" spans="2:4" x14ac:dyDescent="0.2">
      <c r="B69" s="14"/>
      <c r="C69" s="128">
        <v>55.780845556514237</v>
      </c>
      <c r="D69" s="8">
        <v>59.9</v>
      </c>
    </row>
    <row r="70" spans="2:4" x14ac:dyDescent="0.2">
      <c r="B70" s="14">
        <v>2003</v>
      </c>
      <c r="C70" s="128">
        <v>56.091261300043051</v>
      </c>
      <c r="D70" s="8">
        <v>59.8</v>
      </c>
    </row>
    <row r="71" spans="2:4" x14ac:dyDescent="0.2">
      <c r="B71" s="14"/>
      <c r="C71" s="128">
        <v>56.983240223463682</v>
      </c>
      <c r="D71" s="8">
        <v>59.9</v>
      </c>
    </row>
    <row r="72" spans="2:4" x14ac:dyDescent="0.2">
      <c r="B72" s="14"/>
      <c r="C72" s="128">
        <v>56.879554222031715</v>
      </c>
      <c r="D72" s="8">
        <v>59.9</v>
      </c>
    </row>
    <row r="73" spans="2:4" x14ac:dyDescent="0.2">
      <c r="B73" s="14"/>
      <c r="C73" s="128">
        <v>56.56263360410432</v>
      </c>
      <c r="D73" s="8">
        <v>59.9</v>
      </c>
    </row>
    <row r="74" spans="2:4" x14ac:dyDescent="0.2">
      <c r="B74" s="14">
        <v>2004</v>
      </c>
      <c r="C74" s="128">
        <v>56.972281449893394</v>
      </c>
      <c r="D74" s="8">
        <v>60.1</v>
      </c>
    </row>
    <row r="75" spans="2:4" x14ac:dyDescent="0.2">
      <c r="B75" s="14"/>
      <c r="C75" s="128">
        <v>56.911952360697569</v>
      </c>
      <c r="D75" s="8">
        <v>60</v>
      </c>
    </row>
    <row r="76" spans="2:4" x14ac:dyDescent="0.2">
      <c r="B76" s="14"/>
      <c r="C76" s="128">
        <v>55.753715498938426</v>
      </c>
      <c r="D76" s="8">
        <v>60</v>
      </c>
    </row>
    <row r="77" spans="2:4" x14ac:dyDescent="0.2">
      <c r="B77" s="14"/>
      <c r="C77" s="128">
        <v>56.676557863501486</v>
      </c>
      <c r="D77" s="8">
        <v>60.1</v>
      </c>
    </row>
    <row r="78" spans="2:4" x14ac:dyDescent="0.2">
      <c r="B78" s="14">
        <v>2005</v>
      </c>
      <c r="C78" s="128">
        <v>56.30287648054145</v>
      </c>
      <c r="D78" s="8">
        <v>60.2</v>
      </c>
    </row>
    <row r="79" spans="2:4" x14ac:dyDescent="0.2">
      <c r="B79" s="14"/>
      <c r="C79" s="128">
        <v>55.785472972972968</v>
      </c>
      <c r="D79" s="8">
        <v>60.1</v>
      </c>
    </row>
    <row r="80" spans="2:4" x14ac:dyDescent="0.2">
      <c r="B80" s="14"/>
      <c r="C80" s="128">
        <v>56.534569983136592</v>
      </c>
      <c r="D80" s="8">
        <v>60.2</v>
      </c>
    </row>
    <row r="81" spans="2:4" x14ac:dyDescent="0.2">
      <c r="B81" s="14"/>
      <c r="C81" s="128">
        <v>56.373580143037437</v>
      </c>
      <c r="D81" s="8">
        <v>60</v>
      </c>
    </row>
    <row r="82" spans="2:4" x14ac:dyDescent="0.2">
      <c r="B82" s="14">
        <v>2006</v>
      </c>
      <c r="C82" s="128">
        <v>56.129303106633074</v>
      </c>
      <c r="D82" s="8">
        <v>60.2</v>
      </c>
    </row>
    <row r="83" spans="2:4" x14ac:dyDescent="0.2">
      <c r="B83" s="14"/>
      <c r="C83" s="128">
        <v>55.927943024717223</v>
      </c>
      <c r="D83" s="8">
        <v>60.2</v>
      </c>
    </row>
    <row r="84" spans="2:4" x14ac:dyDescent="0.2">
      <c r="B84" s="14"/>
      <c r="C84" s="128">
        <v>56.874216464688679</v>
      </c>
      <c r="D84" s="8">
        <v>60.2</v>
      </c>
    </row>
    <row r="85" spans="2:4" x14ac:dyDescent="0.2">
      <c r="B85" s="14"/>
      <c r="C85" s="128">
        <v>56.690287619841605</v>
      </c>
      <c r="D85" s="8">
        <v>60.1</v>
      </c>
    </row>
    <row r="86" spans="2:4" x14ac:dyDescent="0.2">
      <c r="B86" s="14">
        <v>2007</v>
      </c>
      <c r="C86" s="128">
        <v>56.572379367720472</v>
      </c>
      <c r="D86" s="8">
        <v>59.9</v>
      </c>
    </row>
    <row r="87" spans="2:4" x14ac:dyDescent="0.2">
      <c r="B87" s="14"/>
      <c r="C87" s="128">
        <v>56.84647302904564</v>
      </c>
      <c r="D87" s="8">
        <v>60</v>
      </c>
    </row>
    <row r="88" spans="2:4" x14ac:dyDescent="0.2">
      <c r="B88" s="14"/>
      <c r="C88" s="128">
        <v>56.37417218543046</v>
      </c>
      <c r="D88" s="8">
        <v>60.1</v>
      </c>
    </row>
    <row r="89" spans="2:4" x14ac:dyDescent="0.2">
      <c r="B89" s="14"/>
      <c r="C89" s="128">
        <v>56.340355225113591</v>
      </c>
      <c r="D89" s="8">
        <v>60.3</v>
      </c>
    </row>
    <row r="90" spans="2:4" x14ac:dyDescent="0.2">
      <c r="B90" s="14">
        <v>2008</v>
      </c>
      <c r="C90" s="128">
        <v>56.489493201483313</v>
      </c>
      <c r="D90" s="8">
        <v>60.3</v>
      </c>
    </row>
    <row r="91" spans="2:4" x14ac:dyDescent="0.2">
      <c r="B91" s="14"/>
      <c r="C91" s="128">
        <v>56.866776315789465</v>
      </c>
      <c r="D91" s="8">
        <v>60.3</v>
      </c>
    </row>
    <row r="92" spans="2:4" x14ac:dyDescent="0.2">
      <c r="B92" s="14"/>
      <c r="C92" s="128">
        <v>55.541871921182263</v>
      </c>
      <c r="D92" s="8">
        <v>59.9</v>
      </c>
    </row>
    <row r="93" spans="2:4" x14ac:dyDescent="0.2">
      <c r="B93" s="14"/>
      <c r="C93" s="128">
        <v>55.655737704918032</v>
      </c>
      <c r="D93" s="8">
        <v>59.6</v>
      </c>
    </row>
    <row r="94" spans="2:4" x14ac:dyDescent="0.2">
      <c r="B94" s="14">
        <v>2009</v>
      </c>
      <c r="C94" s="128">
        <v>55.400981996726671</v>
      </c>
      <c r="D94" s="8">
        <v>59.2</v>
      </c>
    </row>
    <row r="95" spans="2:4" x14ac:dyDescent="0.2">
      <c r="B95" s="14"/>
      <c r="C95" s="128">
        <v>54.779411764705884</v>
      </c>
      <c r="D95" s="8">
        <v>58.5</v>
      </c>
    </row>
    <row r="96" spans="2:4" x14ac:dyDescent="0.2">
      <c r="B96" s="14"/>
      <c r="C96" s="128">
        <v>54.263565891472865</v>
      </c>
      <c r="D96" s="8">
        <v>58.3</v>
      </c>
    </row>
    <row r="97" spans="2:4" x14ac:dyDescent="0.2">
      <c r="B97" s="14"/>
      <c r="C97" s="128">
        <v>54.115729421352896</v>
      </c>
      <c r="D97" s="8">
        <v>58.3</v>
      </c>
    </row>
    <row r="98" spans="2:4" x14ac:dyDescent="0.2">
      <c r="B98" s="14">
        <v>2010</v>
      </c>
      <c r="C98" s="128">
        <v>53.90561432058584</v>
      </c>
      <c r="D98" s="8">
        <v>58</v>
      </c>
    </row>
    <row r="99" spans="2:4" x14ac:dyDescent="0.2">
      <c r="B99" s="14"/>
      <c r="C99" s="128">
        <v>54.28687525396181</v>
      </c>
      <c r="D99" s="8">
        <v>58.2</v>
      </c>
    </row>
    <row r="100" spans="2:4" x14ac:dyDescent="0.2">
      <c r="B100" s="14"/>
      <c r="C100" s="128">
        <v>54.870129870129873</v>
      </c>
      <c r="D100" s="8">
        <v>58.5</v>
      </c>
    </row>
    <row r="101" spans="2:4" x14ac:dyDescent="0.2">
      <c r="B101" s="14"/>
      <c r="C101" s="128">
        <v>55.006080259424408</v>
      </c>
      <c r="D101" s="8">
        <v>58.2</v>
      </c>
    </row>
    <row r="102" spans="2:4" x14ac:dyDescent="0.2">
      <c r="B102" s="14">
        <v>2011</v>
      </c>
      <c r="C102" s="128">
        <v>55.344129554655872</v>
      </c>
      <c r="D102" s="8">
        <v>58.3</v>
      </c>
    </row>
    <row r="103" spans="2:4" x14ac:dyDescent="0.2">
      <c r="B103" s="14"/>
      <c r="C103" s="128">
        <v>55.052546483427648</v>
      </c>
      <c r="D103" s="8">
        <v>58.2</v>
      </c>
    </row>
    <row r="104" spans="2:4" x14ac:dyDescent="0.2">
      <c r="B104" s="14"/>
      <c r="C104" s="128">
        <v>54.119547657512115</v>
      </c>
      <c r="D104" s="8">
        <v>57.8</v>
      </c>
    </row>
    <row r="105" spans="2:4" x14ac:dyDescent="0.2">
      <c r="B105" s="14"/>
      <c r="C105" s="128">
        <v>55.183541750705935</v>
      </c>
      <c r="D105" s="8">
        <v>57.8</v>
      </c>
    </row>
    <row r="106" spans="2:4" x14ac:dyDescent="0.2">
      <c r="B106" s="14">
        <v>2012</v>
      </c>
      <c r="C106" s="128">
        <v>54.85691253526803</v>
      </c>
      <c r="D106" s="8">
        <v>57.9</v>
      </c>
    </row>
    <row r="107" spans="2:4" x14ac:dyDescent="0.2">
      <c r="B107" s="14"/>
      <c r="C107" s="128">
        <v>55.054369714055575</v>
      </c>
      <c r="D107" s="8">
        <v>58.2</v>
      </c>
    </row>
    <row r="108" spans="2:4" x14ac:dyDescent="0.2">
      <c r="B108" s="14"/>
      <c r="C108" s="128">
        <v>54.987932421560735</v>
      </c>
      <c r="D108" s="8">
        <v>58.3</v>
      </c>
    </row>
    <row r="109" spans="2:4" x14ac:dyDescent="0.2">
      <c r="B109" s="14"/>
      <c r="C109" s="128">
        <v>54.782958199356912</v>
      </c>
      <c r="D109" s="8">
        <v>58.5</v>
      </c>
    </row>
    <row r="110" spans="2:4" x14ac:dyDescent="0.2">
      <c r="B110" s="14">
        <v>2013</v>
      </c>
      <c r="C110" s="128">
        <v>55.381526104417667</v>
      </c>
      <c r="D110" s="8">
        <v>58.3</v>
      </c>
    </row>
    <row r="111" spans="2:4" x14ac:dyDescent="0.2">
      <c r="B111" s="14"/>
      <c r="C111" s="128">
        <v>55.635780184516648</v>
      </c>
      <c r="D111" s="8">
        <v>58.4</v>
      </c>
    </row>
    <row r="112" spans="2:4" x14ac:dyDescent="0.2">
      <c r="B112" s="14"/>
      <c r="C112" s="128">
        <v>55.75150300601203</v>
      </c>
      <c r="D112" s="8">
        <v>58.6</v>
      </c>
    </row>
    <row r="113" spans="2:4" x14ac:dyDescent="0.2">
      <c r="B113" s="14"/>
      <c r="C113" s="128">
        <v>56.147376852222664</v>
      </c>
      <c r="D113" s="8">
        <v>58.9</v>
      </c>
    </row>
    <row r="114" spans="2:4" x14ac:dyDescent="0.2">
      <c r="B114" s="14">
        <v>2014</v>
      </c>
      <c r="C114" s="128">
        <v>55.44</v>
      </c>
      <c r="D114" s="8">
        <v>59.2</v>
      </c>
    </row>
    <row r="115" spans="2:4" x14ac:dyDescent="0.2">
      <c r="B115" s="14"/>
      <c r="C115" s="128">
        <v>54.956035171862503</v>
      </c>
      <c r="D115" s="8">
        <v>59.5</v>
      </c>
    </row>
    <row r="116" spans="2:4" x14ac:dyDescent="0.2">
      <c r="B116" s="14"/>
      <c r="C116" s="128">
        <v>54.592651757188506</v>
      </c>
      <c r="D116" s="8">
        <v>59.6</v>
      </c>
    </row>
    <row r="117" spans="2:4" x14ac:dyDescent="0.2">
      <c r="B117" s="14"/>
      <c r="C117" s="128">
        <v>54.988028731045489</v>
      </c>
      <c r="D117" s="8">
        <v>59.7</v>
      </c>
    </row>
    <row r="118" spans="2:4" x14ac:dyDescent="0.2">
      <c r="B118" s="14">
        <v>2015</v>
      </c>
      <c r="C118" s="128">
        <v>54.966094934184284</v>
      </c>
      <c r="D118" s="8">
        <v>60</v>
      </c>
    </row>
    <row r="119" spans="2:4" x14ac:dyDescent="0.2">
      <c r="B119" s="14"/>
      <c r="C119" s="128">
        <v>56.79553607014747</v>
      </c>
      <c r="D119" s="8">
        <v>59.8</v>
      </c>
    </row>
    <row r="120" spans="2:4" x14ac:dyDescent="0.2">
      <c r="B120" s="14"/>
      <c r="C120" s="128">
        <v>56.289808917197448</v>
      </c>
      <c r="D120" s="8">
        <v>60.1</v>
      </c>
    </row>
    <row r="121" spans="2:4" x14ac:dyDescent="0.2">
      <c r="B121" s="14"/>
      <c r="C121" s="128">
        <v>56.699801192842948</v>
      </c>
      <c r="D121" s="8">
        <v>60.4</v>
      </c>
    </row>
    <row r="122" spans="2:4" x14ac:dyDescent="0.2">
      <c r="B122" s="14">
        <v>2016</v>
      </c>
      <c r="C122" s="128">
        <v>57.664813343923747</v>
      </c>
      <c r="D122" s="8">
        <v>60.3</v>
      </c>
    </row>
    <row r="123" spans="2:4" x14ac:dyDescent="0.2">
      <c r="B123" s="14"/>
      <c r="C123" s="128">
        <v>57.341269841269835</v>
      </c>
      <c r="D123" s="8">
        <v>60.5</v>
      </c>
    </row>
    <row r="124" spans="2:4" x14ac:dyDescent="0.2">
      <c r="B124" s="14"/>
      <c r="C124" s="128">
        <v>57.788347205707488</v>
      </c>
      <c r="D124" s="8">
        <v>60.6</v>
      </c>
    </row>
    <row r="125" spans="2:4" x14ac:dyDescent="0.2">
      <c r="B125" s="14"/>
      <c r="C125" s="128">
        <v>56.950495049504944</v>
      </c>
      <c r="D125" s="8">
        <v>60.6</v>
      </c>
    </row>
    <row r="126" spans="2:4" x14ac:dyDescent="0.2">
      <c r="B126" s="14">
        <v>2017</v>
      </c>
      <c r="C126" s="128">
        <v>57.950949367088612</v>
      </c>
      <c r="D126" s="8">
        <v>60.7</v>
      </c>
    </row>
    <row r="127" spans="2:4" x14ac:dyDescent="0.2">
      <c r="B127" s="14"/>
      <c r="C127" s="128">
        <v>57.193675889328063</v>
      </c>
      <c r="D127" s="8">
        <v>60.8</v>
      </c>
    </row>
    <row r="128" spans="2:4" x14ac:dyDescent="0.2">
      <c r="B128" s="14"/>
      <c r="C128" s="128">
        <v>56.533754441373866</v>
      </c>
      <c r="D128" s="8">
        <v>60.7</v>
      </c>
    </row>
    <row r="129" spans="2:4" x14ac:dyDescent="0.2">
      <c r="B129" s="14"/>
      <c r="C129" s="128">
        <v>56.940063091482649</v>
      </c>
      <c r="D129" s="8">
        <v>60.8</v>
      </c>
    </row>
    <row r="130" spans="2:4" x14ac:dyDescent="0.2">
      <c r="B130" s="14">
        <v>2018</v>
      </c>
      <c r="C130" s="128">
        <v>57.880220646178095</v>
      </c>
      <c r="D130" s="8">
        <v>61.1</v>
      </c>
    </row>
    <row r="131" spans="2:4" x14ac:dyDescent="0.2">
      <c r="B131" s="14"/>
      <c r="C131" s="128">
        <v>58.559622195985824</v>
      </c>
      <c r="D131" s="8">
        <v>61.1</v>
      </c>
    </row>
    <row r="132" spans="2:4" x14ac:dyDescent="0.2">
      <c r="B132" s="14"/>
      <c r="C132" s="128">
        <v>58.946126622099882</v>
      </c>
      <c r="D132" s="8">
        <v>61.1</v>
      </c>
    </row>
    <row r="133" spans="2:4" x14ac:dyDescent="0.2">
      <c r="B133" s="14"/>
      <c r="C133" s="128">
        <v>60.157170923379176</v>
      </c>
      <c r="D133" s="8">
        <v>61.3</v>
      </c>
    </row>
    <row r="134" spans="2:4" x14ac:dyDescent="0.2">
      <c r="B134" s="14">
        <v>2019</v>
      </c>
      <c r="C134" s="128">
        <v>58.971338829996078</v>
      </c>
      <c r="D134" s="8">
        <v>61.5</v>
      </c>
    </row>
    <row r="135" spans="2:4" x14ac:dyDescent="0.2">
      <c r="B135" s="14"/>
      <c r="C135" s="128">
        <v>58.846606512357788</v>
      </c>
      <c r="D135" s="8">
        <v>61.6</v>
      </c>
    </row>
    <row r="136" spans="2:4" x14ac:dyDescent="0.2">
      <c r="B136" s="14"/>
      <c r="C136" s="128">
        <v>57.820462563700517</v>
      </c>
      <c r="D136" s="8">
        <v>61.4</v>
      </c>
    </row>
    <row r="137" spans="2:4" x14ac:dyDescent="0.2">
      <c r="B137" s="14"/>
      <c r="C137" s="128">
        <v>58.010184097140616</v>
      </c>
      <c r="D137" s="8">
        <v>61.7</v>
      </c>
    </row>
    <row r="138" spans="2:4" x14ac:dyDescent="0.2">
      <c r="B138" s="14">
        <v>2020</v>
      </c>
      <c r="C138" s="128">
        <v>57.847358121330728</v>
      </c>
      <c r="D138" s="8">
        <v>61.7</v>
      </c>
    </row>
    <row r="139" spans="2:4" x14ac:dyDescent="0.2">
      <c r="B139" s="14"/>
      <c r="C139" s="128">
        <v>58.114978490418459</v>
      </c>
      <c r="D139" s="8">
        <v>61</v>
      </c>
    </row>
    <row r="140" spans="2:4" ht="13.5" thickBot="1" x14ac:dyDescent="0.25">
      <c r="B140" s="15"/>
      <c r="C140" s="130">
        <v>56.428292301680337</v>
      </c>
      <c r="D140" s="10">
        <v>60.6</v>
      </c>
    </row>
  </sheetData>
  <hyperlinks>
    <hyperlink ref="A1" location="Contents!A1" display="Yn ôl i'r cynnwys" xr:uid="{2FDD8EBC-B8A0-418B-863D-2CF6AE1A6476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0BE7-02B3-4FA2-B22D-FF5BD50E119D}">
  <sheetPr codeName="Sheet11">
    <tabColor theme="5"/>
  </sheetPr>
  <dimension ref="A1:G9"/>
  <sheetViews>
    <sheetView showGridLines="0" workbookViewId="0"/>
  </sheetViews>
  <sheetFormatPr defaultRowHeight="12.75" x14ac:dyDescent="0.2"/>
  <cols>
    <col min="1" max="1" width="8.88671875" style="4"/>
    <col min="2" max="2" width="33.33203125" style="4" customWidth="1"/>
    <col min="3" max="4" width="9.33203125" style="4" customWidth="1"/>
    <col min="5" max="5" width="0.6640625" style="4" customWidth="1"/>
    <col min="6" max="7" width="9.33203125" style="4" customWidth="1"/>
    <col min="8" max="16384" width="8.88671875" style="4"/>
  </cols>
  <sheetData>
    <row r="1" spans="1:7" ht="39.950000000000003" customHeight="1" x14ac:dyDescent="0.2">
      <c r="A1" s="6" t="s">
        <v>223</v>
      </c>
    </row>
    <row r="2" spans="1:7" ht="17.25" x14ac:dyDescent="0.3">
      <c r="B2" s="5" t="s">
        <v>66</v>
      </c>
    </row>
    <row r="3" spans="1:7" ht="15.75" thickBot="1" x14ac:dyDescent="0.25">
      <c r="C3" s="23"/>
      <c r="E3"/>
      <c r="G3" s="24"/>
    </row>
    <row r="4" spans="1:7" x14ac:dyDescent="0.2">
      <c r="B4" s="25"/>
      <c r="C4" s="26" t="s">
        <v>57</v>
      </c>
      <c r="D4" s="26" t="s">
        <v>56</v>
      </c>
      <c r="E4" s="27"/>
      <c r="F4" s="313" t="s">
        <v>63</v>
      </c>
      <c r="G4" s="314"/>
    </row>
    <row r="5" spans="1:7" x14ac:dyDescent="0.2">
      <c r="B5" s="28"/>
      <c r="C5" s="315" t="s">
        <v>65</v>
      </c>
      <c r="D5" s="315"/>
      <c r="E5" s="29"/>
      <c r="F5" s="30" t="s">
        <v>24</v>
      </c>
      <c r="G5" s="31" t="s">
        <v>64</v>
      </c>
    </row>
    <row r="6" spans="1:7" x14ac:dyDescent="0.2">
      <c r="B6" s="32" t="s">
        <v>59</v>
      </c>
      <c r="C6" s="33">
        <v>23910.25641025641</v>
      </c>
      <c r="D6" s="33">
        <v>19333.333333333332</v>
      </c>
      <c r="E6" s="33"/>
      <c r="F6" s="34">
        <v>-4576.923076923078</v>
      </c>
      <c r="G6" s="35">
        <v>-19.14209115281502</v>
      </c>
    </row>
    <row r="7" spans="1:7" x14ac:dyDescent="0.2">
      <c r="B7" s="32" t="s">
        <v>60</v>
      </c>
      <c r="C7" s="33">
        <v>5974.3589743589746</v>
      </c>
      <c r="D7" s="33">
        <v>3614.8148148148148</v>
      </c>
      <c r="E7" s="33"/>
      <c r="F7" s="34">
        <v>-2359.5441595441598</v>
      </c>
      <c r="G7" s="35">
        <v>-39.494515975202674</v>
      </c>
    </row>
    <row r="8" spans="1:7" x14ac:dyDescent="0.2">
      <c r="B8" s="32" t="s">
        <v>61</v>
      </c>
      <c r="C8" s="33">
        <v>4839.7435897435898</v>
      </c>
      <c r="D8" s="33">
        <v>5207.4074074074078</v>
      </c>
      <c r="E8" s="33"/>
      <c r="F8" s="34">
        <v>367.66381766381801</v>
      </c>
      <c r="G8" s="35">
        <v>7.5967623252391592</v>
      </c>
    </row>
    <row r="9" spans="1:7" ht="13.5" thickBot="1" x14ac:dyDescent="0.25">
      <c r="B9" s="36" t="s">
        <v>62</v>
      </c>
      <c r="C9" s="37">
        <v>34615.384615384617</v>
      </c>
      <c r="D9" s="37">
        <v>28148.14814814815</v>
      </c>
      <c r="E9" s="37"/>
      <c r="F9" s="38">
        <v>-6467.2364672364674</v>
      </c>
      <c r="G9" s="39">
        <v>-18.683127572016456</v>
      </c>
    </row>
  </sheetData>
  <mergeCells count="2">
    <mergeCell ref="F4:G4"/>
    <mergeCell ref="C5:D5"/>
  </mergeCells>
  <hyperlinks>
    <hyperlink ref="A1" location="Contents!A1" display="Yn ôl i'r cynnwys" xr:uid="{D26405BF-7211-4870-A361-2150EEEADC8C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72F5F-B75F-4989-A92F-FE29253B07B4}">
  <sheetPr codeName="Sheet12">
    <tabColor theme="5"/>
  </sheetPr>
  <dimension ref="A1:G9"/>
  <sheetViews>
    <sheetView showGridLines="0" workbookViewId="0"/>
  </sheetViews>
  <sheetFormatPr defaultRowHeight="12.75" x14ac:dyDescent="0.2"/>
  <cols>
    <col min="1" max="1" width="8.88671875" style="4"/>
    <col min="2" max="2" width="33.33203125" style="4" customWidth="1"/>
    <col min="3" max="4" width="9.33203125" style="4" customWidth="1"/>
    <col min="5" max="5" width="0.6640625" style="4" customWidth="1"/>
    <col min="6" max="7" width="9.33203125" style="4" customWidth="1"/>
    <col min="8" max="16384" width="8.88671875" style="4"/>
  </cols>
  <sheetData>
    <row r="1" spans="1:7" ht="39.950000000000003" customHeight="1" x14ac:dyDescent="0.2">
      <c r="A1" s="6" t="s">
        <v>223</v>
      </c>
    </row>
    <row r="2" spans="1:7" ht="17.25" x14ac:dyDescent="0.3">
      <c r="B2" s="5" t="s">
        <v>72</v>
      </c>
    </row>
    <row r="3" spans="1:7" ht="15.75" thickBot="1" x14ac:dyDescent="0.25">
      <c r="B3"/>
      <c r="C3"/>
      <c r="D3"/>
      <c r="E3"/>
      <c r="F3"/>
      <c r="G3" s="16"/>
    </row>
    <row r="4" spans="1:7" ht="15" x14ac:dyDescent="0.2">
      <c r="B4" s="17"/>
      <c r="C4" s="26" t="s">
        <v>57</v>
      </c>
      <c r="D4" s="26" t="s">
        <v>56</v>
      </c>
      <c r="E4" s="27"/>
      <c r="F4" s="313" t="s">
        <v>63</v>
      </c>
      <c r="G4" s="314"/>
    </row>
    <row r="5" spans="1:7" x14ac:dyDescent="0.2">
      <c r="B5" s="28"/>
      <c r="C5" s="315" t="s">
        <v>71</v>
      </c>
      <c r="D5" s="315"/>
      <c r="E5" s="40"/>
      <c r="F5" s="30" t="s">
        <v>24</v>
      </c>
      <c r="G5" s="31" t="s">
        <v>64</v>
      </c>
    </row>
    <row r="6" spans="1:7" x14ac:dyDescent="0.2">
      <c r="B6" s="32" t="s">
        <v>67</v>
      </c>
      <c r="C6" s="33">
        <v>31610.169491525423</v>
      </c>
      <c r="D6" s="33">
        <v>26126.126126126128</v>
      </c>
      <c r="E6" s="41"/>
      <c r="F6" s="34">
        <v>-5484.043365399295</v>
      </c>
      <c r="G6" s="35">
        <v>-17.348984373113051</v>
      </c>
    </row>
    <row r="7" spans="1:7" x14ac:dyDescent="0.2">
      <c r="B7" s="32" t="s">
        <v>68</v>
      </c>
      <c r="C7" s="33">
        <v>28214</v>
      </c>
      <c r="D7" s="33">
        <v>23563</v>
      </c>
      <c r="E7" s="41"/>
      <c r="F7" s="34">
        <v>-4651</v>
      </c>
      <c r="G7" s="35">
        <v>-16.484723895938192</v>
      </c>
    </row>
    <row r="8" spans="1:7" x14ac:dyDescent="0.2">
      <c r="B8" s="32" t="s">
        <v>69</v>
      </c>
      <c r="C8" s="33">
        <v>28193.1</v>
      </c>
      <c r="D8" s="33">
        <v>24479</v>
      </c>
      <c r="E8" s="41"/>
      <c r="F8" s="34">
        <v>-3714.0999999999985</v>
      </c>
      <c r="G8" s="35">
        <v>-13.173790750219016</v>
      </c>
    </row>
    <row r="9" spans="1:7" ht="13.5" thickBot="1" x14ac:dyDescent="0.25">
      <c r="B9" s="42" t="s">
        <v>70</v>
      </c>
      <c r="C9" s="43">
        <v>31352.606478135356</v>
      </c>
      <c r="D9" s="43">
        <v>27749.35606068945</v>
      </c>
      <c r="E9" s="44"/>
      <c r="F9" s="45">
        <v>-3603.2504174459064</v>
      </c>
      <c r="G9" s="46">
        <v>-11.492666231621717</v>
      </c>
    </row>
  </sheetData>
  <mergeCells count="2">
    <mergeCell ref="F4:G4"/>
    <mergeCell ref="C5:D5"/>
  </mergeCells>
  <hyperlinks>
    <hyperlink ref="A1" location="Contents!A1" display="Yn ôl i'r cynnwys" xr:uid="{FF3B88D9-C739-48A0-88E9-855485111724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7A7B5-AD4A-4387-8083-EE060F921E7D}">
  <sheetPr codeName="Sheet13">
    <tabColor theme="5"/>
  </sheetPr>
  <dimension ref="A1:D40"/>
  <sheetViews>
    <sheetView showGridLines="0" workbookViewId="0"/>
  </sheetViews>
  <sheetFormatPr defaultRowHeight="12.75" x14ac:dyDescent="0.2"/>
  <cols>
    <col min="1" max="2" width="8.88671875" style="4"/>
    <col min="3" max="4" width="7.33203125" style="4" customWidth="1"/>
    <col min="5" max="16384" width="8.88671875" style="4"/>
  </cols>
  <sheetData>
    <row r="1" spans="1:2" ht="39.950000000000003" customHeight="1" x14ac:dyDescent="0.2">
      <c r="A1" s="6" t="s">
        <v>223</v>
      </c>
    </row>
    <row r="2" spans="1:2" ht="17.25" x14ac:dyDescent="0.3">
      <c r="B2" s="5" t="s">
        <v>73</v>
      </c>
    </row>
    <row r="24" spans="2:4" ht="13.5" thickBot="1" x14ac:dyDescent="0.25"/>
    <row r="25" spans="2:4" ht="13.5" thickBot="1" x14ac:dyDescent="0.25">
      <c r="B25" s="11"/>
      <c r="C25" s="12" t="s">
        <v>56</v>
      </c>
      <c r="D25" s="13" t="s">
        <v>57</v>
      </c>
    </row>
    <row r="26" spans="2:4" x14ac:dyDescent="0.2">
      <c r="B26" s="14" t="s">
        <v>3</v>
      </c>
      <c r="C26" s="128">
        <v>15.240816326530613</v>
      </c>
      <c r="D26" s="129">
        <v>17.68816</v>
      </c>
    </row>
    <row r="27" spans="2:4" x14ac:dyDescent="0.2">
      <c r="B27" s="14" t="s">
        <v>4</v>
      </c>
      <c r="C27" s="128">
        <v>15.317164179104479</v>
      </c>
      <c r="D27" s="129">
        <v>17.799421128798841</v>
      </c>
    </row>
    <row r="28" spans="2:4" x14ac:dyDescent="0.2">
      <c r="B28" s="14" t="s">
        <v>5</v>
      </c>
      <c r="C28" s="128">
        <v>15.501718213058419</v>
      </c>
      <c r="D28" s="129">
        <v>18.267460317460319</v>
      </c>
    </row>
    <row r="29" spans="2:4" x14ac:dyDescent="0.2">
      <c r="B29" s="14" t="s">
        <v>6</v>
      </c>
      <c r="C29" s="128">
        <v>15.643790849673204</v>
      </c>
      <c r="D29" s="129">
        <v>18.473209876543208</v>
      </c>
    </row>
    <row r="30" spans="2:4" x14ac:dyDescent="0.2">
      <c r="B30" s="14" t="s">
        <v>7</v>
      </c>
      <c r="C30" s="128">
        <v>15.758409785932722</v>
      </c>
      <c r="D30" s="129">
        <v>18.701954022988506</v>
      </c>
    </row>
    <row r="31" spans="2:4" x14ac:dyDescent="0.2">
      <c r="B31" s="14" t="s">
        <v>8</v>
      </c>
      <c r="C31" s="128">
        <v>15.214506172839506</v>
      </c>
      <c r="D31" s="129">
        <v>18.192466935020128</v>
      </c>
    </row>
    <row r="32" spans="2:4" x14ac:dyDescent="0.2">
      <c r="B32" s="14" t="s">
        <v>9</v>
      </c>
      <c r="C32" s="128">
        <v>14.660436137071651</v>
      </c>
      <c r="D32" s="129">
        <v>17.682393555811277</v>
      </c>
    </row>
    <row r="33" spans="2:4" x14ac:dyDescent="0.2">
      <c r="B33" s="14" t="s">
        <v>10</v>
      </c>
      <c r="C33" s="128">
        <v>14.372307692307693</v>
      </c>
      <c r="D33" s="129">
        <v>17.682613768961495</v>
      </c>
    </row>
    <row r="34" spans="2:4" x14ac:dyDescent="0.2">
      <c r="B34" s="14" t="s">
        <v>11</v>
      </c>
      <c r="C34" s="128">
        <v>13.997005988023952</v>
      </c>
      <c r="D34" s="129">
        <v>17.568510158013545</v>
      </c>
    </row>
    <row r="35" spans="2:4" x14ac:dyDescent="0.2">
      <c r="B35" s="14" t="s">
        <v>12</v>
      </c>
      <c r="C35" s="128">
        <v>13.651917404129794</v>
      </c>
      <c r="D35" s="129">
        <v>17.387942477876106</v>
      </c>
    </row>
    <row r="36" spans="2:4" x14ac:dyDescent="0.2">
      <c r="B36" s="14" t="s">
        <v>13</v>
      </c>
      <c r="C36" s="128">
        <v>13.391304347826086</v>
      </c>
      <c r="D36" s="129">
        <v>17.312407991587804</v>
      </c>
    </row>
    <row r="37" spans="2:4" x14ac:dyDescent="0.2">
      <c r="B37" s="14" t="s">
        <v>14</v>
      </c>
      <c r="C37" s="128">
        <v>13.342776203966006</v>
      </c>
      <c r="D37" s="129">
        <v>17.093142272262028</v>
      </c>
    </row>
    <row r="38" spans="2:4" x14ac:dyDescent="0.2">
      <c r="B38" s="14" t="s">
        <v>15</v>
      </c>
      <c r="C38" s="128">
        <v>13.224043715846994</v>
      </c>
      <c r="D38" s="129">
        <v>17.115384615384617</v>
      </c>
    </row>
    <row r="39" spans="2:4" x14ac:dyDescent="0.2">
      <c r="B39" s="14" t="s">
        <v>16</v>
      </c>
      <c r="C39" s="128">
        <v>12.710455764075068</v>
      </c>
      <c r="D39" s="129">
        <v>16.742692307692309</v>
      </c>
    </row>
    <row r="40" spans="2:4" ht="13.5" thickBot="1" x14ac:dyDescent="0.25">
      <c r="B40" s="15" t="s">
        <v>17</v>
      </c>
      <c r="C40" s="130">
        <v>12.597720512753021</v>
      </c>
      <c r="D40" s="131">
        <v>16.70614844903988</v>
      </c>
    </row>
  </sheetData>
  <hyperlinks>
    <hyperlink ref="A1" location="Contents!A1" display="Yn ôl i'r cynnwys" xr:uid="{94A7D0BA-8293-4626-A45D-05796F5D127A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</vt:i4>
      </vt:variant>
    </vt:vector>
  </HeadingPairs>
  <TitlesOfParts>
    <vt:vector size="44" baseType="lpstr">
      <vt:lpstr>Cynnwys</vt:lpstr>
      <vt:lpstr>Pennod 2</vt:lpstr>
      <vt:lpstr>S2.1</vt:lpstr>
      <vt:lpstr>S2.2</vt:lpstr>
      <vt:lpstr>S2.3</vt:lpstr>
      <vt:lpstr>S2.4</vt:lpstr>
      <vt:lpstr>T2.1</vt:lpstr>
      <vt:lpstr>T2.2</vt:lpstr>
      <vt:lpstr>S2.5</vt:lpstr>
      <vt:lpstr>S2.6</vt:lpstr>
      <vt:lpstr>S2.A</vt:lpstr>
      <vt:lpstr>S2.B</vt:lpstr>
      <vt:lpstr>T2.3</vt:lpstr>
      <vt:lpstr>T2.4</vt:lpstr>
      <vt:lpstr>T2.5</vt:lpstr>
      <vt:lpstr>S2.7</vt:lpstr>
      <vt:lpstr>T2.6</vt:lpstr>
      <vt:lpstr>Pennod 3</vt:lpstr>
      <vt:lpstr>S3.1</vt:lpstr>
      <vt:lpstr>S3.2</vt:lpstr>
      <vt:lpstr>S3.3</vt:lpstr>
      <vt:lpstr>T3.1</vt:lpstr>
      <vt:lpstr>S3.4</vt:lpstr>
      <vt:lpstr>S3.5</vt:lpstr>
      <vt:lpstr>T3.A</vt:lpstr>
      <vt:lpstr>T3.2</vt:lpstr>
      <vt:lpstr>T3.3</vt:lpstr>
      <vt:lpstr>T3.4</vt:lpstr>
      <vt:lpstr>T3.5</vt:lpstr>
      <vt:lpstr>Pennod 4</vt:lpstr>
      <vt:lpstr>S4.1</vt:lpstr>
      <vt:lpstr>S4.2</vt:lpstr>
      <vt:lpstr>S4.3</vt:lpstr>
      <vt:lpstr>T4.1</vt:lpstr>
      <vt:lpstr>F4.1</vt:lpstr>
      <vt:lpstr>Atodiad A</vt:lpstr>
      <vt:lpstr>TA.1</vt:lpstr>
      <vt:lpstr>TA.2</vt:lpstr>
      <vt:lpstr>TA.3</vt:lpstr>
      <vt:lpstr>TA.4</vt:lpstr>
      <vt:lpstr>TA.1!Print_Area</vt:lpstr>
      <vt:lpstr>TA.2!Print_Area</vt:lpstr>
      <vt:lpstr>TA.3!Print_Area</vt:lpstr>
      <vt:lpstr>TA.4!Print_Area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Binny, Oscar</dc:creator>
  <cp:lastModifiedBy>Binny, Oscar</cp:lastModifiedBy>
  <dcterms:created xsi:type="dcterms:W3CDTF">2020-12-17T08:24:01Z</dcterms:created>
  <dcterms:modified xsi:type="dcterms:W3CDTF">2020-12-22T09:19:49Z</dcterms:modified>
</cp:coreProperties>
</file>