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G:\Groups\PSF\EFO\Autumn 2024\Monthly profiles\"/>
    </mc:Choice>
  </mc:AlternateContent>
  <xr:revisionPtr revIDLastSave="0" documentId="13_ncr:1_{DDCCD4BE-9037-4188-A7B7-2AB53058BCAF}" xr6:coauthVersionLast="47" xr6:coauthVersionMax="47" xr10:uidLastSave="{00000000-0000-0000-0000-000000000000}"/>
  <bookViews>
    <workbookView xWindow="-110" yWindow="-110" windowWidth="22780" windowHeight="14660" xr2:uid="{00000000-000D-0000-FFFF-FFFF00000000}"/>
  </bookViews>
  <sheets>
    <sheet name="Notes" sheetId="2" r:id="rId1"/>
    <sheet name="Monthly Profiles" sheetId="3" r:id="rId2"/>
    <sheet name="CGNCR Breakdown" sheetId="20" r:id="rId3"/>
    <sheet name="Received from depts" sheetId="11"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#REF!</definedName>
    <definedName name="\B">#REF!</definedName>
    <definedName name="\e">#REF!</definedName>
    <definedName name="\I">#REF!</definedName>
    <definedName name="\l">#REF!</definedName>
    <definedName name="\p">#REF!</definedName>
    <definedName name="\Q">#REF!</definedName>
    <definedName name="\s">#REF!</definedName>
    <definedName name="\T">#REF!</definedName>
    <definedName name="\UPDATE">#REF!</definedName>
    <definedName name="\z">#REF!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localSheetId="0" hidden="1">'[1]SUMMARY TABLE'!$S$23:$S$46</definedName>
    <definedName name="__123Graph_A" hidden="1">'[2]Model inputs'!#REF!</definedName>
    <definedName name="__123Graph_AALLTAX" localSheetId="0" hidden="1">'[3]Forecast data'!#REF!</definedName>
    <definedName name="__123Graph_AALLTAX" hidden="1">'[4]Forecast data'!#REF!</definedName>
    <definedName name="__123Graph_ACFSINDIV" hidden="1">#REF!</definedName>
    <definedName name="__123Graph_AChart1" hidden="1">[5]table!$B$14:$B$16</definedName>
    <definedName name="__123Graph_ACHGSPD1" hidden="1">'[6]CHGSPD19.FIN'!$B$10:$B$20</definedName>
    <definedName name="__123Graph_ACHGSPD2" hidden="1">'[6]CHGSPD19.FIN'!$E$11:$E$20</definedName>
    <definedName name="__123Graph_ACurrent" hidden="1">[5]table!$B$14:$B$16</definedName>
    <definedName name="__123Graph_AEFF" localSheetId="0" hidden="1">'[7]T3 Page 1'!#REF!</definedName>
    <definedName name="__123Graph_AEFF" hidden="1">'[7]T3 Page 1'!#REF!</definedName>
    <definedName name="__123Graph_AGR14PBF1" hidden="1">'[8]HIS19FIN(A)'!$AF$70:$AF$81</definedName>
    <definedName name="__123Graph_AHOMEVAT" localSheetId="0" hidden="1">'[3]Forecast data'!#REF!</definedName>
    <definedName name="__123Graph_AHOMEVAT" hidden="1">'[4]Forecast data'!#REF!</definedName>
    <definedName name="__123Graph_AIMPORT" localSheetId="0" hidden="1">'[3]Forecast data'!#REF!</definedName>
    <definedName name="__123Graph_AIMPORT" hidden="1">'[4]Forecast data'!#REF!</definedName>
    <definedName name="__123Graph_ALBFFIN" localSheetId="0" hidden="1">'[7]FC Page 1'!#REF!</definedName>
    <definedName name="__123Graph_ALBFFIN" hidden="1">'[7]FC Page 1'!#REF!</definedName>
    <definedName name="__123Graph_ALBFFIN2" hidden="1">'[8]HIS19FIN(A)'!$K$59:$Q$59</definedName>
    <definedName name="__123Graph_ALBFHIC2" hidden="1">'[8]HIS19FIN(A)'!$D$59:$J$59</definedName>
    <definedName name="__123Graph_ALCB" hidden="1">'[8]HIS19FIN(A)'!$D$83:$I$83</definedName>
    <definedName name="__123Graph_ANACFIN" hidden="1">'[8]HIS19FIN(A)'!$K$97:$Q$97</definedName>
    <definedName name="__123Graph_ANACHIC" hidden="1">'[8]HIS19FIN(A)'!$D$97:$J$97</definedName>
    <definedName name="__123Graph_APDNUMBERS" hidden="1">'[1]SUMMARY TABLE'!$U$6:$U$49</definedName>
    <definedName name="__123Graph_APDTRENDS" hidden="1">'[1]SUMMARY TABLE'!$S$23:$S$46</definedName>
    <definedName name="__123Graph_APIC" localSheetId="0" hidden="1">'[7]T3 Page 1'!#REF!</definedName>
    <definedName name="__123Graph_APIC" hidden="1">'[7]T3 Page 1'!#REF!</definedName>
    <definedName name="__123Graph_ATOBREV" localSheetId="0" hidden="1">'[3]Forecast data'!#REF!</definedName>
    <definedName name="__123Graph_ATOBREV" hidden="1">'[4]Forecast data'!#REF!</definedName>
    <definedName name="__123Graph_ATOTAL" localSheetId="0" hidden="1">'[3]Forecast data'!#REF!</definedName>
    <definedName name="__123Graph_ATOTAL" hidden="1">'[4]Forecast data'!#REF!</definedName>
    <definedName name="__123Graph_B" localSheetId="0" hidden="1">'[1]SUMMARY TABLE'!$T$23:$T$46</definedName>
    <definedName name="__123Graph_B" hidden="1">'[2]Model inputs'!#REF!</definedName>
    <definedName name="__123Graph_BCFSINDIV" hidden="1">#REF!</definedName>
    <definedName name="__123Graph_BCFSUK" hidden="1">#REF!</definedName>
    <definedName name="__123Graph_BChart1" localSheetId="0" hidden="1">[5]table!#REF!</definedName>
    <definedName name="__123Graph_BChart1" hidden="1">[5]table!#REF!</definedName>
    <definedName name="__123Graph_BCHGSPD1" hidden="1">'[6]CHGSPD19.FIN'!$H$10:$H$25</definedName>
    <definedName name="__123Graph_BCHGSPD2" hidden="1">'[6]CHGSPD19.FIN'!$I$11:$I$25</definedName>
    <definedName name="__123Graph_BCurrent" localSheetId="0" hidden="1">[5]table!#REF!</definedName>
    <definedName name="__123Graph_BCurrent" hidden="1">[5]table!#REF!</definedName>
    <definedName name="__123Graph_BEFF" localSheetId="0" hidden="1">'[7]T3 Page 1'!#REF!</definedName>
    <definedName name="__123Graph_BEFF" hidden="1">'[7]T3 Page 1'!#REF!</definedName>
    <definedName name="__123Graph_BHOMEVAT" localSheetId="0" hidden="1">'[3]Forecast data'!#REF!</definedName>
    <definedName name="__123Graph_BHOMEVAT" hidden="1">'[4]Forecast data'!#REF!</definedName>
    <definedName name="__123Graph_BIMPORT" localSheetId="0" hidden="1">'[3]Forecast data'!#REF!</definedName>
    <definedName name="__123Graph_BIMPORT" hidden="1">'[4]Forecast data'!#REF!</definedName>
    <definedName name="__123Graph_BLBF" localSheetId="0" hidden="1">'[7]T3 Page 1'!#REF!</definedName>
    <definedName name="__123Graph_BLBF" hidden="1">'[7]T3 Page 1'!#REF!</definedName>
    <definedName name="__123Graph_BLBFFIN" localSheetId="0" hidden="1">'[7]FC Page 1'!#REF!</definedName>
    <definedName name="__123Graph_BLBFFIN" hidden="1">'[7]FC Page 1'!#REF!</definedName>
    <definedName name="__123Graph_BLBFFIN_NEW" hidden="1">#REF!</definedName>
    <definedName name="__123Graph_BLCB" hidden="1">'[8]HIS19FIN(A)'!$D$79:$I$79</definedName>
    <definedName name="__123Graph_BPDTRENDS" hidden="1">'[1]SUMMARY TABLE'!$T$23:$T$46</definedName>
    <definedName name="__123Graph_BPIC" localSheetId="0" hidden="1">'[7]T3 Page 1'!#REF!</definedName>
    <definedName name="__123Graph_BPIC" hidden="1">'[7]T3 Page 1'!#REF!</definedName>
    <definedName name="__123Graph_BTOTAL" localSheetId="0" hidden="1">'[3]Forecast data'!#REF!</definedName>
    <definedName name="__123Graph_BTOTAL" hidden="1">'[4]Forecast data'!#REF!</definedName>
    <definedName name="__123Graph_C" hidden="1">[5]table!$C$14:$C$16</definedName>
    <definedName name="__123Graph_CACT13BUD" localSheetId="0" hidden="1">'[7]FC Page 1'!#REF!</definedName>
    <definedName name="__123Graph_CACT13BUD" hidden="1">'[7]FC Page 1'!#REF!</definedName>
    <definedName name="__123Graph_CCFSINDIV" hidden="1">#REF!</definedName>
    <definedName name="__123Graph_CCFSUK" hidden="1">#REF!</definedName>
    <definedName name="__123Graph_CChart1" hidden="1">[5]table!$C$14:$C$16</definedName>
    <definedName name="__123Graph_CCurrent" hidden="1">[5]table!$C$14:$C$16</definedName>
    <definedName name="__123Graph_CEFF" localSheetId="0" hidden="1">'[7]T3 Page 1'!#REF!</definedName>
    <definedName name="__123Graph_CEFF" hidden="1">'[7]T3 Page 1'!#REF!</definedName>
    <definedName name="__123Graph_CGR14PBF1" hidden="1">'[8]HIS19FIN(A)'!$AK$70:$AK$81</definedName>
    <definedName name="__123Graph_CLBF" localSheetId="0" hidden="1">'[7]T3 Page 1'!#REF!</definedName>
    <definedName name="__123Graph_CLBF" hidden="1">'[7]T3 Page 1'!#REF!</definedName>
    <definedName name="__123Graph_CPIC" localSheetId="0" hidden="1">'[7]T3 Page 1'!#REF!</definedName>
    <definedName name="__123Graph_CPIC" hidden="1">'[7]T3 Page 1'!#REF!</definedName>
    <definedName name="__123Graph_D" hidden="1">[5]table!$D$14:$D$16</definedName>
    <definedName name="__123Graph_DACT13BUD" localSheetId="0" hidden="1">'[7]FC Page 1'!#REF!</definedName>
    <definedName name="__123Graph_DACT13BUD" hidden="1">'[7]FC Page 1'!#REF!</definedName>
    <definedName name="__123Graph_DCFSINDIV" hidden="1">#REF!</definedName>
    <definedName name="__123Graph_DCFSUK" hidden="1">#REF!</definedName>
    <definedName name="__123Graph_DChart1" hidden="1">[5]table!$D$14:$D$16</definedName>
    <definedName name="__123Graph_DCurrent" hidden="1">[5]table!$D$14:$D$16</definedName>
    <definedName name="__123Graph_DEFF" localSheetId="0" hidden="1">'[7]T3 Page 1'!#REF!</definedName>
    <definedName name="__123Graph_DEFF" hidden="1">'[7]T3 Page 1'!#REF!</definedName>
    <definedName name="__123Graph_DEFF2" hidden="1">#REF!</definedName>
    <definedName name="__123Graph_DGR14PBF1" hidden="1">'[8]HIS19FIN(A)'!$AH$70:$AH$81</definedName>
    <definedName name="__123Graph_DLBF" localSheetId="0" hidden="1">'[7]T3 Page 1'!#REF!</definedName>
    <definedName name="__123Graph_DLBF" hidden="1">'[7]T3 Page 1'!#REF!</definedName>
    <definedName name="__123Graph_DPIC" localSheetId="0" hidden="1">'[7]T3 Page 1'!#REF!</definedName>
    <definedName name="__123Graph_DPIC" hidden="1">'[7]T3 Page 1'!#REF!</definedName>
    <definedName name="__123Graph_DTOTAL" hidden="1">#REF!</definedName>
    <definedName name="__123Graph_E" localSheetId="0" hidden="1">[5]table!#REF!</definedName>
    <definedName name="__123Graph_E" hidden="1">[5]table!#REF!</definedName>
    <definedName name="__123Graph_EACT13BUD" localSheetId="0" hidden="1">'[7]FC Page 1'!#REF!</definedName>
    <definedName name="__123Graph_EACT13BUD" hidden="1">'[7]FC Page 1'!#REF!</definedName>
    <definedName name="__123Graph_ECFSINDIV" hidden="1">#REF!</definedName>
    <definedName name="__123Graph_ECFSUK" hidden="1">#REF!</definedName>
    <definedName name="__123Graph_EChart1" localSheetId="0" hidden="1">[5]table!#REF!</definedName>
    <definedName name="__123Graph_EChart1" hidden="1">[5]table!#REF!</definedName>
    <definedName name="__123Graph_ECurrent" localSheetId="0" hidden="1">[5]table!#REF!</definedName>
    <definedName name="__123Graph_ECurrent" hidden="1">[5]table!#REF!</definedName>
    <definedName name="__123Graph_EEFF" localSheetId="0" hidden="1">'[7]T3 Page 1'!#REF!</definedName>
    <definedName name="__123Graph_EEFF" hidden="1">'[7]T3 Page 1'!#REF!</definedName>
    <definedName name="__123Graph_EEFFHIC" localSheetId="0" hidden="1">'[7]FC Page 1'!#REF!</definedName>
    <definedName name="__123Graph_EEFFHIC" hidden="1">'[7]FC Page 1'!#REF!</definedName>
    <definedName name="__123Graph_EGR14PBF1" hidden="1">'[8]HIS19FIN(A)'!$AG$67:$AG$67</definedName>
    <definedName name="__123Graph_ELBF" localSheetId="0" hidden="1">'[7]T3 Page 1'!#REF!</definedName>
    <definedName name="__123Graph_ELBF" hidden="1">'[7]T3 Page 1'!#REF!</definedName>
    <definedName name="__123Graph_EPIC" localSheetId="0" hidden="1">'[7]T3 Page 1'!#REF!</definedName>
    <definedName name="__123Graph_EPIC" hidden="1">'[7]T3 Page 1'!#REF!</definedName>
    <definedName name="__123Graph_F" hidden="1">[5]table!$F$14:$F$16</definedName>
    <definedName name="__123Graph_FACT13BUD" localSheetId="0" hidden="1">'[7]FC Page 1'!#REF!</definedName>
    <definedName name="__123Graph_FACT13BUD" hidden="1">'[7]FC Page 1'!#REF!</definedName>
    <definedName name="__123Graph_FCFSUK" hidden="1">#REF!</definedName>
    <definedName name="__123Graph_FChart1" hidden="1">[5]table!$F$14:$F$16</definedName>
    <definedName name="__123Graph_FCurrent" hidden="1">[5]table!$F$14:$F$16</definedName>
    <definedName name="__123Graph_FEFF" localSheetId="0" hidden="1">'[7]T3 Page 1'!#REF!</definedName>
    <definedName name="__123Graph_FEFF" hidden="1">'[7]T3 Page 1'!#REF!</definedName>
    <definedName name="__123Graph_FEFFHIC" localSheetId="0" hidden="1">'[7]FC Page 1'!#REF!</definedName>
    <definedName name="__123Graph_FEFFHIC" hidden="1">'[7]FC Page 1'!#REF!</definedName>
    <definedName name="__123Graph_FGR14PBF1" hidden="1">'[8]HIS19FIN(A)'!$AH$67:$AH$67</definedName>
    <definedName name="__123Graph_FLBF" localSheetId="0" hidden="1">'[7]T3 Page 1'!#REF!</definedName>
    <definedName name="__123Graph_FLBF" hidden="1">'[7]T3 Page 1'!#REF!</definedName>
    <definedName name="__123Graph_FPIC" localSheetId="0" hidden="1">'[7]T3 Page 1'!#REF!</definedName>
    <definedName name="__123Graph_FPIC" hidden="1">'[7]T3 Page 1'!#REF!</definedName>
    <definedName name="__123Graph_G" hidden="1">#REF!</definedName>
    <definedName name="__123Graph_LBL_ARESID" hidden="1">'[8]HIS19FIN(A)'!$R$3:$W$3</definedName>
    <definedName name="__123Graph_LBL_BRESID" hidden="1">'[8]HIS19FIN(A)'!$R$3:$W$3</definedName>
    <definedName name="__123Graph_X" localSheetId="0" hidden="1">'[1]SUMMARY TABLE'!$P$23:$P$46</definedName>
    <definedName name="__123Graph_X" hidden="1">'[4]Forecast data'!#REF!</definedName>
    <definedName name="__123Graph_XACTHIC" localSheetId="0" hidden="1">'[7]FC Page 1'!#REF!</definedName>
    <definedName name="__123Graph_XACTHIC" hidden="1">'[7]FC Page 1'!#REF!</definedName>
    <definedName name="__123Graph_XALLTAX" localSheetId="0" hidden="1">'[3]Forecast data'!#REF!</definedName>
    <definedName name="__123Graph_XALLTAX" hidden="1">'[4]Forecast data'!#REF!</definedName>
    <definedName name="__123Graph_XChart1" hidden="1">[5]table!$A$14:$A$16</definedName>
    <definedName name="__123Graph_XCHGSPD1" hidden="1">'[6]CHGSPD19.FIN'!$A$10:$A$25</definedName>
    <definedName name="__123Graph_XCHGSPD2" hidden="1">'[6]CHGSPD19.FIN'!$A$11:$A$25</definedName>
    <definedName name="__123Graph_XCurrent" hidden="1">[5]table!$A$14:$A$16</definedName>
    <definedName name="__123Graph_XEFF" localSheetId="0" hidden="1">'[7]T3 Page 1'!#REF!</definedName>
    <definedName name="__123Graph_XEFF" hidden="1">'[7]T3 Page 1'!#REF!</definedName>
    <definedName name="__123Graph_XGR14PBF1" hidden="1">'[8]HIS19FIN(A)'!$AL$70:$AL$81</definedName>
    <definedName name="__123Graph_XHOMEVAT" localSheetId="0" hidden="1">'[3]Forecast data'!#REF!</definedName>
    <definedName name="__123Graph_XHOMEVAT" hidden="1">'[4]Forecast data'!#REF!</definedName>
    <definedName name="__123Graph_XIMPORT" localSheetId="0" hidden="1">'[3]Forecast data'!#REF!</definedName>
    <definedName name="__123Graph_XIMPORT" hidden="1">'[4]Forecast data'!#REF!</definedName>
    <definedName name="__123Graph_XLBF" localSheetId="0" hidden="1">'[7]T3 Page 1'!#REF!</definedName>
    <definedName name="__123Graph_XLBF" hidden="1">'[7]T3 Page 1'!#REF!</definedName>
    <definedName name="__123Graph_XLBFFIN2" hidden="1">'[8]HIS19FIN(A)'!$K$61:$Q$61</definedName>
    <definedName name="__123Graph_XLBFHIC" hidden="1">'[8]HIS19FIN(A)'!$D$61:$J$61</definedName>
    <definedName name="__123Graph_XLBFHIC2" hidden="1">'[8]HIS19FIN(A)'!$D$61:$J$61</definedName>
    <definedName name="__123Graph_XLCB" hidden="1">'[8]HIS19FIN(A)'!$D$79:$I$79</definedName>
    <definedName name="__123Graph_XNACFIN" hidden="1">'[8]HIS19FIN(A)'!$K$95:$Q$95</definedName>
    <definedName name="__123Graph_XNACHIC" hidden="1">'[8]HIS19FIN(A)'!$D$95:$J$95</definedName>
    <definedName name="__123Graph_XPDNUMBERS" hidden="1">'[1]SUMMARY TABLE'!$Q$6:$Q$49</definedName>
    <definedName name="__123Graph_XPDTRENDS" hidden="1">'[1]SUMMARY TABLE'!$P$23:$P$46</definedName>
    <definedName name="__123Graph_XPIC" localSheetId="0" hidden="1">'[7]T3 Page 1'!#REF!</definedName>
    <definedName name="__123Graph_XPIC" hidden="1">'[7]T3 Page 1'!#REF!</definedName>
    <definedName name="__123Graph_XSTAG2ALL" localSheetId="0" hidden="1">'[3]Forecast data'!#REF!</definedName>
    <definedName name="__123Graph_XSTAG2ALL" hidden="1">'[4]Forecast data'!#REF!</definedName>
    <definedName name="__123Graph_XSTAG2EC" localSheetId="0" hidden="1">'[3]Forecast data'!#REF!</definedName>
    <definedName name="__123Graph_XSTAG2EC" hidden="1">'[4]Forecast data'!#REF!</definedName>
    <definedName name="__123Graph_XTOBREV" localSheetId="0" hidden="1">'[3]Forecast data'!#REF!</definedName>
    <definedName name="__123Graph_XTOBREV" hidden="1">'[4]Forecast data'!#REF!</definedName>
    <definedName name="__123Graph_XTOTAL" localSheetId="0" hidden="1">'[3]Forecast data'!#REF!</definedName>
    <definedName name="__123Graph_XTOTAL" hidden="1">'[4]Forecast data'!#REF!</definedName>
    <definedName name="__PC1">#REF!</definedName>
    <definedName name="_1_">#REF!</definedName>
    <definedName name="_1__123Graph_ACHART_15" hidden="1">[9]USGC!$B$34:$B$53</definedName>
    <definedName name="_1__123Graph_XTOB" hidden="1">#REF!</definedName>
    <definedName name="_1_0">#REF!</definedName>
    <definedName name="_10__123Graph_XCHART_15" hidden="1">[9]USGC!$A$34:$A$53</definedName>
    <definedName name="_123" hidden="1">#REF!</definedName>
    <definedName name="_123Graph_APIC" hidden="1">#REF!</definedName>
    <definedName name="_123Graph_FLBT" hidden="1">#REF!</definedName>
    <definedName name="_1377_0">#REF!</definedName>
    <definedName name="_2__123Graph_BCHART_10" hidden="1">[9]USGC!$L$34:$L$53</definedName>
    <definedName name="_2__123Graph_XTOB" localSheetId="0" hidden="1">'[3]Forecast data'!#REF!</definedName>
    <definedName name="_2__123Graph_XTOB" hidden="1">'[3]Forecast data'!#REF!</definedName>
    <definedName name="_2_0">#REF!</definedName>
    <definedName name="_2004_Data_entered">#REF!</definedName>
    <definedName name="_2012_13_Q1">#REF!</definedName>
    <definedName name="_2012_13_Q2">#REF!</definedName>
    <definedName name="_2754_0ecm">#REF!</definedName>
    <definedName name="_2ecm">#REF!</definedName>
    <definedName name="_3__123Graph_BCHART_13" hidden="1">[9]USGC!$R$34:$R$53</definedName>
    <definedName name="_3__123Graph_XTOB" hidden="1">#REF!</definedName>
    <definedName name="_3_0ecm">#REF!</definedName>
    <definedName name="_3ecw">#REF!</definedName>
    <definedName name="_4__123Graph_BCHART_15" hidden="1">[9]USGC!$C$34:$C$53</definedName>
    <definedName name="_4_0ecm">#REF!</definedName>
    <definedName name="_4131_0ecw">#REF!</definedName>
    <definedName name="_5__123Graph_CCHART_10" hidden="1">[9]USGC!$F$34:$F$53</definedName>
    <definedName name="_5_0ecw">#REF!</definedName>
    <definedName name="_567" hidden="1">#REF!</definedName>
    <definedName name="_586Home_" hidden="1">#REF!</definedName>
    <definedName name="_6__123Graph_CCHART_13" hidden="1">[9]USGC!$O$34:$O$53</definedName>
    <definedName name="_6_0ecw">#REF!</definedName>
    <definedName name="_7__123Graph_CCHART_15" hidden="1">[9]USGC!$D$34:$D$53</definedName>
    <definedName name="_8__123Graph_XCHART_10" hidden="1">[9]USGC!$A$34:$A$53</definedName>
    <definedName name="_9__123Graph_XCHART_13" hidden="1">[9]USGC!$A$34:$A$53</definedName>
    <definedName name="_a190000">#REF!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AUG2" localSheetId="0">#REF!</definedName>
    <definedName name="_AUG2">#REF!</definedName>
    <definedName name="_Chart2" hidden="1">#REF!</definedName>
    <definedName name="_DEC2" localSheetId="0">#REF!</definedName>
    <definedName name="_DEC2">#REF!</definedName>
    <definedName name="_FEB2" localSheetId="0">#REF!</definedName>
    <definedName name="_FEB2">#REF!</definedName>
    <definedName name="_Fill" localSheetId="0" hidden="1">'[3]Forecast data'!#REF!</definedName>
    <definedName name="_Fill" hidden="1">'[4]Forecast data'!#REF!</definedName>
    <definedName name="_JAN2" localSheetId="0">#REF!</definedName>
    <definedName name="_JAN2">#REF!</definedName>
    <definedName name="_JH2" hidden="1">{#N/A,#N/A,FALSE,"TMCOMP96";#N/A,#N/A,FALSE,"MAT96";#N/A,#N/A,FALSE,"FANDA96";#N/A,#N/A,FALSE,"INTRAN96";#N/A,#N/A,FALSE,"NAA9697";#N/A,#N/A,FALSE,"ECWEBB";#N/A,#N/A,FALSE,"MFT96";#N/A,#N/A,FALSE,"CTrecon"}</definedName>
    <definedName name="_Key1" hidden="1">#REF!</definedName>
    <definedName name="_MAY2" localSheetId="0">#REF!</definedName>
    <definedName name="_MAY2">#REF!</definedName>
    <definedName name="_NIF1513">#REF!</definedName>
    <definedName name="_NIF6002">#REF!</definedName>
    <definedName name="_NIF8504">#REF!</definedName>
    <definedName name="_NOV2" localSheetId="0">#REF!</definedName>
    <definedName name="_NOV2">#REF!</definedName>
    <definedName name="_OCT2" localSheetId="0">#REF!</definedName>
    <definedName name="_OCT2">#REF!</definedName>
    <definedName name="_Order1" hidden="1">255</definedName>
    <definedName name="_Order2" hidden="1">255</definedName>
    <definedName name="_PC1">#REF!</definedName>
    <definedName name="_Regression_Int" hidden="1">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Ti1" hidden="1">{#N/A,#N/A,FALSE,"TMCOMP96";#N/A,#N/A,FALSE,"MAT96";#N/A,#N/A,FALSE,"FANDA96";#N/A,#N/A,FALSE,"INTRAN96";#N/A,#N/A,FALSE,"NAA9697";#N/A,#N/A,FALSE,"ECWEBB";#N/A,#N/A,FALSE,"MFT96";#N/A,#N/A,FALSE,"CTrecon"}</definedName>
    <definedName name="A" localSheetId="0" hidden="1">#REF!</definedName>
    <definedName name="A" hidden="1">#REF!</definedName>
    <definedName name="aaa" hidden="1">#REF!</definedName>
    <definedName name="aaaaa" hidden="1">#REF!</definedName>
    <definedName name="aaaaaaaaaa" hidden="1">#REF!</definedName>
    <definedName name="aaaaaaaaaaa" hidden="1">#REF!</definedName>
    <definedName name="Accommodation">#REF!</definedName>
    <definedName name="Action">#REF!</definedName>
    <definedName name="Air_Travel">#REF!</definedName>
    <definedName name="alcohol">#REF!</definedName>
    <definedName name="Alcohol_Idiosyncratic_Effects">#REF!</definedName>
    <definedName name="ALCOHOLS_CPI">#REF!</definedName>
    <definedName name="ALCOHOLS_pr">#REF!</definedName>
    <definedName name="ALCOHOLS_rcons">#REF!</definedName>
    <definedName name="AME" localSheetId="0">OFFSET([10]AME!$D$12,0,0,MAX([10]AME!#REF!),1)</definedName>
    <definedName name="AME">OFFSET([11]AME!$D$12,0,0,MAX([11]AME!#REF!),1)</definedName>
    <definedName name="Analysis">#REF!</definedName>
    <definedName name="annuals">#REF!</definedName>
    <definedName name="apd">#REF!</definedName>
    <definedName name="APD_gdpm">#REF!</definedName>
    <definedName name="APD_Idiosyncratic_Effects">#REF!</definedName>
    <definedName name="APD_pr">#REF!</definedName>
    <definedName name="APF_PSND_Effects">#REF!</definedName>
    <definedName name="APH_base">#REF!</definedName>
    <definedName name="APH_change">#REF!</definedName>
    <definedName name="APH_change_lag1">#REF!</definedName>
    <definedName name="APH_scenario">#REF!</definedName>
    <definedName name="aph_table32">#REF!</definedName>
    <definedName name="APR_2012">#REF!</definedName>
    <definedName name="APR_2013">#REF!</definedName>
    <definedName name="APRIL" localSheetId="0">#REF!</definedName>
    <definedName name="APRIL">#REF!</definedName>
    <definedName name="APRIL2" localSheetId="0">#REF!</definedName>
    <definedName name="APRIL2">#REF!</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2"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Rs">#REF!</definedName>
    <definedName name="asset_parameter">#REF!</definedName>
    <definedName name="Astartpg">#REF!</definedName>
    <definedName name="AUC_AN_CDEL_Balance">#REF!</definedName>
    <definedName name="AUC_AN_CDEL_Category">#REF!</definedName>
    <definedName name="AUG" localSheetId="0">#REF!</definedName>
    <definedName name="AUG">#REF!</definedName>
    <definedName name="AUG_2012">#REF!</definedName>
    <definedName name="AUG_2013">#REF!</definedName>
    <definedName name="Autumn">#REF!</definedName>
    <definedName name="b" localSheetId="0" hidden="1">{#N/A,#N/A,FALSE,"CGBR95C"}</definedName>
    <definedName name="b" hidden="1">{#N/A,#N/A,FALSE,"CGBR95C"}</definedName>
    <definedName name="Baseline" hidden="1">#REF!</definedName>
    <definedName name="bb" hidden="1">#REF!</definedName>
    <definedName name="bbb" hidden="1">#REF!</definedName>
    <definedName name="Births">#REF!</definedName>
    <definedName name="blankkk" hidden="1">#REF!</definedName>
    <definedName name="blankold" hidden="1">#REF!</definedName>
    <definedName name="BLPH1" hidden="1">'[12]4.6 ten year bonds'!$A$4</definedName>
    <definedName name="BLPH2" hidden="1">'[12]4.6 ten year bonds'!$D$4</definedName>
    <definedName name="BLPH3" hidden="1">'[12]4.6 ten year bonds'!$G$4</definedName>
    <definedName name="BLPH4" hidden="1">'[12]4.6 ten year bonds'!$J$4</definedName>
    <definedName name="BLPH5" hidden="1">'[12]4.6 ten year bonds'!$M$4</definedName>
    <definedName name="BLUE" localSheetId="0">#REF!</definedName>
    <definedName name="BLUE">#REF!</definedName>
    <definedName name="BLUE1" localSheetId="0">#REF!</definedName>
    <definedName name="BLUE1">#REF!</definedName>
    <definedName name="BLUE10" localSheetId="0">#REF!</definedName>
    <definedName name="BLUE10">#REF!</definedName>
    <definedName name="BLUE2" localSheetId="0">#REF!</definedName>
    <definedName name="BLUE2">#REF!</definedName>
    <definedName name="BLUE3" localSheetId="0">#REF!</definedName>
    <definedName name="BLUE3">#REF!</definedName>
    <definedName name="BLUE4" localSheetId="0">#REF!</definedName>
    <definedName name="BLUE4">#REF!</definedName>
    <definedName name="BLUE5" localSheetId="0">#REF!</definedName>
    <definedName name="BLUE5">#REF!</definedName>
    <definedName name="BLUE6" localSheetId="0">#REF!</definedName>
    <definedName name="BLUE6">#REF!</definedName>
    <definedName name="BLUE7" localSheetId="0">#REF!</definedName>
    <definedName name="BLUE7">#REF!</definedName>
    <definedName name="BLUE8">#N/A</definedName>
    <definedName name="BLUE9">#N/A</definedName>
    <definedName name="bnmmnvmn" hidden="1">#REF!</definedName>
    <definedName name="Breakdown">#REF!</definedName>
    <definedName name="BUDGET" localSheetId="0">#REF!</definedName>
    <definedName name="BUDGET">#REF!</definedName>
    <definedName name="BULL" localSheetId="0">#REF!</definedName>
    <definedName name="BULL">#REF!</definedName>
    <definedName name="byl">#REF!</definedName>
    <definedName name="C_" localSheetId="0">#REF!</definedName>
    <definedName name="C_">#REF!</definedName>
    <definedName name="C_Table_01">#REF!</definedName>
    <definedName name="C_Table_02">#REF!</definedName>
    <definedName name="C_Table_03">#REF!</definedName>
    <definedName name="C_Table_04">#REF!</definedName>
    <definedName name="C_Table_05">#REF!</definedName>
    <definedName name="C_Table_06">#REF!</definedName>
    <definedName name="C_Table_07">#REF!</definedName>
    <definedName name="C_Table_08">#REF!</definedName>
    <definedName name="C_Table_09">#REF!</definedName>
    <definedName name="C_Table_10">#REF!</definedName>
    <definedName name="C_Table_11">#REF!</definedName>
    <definedName name="C_Table_12">#REF!</definedName>
    <definedName name="C_Table_13">#REF!</definedName>
    <definedName name="C_Table_14">#REF!</definedName>
    <definedName name="C_Table_14a">#REF!</definedName>
    <definedName name="C_Table_15">#REF!</definedName>
    <definedName name="C_Table_16">#REF!</definedName>
    <definedName name="C_Table_17">#REF!</definedName>
    <definedName name="C_Table_18">#REF!</definedName>
    <definedName name="C_Table_19">#REF!</definedName>
    <definedName name="C_Table_20">#REF!</definedName>
    <definedName name="C_Table_21">#REF!</definedName>
    <definedName name="C_Table_22">#REF!</definedName>
    <definedName name="C_Table_23">#REF!</definedName>
    <definedName name="C_Table_24a">#REF!</definedName>
    <definedName name="C_Table_24b">#REF!</definedName>
    <definedName name="C_Table_24c">#REF!</definedName>
    <definedName name="C_Table_24d">#REF!</definedName>
    <definedName name="C_Table_25">#REF!</definedName>
    <definedName name="C_Table_26">#REF!</definedName>
    <definedName name="C_table_99">#REF!</definedName>
    <definedName name="c_table32">#REF!</definedName>
    <definedName name="CapAME">#REF!</definedName>
    <definedName name="CapDEL">#REF!</definedName>
    <definedName name="Car_Hire">#REF!</definedName>
    <definedName name="Category">#REF!</definedName>
    <definedName name="cb_gas_export_route_lookup">#REF!</definedName>
    <definedName name="CC">#REF!</definedName>
    <definedName name="CDEL" localSheetId="0">OFFSET([10]CDEL!$A$6,0,0,MAX([10]CDEL!#REF!),1)</definedName>
    <definedName name="CDEL">OFFSET([11]CDEL!$A$6,0,0,MAX([11]CDEL!#REF!),1)</definedName>
    <definedName name="cdida">#REF!</definedName>
    <definedName name="cdidq">#REF!</definedName>
    <definedName name="cdids1">#REF!</definedName>
    <definedName name="CG">!#REF!</definedName>
    <definedName name="CGCapDEL">#REF!</definedName>
    <definedName name="cgt">#REF!</definedName>
    <definedName name="CGT_aph">#REF!</definedName>
    <definedName name="CGT_eqpr">#REF!</definedName>
    <definedName name="CGT_Idiosyncratic_Effects">#REF!</definedName>
    <definedName name="CGT_pd">#REF!</definedName>
    <definedName name="ch">#REF!</definedName>
    <definedName name="Changes">#REF!</definedName>
    <definedName name="claimant_count">#REF!</definedName>
    <definedName name="CLASSIFICATION">[13]Menus!$C$2:$C$6</definedName>
    <definedName name="cnom_base">#REF!</definedName>
    <definedName name="cnom_change">#REF!</definedName>
    <definedName name="cnom_scenario">#REF!</definedName>
    <definedName name="COMBINE">#REF!</definedName>
    <definedName name="con_bbl_per_tonne">#REF!</definedName>
    <definedName name="Constructed_tracker">#REF!</definedName>
    <definedName name="Control">#REF!</definedName>
    <definedName name="Controls">#REF!</definedName>
    <definedName name="Conv2.1">#REF!</definedName>
    <definedName name="Conv4.1">#REF!</definedName>
    <definedName name="Conv4.11">#REF!</definedName>
    <definedName name="Conv4.12">#REF!</definedName>
    <definedName name="Conv4.13">#REF!</definedName>
    <definedName name="Conv4.2">#REF!</definedName>
    <definedName name="Conv4.3">#REF!</definedName>
    <definedName name="Conv4.4">#REF!</definedName>
    <definedName name="Conv4.5">#REF!</definedName>
    <definedName name="Conv4.6">#REF!</definedName>
    <definedName name="ConvA1">#REF!</definedName>
    <definedName name="ConvA2">#REF!</definedName>
    <definedName name="ConvA3">#REF!</definedName>
    <definedName name="ConvB1">#REF!</definedName>
    <definedName name="ConvB2">#REF!</definedName>
    <definedName name="Cost_element_name">#REF!</definedName>
    <definedName name="COUNTER">#REF!</definedName>
    <definedName name="COVID">#REF!</definedName>
    <definedName name="CPI_base">#REF!</definedName>
    <definedName name="cpi_effect">#REF!</definedName>
    <definedName name="cpi_index_table10">#REF!</definedName>
    <definedName name="CPI_scenario">#REF!</definedName>
    <definedName name="cpi_table1">#REF!</definedName>
    <definedName name="CPIinflation_base">#REF!</definedName>
    <definedName name="CPIinflation_scenario">#REF!</definedName>
    <definedName name="creal_base">#REF!</definedName>
    <definedName name="creal_change">#REF!</definedName>
    <definedName name="creal_scenario">#REF!</definedName>
    <definedName name="creal_table2">#REF!</definedName>
    <definedName name="CSR_CDEL">#REF!</definedName>
    <definedName name="CSR_RDEL">#REF!</definedName>
    <definedName name="CT" hidden="1">#REF!</definedName>
    <definedName name="CT_eqpr">#REF!</definedName>
    <definedName name="CT_GFCF">#REF!</definedName>
    <definedName name="CT_NNSGTP">#REF!</definedName>
    <definedName name="CTNABS" hidden="1">#REF!</definedName>
    <definedName name="CUMBUDGET" localSheetId="0">#REF!</definedName>
    <definedName name="CUMBUDGET">#REF!</definedName>
    <definedName name="CUMOUTTURN" localSheetId="0">#REF!</definedName>
    <definedName name="CUMOUTTURN">#REF!</definedName>
    <definedName name="CUMPROFILE" localSheetId="0">#REF!</definedName>
    <definedName name="CUMPROFILE">#REF!</definedName>
    <definedName name="CUMTOTAL" localSheetId="0">#REF!</definedName>
    <definedName name="CUMTOTAL">#REF!</definedName>
    <definedName name="cxfjhncvbncvbn" hidden="1">#REF!</definedName>
    <definedName name="D" localSheetId="0">#REF!</definedName>
    <definedName name="D">#REF!</definedName>
    <definedName name="DASCFTAB" localSheetId="0">#REF!</definedName>
    <definedName name="DASCFTAB">#REF!</definedName>
    <definedName name="data">#REF!</definedName>
    <definedName name="Data_col1">#REF!</definedName>
    <definedName name="Data_col2">#REF!</definedName>
    <definedName name="Data_col3">#REF!</definedName>
    <definedName name="data2">#REF!</definedName>
    <definedName name="dataa">#REF!</definedName>
    <definedName name="DATAFOR">#REF!</definedName>
    <definedName name="dataq">#REF!</definedName>
    <definedName name="datazone">#REF!</definedName>
    <definedName name="Dates">#REF!</definedName>
    <definedName name="datesa">#REF!</definedName>
    <definedName name="datesq">#REF!</definedName>
    <definedName name="Days">#REF!</definedName>
    <definedName name="ddd" localSheetId="0" hidden="1">{#N/A,#N/A,FALSE,"CGBR95C"}</definedName>
    <definedName name="ddd" hidden="1">{#N/A,#N/A,FALSE,"CGBR95C"}</definedName>
    <definedName name="dddd" localSheetId="0" hidden="1">{#N/A,#N/A,FALSE,"CGBR95C"}</definedName>
    <definedName name="dddd" hidden="1">{#N/A,#N/A,FALSE,"CGBR95C"}</definedName>
    <definedName name="dddddd" hidden="1">#REF!</definedName>
    <definedName name="ddddddd" localSheetId="0" hidden="1">{#N/A,#N/A,FALSE,"CGBR95C"}</definedName>
    <definedName name="ddddddd" hidden="1">{#N/A,#N/A,FALSE,"CGBR95C"}</definedName>
    <definedName name="dddddddddddd" localSheetId="0" hidden="1">{#N/A,#N/A,FALSE,"CGBR95C"}</definedName>
    <definedName name="dddddddddddd" hidden="1">{#N/A,#N/A,FALSE,"CGBR95C"}</definedName>
    <definedName name="DEATHNF">#REF!</definedName>
    <definedName name="DeathsF">#REF!</definedName>
    <definedName name="DeathsM">#REF!</definedName>
    <definedName name="DeathsP">#REF!</definedName>
    <definedName name="DEC" localSheetId="0">#REF!</definedName>
    <definedName name="DEC">#REF!</definedName>
    <definedName name="DEC_2012">#REF!</definedName>
    <definedName name="decline">#REF!</definedName>
    <definedName name="decline_126">#REF!</definedName>
    <definedName name="decline_190">#REF!</definedName>
    <definedName name="DELAME">!#REF!</definedName>
    <definedName name="DEPR">#REF!</definedName>
    <definedName name="df" hidden="1">#REF!</definedName>
    <definedName name="dfdaf" hidden="1">#REF!</definedName>
    <definedName name="dfdf" hidden="1">#REF!</definedName>
    <definedName name="dfdfadfe" hidden="1">#REF!</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localSheetId="0" hidden="1">{#N/A,#N/A,FALSE,"CGBR95C"}</definedName>
    <definedName name="dfgdfg" hidden="1">{#N/A,#N/A,FALSE,"CGBR95C"}</definedName>
    <definedName name="dfgg" hidden="1">#REF!</definedName>
    <definedName name="dfrgfdgs" hidden="1">{#N/A,#N/A,FALSE,"TMCOMP96";#N/A,#N/A,FALSE,"MAT96";#N/A,#N/A,FALSE,"FANDA96";#N/A,#N/A,FALSE,"INTRAN96";#N/A,#N/A,FALSE,"NAA9697";#N/A,#N/A,FALSE,"ECWEBB";#N/A,#N/A,FALSE,"MFT96";#N/A,#N/A,FALSE,"CTrecon"}</definedName>
    <definedName name="dfsgsdf" hidden="1">{#N/A,#N/A,FALSE,"TMCOMP96";#N/A,#N/A,FALSE,"MAT96";#N/A,#N/A,FALSE,"FANDA96";#N/A,#N/A,FALSE,"INTRAN96";#N/A,#N/A,FALSE,"NAA9697";#N/A,#N/A,FALSE,"ECWEBB";#N/A,#N/A,FALSE,"MFT96";#N/A,#N/A,FALSE,"CTrecon"}</definedName>
    <definedName name="dggh">#REF!</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R">#REF!</definedName>
    <definedName name="DirData">#REF!</definedName>
    <definedName name="Direct">#REF!</definedName>
    <definedName name="directorate">#REF!</definedName>
    <definedName name="Directoratelive">#REF!</definedName>
    <definedName name="Disability_benefits_CPI">#REF!</definedName>
    <definedName name="Disability_benefits_idiosyncratic">#REF!</definedName>
    <definedName name="Distribution" localSheetId="0" hidden="1">#REF!</definedName>
    <definedName name="Distribution" hidden="1">#REF!</definedName>
    <definedName name="distribution1" hidden="1">#REF!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#REF!</definedName>
    <definedName name="dwl_data_fy">#REF!</definedName>
    <definedName name="dwl_data_P09b">#REF!</definedName>
    <definedName name="dwl_dates">#REF!</definedName>
    <definedName name="dwl_dates_fy">#REF!</definedName>
    <definedName name="dwl_dates_P09b">#REF!</definedName>
    <definedName name="dwl_vars">#REF!</definedName>
    <definedName name="dwl_vars_P09b">#REF!</definedName>
    <definedName name="e">#REF!</definedName>
    <definedName name="earnings_effect">#REF!</definedName>
    <definedName name="ECnames">#REF!</definedName>
    <definedName name="ecscost">#REF!</definedName>
    <definedName name="ee">#REF!</definedName>
    <definedName name="eeapp">#REF!</definedName>
    <definedName name="eee">#REF!</definedName>
    <definedName name="eeeee">#REF!</definedName>
    <definedName name="EFO" hidden="1">#REF!</definedName>
    <definedName name="EINC">#REF!</definedName>
    <definedName name="Elast_ALCOHOLS_creal">#REF!</definedName>
    <definedName name="Elast_APD_gdpm">#REF!</definedName>
    <definedName name="Elast_APD_pr">#REF!</definedName>
    <definedName name="Elast_Attendance_Allowance_CPI">#REF!</definedName>
    <definedName name="Elast_Carer__Allowance_CPI">#REF!</definedName>
    <definedName name="Elast_CT_eqpr">#REF!</definedName>
    <definedName name="Elast_CT_IF">#REF!</definedName>
    <definedName name="Elast_CT_nnsgtp">#REF!</definedName>
    <definedName name="Elast_Employment_and_Support_Allowance_CPI">#REF!</definedName>
    <definedName name="Elast_FUEL_DUTY_gdpm">#REF!</definedName>
    <definedName name="Elast_FUEL_DUTY_pbrent">#REF!</definedName>
    <definedName name="Elast_Housing_Benefit_CPI">#REF!</definedName>
    <definedName name="Elast_Housing_Benefit_earn">#REF!</definedName>
    <definedName name="Elast_Housing_Benefit_RPI">#REF!</definedName>
    <definedName name="Elast_Housing_Benefit_TL">#REF!</definedName>
    <definedName name="Elast_HSC_Earn">#REF!</definedName>
    <definedName name="Elast_HSC_employ">#REF!</definedName>
    <definedName name="Elast_IHT_aph">#REF!</definedName>
    <definedName name="Elast_IHT_eqpr">#REF!</definedName>
    <definedName name="Elast_INTEREST_AND_DIVIDENDS_r">#REF!</definedName>
    <definedName name="Elast_IPT_eqpr">#REF!</definedName>
    <definedName name="Elast_JSA_Unemployment">#REF!</definedName>
    <definedName name="Elast_New_State_Pension_CPI">#REF!</definedName>
    <definedName name="Elast_NICS_Employee_earn">#REF!</definedName>
    <definedName name="Elast_NICS_Employer_earn">#REF!</definedName>
    <definedName name="Elast_OFFSHORE_CT_pbrent">#REF!</definedName>
    <definedName name="ELAST_OFFSHORE_CT_RXD">#REF!</definedName>
    <definedName name="Elast_PAYE_earn">#REF!</definedName>
    <definedName name="Elast_PAYE_ETLFS">#REF!</definedName>
    <definedName name="Elast_Pension_Credit_CPI">#REF!</definedName>
    <definedName name="Elast_Pension_Credit_earn">#REF!</definedName>
    <definedName name="Elast_Pensions_TL">#REF!</definedName>
    <definedName name="Elast_Personal_Independence_Payment_CPI">#REF!</definedName>
    <definedName name="Elast_PUBLIC_SECTOR_PENSIONS_cpi">#REF!</definedName>
    <definedName name="Elast_SA_rdep">#REF!</definedName>
    <definedName name="Elast_SDLT_aph">#REF!</definedName>
    <definedName name="Elast_SDLT_pd">#REF!</definedName>
    <definedName name="Elast_STAMPS_eqpr">#REF!</definedName>
    <definedName name="Elast_State_Pension_CPI">#REF!</definedName>
    <definedName name="Elast_Statutory_Maternity_Pay_CPI">#REF!</definedName>
    <definedName name="Elast_Statutory_Maternity_Pay_earn">#REF!</definedName>
    <definedName name="Elast_STUDENT_LOANS_17_18_pr">#REF!</definedName>
    <definedName name="Elast_STUDENT_LOANS_18_19_pr">#REF!</definedName>
    <definedName name="Elast_STUDENT_LOANS_19_20_pr">#REF!</definedName>
    <definedName name="Elast_STUDENT_LOANS_20_21_pr">#REF!</definedName>
    <definedName name="Elast_STUDENT_LOANS_22_23_pr">#REF!</definedName>
    <definedName name="Elast_STUDENT_LOANS_23_24_pr">#REF!</definedName>
    <definedName name="Elast_TAX_CREDITS_cc">#REF!</definedName>
    <definedName name="Elast_TAX_CREDITS_earn">#REF!</definedName>
    <definedName name="Elast_Universal_Credit_CPI">#REF!</definedName>
    <definedName name="Elast_Universal_Credit_earn">#REF!</definedName>
    <definedName name="Elast_VAT_cnom">#REF!</definedName>
    <definedName name="Elast_VAT_mgdpnsa">#REF!</definedName>
    <definedName name="Elast_welfare_empl">#REF!</definedName>
    <definedName name="Elast_welfare_unemp">#REF!</definedName>
    <definedName name="employ_level">#REF!</definedName>
    <definedName name="Employment_and_Support_Allowance_CPI">#REF!</definedName>
    <definedName name="endt1">#REF!</definedName>
    <definedName name="endt10">#REF!</definedName>
    <definedName name="endt10and11">#REF!</definedName>
    <definedName name="endt11">#REF!</definedName>
    <definedName name="endt11and12">#REF!</definedName>
    <definedName name="endt12">#REF!</definedName>
    <definedName name="endt12and13">#REF!</definedName>
    <definedName name="endt13">#REF!</definedName>
    <definedName name="endt1b">#REF!</definedName>
    <definedName name="endt1C">#REF!</definedName>
    <definedName name="endt2">#REF!</definedName>
    <definedName name="endt3">#REF!</definedName>
    <definedName name="endt3and4">#REF!</definedName>
    <definedName name="endt4">#REF!</definedName>
    <definedName name="endt4p">#REF!</definedName>
    <definedName name="endt5">#REF!</definedName>
    <definedName name="endt5and6">#REF!</definedName>
    <definedName name="endt7">#REF!</definedName>
    <definedName name="endt7and8">#REF!</definedName>
    <definedName name="endt8">#REF!</definedName>
    <definedName name="endt9">#REF!</definedName>
    <definedName name="endt9and10">#REF!</definedName>
    <definedName name="EQPR_base">#REF!</definedName>
    <definedName name="EQPR_change">#REF!</definedName>
    <definedName name="EQPR_change_lag1">#REF!</definedName>
    <definedName name="EQPR_scenario">#REF!</definedName>
    <definedName name="eqpr_table32">#REF!</definedName>
    <definedName name="ERASE">#REF!</definedName>
    <definedName name="erwer">#REF!</definedName>
    <definedName name="ESA_idiosyncratic">#REF!</definedName>
    <definedName name="ETLFS_base">#REF!</definedName>
    <definedName name="ETLFS_change">#REF!</definedName>
    <definedName name="ETLFS_growth_base">#REF!</definedName>
    <definedName name="ETLFS_growth_scenario">#REF!</definedName>
    <definedName name="ETLFS_scenario">#REF!</definedName>
    <definedName name="etlfs_table32">#REF!</definedName>
    <definedName name="Ev">#REF!</definedName>
    <definedName name="Excel_BuiltIn__FilterDatabase_1">#REF!</definedName>
    <definedName name="Excel_BuiltIn__FilterDatabase_1_1">#REF!</definedName>
    <definedName name="Excess_fares">#REF!</definedName>
    <definedName name="exch_rate">#REF!</definedName>
    <definedName name="export_route_lookup_area">#REF!</definedName>
    <definedName name="_xlnm.Extract">#REF!</definedName>
    <definedName name="ExtraProfiles" localSheetId="0" hidden="1">#REF!</definedName>
    <definedName name="ExtraProfiles" hidden="1">#REF!</definedName>
    <definedName name="ExtraProfiless" hidden="1">#REF!</definedName>
    <definedName name="f" hidden="1">#REF!</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EB" localSheetId="0">#REF!</definedName>
    <definedName name="FEB">#REF!</definedName>
    <definedName name="FEB_2012">#REF!</definedName>
    <definedName name="fffffffff" localSheetId="0" hidden="1">{#N/A,#N/A,FALSE,"CGBR95C"}</definedName>
    <definedName name="fffffffff" hidden="1">{#N/A,#N/A,FALSE,"CGBR95C"}</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#REF!</definedName>
    <definedName name="fghfgh" hidden="1">{#N/A,#N/A,FALSE,"TMCOMP96";#N/A,#N/A,FALSE,"MAT96";#N/A,#N/A,FALSE,"FANDA96";#N/A,#N/A,FALSE,"INTRAN96";#N/A,#N/A,FALSE,"NAA9697";#N/A,#N/A,FALSE,"ECWEBB";#N/A,#N/A,FALSE,"MFT96";#N/A,#N/A,FALSE,"CTrecon"}</definedName>
    <definedName name="fhg" hidden="1">#REF!</definedName>
    <definedName name="FIELD">#REF!</definedName>
    <definedName name="Field_names_area">#REF!</definedName>
    <definedName name="FILE">#REF!</definedName>
    <definedName name="Filter">#REF!</definedName>
    <definedName name="First_3C">#REF!</definedName>
    <definedName name="Fiscal_year_period">#REF!</definedName>
    <definedName name="fiscalevent">#REF!</definedName>
    <definedName name="fiscalevent2">#REF!</definedName>
    <definedName name="Fnc_Qtr">#REF!</definedName>
    <definedName name="Fnc_Year">#REF!</definedName>
    <definedName name="Folder">#REF!</definedName>
    <definedName name="Forecast">#REF!</definedName>
    <definedName name="ForecastColumn">#REF!</definedName>
    <definedName name="ForecastRow">#REF!</definedName>
    <definedName name="Foreign_travel">#REF!</definedName>
    <definedName name="formatCol">#REF!</definedName>
    <definedName name="formatRow">#REF!</definedName>
    <definedName name="formBT">#REF!</definedName>
    <definedName name="Fornote" localSheetId="0">#REF!</definedName>
    <definedName name="Fornote">#REF!</definedName>
    <definedName name="FP">#REF!</definedName>
    <definedName name="FTRANDATAFY">#REF!</definedName>
    <definedName name="FTRANDATEFY">#REF!</definedName>
    <definedName name="FTRANVAR">#REF!</definedName>
    <definedName name="fudge_factor">#REF!</definedName>
    <definedName name="fudge_factor_136">#REF!</definedName>
    <definedName name="fudge_factor_15">#REF!</definedName>
    <definedName name="fudge_factor_174">#REF!</definedName>
    <definedName name="fudge_factor_177">#REF!</definedName>
    <definedName name="fudge_factor_191">#REF!</definedName>
    <definedName name="fudge_factor_207">#REF!</definedName>
    <definedName name="fudge_factor_229">#REF!</definedName>
    <definedName name="fudge_factor_48">#REF!</definedName>
    <definedName name="fudge_factor_61">#REF!</definedName>
    <definedName name="fudge_factor_72">#REF!</definedName>
    <definedName name="fuel_duty">#REF!</definedName>
    <definedName name="FUEL_DUTY_gdpm">#REF!</definedName>
    <definedName name="Fuel_Duty_Idiosyncratic_Effects">#REF!</definedName>
    <definedName name="FUEL_DUTY_pbrent">#REF!</definedName>
    <definedName name="FUEL_DUTY_pr">#REF!</definedName>
    <definedName name="fyu" localSheetId="0" hidden="1">'[4]Forecast data'!#REF!</definedName>
    <definedName name="fyu" hidden="1">'[4]Forecast data'!#REF!</definedName>
    <definedName name="g" hidden="1">#REF!</definedName>
    <definedName name="gap_table1">#REF!</definedName>
    <definedName name="Gas_1P_replacement">#REF!</definedName>
    <definedName name="Gas_2P_replacement">#REF!</definedName>
    <definedName name="Gas_3P_replacement">#REF!</definedName>
    <definedName name="GDPM_base">#REF!</definedName>
    <definedName name="GDPM_change">#REF!</definedName>
    <definedName name="GDPM_scenario">#REF!</definedName>
    <definedName name="gdpm_table32">#REF!</definedName>
    <definedName name="General_CDEL" localSheetId="0">OFFSET([10]CDEL!$A$9,0,0,MAX([10]CDEL!#REF!)-1,1)</definedName>
    <definedName name="General_CDEL">OFFSET([11]CDEL!$A$9,0,0,MAX([11]CDEL!#REF!)-1,1)</definedName>
    <definedName name="General_RDEL" localSheetId="0">OFFSET([10]RDEL!$A$9,0,0,MAX([10]RDEL!#REF!)-1,1)</definedName>
    <definedName name="General_RDEL">OFFSET([11]RDEL!$A$9,0,0,MAX([11]RDEL!#REF!)-1,1)</definedName>
    <definedName name="gf" hidden="1">#REF!</definedName>
    <definedName name="gfd" hidden="1">#REF!</definedName>
    <definedName name="gg" hidden="1">#REF!</definedName>
    <definedName name="ghdfdfgdfg" hidden="1">#REF!</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ovCalc">#REF!</definedName>
    <definedName name="GPS_Fees">#REF!</definedName>
    <definedName name="Grade">#REF!</definedName>
    <definedName name="GRAPH" localSheetId="0">#REF!</definedName>
    <definedName name="GRAPH">#REF!</definedName>
    <definedName name="GRAPHS" localSheetId="0">[14]Outturns!#REF!</definedName>
    <definedName name="GRAPHS">[14]Outturns!#REF!</definedName>
    <definedName name="H" hidden="1">#REF!</definedName>
    <definedName name="hag">#REF!</definedName>
    <definedName name="hfrse4"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 hidden="1">#REF!</definedName>
    <definedName name="hhhhhhh" localSheetId="0" hidden="1">{#N/A,#N/A,FALSE,"CGBR95C"}</definedName>
    <definedName name="hhhhhhh" hidden="1">{#N/A,#N/A,FALSE,"CGBR95C"}</definedName>
    <definedName name="Historical">#REF!</definedName>
    <definedName name="hmrc_welfare">#REF!</definedName>
    <definedName name="HMRC_WELFARE___19_20_cpi">#REF!</definedName>
    <definedName name="HMRC_WELFARE__18_19_cpi">#REF!</definedName>
    <definedName name="HMRC_Welfare_Idiosyncratic_Effects">#REF!</definedName>
    <definedName name="HoD">[15]Lists!$B$2:$B$116</definedName>
    <definedName name="Hor">#REF!</definedName>
    <definedName name="Horizontal">#REF!</definedName>
    <definedName name="HSC_EARN">#REF!</definedName>
    <definedName name="HSC_EMPLOY">#REF!</definedName>
    <definedName name="HSC_Levy">#REF!</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hvbmvbm">#REF!</definedName>
    <definedName name="i" hidden="1">#REF!</definedName>
    <definedName name="IDK" hidden="1">#REF!</definedName>
    <definedName name="IE_inc_pc_byl">#REF!</definedName>
    <definedName name="IF_base">#REF!</definedName>
    <definedName name="IF_change">#REF!</definedName>
    <definedName name="IF_scenario">#REF!</definedName>
    <definedName name="if_table6">#REF!</definedName>
    <definedName name="iht">#REF!</definedName>
    <definedName name="IHT_aph">#REF!</definedName>
    <definedName name="IHT_eqpr">#REF!</definedName>
    <definedName name="IHT_Idiosyncratic_Effects">#REF!</definedName>
    <definedName name="ilgupPbr">#REF!</definedName>
    <definedName name="imf" hidden="1">#REF!</definedName>
    <definedName name="ImpProb">#REF!</definedName>
    <definedName name="inc_poc_chngs">#REF!</definedName>
    <definedName name="indicator">#REF!</definedName>
    <definedName name="Inflation_cap_base">#REF!</definedName>
    <definedName name="Inflation_cap_scenario">#REF!</definedName>
    <definedName name="initial">#REF!</definedName>
    <definedName name="INPUT">#REF!</definedName>
    <definedName name="INPUT_BOX">#REF!</definedName>
    <definedName name="INSIDEAEF">#REF!</definedName>
    <definedName name="INTEREST_AND_DIVIDENDS_r">#REF!</definedName>
    <definedName name="Interest_Div__Idiosyncratic_Effects">#REF!</definedName>
    <definedName name="interest_dividends">#REF!</definedName>
    <definedName name="intid">#REF!</definedName>
    <definedName name="ipt">#REF!</definedName>
    <definedName name="IPT_eqpr">#REF!</definedName>
    <definedName name="IPT_Idiosyncratic_Effect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tar">#REF!</definedName>
    <definedName name="j" hidden="1">#REF!</definedName>
    <definedName name="JAN" localSheetId="0">#REF!</definedName>
    <definedName name="JAN">#REF!</definedName>
    <definedName name="JAN_2012">#REF!</definedName>
    <definedName name="JanpopF">#REF!</definedName>
    <definedName name="janpopm">#REF!</definedName>
    <definedName name="janpopp">#REF!</definedName>
    <definedName name="jhj"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juy" hidden="1">#REF!</definedName>
    <definedName name="jkyuh" hidden="1">{#N/A,#N/A,FALSE,"TMCOMP96";#N/A,#N/A,FALSE,"MAT96";#N/A,#N/A,FALSE,"FANDA96";#N/A,#N/A,FALSE,"INTRAN96";#N/A,#N/A,FALSE,"NAA9697";#N/A,#N/A,FALSE,"ECWEBB";#N/A,#N/A,FALSE,"MFT96";#N/A,#N/A,FALSE,"CTrecon"}</definedName>
    <definedName name="Job_Type">#REF!</definedName>
    <definedName name="Joule_per_BTU">#REF!</definedName>
    <definedName name="JUL_2012">#REF!</definedName>
    <definedName name="JUL_2013">#REF!</definedName>
    <definedName name="JULY" localSheetId="0">#REF!</definedName>
    <definedName name="JULY">#REF!</definedName>
    <definedName name="JULY2" localSheetId="0">#REF!</definedName>
    <definedName name="JULY2">#REF!</definedName>
    <definedName name="JUN_2012">#REF!</definedName>
    <definedName name="JUN_2013">#REF!</definedName>
    <definedName name="JUNE" localSheetId="0">#REF!</definedName>
    <definedName name="JUNE">#REF!</definedName>
    <definedName name="JUNE2" localSheetId="0">#REF!</definedName>
    <definedName name="JUNE2">#REF!</definedName>
    <definedName name="jyuhj" hidden="1">{#N/A,#N/A,FALSE,"TMCOMP96";#N/A,#N/A,FALSE,"MAT96";#N/A,#N/A,FALSE,"FANDA96";#N/A,#N/A,FALSE,"INTRAN96";#N/A,#N/A,FALSE,"NAA9697";#N/A,#N/A,FALSE,"ECWEBB";#N/A,#N/A,FALSE,"MFT96";#N/A,#N/A,FALSE,"CTrecon"}</definedName>
    <definedName name="k" hidden="1">#REF!</definedName>
    <definedName name="Key">#REF!</definedName>
    <definedName name="kkk" hidden="1">#REF!</definedName>
    <definedName name="l" hidden="1">{#N/A,#N/A,FALSE,"TMCOMP96";#N/A,#N/A,FALSE,"MAT96";#N/A,#N/A,FALSE,"FANDA96";#N/A,#N/A,FALSE,"INTRAN96";#N/A,#N/A,FALSE,"NAA9697";#N/A,#N/A,FALSE,"ECWEBB";#N/A,#N/A,FALSE,"MFT96";#N/A,#N/A,FALSE,"CTrecon"}</definedName>
    <definedName name="LA_List">#REF!</definedName>
    <definedName name="Label">!#REF!</definedName>
    <definedName name="Last_3C">#REF!</definedName>
    <definedName name="Last_round">#REF!</definedName>
    <definedName name="last_year">#REF!</definedName>
    <definedName name="last_year_alias">#REF!</definedName>
    <definedName name="LastEco">#REF!</definedName>
    <definedName name="lat_data">#REF!</definedName>
    <definedName name="lat_date">#REF!</definedName>
    <definedName name="lat_var">#REF!</definedName>
    <definedName name="lease">#REF!</definedName>
    <definedName name="Liquid__Reserves">#REF!</definedName>
    <definedName name="lll" hidden="1">#REF!</definedName>
    <definedName name="LoBDATA">#REF!</definedName>
    <definedName name="Location">#REF!</definedName>
    <definedName name="Lookup_Sheets">#REF!</definedName>
    <definedName name="m3_per_boe">#REF!</definedName>
    <definedName name="MAPPING">#REF!</definedName>
    <definedName name="MAPPING2">#REF!</definedName>
    <definedName name="MAR_2012">#REF!</definedName>
    <definedName name="MARCH" localSheetId="0">#REF!</definedName>
    <definedName name="MARCH">#REF!</definedName>
    <definedName name="MARCH2" localSheetId="0">#REF!</definedName>
    <definedName name="MARCH2">#REF!</definedName>
    <definedName name="Mary">#REF!</definedName>
    <definedName name="Matrix">#REF!</definedName>
    <definedName name="MAY" localSheetId="0">#REF!</definedName>
    <definedName name="MAY">#REF!</definedName>
    <definedName name="MAY_2012">#REF!</definedName>
    <definedName name="MAY_2013">#REF!</definedName>
    <definedName name="MGDPNSA_base">#REF!</definedName>
    <definedName name="MGDPNSA_change">#REF!</definedName>
    <definedName name="MGDPNSA_scenario">#REF!</definedName>
    <definedName name="mgdpnsa_table32">#REF!</definedName>
    <definedName name="MI_base">#REF!</definedName>
    <definedName name="MI_change_lag1">#REF!</definedName>
    <definedName name="MI_scenario">#REF!</definedName>
    <definedName name="mi_table32">#REF!</definedName>
    <definedName name="midpopF">#REF!</definedName>
    <definedName name="midpopm">#REF!</definedName>
    <definedName name="midpopp">#REF!</definedName>
    <definedName name="MigrantsF">#REF!</definedName>
    <definedName name="MigrantsM">#REF!</definedName>
    <definedName name="MigrantsM2">#REF!</definedName>
    <definedName name="MigrantsP">#REF!</definedName>
    <definedName name="Migration">#REF!</definedName>
    <definedName name="Mileage">#REF!</definedName>
    <definedName name="mine" localSheetId="0" hidden="1">{#N/A,#N/A,FALSE,"CGBR95C"}</definedName>
    <definedName name="mine" hidden="1">{#N/A,#N/A,FALSE,"CGBR95C"}</definedName>
    <definedName name="MIRAS">#REF!</definedName>
    <definedName name="mmm" hidden="1">#REF!</definedName>
    <definedName name="Month" localSheetId="0">#REF!</definedName>
    <definedName name="Month">#REF!</definedName>
    <definedName name="Months">#REF!</definedName>
    <definedName name="MonthVL">#REF!</definedName>
    <definedName name="MPR">#REF!</definedName>
    <definedName name="mxF">#REF!</definedName>
    <definedName name="mxM">#REF!</definedName>
    <definedName name="mxP">#REF!</definedName>
    <definedName name="myNamedRange">#REF!</definedName>
    <definedName name="n" hidden="1">{#N/A,#N/A,FALSE,"TMCOMP96";#N/A,#N/A,FALSE,"MAT96";#N/A,#N/A,FALSE,"FANDA96";#N/A,#N/A,FALSE,"INTRAN96";#N/A,#N/A,FALSE,"NAA9697";#N/A,#N/A,FALSE,"ECWEBB";#N/A,#N/A,FALSE,"MFT96";#N/A,#N/A,FALSE,"CTrecon"}</definedName>
    <definedName name="Name">#REF!</definedName>
    <definedName name="Names">#REF!</definedName>
    <definedName name="NEARNONCASH">#REF!</definedName>
    <definedName name="new" hidden="1">{#N/A,#N/A,FALSE,"TMCOMP96";#N/A,#N/A,FALSE,"MAT96";#N/A,#N/A,FALSE,"FANDA96";#N/A,#N/A,FALSE,"INTRAN96";#N/A,#N/A,FALSE,"NAA9697";#N/A,#N/A,FALSE,"ECWEBB";#N/A,#N/A,FALSE,"MFT96";#N/A,#N/A,FALSE,"CTrecon"}</definedName>
    <definedName name="new_rpi">#REF!</definedName>
    <definedName name="New_State_Pension_CPI">#REF!</definedName>
    <definedName name="NGL_bbl_per_tonne">#REF!</definedName>
    <definedName name="nhsa">#REF!</definedName>
    <definedName name="nhsdefs">#REF!</definedName>
    <definedName name="nhsdp">#REF!</definedName>
    <definedName name="nhstot">#REF!</definedName>
    <definedName name="nics">#REF!</definedName>
    <definedName name="NICS_cpi">#REF!</definedName>
    <definedName name="NICS_Employee_earn">#REF!</definedName>
    <definedName name="NICS_Employee_employ">#REF!</definedName>
    <definedName name="NICs_Employer_earn">#REF!</definedName>
    <definedName name="NICS_Employer_employ">#REF!</definedName>
    <definedName name="NICS_Idiosyncratic_Effects">#REF!</definedName>
    <definedName name="nlfo">#REF!</definedName>
    <definedName name="nlfout">#REF!</definedName>
    <definedName name="nlfp">#REF!</definedName>
    <definedName name="nlfpcout">#REF!</definedName>
    <definedName name="nnn" hidden="1">#REF!</definedName>
    <definedName name="NNSGTP_base">#REF!</definedName>
    <definedName name="NNSGTP_change">#REF!</definedName>
    <definedName name="NNSGTP_change_lag1">#REF!</definedName>
    <definedName name="NNSGTP_scenario">#REF!</definedName>
    <definedName name="nnsgtp_table32">#REF!</definedName>
    <definedName name="nnsgva_table30">#REF!</definedName>
    <definedName name="no_member">#REF!</definedName>
    <definedName name="NOCONFLICT" hidden="1">{#N/A,#N/A,FALSE,"TMCOMP96";#N/A,#N/A,FALSE,"MAT96";#N/A,#N/A,FALSE,"FANDA96";#N/A,#N/A,FALSE,"INTRAN96";#N/A,#N/A,FALSE,"NAA9697";#N/A,#N/A,FALSE,"ECWEBB";#N/A,#N/A,FALSE,"MFT96";#N/A,#N/A,FALSE,"CTrecon"}</definedName>
    <definedName name="Nom">#REF!</definedName>
    <definedName name="Nominal">#REF!</definedName>
    <definedName name="Nominals">#REF!</definedName>
    <definedName name="Not_being_used">#REF!</definedName>
    <definedName name="NOV" localSheetId="0">#REF!</definedName>
    <definedName name="NOV">#REF!</definedName>
    <definedName name="NOV_2012">#REF!</definedName>
    <definedName name="num">#REF!</definedName>
    <definedName name="Number">#REF!,#REF!,#REF!,#REF!,#REF!,#REF!,#REF!,#REF!,#REF!,#REF!,#REF!,#REF!</definedName>
    <definedName name="OCT" localSheetId="0">#REF!</definedName>
    <definedName name="OCT">#REF!</definedName>
    <definedName name="OCT_2012">#REF!</definedName>
    <definedName name="OCT_2013">#REF!</definedName>
    <definedName name="offshore_ct">#REF!</definedName>
    <definedName name="Offshore_CT_Idiosyncratic_Effects">#REF!</definedName>
    <definedName name="OFFSHORE_CT_pbrent">#REF!</definedName>
    <definedName name="OFFSHORE_CT_RXD">#REF!</definedName>
    <definedName name="OIL">#REF!</definedName>
    <definedName name="Oil_1P_replacement">#REF!</definedName>
    <definedName name="Oil_2P_replacement">#REF!</definedName>
    <definedName name="Oil_3P_replacement">#REF!</definedName>
    <definedName name="oil_bbl_per_tonne">#REF!</definedName>
    <definedName name="old_rpi">#REF!</definedName>
    <definedName name="ONS_NAA">#REF!</definedName>
    <definedName name="Onshore_CT_Idiosyncratic_Effects">#REF!</definedName>
    <definedName name="oooo" hidden="1">#REF!</definedName>
    <definedName name="Operator_filter">#REF!</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h_COINS_data">#REF!</definedName>
    <definedName name="Other_CPI">#REF!</definedName>
    <definedName name="Other_Earnings">#REF!</definedName>
    <definedName name="Other_TL">#REF!</definedName>
    <definedName name="oto">#REF!</definedName>
    <definedName name="otout">#REF!</definedName>
    <definedName name="otp">#REF!</definedName>
    <definedName name="OUTPUT">#REF!</definedName>
    <definedName name="OUTSIDEAEF">#REF!</definedName>
    <definedName name="OUTTURN" localSheetId="0">#REF!</definedName>
    <definedName name="OUTTURN">#REF!</definedName>
    <definedName name="P3_">#REF!</definedName>
    <definedName name="PAGE2">#REF!</definedName>
    <definedName name="PAGE3">#REF!</definedName>
    <definedName name="PAGE4">#REF!</definedName>
    <definedName name="PAGE5">#REF!</definedName>
    <definedName name="PAGE6">#REF!</definedName>
    <definedName name="PALL">#REF!</definedName>
    <definedName name="parents">!#REF!</definedName>
    <definedName name="Paste_values">#REF!</definedName>
    <definedName name="PAT">[5]table!$H$9:$Q$19</definedName>
    <definedName name="paye">#REF!</definedName>
    <definedName name="PAYE_cpi">#REF!</definedName>
    <definedName name="PAYE_earn">#REF!</definedName>
    <definedName name="PAYE_employ">#REF!</definedName>
    <definedName name="PAYE_Idiosyncratic_Effects">#REF!</definedName>
    <definedName name="PBRENT_base">#REF!</definedName>
    <definedName name="PBRENT_change">#REF!</definedName>
    <definedName name="PBRENT_scenario">#REF!</definedName>
    <definedName name="pbrent_table32">#REF!</definedName>
    <definedName name="PCCapDEL">#REF!</definedName>
    <definedName name="pcspsa">#REF!</definedName>
    <definedName name="pcspsdp">#REF!</definedName>
    <definedName name="pcspstot">#REF!</definedName>
    <definedName name="PD_base">#REF!</definedName>
    <definedName name="PD_change">#REF!</definedName>
    <definedName name="PD_change_lag1">#REF!</definedName>
    <definedName name="PD_scenario">#REF!</definedName>
    <definedName name="pd_table32">#REF!</definedName>
    <definedName name="peacekeeping">!#REF!</definedName>
    <definedName name="PEF_ID">#REF!</definedName>
    <definedName name="Pension_CPI">#REF!</definedName>
    <definedName name="Pensionadj">#REF!</definedName>
    <definedName name="Pensions_earn">#REF!</definedName>
    <definedName name="Pensions_idiosyncratic">#REF!</definedName>
    <definedName name="Pensions_TL">#REF!</definedName>
    <definedName name="Period_Name">#REF!</definedName>
    <definedName name="Personal_Independence_Payment_CPI">#REF!</definedName>
    <definedName name="pgapweight">#REF!</definedName>
    <definedName name="PGDP_base">#REF!</definedName>
    <definedName name="PGDP_scenario">#REF!</definedName>
    <definedName name="pgdp_table11">#REF!</definedName>
    <definedName name="Philippa">#REF!</definedName>
    <definedName name="PINDEX">#REF!</definedName>
    <definedName name="PMIRAS">#REF!</definedName>
    <definedName name="PNIFIN">#REF!</definedName>
    <definedName name="PNIFIND">#REF!</definedName>
    <definedName name="PNIFINL">#REF!</definedName>
    <definedName name="PNIFOUT">#REF!</definedName>
    <definedName name="Pop" localSheetId="0" hidden="1">[16]Population!#REF!</definedName>
    <definedName name="Pop" hidden="1">[16]Population!#REF!</definedName>
    <definedName name="Population" localSheetId="0" hidden="1">#REF!</definedName>
    <definedName name="Population" hidden="1">#REF!</definedName>
    <definedName name="Post_Economy">#REF!</definedName>
    <definedName name="potatoe" hidden="1">{#N/A,#N/A,FALSE,"Comp. of IMBEs all bens.  T8";#N/A,#N/A,FALSE,"Comp. of IMBE with provision.T4";#N/A,#N/A,FALSE,"Comp. IMBE with Sep PES.  T6"}</definedName>
    <definedName name="POTHERS">#REF!</definedName>
    <definedName name="pp" hidden="1">#REF!</definedName>
    <definedName name="PPAYE">#REF!</definedName>
    <definedName name="PPbyMonth" localSheetId="0">#REF!</definedName>
    <definedName name="PPbyMonth">#REF!</definedName>
    <definedName name="ppp" hidden="1">#REF!</definedName>
    <definedName name="PR_base">#REF!</definedName>
    <definedName name="pr_index_table10">#REF!</definedName>
    <definedName name="PR_scenario">#REF!</definedName>
    <definedName name="pr_table1">#REF!</definedName>
    <definedName name="Previous">#REF!</definedName>
    <definedName name="Prince">#REF!</definedName>
    <definedName name="PRinflation_base">#REF!</definedName>
    <definedName name="PRinflation_change">#REF!</definedName>
    <definedName name="PRinflation_scenario">#REF!</definedName>
    <definedName name="print">[5]table!$A$1:$U$46</definedName>
    <definedName name="_xlnm.Print_Titles">#N/A</definedName>
    <definedName name="PRINT1">#REF!</definedName>
    <definedName name="PRINT2">#REF!</definedName>
    <definedName name="PRINT20" localSheetId="0">#REF!</definedName>
    <definedName name="PRINT20">#REF!</definedName>
    <definedName name="PRINT3">#REF!</definedName>
    <definedName name="PRINT4">#REF!</definedName>
    <definedName name="PRINT5">#REF!</definedName>
    <definedName name="PRINT6">#REF!</definedName>
    <definedName name="PRINT7">#REF!</definedName>
    <definedName name="PRINT8">#REF!</definedName>
    <definedName name="PRINTA">[5]table!$A$1:$U$46</definedName>
    <definedName name="PRINTC" localSheetId="0">#REF!</definedName>
    <definedName name="PRINTC">#REF!</definedName>
    <definedName name="Printtab">#REF!</definedName>
    <definedName name="Printtab10">#REF!</definedName>
    <definedName name="Printtab11">#REF!</definedName>
    <definedName name="Printtab2">#REF!</definedName>
    <definedName name="Printtab3">#REF!</definedName>
    <definedName name="Printtab4">#REF!</definedName>
    <definedName name="Printtab5">#REF!</definedName>
    <definedName name="Printtab6">#REF!</definedName>
    <definedName name="printtab7">#REF!</definedName>
    <definedName name="Printtab8">#REF!</definedName>
    <definedName name="Prodtest" hidden="1">#REF!</definedName>
    <definedName name="PROFILE" localSheetId="0">#REF!</definedName>
    <definedName name="PROFILE">#REF!</definedName>
    <definedName name="Profile?_YES_NO_filter">#REF!</definedName>
    <definedName name="Profiles" localSheetId="0" hidden="1">#REF!</definedName>
    <definedName name="Profiles" hidden="1">#REF!</definedName>
    <definedName name="Projections" localSheetId="0" hidden="1">#REF!</definedName>
    <definedName name="Projections" hidden="1">#REF!</definedName>
    <definedName name="PS_pensions_CPI">#REF!</definedName>
    <definedName name="PS_pensions_earn">#REF!</definedName>
    <definedName name="PSAT_Area">#REF!</definedName>
    <definedName name="PSAT_date">#REF!</definedName>
    <definedName name="PSAT_Name">#REF!</definedName>
    <definedName name="PSCHEDC">#REF!</definedName>
    <definedName name="PSF4CY">#REF!</definedName>
    <definedName name="pstar">#REF!</definedName>
    <definedName name="PTM">#REF!</definedName>
    <definedName name="public_sector_pensions">#REF!</definedName>
    <definedName name="PUBLIC_SECTOR_PENSIONS_cpi">#REF!</definedName>
    <definedName name="q" hidden="1">#REF!</definedName>
    <definedName name="qqq" hidden="1">#REF!</definedName>
    <definedName name="QtrlyData">#REF!</definedName>
    <definedName name="QUARTER" localSheetId="0">#REF!</definedName>
    <definedName name="QUARTER">#REF!</definedName>
    <definedName name="Quarters">#REF!</definedName>
    <definedName name="R_base">#REF!</definedName>
    <definedName name="R_change">#REF!</definedName>
    <definedName name="R_scenario">#REF!</definedName>
    <definedName name="r_table1">#REF!</definedName>
    <definedName name="Rail_Travel">#REF!</definedName>
    <definedName name="ratio">#REF!</definedName>
    <definedName name="RDEL" localSheetId="0">OFFSET([10]RDEL!$A$6,0,0,MAX([10]RDEL!#REF!),1)</definedName>
    <definedName name="RDEL">OFFSET([11]RDEL!$A$6,0,0,MAX([11]RDEL!#REF!),1)</definedName>
    <definedName name="RDEP_base">#REF!</definedName>
    <definedName name="RDEP_change">#REF!</definedName>
    <definedName name="RDEP_scenario">#REF!</definedName>
    <definedName name="rdep_table32">#REF!</definedName>
    <definedName name="Rec" hidden="1">{#N/A,#N/A,FALSE,"TMCOMP96";#N/A,#N/A,FALSE,"MAT96";#N/A,#N/A,FALSE,"FANDA96";#N/A,#N/A,FALSE,"INTRAN96";#N/A,#N/A,FALSE,"NAA9697";#N/A,#N/A,FALSE,"ECWEBB";#N/A,#N/A,FALSE,"MFT96";#N/A,#N/A,FALSE,"CTrecon"}</definedName>
    <definedName name="Receipts" localSheetId="0">OFFSET([10]Receipts!$A$7,0,0,MAX([10]Receipts!#REF!),1)</definedName>
    <definedName name="Receipts">OFFSET([11]Receipts!$A$7,0,0,MAX([11]Receipts!#REF!),1)</definedName>
    <definedName name="ReceiptsColumn">#REF!</definedName>
    <definedName name="ReceiptsRow">#REF!</definedName>
    <definedName name="ReductionTargets">#REF!</definedName>
    <definedName name="REP">[5]table!$Y$9:$Y$19</definedName>
    <definedName name="rerg" hidden="1">#REF!</definedName>
    <definedName name="Res_codes_table">#REF!</definedName>
    <definedName name="ResAME">#REF!</definedName>
    <definedName name="RESCAP">#REF!</definedName>
    <definedName name="ResDEL">#REF!</definedName>
    <definedName name="Reserves_data_sort_area">#REF!</definedName>
    <definedName name="Results" hidden="1">[17]UK99!$A$1:$A$1</definedName>
    <definedName name="RGDATA">#REF!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atrix">#REF!</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rngTable1">#REF!</definedName>
    <definedName name="rngTable2">#REF!</definedName>
    <definedName name="rngTable20">#REF!</definedName>
    <definedName name="rngTable3">#REF!</definedName>
    <definedName name="rngTable4">#REF!</definedName>
    <definedName name="rngTable5">#REF!</definedName>
    <definedName name="rngTable6">#REF!</definedName>
    <definedName name="rngTable7">#REF!</definedName>
    <definedName name="ROUND">#REF!</definedName>
    <definedName name="round_to">#REF!</definedName>
    <definedName name="Row_A">#REF!</definedName>
    <definedName name="Row_B">#REF!</definedName>
    <definedName name="Row_C">#REF!</definedName>
    <definedName name="Row_D">#REF!</definedName>
    <definedName name="Row_E">#REF!</definedName>
    <definedName name="Row_F">#REF!</definedName>
    <definedName name="Row_G">#REF!</definedName>
    <definedName name="Row_H">#REF!</definedName>
    <definedName name="rpi_effect">#REF!</definedName>
    <definedName name="RSXdata">#REF!</definedName>
    <definedName name="rter">#REF!</definedName>
    <definedName name="RXD_base">#REF!</definedName>
    <definedName name="RXD_change">#REF!</definedName>
    <definedName name="RXD_scenario">#REF!</definedName>
    <definedName name="S" hidden="1">#REF!</definedName>
    <definedName name="S20_">[5]table!$C$9:$D$19</definedName>
    <definedName name="sa">#REF!</definedName>
    <definedName name="SA_cpi">#REF!</definedName>
    <definedName name="SA_Idiosyncratic_Effects">#REF!</definedName>
    <definedName name="SA_mi">#REF!</definedName>
    <definedName name="SA_NNSGTP">#REF!</definedName>
    <definedName name="SA_rdep">#REF!</definedName>
    <definedName name="sal">#REF!</definedName>
    <definedName name="SAPBEXdnldView" hidden="1">"461Z8W8GZ2NCOWL40KSCH2RT2"</definedName>
    <definedName name="SAPBEXsysID" hidden="1">"BWP"</definedName>
    <definedName name="scale_by">#REF!</definedName>
    <definedName name="Scen">#REF!</definedName>
    <definedName name="scf_per_boe">#REF!</definedName>
    <definedName name="SCHD">#REF!</definedName>
    <definedName name="SCOA">!#REF!</definedName>
    <definedName name="Score">#REF!</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dlt">#REF!</definedName>
    <definedName name="SDLT_aph">#REF!</definedName>
    <definedName name="SDLT_Idiosyncratic_Effects">#REF!</definedName>
    <definedName name="SDLT_pd">#REF!</definedName>
    <definedName name="section">#REF!,#REF!</definedName>
    <definedName name="sencount" hidden="1">2</definedName>
    <definedName name="SEP_2012">#REF!</definedName>
    <definedName name="SEP_2013">#REF!</definedName>
    <definedName name="SEPT" localSheetId="0">#REF!</definedName>
    <definedName name="SEPT">#REF!</definedName>
    <definedName name="SEPT2" localSheetId="0">#REF!</definedName>
    <definedName name="SEPT2">#REF!</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G_data">#REF!</definedName>
    <definedName name="ShadedArea">#REF!,#REF!,#REF!,#REF!,#REF!,#REF!,#REF!,#REF!,#REF!,#REF!</definedName>
    <definedName name="shrinkage">#REF!</definedName>
    <definedName name="shrinkage_174">#REF!</definedName>
    <definedName name="Specialism">#REF!</definedName>
    <definedName name="Spendsum">!#REF!</definedName>
    <definedName name="Spring">#REF!</definedName>
    <definedName name="ssssssss" hidden="1">#REF!</definedName>
    <definedName name="sssssssss" hidden="1">#REF!</definedName>
    <definedName name="STAMP">#REF!</definedName>
    <definedName name="STAMPS_eqpr">#REF!</definedName>
    <definedName name="START">#REF!</definedName>
    <definedName name="Start_of_Checks">#REF!</definedName>
    <definedName name="State_Pension_CPI">#REF!</definedName>
    <definedName name="Status_3C">#REF!</definedName>
    <definedName name="Statutory_Maternity_Pay_CPI">#REF!</definedName>
    <definedName name="Statutory_Maternity_Pay_earn">#REF!</definedName>
    <definedName name="STOP">#REF!</definedName>
    <definedName name="student_loans">#REF!</definedName>
    <definedName name="STUDENT_LOANS__17_18_pr">#REF!</definedName>
    <definedName name="STUDENT_LOANS__18_19_pr">#REF!</definedName>
    <definedName name="STUDENT_LOANS__19_20_pr">#REF!</definedName>
    <definedName name="STUDENT_LOANS__20_21_pr">#REF!</definedName>
    <definedName name="STUDENT_LOANS__21_22_pr">#REF!</definedName>
    <definedName name="STUDENT_LOANS__22_23_pr">#REF!</definedName>
    <definedName name="STUDENT_LOANS__23_24_pr">#REF!</definedName>
    <definedName name="Student_loans_Idiosyncratic_Effects">#REF!</definedName>
    <definedName name="SUBROU">#REF!</definedName>
    <definedName name="Subsistence">#REF!</definedName>
    <definedName name="subtotal_oil_gas">#REF!</definedName>
    <definedName name="subtotals">#REF!</definedName>
    <definedName name="Sumif_count" localSheetId="0">[10]Measures!#REF!</definedName>
    <definedName name="Sumif_count">[11]Measures!#REF!</definedName>
    <definedName name="Summary2">#REF!</definedName>
    <definedName name="summaryf">#REF!</definedName>
    <definedName name="summarym">#REF!</definedName>
    <definedName name="summaryp">#REF!</definedName>
    <definedName name="Supplementary_tables" localSheetId="0">#REF!</definedName>
    <definedName name="Supplementary_tables">#REF!</definedName>
    <definedName name="Symbol_3C_0">#REF!</definedName>
    <definedName name="Symbol_3C_1">#REF!</definedName>
    <definedName name="Symbol_3C_2">#REF!</definedName>
    <definedName name="Symbol_3C_3">#REF!</definedName>
    <definedName name="Symbol_3C_4">#REF!</definedName>
    <definedName name="T.10" hidden="1">#REF!</definedName>
    <definedName name="T_S_Other">#REF!</definedName>
    <definedName name="T2.4b">#REF!</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 localSheetId="0">#REF!</definedName>
    <definedName name="TABB1">#REF!</definedName>
    <definedName name="TABB2" localSheetId="0">#REF!</definedName>
    <definedName name="TABB2">#REF!</definedName>
    <definedName name="Table">#REF!</definedName>
    <definedName name="table_1">#REF!</definedName>
    <definedName name="Table_1.1.">#REF!</definedName>
    <definedName name="table_2">#REF!</definedName>
    <definedName name="Table_2.3">#REF!</definedName>
    <definedName name="Table_2.4">#REF!</definedName>
    <definedName name="Table_2.5">#REF!</definedName>
    <definedName name="Table_2.6">#REF!</definedName>
    <definedName name="Table_2.7">#REF!</definedName>
    <definedName name="table_3">#REF!</definedName>
    <definedName name="Table_4.11">#REF!</definedName>
    <definedName name="Table_4.12">#REF!</definedName>
    <definedName name="Table_4.13">#REF!</definedName>
    <definedName name="Table_4.1ch2">#REF!</definedName>
    <definedName name="Table_4.2">#REF!</definedName>
    <definedName name="Table_4.3">#REF!</definedName>
    <definedName name="Table_4.4">#REF!</definedName>
    <definedName name="Table_4.5">#REF!</definedName>
    <definedName name="Table_4.6">#REF!</definedName>
    <definedName name="table_8_full">#REF!</definedName>
    <definedName name="table_8_short">#REF!</definedName>
    <definedName name="table_a">#REF!</definedName>
    <definedName name="Table_A.1">#REF!</definedName>
    <definedName name="Table_A.2">#REF!</definedName>
    <definedName name="Table_A.3">#REF!</definedName>
    <definedName name="table_b">#REF!</definedName>
    <definedName name="Table_B.1">#REF!</definedName>
    <definedName name="Table_B.2">#REF!</definedName>
    <definedName name="Table_B11">#REF!</definedName>
    <definedName name="Table_B11__Net_taxes_and_social_security_contributions_2004_05">#REF!</definedName>
    <definedName name="Table_B24">#REF!</definedName>
    <definedName name="Table_B24__Financing_requirement_forecast">#REF!</definedName>
    <definedName name="Table_B4">#REF!</definedName>
    <definedName name="Table_B4__Estimated_costs_of_Pre_Budget_Report_policy_decisions_and_others_announced_since_Budget_2004_1">#REF!</definedName>
    <definedName name="Table_B5">#REF!</definedName>
    <definedName name="Table_B5__National_insurance_contribution_rates_2005_06">#REF!</definedName>
    <definedName name="Table_B6">#REF!</definedName>
    <definedName name="Table_B6__Income_tax_allowances_2005_06">#REF!</definedName>
    <definedName name="Table_B7">#REF!</definedName>
    <definedName name="Table_B7__Working_and_Child_Tax_Credit_rates_and_thresholds">#REF!</definedName>
    <definedName name="table_c">#REF!</definedName>
    <definedName name="table_d">#REF!</definedName>
    <definedName name="table_e">#REF!</definedName>
    <definedName name="table_f">#REF!</definedName>
    <definedName name="table_g">#REF!</definedName>
    <definedName name="Table_GDP">[18]!T_GDP[#All]</definedName>
    <definedName name="table_h">#REF!</definedName>
    <definedName name="table1bb">#REF!</definedName>
    <definedName name="TABLEA" localSheetId="0">#REF!</definedName>
    <definedName name="TABLEA">#REF!</definedName>
    <definedName name="TableA1">#REF!</definedName>
    <definedName name="TABLEB1">[19]TableB1!$A$1:$Y$79</definedName>
    <definedName name="TABLEF1">[19]TableB1!$A$82:$Y$134</definedName>
    <definedName name="tablePrefix">#REF!</definedName>
    <definedName name="TAX_CREDITS_CC">#REF!</definedName>
    <definedName name="TAX_CREDITS_earn">#REF!</definedName>
    <definedName name="TAXEDINC">#REF!</definedName>
    <definedName name="Team_names">#REF!</definedName>
    <definedName name="testname" localSheetId="0" hidden="1">'[7]T3 Page 1'!#REF!</definedName>
    <definedName name="testname" hidden="1">'[7]T3 Page 1'!#REF!</definedName>
    <definedName name="therms_per_tonne_oil_equivalent">#REF!</definedName>
    <definedName name="this_year">#REF!</definedName>
    <definedName name="this_year_alias">#REF!</definedName>
    <definedName name="Thursday" hidden="1">{#N/A,#N/A,FALSE,"T1 Comparison with last month";#N/A,#N/A,FALSE,"T2 Comparison with Provision";#N/A,#N/A,FALSE,"T3 Comparison with PES";#N/A,#N/A,FALSE,"Table 4 Comparison with DR 1998";#N/A,#N/A,FALSE,"Annex A";#N/A,#N/A,FALSE,"Annex B";#N/A,#N/A,FALSE,"Annex C";#N/A,#N/A,FALSE,"Annex D"}</definedName>
    <definedName name="tia" hidden="1">{#N/A,#N/A,FALSE,"TMCOMP96";#N/A,#N/A,FALSE,"MAT96";#N/A,#N/A,FALSE,"FANDA96";#N/A,#N/A,FALSE,"INTRAN96";#N/A,#N/A,FALSE,"NAA9697";#N/A,#N/A,FALSE,"ECWEBB";#N/A,#N/A,FALSE,"MFT96";#N/A,#N/A,FALSE,"CTrecon"}</definedName>
    <definedName name="TITLES">[5]table!$C$1:$AN$7</definedName>
    <definedName name="tobacco">#REF!</definedName>
    <definedName name="Tobacco_CPI">#REF!</definedName>
    <definedName name="Tobacco_Idiosyncratic_Effects">#REF!</definedName>
    <definedName name="TOBACCO_pr">#REF!</definedName>
    <definedName name="Today" hidden="1">#REF!</definedName>
    <definedName name="toolong">#REF!</definedName>
    <definedName name="TOTAL" localSheetId="0">#REF!</definedName>
    <definedName name="TOTAL">#REF!</definedName>
    <definedName name="Totalx">#REF!</definedName>
    <definedName name="tpsa">#REF!</definedName>
    <definedName name="tpsdp">#REF!</definedName>
    <definedName name="tpstot">#REF!</definedName>
    <definedName name="TR_Source">#REF!</definedName>
    <definedName name="TR_Source2">#REF!</definedName>
    <definedName name="tr444444444e"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vel_and_Subsisten">#REF!</definedName>
    <definedName name="Travel_Service_Fees">#REF!</definedName>
    <definedName name="Trend">#REF!</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igger">#REF!</definedName>
    <definedName name="Triple_lock_base">#REF!</definedName>
    <definedName name="triple_lock_effect">#REF!</definedName>
    <definedName name="Triple_lock_scenario">#REF!</definedName>
    <definedName name="ttt" hidden="1">#REF!</definedName>
    <definedName name="tttttttttttttttttt" localSheetId="0" hidden="1">{#N/A,#N/A,FALSE,"CGBR95C"}</definedName>
    <definedName name="tttttttttttttttttt" hidden="1">{#N/A,#N/A,FALSE,"CGBR95C"}</definedName>
    <definedName name="Type_of_fluid_filter">#REF!</definedName>
    <definedName name="U_base">#REF!</definedName>
    <definedName name="U_change">#REF!</definedName>
    <definedName name="U_scenario">#REF!</definedName>
    <definedName name="UC_CPI">#REF!</definedName>
    <definedName name="UC_earn">#REF!</definedName>
    <definedName name="UC_idiosyncratic">#REF!</definedName>
    <definedName name="UC_unemployment">#REF!</definedName>
    <definedName name="ujyhv" hidden="1">{#N/A,#N/A,FALSE,"TMCOMP96";#N/A,#N/A,FALSE,"MAT96";#N/A,#N/A,FALSE,"FANDA96";#N/A,#N/A,FALSE,"INTRAN96";#N/A,#N/A,FALSE,"NAA9697";#N/A,#N/A,FALSE,"ECWEBB";#N/A,#N/A,FALSE,"MFT96";#N/A,#N/A,FALSE,"CTrecon"}</definedName>
    <definedName name="UK_travel">#REF!</definedName>
    <definedName name="ulfs_table1">#REF!</definedName>
    <definedName name="Unemploy_Idiosyncratic_Effects">#REF!</definedName>
    <definedName name="Unused" hidden="1">#REF!</definedName>
    <definedName name="Unused4" hidden="1">#REF!</definedName>
    <definedName name="Unused5" hidden="1">#REF!</definedName>
    <definedName name="Unused7" hidden="1">#REF!</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#REF!</definedName>
    <definedName name="Unusued24" hidden="1">#REF!</definedName>
    <definedName name="Unusued3" hidden="1">#REF!</definedName>
    <definedName name="Unusued5" hidden="1">#REF!</definedName>
    <definedName name="Unusued8" hidden="1">{#N/A,#N/A,FALSE,"TMCOMP96";#N/A,#N/A,FALSE,"MAT96";#N/A,#N/A,FALSE,"FANDA96";#N/A,#N/A,FALSE,"INTRAN96";#N/A,#N/A,FALSE,"NAA9697";#N/A,#N/A,FALSE,"ECWEBB";#N/A,#N/A,FALSE,"MFT96";#N/A,#N/A,FALSE,"CTrecon"}</definedName>
    <definedName name="V1_">#REF!</definedName>
    <definedName name="V10_">#REF!</definedName>
    <definedName name="V11_">#REF!</definedName>
    <definedName name="V12_">#REF!</definedName>
    <definedName name="V13_">#REF!</definedName>
    <definedName name="V14_">#REF!</definedName>
    <definedName name="V15_">#REF!</definedName>
    <definedName name="V16_">#REF!</definedName>
    <definedName name="V17_">#REF!</definedName>
    <definedName name="V18_">#REF!</definedName>
    <definedName name="V19_">#REF!</definedName>
    <definedName name="V2_">#REF!</definedName>
    <definedName name="V20_">#REF!</definedName>
    <definedName name="V3_">#REF!</definedName>
    <definedName name="V35_">#REF!</definedName>
    <definedName name="V3A">#N/A</definedName>
    <definedName name="V4_">#REF!</definedName>
    <definedName name="V40_">#REF!</definedName>
    <definedName name="V4A">#N/A</definedName>
    <definedName name="V5_">#REF!</definedName>
    <definedName name="V51_">#REF!</definedName>
    <definedName name="V52_">#REF!</definedName>
    <definedName name="V53_">#REF!</definedName>
    <definedName name="V54_">#REF!</definedName>
    <definedName name="V55_">#REF!</definedName>
    <definedName name="V5A">#N/A</definedName>
    <definedName name="V6_">#REF!</definedName>
    <definedName name="V64_">#REF!</definedName>
    <definedName name="V68_">#REF!</definedName>
    <definedName name="V7_">#REF!</definedName>
    <definedName name="V8_">#REF!</definedName>
    <definedName name="V80_">#N/A</definedName>
    <definedName name="V81_">#N/A</definedName>
    <definedName name="V83_">#REF!</definedName>
    <definedName name="V84_">#REF!</definedName>
    <definedName name="V85_">#REF!</definedName>
    <definedName name="V9_">#REF!</definedName>
    <definedName name="ValidScores">#REF!</definedName>
    <definedName name="Value">#REF!</definedName>
    <definedName name="vat">#REF!</definedName>
    <definedName name="VAT_cnom">#REF!</definedName>
    <definedName name="VAT_Idiosyncratic_Effects">#REF!</definedName>
    <definedName name="VAT_MGDPNSA">#REF!</definedName>
    <definedName name="Ver">#REF!</definedName>
    <definedName name="Version">!#REF!</definedName>
    <definedName name="VERT">#REF!</definedName>
    <definedName name="Vertical">#REF!</definedName>
    <definedName name="w" localSheetId="0" hidden="1">{#N/A,#N/A,FALSE,"CGBR95C"}</definedName>
    <definedName name="w" hidden="1">{#N/A,#N/A,FALSE,"CGBR95C"}</definedName>
    <definedName name="W_S">#REF!</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FP__ETLFS_ESLFS_base">#REF!</definedName>
    <definedName name="WFP__ETLFS_ESLFS_change">#REF!</definedName>
    <definedName name="WFP__ETLFS_ESLFS_growth_base">#REF!</definedName>
    <definedName name="WFP__ETLFS_ESLFS_growth_scenario">#REF!</definedName>
    <definedName name="WFP__ETLFS_ESLFS_scenario">#REF!</definedName>
    <definedName name="wfp_etlfs_eslfs_growth_table1">#REF!</definedName>
    <definedName name="WFP_ETLFS_ESLFS_table12">#REF!</definedName>
    <definedName name="Where_from">#REF!</definedName>
    <definedName name="Working_age_benefits_CPI">#REF!</definedName>
    <definedName name="Working_age_benefits_earn">#REF!</definedName>
    <definedName name="Working_age_benefits_employ">#REF!</definedName>
    <definedName name="Working_age_benefits_idiosyncratic">#REF!</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hidden="1">{"Debt interest",#N/A,FALSE,"DINT96"}</definedName>
    <definedName name="wrn.Expenditure._.Report." hidden="1">{#N/A,#N/A,FALSE,"June99 (3)BEN";#N/A,#N/A,FALSE,"June99 (3) IOP";#N/A,#N/A,FALSE,"June99 (3) COM";#N/A,#N/A,FALSE,"June 99 (3) SMBEN"}</definedName>
    <definedName name="wrn.IMBE._.tables." hidden="1">{#N/A,#N/A,FALSE,"Comp. of IMBEs all bens.  T8";#N/A,#N/A,FALSE,"Comp. of IMBE with provision.T4";#N/A,#N/A,FALSE,"Comp. IMBE with Sep PES.  T6"}</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hidden="1">{"Debt interest",#N/A,FALSE,"DINT 2000"}</definedName>
    <definedName name="wrn.table1." localSheetId="0" hidden="1">{#N/A,#N/A,FALSE,"CGBR95C"}</definedName>
    <definedName name="wrn.table1." hidden="1">{#N/A,#N/A,FALSE,"CGBR95C"}</definedName>
    <definedName name="wrn.table2." localSheetId="0" hidden="1">{#N/A,#N/A,FALSE,"CGBR95C"}</definedName>
    <definedName name="wrn.table2." hidden="1">{#N/A,#N/A,FALSE,"CGBR95C"}</definedName>
    <definedName name="wrn.tablea." localSheetId="0" hidden="1">{#N/A,#N/A,FALSE,"CGBR95C"}</definedName>
    <definedName name="wrn.tablea." hidden="1">{#N/A,#N/A,FALSE,"CGBR95C"}</definedName>
    <definedName name="wrn.tableb." localSheetId="0" hidden="1">{#N/A,#N/A,FALSE,"CGBR95C"}</definedName>
    <definedName name="wrn.tableb." hidden="1">{#N/A,#N/A,FALSE,"CGBR95C"}</definedName>
    <definedName name="wrn.tableq." localSheetId="0" hidden="1">{#N/A,#N/A,FALSE,"CGBR95C"}</definedName>
    <definedName name="wrn.tableq." hidden="1">{#N/A,#N/A,FALSE,"CGBR95C"}</definedName>
    <definedName name="wrn.Tables._.1._.to._.4." hidden="1">{#N/A,#N/A,FALSE,"T1 Comparison with last month";#N/A,#N/A,FALSE,"T2 Comparison with Provision";#N/A,#N/A,FALSE,"T3 Comparison with PES";#N/A,#N/A,FALSE,"Table 4 Comparison with DR 1998"}</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ww" hidden="1">#REF!</definedName>
    <definedName name="X">#REF!</definedName>
    <definedName name="xx" hidden="1">#REF!</definedName>
    <definedName name="Year">#REF!</definedName>
    <definedName name="year_table1">#REF!</definedName>
    <definedName name="year_table10">#REF!</definedName>
    <definedName name="year_table11">#REF!</definedName>
    <definedName name="year_table12">#REF!</definedName>
    <definedName name="year_table2">#REF!</definedName>
    <definedName name="year_table30">#REF!</definedName>
    <definedName name="year_table32">#REF!</definedName>
    <definedName name="year_table6">#REF!</definedName>
    <definedName name="Years">#REF!</definedName>
    <definedName name="years06_08">#REF!</definedName>
    <definedName name="years84_91">#REF!</definedName>
    <definedName name="years92_05">#REF!</definedName>
    <definedName name="ygapweight">#REF!</definedName>
    <definedName name="yght"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Z_5774AB63_4B8A_11D6_8117_08005A7F5BB1_.wvu.Cols" hidden="1">#REF!</definedName>
    <definedName name="Z_5774AB63_4B8A_11D6_8117_08005A7F5BB1_.wvu.PrintArea" hidden="1">#REF!</definedName>
    <definedName name="z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8" i="11" l="1"/>
</calcChain>
</file>

<file path=xl/sharedStrings.xml><?xml version="1.0" encoding="utf-8"?>
<sst xmlns="http://schemas.openxmlformats.org/spreadsheetml/2006/main" count="218" uniqueCount="144">
  <si>
    <t>Monthly profile</t>
  </si>
  <si>
    <t>£ billion</t>
  </si>
  <si>
    <t>Apr</t>
  </si>
  <si>
    <t>May</t>
  </si>
  <si>
    <t>Jun</t>
  </si>
  <si>
    <t>Jul</t>
  </si>
  <si>
    <t>Aug</t>
  </si>
  <si>
    <t>Sep</t>
  </si>
  <si>
    <t>Oct</t>
  </si>
  <si>
    <t>Nov</t>
  </si>
  <si>
    <t>Dec</t>
  </si>
  <si>
    <t>Jan</t>
  </si>
  <si>
    <t>Feb</t>
  </si>
  <si>
    <t>Mar</t>
  </si>
  <si>
    <t>HMRC cash receipts</t>
  </si>
  <si>
    <t>Central government expenditure</t>
  </si>
  <si>
    <t>Debt interest</t>
  </si>
  <si>
    <t>Central government net borrowing</t>
  </si>
  <si>
    <t>Local authorities net borrowing</t>
  </si>
  <si>
    <t>Public corporations net borrowing</t>
  </si>
  <si>
    <t>Public sector net borrowing</t>
  </si>
  <si>
    <t>Financial transactions</t>
  </si>
  <si>
    <t>Net borrowing</t>
  </si>
  <si>
    <t>Valuation effects</t>
  </si>
  <si>
    <t>SA Income tax</t>
  </si>
  <si>
    <t>Other income tax</t>
  </si>
  <si>
    <t>PAYE income tax</t>
  </si>
  <si>
    <t>NICs</t>
  </si>
  <si>
    <t>VAT</t>
  </si>
  <si>
    <t>Capital gains tax</t>
  </si>
  <si>
    <t>Onshore corporation tax</t>
  </si>
  <si>
    <t>Offshore corporation tax</t>
  </si>
  <si>
    <t>Fuel Duty</t>
  </si>
  <si>
    <t>Alcohol</t>
  </si>
  <si>
    <t>Stamp Duty Land Tax</t>
  </si>
  <si>
    <t>Air Passenger Duty</t>
  </si>
  <si>
    <t>Inheritance tax</t>
  </si>
  <si>
    <t>Other HMRC taxes</t>
  </si>
  <si>
    <t>Central government current receipts (accrued National Accounts basis)</t>
  </si>
  <si>
    <t>Fuel duty</t>
  </si>
  <si>
    <t>Business rates</t>
  </si>
  <si>
    <t>Stamp Duties</t>
  </si>
  <si>
    <t>Interest and Dividends</t>
  </si>
  <si>
    <t>(of which Asset Purchase Facility)</t>
  </si>
  <si>
    <t>Corporation tax</t>
  </si>
  <si>
    <t>Contents</t>
  </si>
  <si>
    <t>Background information</t>
  </si>
  <si>
    <t>Questions about the management of public spending or departmental expenditure should be directed to the Treasury at: public.enquiries@hmtreasury.gov.uk.</t>
  </si>
  <si>
    <t>Self-employed income support scheme</t>
  </si>
  <si>
    <t>Coronavirus job retention scheme (gross cost)</t>
  </si>
  <si>
    <t>Public services spending</t>
  </si>
  <si>
    <t>Small business grant schemes</t>
  </si>
  <si>
    <t>Nominal GDP for PSND denominator</t>
  </si>
  <si>
    <t>Nominal GDP for PSNB denominator</t>
  </si>
  <si>
    <t>Public sector net debt at end of year</t>
  </si>
  <si>
    <t>Public sector net debt at start of year</t>
  </si>
  <si>
    <t>Check PSND</t>
  </si>
  <si>
    <t>Central government current receipts</t>
  </si>
  <si>
    <t>Net social benefits</t>
  </si>
  <si>
    <t>Income tax</t>
  </si>
  <si>
    <t>Pay-as-you-earn</t>
  </si>
  <si>
    <t>Self-assessment</t>
  </si>
  <si>
    <t>Other</t>
  </si>
  <si>
    <t>Fuel duties</t>
  </si>
  <si>
    <t>Interest and dividends</t>
  </si>
  <si>
    <t>Interest payments</t>
  </si>
  <si>
    <t>Public sector net cash requirement</t>
  </si>
  <si>
    <t>In the 12 months ending at each month</t>
  </si>
  <si>
    <t>In the 12 months centred on each month</t>
  </si>
  <si>
    <t>n/m</t>
  </si>
  <si>
    <t>All assumptions and judgements underpinning these profiles have been taken by the OBR's Budget Responsibility Committee. As ever, we are grateful to OBR staff and to analysts in HMRC, DWP and the Treasury for their expertise and hard work through this process.</t>
  </si>
  <si>
    <t>Other taxes and receipts</t>
  </si>
  <si>
    <t>Business rates (CUKY)</t>
  </si>
  <si>
    <t>Major policy profiles (accruals)</t>
  </si>
  <si>
    <t>Stamp Duty on shares</t>
  </si>
  <si>
    <t>Depreciation</t>
  </si>
  <si>
    <t>SA income tax</t>
  </si>
  <si>
    <t>Central government expenditure (including depreciation)</t>
  </si>
  <si>
    <t>Air passenger duty</t>
  </si>
  <si>
    <t>Stamp duties</t>
  </si>
  <si>
    <t>of which:</t>
  </si>
  <si>
    <t>Memo items</t>
  </si>
  <si>
    <t>National Insurance contributions</t>
  </si>
  <si>
    <t>Alcohol duties</t>
  </si>
  <si>
    <t>Stamp duty land tax</t>
  </si>
  <si>
    <t>Stamp duty on shares</t>
  </si>
  <si>
    <t>Central government current grants to local authorities</t>
  </si>
  <si>
    <t>Other financial transactions</t>
  </si>
  <si>
    <t>Questions on published public finances data should be directed to the ONS at public.sector.inquiries@ons.gov.uk</t>
  </si>
  <si>
    <t>Public sector net debt (end of period)</t>
  </si>
  <si>
    <t>Central government net investment</t>
  </si>
  <si>
    <t>Net current grants abroad</t>
  </si>
  <si>
    <t>Other current grants</t>
  </si>
  <si>
    <t>CG depreciation</t>
  </si>
  <si>
    <t>Loans and gurantee schemes</t>
  </si>
  <si>
    <t>Monthly Profiles</t>
  </si>
  <si>
    <t>These profiles have been constructed to allow us and users to get an idea of whether monthly outturn data are proving to be better or worse than assumed. We would stress that the profiles are relatively broad-brush and illustrative, and that there is considerable uncertainty around them.</t>
  </si>
  <si>
    <t>Feedback and questions can be directed to obr.enquiries@obr.uk.</t>
  </si>
  <si>
    <t>CGNCR ex. B&amp;B, NRAM, Network Rail and CCFF</t>
  </si>
  <si>
    <t>CGNCRex</t>
  </si>
  <si>
    <t>Current grants to local authorities</t>
  </si>
  <si>
    <t xml:space="preserve">Notes </t>
  </si>
  <si>
    <t>Subsidies</t>
  </si>
  <si>
    <t>Central government subsidies</t>
  </si>
  <si>
    <t>Consumption expenditure on goods and services</t>
  </si>
  <si>
    <t>Term Funding Scheme</t>
  </si>
  <si>
    <t xml:space="preserve">Financial transactions </t>
  </si>
  <si>
    <t>CG capital grants to LAs</t>
  </si>
  <si>
    <t>Central government capital grants to local authorities</t>
  </si>
  <si>
    <t>Index-linked gilts</t>
  </si>
  <si>
    <t>Asset Purchase Facility</t>
  </si>
  <si>
    <r>
      <t>PSNB as a per cent of GDP</t>
    </r>
    <r>
      <rPr>
        <i/>
        <vertAlign val="superscript"/>
        <sz val="10"/>
        <rFont val="Calibri"/>
        <family val="2"/>
        <scheme val="minor"/>
      </rPr>
      <t>1</t>
    </r>
  </si>
  <si>
    <r>
      <t>PSND as a per cent of GDP</t>
    </r>
    <r>
      <rPr>
        <i/>
        <vertAlign val="superscript"/>
        <sz val="10"/>
        <rFont val="Calibri"/>
        <family val="2"/>
        <scheme val="minor"/>
      </rPr>
      <t>1</t>
    </r>
  </si>
  <si>
    <r>
      <t>Nominal GDP</t>
    </r>
    <r>
      <rPr>
        <b/>
        <vertAlign val="superscript"/>
        <sz val="11"/>
        <rFont val="Calibri"/>
        <family val="2"/>
        <scheme val="minor"/>
      </rPr>
      <t>1</t>
    </r>
  </si>
  <si>
    <r>
      <t>RPI</t>
    </r>
    <r>
      <rPr>
        <i/>
        <vertAlign val="superscript"/>
        <sz val="10"/>
        <rFont val="Calibri"/>
        <family val="2"/>
        <scheme val="minor"/>
      </rPr>
      <t>2</t>
    </r>
  </si>
  <si>
    <r>
      <rPr>
        <vertAlign val="superscript"/>
        <sz val="11"/>
        <rFont val="Calibri"/>
        <family val="2"/>
        <scheme val="minor"/>
      </rPr>
      <t xml:space="preserve">2 </t>
    </r>
    <r>
      <rPr>
        <sz val="11"/>
        <rFont val="Calibri"/>
        <family val="2"/>
        <scheme val="minor"/>
      </rPr>
      <t>12-month growth interpolated from quarterly forecast.</t>
    </r>
  </si>
  <si>
    <t>Electricity generator levy</t>
  </si>
  <si>
    <t>Energy profits levy</t>
  </si>
  <si>
    <t>of which Onshore</t>
  </si>
  <si>
    <t>of which Offshore</t>
  </si>
  <si>
    <t>of which Electricity generator levy</t>
  </si>
  <si>
    <t>of which Energy profits levy</t>
  </si>
  <si>
    <t>of which Bank surcharge</t>
  </si>
  <si>
    <t>Central government depreciation</t>
  </si>
  <si>
    <t>£ billion in 2024-25</t>
  </si>
  <si>
    <r>
      <rPr>
        <sz val="22"/>
        <color rgb="FF477391"/>
        <rFont val="Calibri"/>
        <family val="2"/>
        <scheme val="minor"/>
      </rPr>
      <t>March</t>
    </r>
    <r>
      <rPr>
        <i/>
        <sz val="22"/>
        <color rgb="FF477391"/>
        <rFont val="Calibri"/>
        <family val="2"/>
        <scheme val="minor"/>
      </rPr>
      <t xml:space="preserve"> Economic and fiscal outlook</t>
    </r>
    <r>
      <rPr>
        <sz val="28"/>
        <color rgb="FF477391"/>
        <rFont val="Calibri"/>
        <family val="2"/>
        <scheme val="minor"/>
      </rPr>
      <t xml:space="preserve">
Monthly profiles
</t>
    </r>
    <r>
      <rPr>
        <sz val="12"/>
        <rFont val="Calibri"/>
        <family val="2"/>
        <scheme val="minor"/>
      </rPr>
      <t>20 Nov 2024</t>
    </r>
  </si>
  <si>
    <r>
      <t xml:space="preserve">This database contains monthly profiles consistent with the October 2024 </t>
    </r>
    <r>
      <rPr>
        <i/>
        <sz val="10"/>
        <color theme="1"/>
        <rFont val="Calibri"/>
        <family val="2"/>
        <scheme val="minor"/>
      </rPr>
      <t>EFO</t>
    </r>
    <r>
      <rPr>
        <sz val="10"/>
        <color theme="1"/>
        <rFont val="Calibri"/>
        <family val="2"/>
        <scheme val="minor"/>
      </rPr>
      <t xml:space="preserve"> to provide a reference point against which to monitor incoming data. </t>
    </r>
  </si>
  <si>
    <t>Current budget deficit</t>
  </si>
  <si>
    <t>of which</t>
  </si>
  <si>
    <t>Oct24 EFO Forecast</t>
  </si>
  <si>
    <t xml:space="preserve">of which: </t>
  </si>
  <si>
    <t>HMRC payment to HMT</t>
  </si>
  <si>
    <t>Other net spending</t>
  </si>
  <si>
    <r>
      <t xml:space="preserve">October 2024 </t>
    </r>
    <r>
      <rPr>
        <i/>
        <sz val="16"/>
        <color rgb="FF477391"/>
        <rFont val="Calibri"/>
        <family val="2"/>
        <scheme val="minor"/>
      </rPr>
      <t xml:space="preserve">EFO </t>
    </r>
    <r>
      <rPr>
        <sz val="16"/>
        <color rgb="FF477391"/>
        <rFont val="Calibri"/>
        <family val="2"/>
        <scheme val="minor"/>
      </rPr>
      <t>forecast: Receipts and spending profiles for 2024-25</t>
    </r>
  </si>
  <si>
    <r>
      <t xml:space="preserve">In broad terms, the profiles have been produced by using information known when the </t>
    </r>
    <r>
      <rPr>
        <i/>
        <sz val="10"/>
        <rFont val="Calibri"/>
        <family val="2"/>
        <scheme val="minor"/>
      </rPr>
      <t>EFO</t>
    </r>
    <r>
      <rPr>
        <sz val="10"/>
        <rFont val="Calibri"/>
        <family val="2"/>
        <scheme val="minor"/>
      </rPr>
      <t xml:space="preserve"> forecasts were put together. ONS data up to August 2024 was available when the forecast was finalised. We have purposely not adjusted these profiles for subsequent receipts or economic information, including the ONS' 2024 Blue Book revisions to GDP.  Profiles for 2024-25 draw on historical monthly patterns of receipts and any known timing effects. Likewise on the spending side, the costs of the various policy measures have also been apportioned as best we can. More information about the assumptions underpinning the full-year forecast can be found in our October 2024 forecast.</t>
    </r>
  </si>
  <si>
    <r>
      <rPr>
        <vertAlign val="superscript"/>
        <sz val="11"/>
        <rFont val="Calibri"/>
        <family val="2"/>
        <scheme val="minor"/>
      </rPr>
      <t>1</t>
    </r>
    <r>
      <rPr>
        <sz val="11"/>
        <rFont val="Calibri"/>
        <family val="2"/>
        <scheme val="minor"/>
      </rPr>
      <t xml:space="preserve"> GDP denominators use outturn data available to us at the time of our forecast, which are then grown in line with the October 2024 forecast growth rates</t>
    </r>
  </si>
  <si>
    <t>Current expenditure</t>
  </si>
  <si>
    <t>(less) Public sector current receipts</t>
  </si>
  <si>
    <t>CGNCR Breakdown</t>
  </si>
  <si>
    <r>
      <t xml:space="preserve">October 2024 </t>
    </r>
    <r>
      <rPr>
        <i/>
        <sz val="16"/>
        <color rgb="FF477391"/>
        <rFont val="Calibri"/>
        <family val="2"/>
        <scheme val="minor"/>
      </rPr>
      <t xml:space="preserve">EFO </t>
    </r>
    <r>
      <rPr>
        <sz val="16"/>
        <color rgb="FF477391"/>
        <rFont val="Calibri"/>
        <family val="2"/>
        <scheme val="minor"/>
      </rPr>
      <t>forecast: Breakdown of the Central Government Net Cash Requirement (CGNCR)</t>
    </r>
  </si>
  <si>
    <t>Central Government Net Cash Requirement (CGNCR)</t>
  </si>
  <si>
    <r>
      <t>Other</t>
    </r>
    <r>
      <rPr>
        <vertAlign val="superscript"/>
        <sz val="11"/>
        <color theme="1"/>
        <rFont val="Calibri"/>
        <family val="2"/>
        <scheme val="minor"/>
      </rPr>
      <t>1</t>
    </r>
  </si>
  <si>
    <r>
      <rPr>
        <vertAlign val="superscript"/>
        <sz val="9"/>
        <color theme="1"/>
        <rFont val="Calibri"/>
        <family val="2"/>
        <scheme val="minor"/>
      </rPr>
      <t>1</t>
    </r>
    <r>
      <rPr>
        <sz val="9"/>
        <color theme="1"/>
        <rFont val="Calibri"/>
        <family val="2"/>
        <scheme val="minor"/>
      </rPr>
      <t xml:space="preserve">Includes spending by HMRC on tax credits and child benefit.                                                                        </t>
    </r>
    <r>
      <rPr>
        <vertAlign val="superscript"/>
        <sz val="9"/>
        <color theme="1"/>
        <rFont val="Calibri"/>
        <family val="2"/>
        <scheme val="minor"/>
      </rPr>
      <t>2</t>
    </r>
    <r>
      <rPr>
        <sz val="9"/>
        <color theme="1"/>
        <rFont val="Calibri"/>
        <family val="2"/>
        <scheme val="minor"/>
      </rPr>
      <t xml:space="preserve">National loan fund family interest payments.                                                                                                                                                               </t>
    </r>
  </si>
  <si>
    <r>
      <t>Debt interest payments</t>
    </r>
    <r>
      <rPr>
        <vertAlign val="superscript"/>
        <sz val="11"/>
        <color theme="1"/>
        <rFont val="Calibri"/>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</si>
</sst>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quot;£&quot;* #,##0.00_-;_-&quot;£&quot;* &quot;-&quot;??_-;_-@_-"/>
    <numFmt numFmtId="43" formatCode="_-* #,##0.00_-;\-* #,##0.00_-;_-* &quot;-&quot;??_-;_-@_-"/>
    <numFmt numFmtId="164" formatCode="0.0"/>
    <numFmt numFmtId="165" formatCode="0.000"/>
    <numFmt numFmtId="166" formatCode="#,##0.0"/>
    <numFmt numFmtId="167" formatCode="0.0000"/>
    <numFmt numFmtId="168" formatCode="&quot;to &quot;0.0000;&quot;to &quot;\-0.0000;&quot;to 0&quot;"/>
    <numFmt numFmtId="169" formatCode="#,##0;\-#,##0;\-"/>
    <numFmt numFmtId="170" formatCode="[&lt;0.0001]&quot;&lt;0.0001&quot;;0.0000"/>
    <numFmt numFmtId="171" formatCode="#,##0.0,,;\-#,##0.0,,;\-"/>
    <numFmt numFmtId="172" formatCode="#,##0,;\-#,##0,;\-"/>
    <numFmt numFmtId="173" formatCode="0.0%;\-0.0%;\-"/>
    <numFmt numFmtId="174" formatCode="#,##0.0,,;\-#,##0.0,,"/>
    <numFmt numFmtId="175" formatCode="#,##0,;\-#,##0,"/>
    <numFmt numFmtId="176" formatCode="0.0%;\-0.0%"/>
    <numFmt numFmtId="177" formatCode="#,##0.0_-;\(#,##0.0\);_-* &quot;-&quot;??_-"/>
    <numFmt numFmtId="178" formatCode="_-[$€-2]* #,##0.00_-;\-[$€-2]* #,##0.00_-;_-[$€-2]* &quot;-&quot;??_-"/>
  </numFmts>
  <fonts count="104">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0"/>
      <name val="Calibri"/>
      <family val="2"/>
      <scheme val="minor"/>
    </font>
    <font>
      <sz val="11"/>
      <color theme="8"/>
      <name val="Calibri"/>
      <family val="2"/>
      <scheme val="minor"/>
    </font>
    <font>
      <sz val="36"/>
      <color theme="8"/>
      <name val="Calibri"/>
      <family val="2"/>
      <scheme val="minor"/>
    </font>
    <font>
      <sz val="28"/>
      <color rgb="FF477391"/>
      <name val="Calibri"/>
      <family val="2"/>
      <scheme val="minor"/>
    </font>
    <font>
      <sz val="11"/>
      <name val="Calibri"/>
      <family val="2"/>
      <scheme val="minor"/>
    </font>
    <font>
      <sz val="16"/>
      <color rgb="FF477391"/>
      <name val="Calibri"/>
      <family val="2"/>
      <scheme val="minor"/>
    </font>
    <font>
      <sz val="10"/>
      <color rgb="FF477391"/>
      <name val="Calibri"/>
      <family val="2"/>
      <scheme val="minor"/>
    </font>
    <font>
      <u/>
      <sz val="10"/>
      <color theme="10"/>
      <name val="Arial"/>
      <family val="2"/>
    </font>
    <font>
      <sz val="11"/>
      <color rgb="FF477391"/>
      <name val="Calibri"/>
      <family val="2"/>
      <scheme val="minor"/>
    </font>
    <font>
      <b/>
      <sz val="11"/>
      <name val="Calibri"/>
      <family val="2"/>
      <scheme val="minor"/>
    </font>
    <font>
      <sz val="12"/>
      <color theme="1"/>
      <name val="Arial"/>
      <family val="2"/>
    </font>
    <font>
      <sz val="10"/>
      <color theme="8"/>
      <name val="Calibri"/>
      <family val="2"/>
      <scheme val="minor"/>
    </font>
    <font>
      <sz val="11"/>
      <color rgb="FFFF0000"/>
      <name val="Calibri"/>
      <family val="2"/>
      <scheme val="minor"/>
    </font>
    <font>
      <sz val="8"/>
      <color rgb="FFFF0000"/>
      <name val="Calibri"/>
      <family val="2"/>
      <scheme val="minor"/>
    </font>
    <font>
      <b/>
      <sz val="11"/>
      <color rgb="FFFF0000"/>
      <name val="Calibri"/>
      <family val="2"/>
      <scheme val="minor"/>
    </font>
    <font>
      <sz val="18"/>
      <name val="Calibri"/>
      <family val="2"/>
      <scheme val="minor"/>
    </font>
    <font>
      <i/>
      <sz val="11"/>
      <color theme="1"/>
      <name val="Calibri"/>
      <family val="2"/>
      <scheme val="minor"/>
    </font>
    <font>
      <sz val="10"/>
      <color theme="1"/>
      <name val="Calibri"/>
      <family val="2"/>
      <scheme val="minor"/>
    </font>
    <font>
      <i/>
      <sz val="10"/>
      <name val="Calibri"/>
      <family val="2"/>
      <scheme val="minor"/>
    </font>
    <font>
      <i/>
      <sz val="10"/>
      <color theme="1"/>
      <name val="Calibri"/>
      <family val="2"/>
      <scheme val="minor"/>
    </font>
    <font>
      <u/>
      <sz val="11"/>
      <color theme="10"/>
      <name val="Calibri"/>
      <family val="2"/>
      <scheme val="minor"/>
    </font>
    <font>
      <i/>
      <sz val="11"/>
      <name val="Calibri"/>
      <family val="2"/>
      <scheme val="minor"/>
    </font>
    <font>
      <u/>
      <sz val="10"/>
      <color theme="8"/>
      <name val="Calibri"/>
      <family val="2"/>
      <scheme val="minor"/>
    </font>
    <font>
      <sz val="22"/>
      <color rgb="FF477391"/>
      <name val="Calibri"/>
      <family val="2"/>
      <scheme val="minor"/>
    </font>
    <font>
      <i/>
      <sz val="22"/>
      <color rgb="FF477391"/>
      <name val="Calibri"/>
      <family val="2"/>
      <scheme val="minor"/>
    </font>
    <font>
      <sz val="10"/>
      <name val="Arial"/>
      <family val="2"/>
    </font>
    <font>
      <u/>
      <sz val="9.6"/>
      <color indexed="12"/>
      <name val="Helv"/>
    </font>
    <font>
      <sz val="14"/>
      <name val="Arial MT"/>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MT"/>
    </font>
    <font>
      <u/>
      <sz val="11"/>
      <color indexed="12"/>
      <name val="Calibri"/>
      <family val="2"/>
    </font>
    <font>
      <u/>
      <sz val="12"/>
      <color theme="10"/>
      <name val="Arial"/>
      <family val="2"/>
    </font>
    <font>
      <sz val="10"/>
      <name val="Courier"/>
      <family val="3"/>
    </font>
    <font>
      <sz val="11"/>
      <color rgb="FF008000"/>
      <name val="Calibri"/>
      <family val="2"/>
      <scheme val="minor"/>
    </font>
    <font>
      <sz val="8"/>
      <name val="Calibri"/>
      <family val="2"/>
      <scheme val="minor"/>
    </font>
    <font>
      <vertAlign val="superscript"/>
      <sz val="11"/>
      <name val="Calibri"/>
      <family val="2"/>
      <scheme val="minor"/>
    </font>
    <font>
      <i/>
      <vertAlign val="superscript"/>
      <sz val="10"/>
      <name val="Calibri"/>
      <family val="2"/>
      <scheme val="minor"/>
    </font>
    <font>
      <b/>
      <vertAlign val="superscript"/>
      <sz val="11"/>
      <name val="Calibri"/>
      <family val="2"/>
      <scheme val="minor"/>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u/>
      <sz val="11"/>
      <color theme="10"/>
      <name val="Calibri"/>
      <family val="2"/>
    </font>
    <font>
      <i/>
      <sz val="16"/>
      <color rgb="FF477391"/>
      <name val="Calibri"/>
      <family val="2"/>
      <scheme val="minor"/>
    </font>
    <font>
      <sz val="12"/>
      <name val="Calibri"/>
      <family val="2"/>
      <scheme val="minor"/>
    </font>
    <font>
      <vertAlign val="superscript"/>
      <sz val="11"/>
      <color theme="1"/>
      <name val="Calibri"/>
      <family val="2"/>
      <scheme val="minor"/>
    </font>
    <font>
      <sz val="9"/>
      <color theme="1"/>
      <name val="Calibri"/>
      <family val="2"/>
      <scheme val="minor"/>
    </font>
    <font>
      <vertAlign val="superscript"/>
      <sz val="9"/>
      <color theme="1"/>
      <name val="Calibri"/>
      <family val="2"/>
      <scheme val="minor"/>
    </font>
  </fonts>
  <fills count="5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B5C7D4"/>
        <bgColor indexed="64"/>
      </patternFill>
    </fill>
    <fill>
      <patternFill patternType="solid">
        <fgColor rgb="FFFFC000"/>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gray125">
        <fgColor indexed="8"/>
      </patternFill>
    </fill>
    <fill>
      <patternFill patternType="solid">
        <fgColor theme="6" tint="0.59999389629810485"/>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rgb="FFFFFFFF"/>
        <bgColor rgb="FF000000"/>
      </patternFill>
    </fill>
  </fills>
  <borders count="41">
    <border>
      <left/>
      <right/>
      <top/>
      <bottom/>
      <diagonal/>
    </border>
    <border>
      <left/>
      <right/>
      <top/>
      <bottom style="thin">
        <color indexed="64"/>
      </bottom>
      <diagonal/>
    </border>
    <border>
      <left/>
      <right/>
      <top style="thin">
        <color indexed="64"/>
      </top>
      <bottom style="thin">
        <color indexed="64"/>
      </bottom>
      <diagonal/>
    </border>
    <border>
      <left/>
      <right/>
      <top style="thin">
        <color rgb="FF477391"/>
      </top>
      <bottom/>
      <diagonal/>
    </border>
    <border>
      <left/>
      <right/>
      <top style="medium">
        <color rgb="FF477391"/>
      </top>
      <bottom/>
      <diagonal/>
    </border>
    <border>
      <left/>
      <right/>
      <top style="thin">
        <color rgb="FF477391"/>
      </top>
      <bottom style="thin">
        <color rgb="FF477391"/>
      </bottom>
      <diagonal/>
    </border>
    <border>
      <left/>
      <right/>
      <top/>
      <bottom style="thin">
        <color theme="4"/>
      </bottom>
      <diagonal/>
    </border>
    <border>
      <left/>
      <right/>
      <top style="thin">
        <color theme="4"/>
      </top>
      <bottom style="thin">
        <color theme="4"/>
      </bottom>
      <diagonal/>
    </border>
    <border>
      <left/>
      <right/>
      <top style="thin">
        <color theme="4"/>
      </top>
      <bottom style="medium">
        <color rgb="FF477391"/>
      </bottom>
      <diagonal/>
    </border>
    <border>
      <left/>
      <right/>
      <top style="medium">
        <color rgb="FF477391"/>
      </top>
      <bottom style="medium">
        <color rgb="FF477391"/>
      </bottom>
      <diagonal/>
    </border>
    <border>
      <left/>
      <right/>
      <top style="medium">
        <color rgb="FF477391"/>
      </top>
      <bottom style="thin">
        <color theme="4"/>
      </bottom>
      <diagonal/>
    </border>
    <border>
      <left/>
      <right/>
      <top style="medium">
        <color rgb="FF477391"/>
      </top>
      <bottom style="thin">
        <color theme="8"/>
      </bottom>
      <diagonal/>
    </border>
    <border>
      <left/>
      <right/>
      <top/>
      <bottom style="thin">
        <color theme="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8"/>
      </left>
      <right style="thin">
        <color indexed="8"/>
      </right>
      <top/>
      <bottom/>
      <diagonal/>
    </border>
    <border>
      <left/>
      <right/>
      <top style="thin">
        <color indexed="62"/>
      </top>
      <bottom style="double">
        <color indexed="62"/>
      </bottom>
      <diagonal/>
    </border>
    <border>
      <left/>
      <right/>
      <top style="thin">
        <color theme="4"/>
      </top>
      <bottom/>
      <diagonal/>
    </border>
    <border>
      <left/>
      <right/>
      <top/>
      <bottom style="medium">
        <color indexed="18"/>
      </bottom>
      <diagonal/>
    </border>
    <border>
      <left/>
      <right style="thin">
        <color indexed="64"/>
      </right>
      <top/>
      <bottom style="thin">
        <color indexed="64"/>
      </bottom>
      <diagonal/>
    </border>
    <border>
      <left/>
      <right style="medium">
        <color indexed="8"/>
      </right>
      <top/>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style="medium">
        <color theme="8"/>
      </top>
      <bottom style="thin">
        <color theme="4"/>
      </bottom>
      <diagonal/>
    </border>
    <border>
      <left/>
      <right/>
      <top/>
      <bottom style="medium">
        <color rgb="FF477391"/>
      </bottom>
      <diagonal/>
    </border>
    <border>
      <left/>
      <right/>
      <top style="medium">
        <color rgb="FF477391"/>
      </top>
      <bottom style="thin">
        <color rgb="FFDBE3E8"/>
      </bottom>
      <diagonal/>
    </border>
    <border>
      <left/>
      <right/>
      <top/>
      <bottom style="thin">
        <color rgb="FFDBE3E8"/>
      </bottom>
      <diagonal/>
    </border>
    <border>
      <left/>
      <right/>
      <top style="thin">
        <color rgb="FF477391"/>
      </top>
      <bottom style="medium">
        <color rgb="FF477391"/>
      </bottom>
      <diagonal/>
    </border>
  </borders>
  <cellStyleXfs count="368">
    <xf numFmtId="0" fontId="0" fillId="0" borderId="0"/>
    <xf numFmtId="0" fontId="3" fillId="0" borderId="0"/>
    <xf numFmtId="0" fontId="3" fillId="0" borderId="0"/>
    <xf numFmtId="0" fontId="11" fillId="0" borderId="0" applyNumberFormat="0" applyFill="0" applyBorder="0" applyAlignment="0" applyProtection="0"/>
    <xf numFmtId="0" fontId="14" fillId="0" borderId="0"/>
    <xf numFmtId="0" fontId="3" fillId="0" borderId="0"/>
    <xf numFmtId="0" fontId="3" fillId="0" borderId="0"/>
    <xf numFmtId="0" fontId="2" fillId="0" borderId="0"/>
    <xf numFmtId="0" fontId="24" fillId="0" borderId="0" applyNumberFormat="0" applyFill="0" applyBorder="0" applyAlignment="0" applyProtection="0"/>
    <xf numFmtId="0" fontId="3" fillId="0" borderId="0"/>
    <xf numFmtId="0" fontId="29" fillId="0" borderId="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6" borderId="0" applyNumberFormat="0" applyBorder="0" applyAlignment="0" applyProtection="0"/>
    <xf numFmtId="0" fontId="33" fillId="17"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4" borderId="0" applyNumberFormat="0" applyBorder="0" applyAlignment="0" applyProtection="0"/>
    <xf numFmtId="0" fontId="34" fillId="8" borderId="0" applyNumberFormat="0" applyBorder="0" applyAlignment="0" applyProtection="0"/>
    <xf numFmtId="0" fontId="35" fillId="25" borderId="13" applyNumberFormat="0" applyAlignment="0" applyProtection="0"/>
    <xf numFmtId="0" fontId="36" fillId="26" borderId="14" applyNumberFormat="0" applyAlignment="0" applyProtection="0"/>
    <xf numFmtId="43" fontId="3" fillId="0" borderId="0" applyFont="0" applyFill="0" applyBorder="0" applyAlignment="0" applyProtection="0"/>
    <xf numFmtId="0" fontId="37" fillId="0" borderId="0" applyNumberFormat="0" applyFill="0" applyBorder="0" applyAlignment="0" applyProtection="0"/>
    <xf numFmtId="0" fontId="38" fillId="9" borderId="0" applyNumberFormat="0" applyBorder="0" applyAlignment="0" applyProtection="0"/>
    <xf numFmtId="0" fontId="39" fillId="0" borderId="15" applyNumberFormat="0" applyFill="0" applyAlignment="0" applyProtection="0"/>
    <xf numFmtId="0" fontId="40" fillId="0" borderId="16" applyNumberFormat="0" applyFill="0" applyAlignment="0" applyProtection="0"/>
    <xf numFmtId="0" fontId="41" fillId="0" borderId="17" applyNumberFormat="0" applyFill="0" applyAlignment="0" applyProtection="0"/>
    <xf numFmtId="0" fontId="41" fillId="0" borderId="0" applyNumberFormat="0" applyFill="0" applyBorder="0" applyAlignment="0" applyProtection="0"/>
    <xf numFmtId="0" fontId="30" fillId="0" borderId="0" applyNumberFormat="0" applyFill="0" applyBorder="0" applyAlignment="0" applyProtection="0">
      <alignment vertical="top"/>
      <protection locked="0"/>
    </xf>
    <xf numFmtId="0" fontId="42" fillId="12" borderId="13" applyNumberFormat="0" applyAlignment="0" applyProtection="0"/>
    <xf numFmtId="0" fontId="43" fillId="0" borderId="18" applyNumberFormat="0" applyFill="0" applyAlignment="0" applyProtection="0"/>
    <xf numFmtId="0" fontId="44" fillId="27" borderId="0" applyNumberFormat="0" applyBorder="0" applyAlignment="0" applyProtection="0"/>
    <xf numFmtId="0" fontId="3" fillId="28" borderId="19" applyNumberFormat="0" applyFont="0" applyAlignment="0" applyProtection="0"/>
    <xf numFmtId="0" fontId="45" fillId="25" borderId="20" applyNumberFormat="0" applyAlignment="0" applyProtection="0"/>
    <xf numFmtId="9" fontId="3" fillId="0" borderId="0" applyFont="0" applyFill="0" applyBorder="0" applyAlignment="0" applyProtection="0"/>
    <xf numFmtId="0" fontId="31" fillId="29" borderId="21"/>
    <xf numFmtId="0" fontId="46" fillId="0" borderId="0" applyNumberFormat="0" applyFill="0" applyBorder="0" applyAlignment="0" applyProtection="0"/>
    <xf numFmtId="0" fontId="47" fillId="0" borderId="22" applyNumberFormat="0" applyFill="0" applyAlignment="0" applyProtection="0"/>
    <xf numFmtId="0" fontId="48" fillId="0" borderId="0" applyNumberFormat="0" applyFill="0" applyBorder="0" applyAlignment="0" applyProtection="0"/>
    <xf numFmtId="9" fontId="3" fillId="0" borderId="0" applyFont="0" applyFill="0" applyBorder="0" applyAlignment="0" applyProtection="0"/>
    <xf numFmtId="0" fontId="49" fillId="0" borderId="0">
      <alignment vertical="top"/>
    </xf>
    <xf numFmtId="0" fontId="50"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0" fontId="24" fillId="0" borderId="0" applyNumberFormat="0" applyFill="0" applyBorder="0" applyAlignment="0" applyProtection="0"/>
    <xf numFmtId="0" fontId="51" fillId="0" borderId="0" applyNumberFormat="0" applyFill="0" applyBorder="0" applyAlignment="0" applyProtection="0"/>
    <xf numFmtId="0" fontId="14" fillId="0" borderId="0"/>
    <xf numFmtId="9" fontId="14" fillId="0" borderId="0" applyFont="0" applyFill="0" applyBorder="0" applyAlignment="0" applyProtection="0"/>
    <xf numFmtId="0" fontId="2" fillId="0" borderId="0"/>
    <xf numFmtId="0" fontId="52"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58" fillId="0" borderId="24" applyNumberFormat="0" applyFill="0" applyProtection="0">
      <alignment horizontal="center"/>
    </xf>
    <xf numFmtId="164" fontId="3" fillId="0" borderId="0" applyFont="0" applyFill="0" applyBorder="0" applyProtection="0">
      <alignment horizontal="right"/>
    </xf>
    <xf numFmtId="164" fontId="3" fillId="0" borderId="0" applyFont="0" applyFill="0" applyBorder="0" applyProtection="0">
      <alignment horizontal="right"/>
    </xf>
    <xf numFmtId="165" fontId="3" fillId="0" borderId="0" applyFont="0" applyFill="0" applyBorder="0" applyProtection="0">
      <alignment horizontal="right"/>
    </xf>
    <xf numFmtId="165" fontId="3" fillId="0" borderId="0" applyFont="0" applyFill="0" applyBorder="0" applyProtection="0">
      <alignment horizontal="right"/>
    </xf>
    <xf numFmtId="167" fontId="3" fillId="0" borderId="0" applyFont="0" applyFill="0" applyBorder="0" applyProtection="0">
      <alignment horizontal="right"/>
    </xf>
    <xf numFmtId="167" fontId="3" fillId="0" borderId="0" applyFont="0" applyFill="0" applyBorder="0" applyProtection="0">
      <alignment horizontal="right"/>
    </xf>
    <xf numFmtId="177" fontId="3" fillId="0" borderId="0" applyBorder="0"/>
    <xf numFmtId="167" fontId="59" fillId="0" borderId="0" applyFont="0" applyFill="0" applyBorder="0" applyProtection="0">
      <alignment horizontal="right"/>
    </xf>
    <xf numFmtId="168" fontId="59" fillId="0" borderId="0" applyFont="0" applyFill="0" applyBorder="0" applyProtection="0">
      <alignment horizontal="left"/>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6" fillId="0" borderId="25" applyNumberFormat="0" applyBorder="0" applyAlignment="0" applyProtection="0">
      <alignment horizontal="right" vertical="center"/>
    </xf>
    <xf numFmtId="178" fontId="3" fillId="0" borderId="0" applyFont="0" applyFill="0" applyBorder="0" applyAlignment="0" applyProtection="0"/>
    <xf numFmtId="0" fontId="77" fillId="0" borderId="0">
      <alignment horizontal="right"/>
      <protection locked="0"/>
    </xf>
    <xf numFmtId="0" fontId="60" fillId="0" borderId="0">
      <alignment horizontal="left"/>
    </xf>
    <xf numFmtId="0" fontId="61" fillId="0" borderId="0">
      <alignment horizontal="left"/>
    </xf>
    <xf numFmtId="0" fontId="3" fillId="0" borderId="0" applyFont="0" applyFill="0" applyBorder="0" applyProtection="0">
      <alignment horizontal="right"/>
    </xf>
    <xf numFmtId="0" fontId="3" fillId="0" borderId="0" applyFont="0" applyFill="0" applyBorder="0" applyProtection="0">
      <alignment horizontal="right"/>
    </xf>
    <xf numFmtId="38" fontId="75" fillId="31" borderId="0" applyNumberFormat="0" applyBorder="0" applyAlignment="0" applyProtection="0"/>
    <xf numFmtId="0" fontId="62" fillId="32" borderId="26" applyProtection="0">
      <alignment horizontal="right"/>
    </xf>
    <xf numFmtId="0" fontId="63" fillId="32" borderId="0" applyProtection="0">
      <alignment horizontal="left"/>
    </xf>
    <xf numFmtId="0" fontId="78" fillId="0" borderId="0">
      <alignment vertical="top" wrapText="1"/>
    </xf>
    <xf numFmtId="0" fontId="78" fillId="0" borderId="0">
      <alignment vertical="top" wrapText="1"/>
    </xf>
    <xf numFmtId="0" fontId="78" fillId="0" borderId="0">
      <alignment vertical="top" wrapText="1"/>
    </xf>
    <xf numFmtId="0" fontId="78" fillId="0" borderId="0">
      <alignment vertical="top" wrapText="1"/>
    </xf>
    <xf numFmtId="169" fontId="79" fillId="0" borderId="0" applyNumberFormat="0" applyFill="0" applyAlignment="0" applyProtection="0"/>
    <xf numFmtId="169" fontId="80" fillId="0" borderId="0" applyNumberFormat="0" applyFill="0" applyAlignment="0" applyProtection="0"/>
    <xf numFmtId="169" fontId="81" fillId="0" borderId="0" applyNumberFormat="0" applyFill="0" applyAlignment="0" applyProtection="0"/>
    <xf numFmtId="169" fontId="64" fillId="0" borderId="0" applyNumberFormat="0" applyFill="0" applyAlignment="0" applyProtection="0"/>
    <xf numFmtId="169" fontId="65" fillId="0" borderId="0" applyNumberFormat="0" applyFill="0" applyAlignment="0" applyProtection="0"/>
    <xf numFmtId="169" fontId="65" fillId="0" borderId="0" applyNumberFormat="0" applyFont="0" applyFill="0" applyBorder="0" applyAlignment="0" applyProtection="0"/>
    <xf numFmtId="169" fontId="65" fillId="0" borderId="0" applyNumberFormat="0" applyFont="0" applyFill="0" applyBorder="0" applyAlignment="0" applyProtection="0"/>
    <xf numFmtId="0" fontId="98"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66" fillId="0" borderId="0" applyFill="0" applyBorder="0" applyProtection="0">
      <alignment horizontal="left"/>
    </xf>
    <xf numFmtId="10" fontId="75" fillId="33" borderId="27" applyNumberFormat="0" applyBorder="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62" fillId="0" borderId="28" applyProtection="0">
      <alignment horizontal="right"/>
    </xf>
    <xf numFmtId="0" fontId="62" fillId="0" borderId="26" applyProtection="0">
      <alignment horizontal="right"/>
    </xf>
    <xf numFmtId="0" fontId="62" fillId="0" borderId="29" applyProtection="0">
      <alignment horizontal="center"/>
      <protection locked="0"/>
    </xf>
    <xf numFmtId="0" fontId="3" fillId="0" borderId="0"/>
    <xf numFmtId="0" fontId="3" fillId="0" borderId="0"/>
    <xf numFmtId="0" fontId="3" fillId="0" borderId="0"/>
    <xf numFmtId="1" fontId="3" fillId="0" borderId="0" applyFont="0" applyFill="0" applyBorder="0" applyProtection="0">
      <alignment horizontal="right"/>
    </xf>
    <xf numFmtId="1" fontId="3" fillId="0" borderId="0" applyFont="0" applyFill="0" applyBorder="0" applyProtection="0">
      <alignment horizontal="right"/>
    </xf>
    <xf numFmtId="0" fontId="83" fillId="0" borderId="0"/>
    <xf numFmtId="0" fontId="83" fillId="0" borderId="0"/>
    <xf numFmtId="0" fontId="83" fillId="0" borderId="0"/>
    <xf numFmtId="0" fontId="83" fillId="0" borderId="0"/>
    <xf numFmtId="0" fontId="8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2"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7" fillId="0" borderId="0"/>
    <xf numFmtId="0" fontId="2" fillId="0" borderId="0"/>
    <xf numFmtId="0" fontId="3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40" fontId="84" fillId="34" borderId="0">
      <alignment horizontal="right"/>
    </xf>
    <xf numFmtId="0" fontId="85" fillId="34" borderId="0">
      <alignment horizontal="right"/>
    </xf>
    <xf numFmtId="0" fontId="86" fillId="34" borderId="30"/>
    <xf numFmtId="0" fontId="86" fillId="0" borderId="0" applyBorder="0">
      <alignment horizontal="centerContinuous"/>
    </xf>
    <xf numFmtId="0" fontId="87" fillId="0" borderId="0" applyBorder="0">
      <alignment horizontal="centerContinuous"/>
    </xf>
    <xf numFmtId="170" fontId="3" fillId="0" borderId="0" applyFont="0" applyFill="0" applyBorder="0" applyProtection="0">
      <alignment horizontal="right"/>
    </xf>
    <xf numFmtId="170" fontId="3" fillId="0" borderId="0" applyFont="0" applyFill="0" applyBorder="0" applyProtection="0">
      <alignment horizontal="right"/>
    </xf>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0" fontId="3" fillId="0" borderId="0"/>
    <xf numFmtId="2" fontId="88" fillId="35" borderId="31" applyAlignment="0" applyProtection="0">
      <protection locked="0"/>
    </xf>
    <xf numFmtId="0" fontId="89" fillId="33" borderId="31" applyNumberFormat="0" applyAlignment="0" applyProtection="0"/>
    <xf numFmtId="0" fontId="90" fillId="36" borderId="27" applyNumberFormat="0" applyAlignment="0" applyProtection="0">
      <alignment horizontal="center" vertical="center"/>
    </xf>
    <xf numFmtId="4" fontId="67" fillId="37" borderId="20" applyNumberFormat="0" applyProtection="0">
      <alignment vertical="center"/>
    </xf>
    <xf numFmtId="4" fontId="91" fillId="37" borderId="20" applyNumberFormat="0" applyProtection="0">
      <alignment vertical="center"/>
    </xf>
    <xf numFmtId="4" fontId="67" fillId="37" borderId="20" applyNumberFormat="0" applyProtection="0">
      <alignment horizontal="left" vertical="center" indent="1"/>
    </xf>
    <xf numFmtId="4" fontId="67" fillId="37" borderId="20" applyNumberFormat="0" applyProtection="0">
      <alignment horizontal="left" vertical="center" indent="1"/>
    </xf>
    <xf numFmtId="0" fontId="3" fillId="38" borderId="20" applyNumberFormat="0" applyProtection="0">
      <alignment horizontal="left" vertical="center" indent="1"/>
    </xf>
    <xf numFmtId="4" fontId="67" fillId="39" borderId="20" applyNumberFormat="0" applyProtection="0">
      <alignment horizontal="right" vertical="center"/>
    </xf>
    <xf numFmtId="4" fontId="67" fillId="40" borderId="20" applyNumberFormat="0" applyProtection="0">
      <alignment horizontal="right" vertical="center"/>
    </xf>
    <xf numFmtId="4" fontId="67" fillId="41" borderId="20" applyNumberFormat="0" applyProtection="0">
      <alignment horizontal="right" vertical="center"/>
    </xf>
    <xf numFmtId="4" fontId="67" fillId="42" borderId="20" applyNumberFormat="0" applyProtection="0">
      <alignment horizontal="right" vertical="center"/>
    </xf>
    <xf numFmtId="4" fontId="67" fillId="43" borderId="20" applyNumberFormat="0" applyProtection="0">
      <alignment horizontal="right" vertical="center"/>
    </xf>
    <xf numFmtId="4" fontId="67" fillId="44" borderId="20" applyNumberFormat="0" applyProtection="0">
      <alignment horizontal="right" vertical="center"/>
    </xf>
    <xf numFmtId="4" fontId="67" fillId="45" borderId="20" applyNumberFormat="0" applyProtection="0">
      <alignment horizontal="right" vertical="center"/>
    </xf>
    <xf numFmtId="4" fontId="67" fillId="46" borderId="20" applyNumberFormat="0" applyProtection="0">
      <alignment horizontal="right" vertical="center"/>
    </xf>
    <xf numFmtId="4" fontId="67" fillId="47" borderId="20" applyNumberFormat="0" applyProtection="0">
      <alignment horizontal="right" vertical="center"/>
    </xf>
    <xf numFmtId="4" fontId="92" fillId="48" borderId="20" applyNumberFormat="0" applyProtection="0">
      <alignment horizontal="left" vertical="center" indent="1"/>
    </xf>
    <xf numFmtId="4" fontId="67" fillId="49" borderId="32" applyNumberFormat="0" applyProtection="0">
      <alignment horizontal="left" vertical="center" indent="1"/>
    </xf>
    <xf numFmtId="4" fontId="93" fillId="50" borderId="0" applyNumberFormat="0" applyProtection="0">
      <alignment horizontal="left" vertical="center" indent="1"/>
    </xf>
    <xf numFmtId="0" fontId="3" fillId="38" borderId="20" applyNumberFormat="0" applyProtection="0">
      <alignment horizontal="left" vertical="center" indent="1"/>
    </xf>
    <xf numFmtId="4" fontId="67" fillId="49" borderId="20" applyNumberFormat="0" applyProtection="0">
      <alignment horizontal="left" vertical="center" indent="1"/>
    </xf>
    <xf numFmtId="4" fontId="67" fillId="51" borderId="20" applyNumberFormat="0" applyProtection="0">
      <alignment horizontal="left" vertical="center" indent="1"/>
    </xf>
    <xf numFmtId="0" fontId="3" fillId="51" borderId="20" applyNumberFormat="0" applyProtection="0">
      <alignment horizontal="left" vertical="center" indent="1"/>
    </xf>
    <xf numFmtId="0" fontId="3" fillId="51" borderId="20" applyNumberFormat="0" applyProtection="0">
      <alignment horizontal="left" vertical="center" indent="1"/>
    </xf>
    <xf numFmtId="0" fontId="3" fillId="36" borderId="20" applyNumberFormat="0" applyProtection="0">
      <alignment horizontal="left" vertical="center" indent="1"/>
    </xf>
    <xf numFmtId="0" fontId="3" fillId="36" borderId="20" applyNumberFormat="0" applyProtection="0">
      <alignment horizontal="left" vertical="center" indent="1"/>
    </xf>
    <xf numFmtId="0" fontId="3" fillId="31" borderId="20" applyNumberFormat="0" applyProtection="0">
      <alignment horizontal="left" vertical="center" indent="1"/>
    </xf>
    <xf numFmtId="0" fontId="3" fillId="31" borderId="20" applyNumberFormat="0" applyProtection="0">
      <alignment horizontal="left" vertical="center" indent="1"/>
    </xf>
    <xf numFmtId="0" fontId="3" fillId="38" borderId="20" applyNumberFormat="0" applyProtection="0">
      <alignment horizontal="left" vertical="center" indent="1"/>
    </xf>
    <xf numFmtId="0" fontId="3" fillId="38" borderId="20" applyNumberFormat="0" applyProtection="0">
      <alignment horizontal="left" vertical="center" indent="1"/>
    </xf>
    <xf numFmtId="4" fontId="67" fillId="33" borderId="20" applyNumberFormat="0" applyProtection="0">
      <alignment vertical="center"/>
    </xf>
    <xf numFmtId="4" fontId="91" fillId="33" borderId="20" applyNumberFormat="0" applyProtection="0">
      <alignment vertical="center"/>
    </xf>
    <xf numFmtId="4" fontId="67" fillId="33" borderId="20" applyNumberFormat="0" applyProtection="0">
      <alignment horizontal="left" vertical="center" indent="1"/>
    </xf>
    <xf numFmtId="4" fontId="67" fillId="33" borderId="20" applyNumberFormat="0" applyProtection="0">
      <alignment horizontal="left" vertical="center" indent="1"/>
    </xf>
    <xf numFmtId="4" fontId="67" fillId="49" borderId="20" applyNumberFormat="0" applyProtection="0">
      <alignment horizontal="right" vertical="center"/>
    </xf>
    <xf numFmtId="4" fontId="91" fillId="49" borderId="20" applyNumberFormat="0" applyProtection="0">
      <alignment horizontal="right" vertical="center"/>
    </xf>
    <xf numFmtId="0" fontId="3" fillId="38" borderId="20" applyNumberFormat="0" applyProtection="0">
      <alignment horizontal="left" vertical="center" indent="1"/>
    </xf>
    <xf numFmtId="0" fontId="3" fillId="38" borderId="20" applyNumberFormat="0" applyProtection="0">
      <alignment horizontal="left" vertical="center" indent="1"/>
    </xf>
    <xf numFmtId="0" fontId="94" fillId="0" borderId="0"/>
    <xf numFmtId="4" fontId="95" fillId="49" borderId="20" applyNumberFormat="0" applyProtection="0">
      <alignment horizontal="right" vertical="center"/>
    </xf>
    <xf numFmtId="0" fontId="3" fillId="0" borderId="0"/>
    <xf numFmtId="0" fontId="68" fillId="34" borderId="33">
      <alignment horizontal="center"/>
    </xf>
    <xf numFmtId="3" fontId="69" fillId="34" borderId="0"/>
    <xf numFmtId="3" fontId="68" fillId="34" borderId="0"/>
    <xf numFmtId="0" fontId="69" fillId="34" borderId="0"/>
    <xf numFmtId="0" fontId="68" fillId="34" borderId="0"/>
    <xf numFmtId="0" fontId="69" fillId="34" borderId="0">
      <alignment horizontal="center"/>
    </xf>
    <xf numFmtId="0" fontId="70" fillId="0" borderId="0">
      <alignment wrapText="1"/>
    </xf>
    <xf numFmtId="0" fontId="70" fillId="0" borderId="0">
      <alignment wrapText="1"/>
    </xf>
    <xf numFmtId="0" fontId="70" fillId="0" borderId="0">
      <alignment wrapText="1"/>
    </xf>
    <xf numFmtId="0" fontId="70" fillId="0" borderId="0">
      <alignment wrapText="1"/>
    </xf>
    <xf numFmtId="0" fontId="71" fillId="52" borderId="0">
      <alignment horizontal="right" vertical="top" wrapText="1"/>
    </xf>
    <xf numFmtId="0" fontId="71" fillId="52" borderId="0">
      <alignment horizontal="right" vertical="top" wrapText="1"/>
    </xf>
    <xf numFmtId="0" fontId="71" fillId="52" borderId="0">
      <alignment horizontal="right" vertical="top" wrapText="1"/>
    </xf>
    <xf numFmtId="0" fontId="71" fillId="52" borderId="0">
      <alignment horizontal="right" vertical="top" wrapText="1"/>
    </xf>
    <xf numFmtId="0" fontId="72" fillId="0" borderId="0"/>
    <xf numFmtId="0" fontId="72" fillId="0" borderId="0"/>
    <xf numFmtId="0" fontId="72" fillId="0" borderId="0"/>
    <xf numFmtId="0" fontId="72" fillId="0" borderId="0"/>
    <xf numFmtId="0" fontId="73" fillId="0" borderId="0"/>
    <xf numFmtId="0" fontId="73" fillId="0" borderId="0"/>
    <xf numFmtId="0" fontId="73" fillId="0" borderId="0"/>
    <xf numFmtId="0" fontId="74" fillId="0" borderId="0"/>
    <xf numFmtId="0" fontId="74" fillId="0" borderId="0"/>
    <xf numFmtId="0" fontId="74" fillId="0" borderId="0"/>
    <xf numFmtId="171" fontId="75" fillId="0" borderId="0">
      <alignment wrapText="1"/>
      <protection locked="0"/>
    </xf>
    <xf numFmtId="171" fontId="75" fillId="0" borderId="0">
      <alignment wrapText="1"/>
      <protection locked="0"/>
    </xf>
    <xf numFmtId="171" fontId="71" fillId="53" borderId="0">
      <alignment wrapText="1"/>
      <protection locked="0"/>
    </xf>
    <xf numFmtId="171" fontId="71" fillId="53" borderId="0">
      <alignment wrapText="1"/>
      <protection locked="0"/>
    </xf>
    <xf numFmtId="171" fontId="71" fillId="53" borderId="0">
      <alignment wrapText="1"/>
      <protection locked="0"/>
    </xf>
    <xf numFmtId="171" fontId="71" fillId="53" borderId="0">
      <alignment wrapText="1"/>
      <protection locked="0"/>
    </xf>
    <xf numFmtId="171" fontId="75" fillId="0" borderId="0">
      <alignment wrapText="1"/>
      <protection locked="0"/>
    </xf>
    <xf numFmtId="172" fontId="75" fillId="0" borderId="0">
      <alignment wrapText="1"/>
      <protection locked="0"/>
    </xf>
    <xf numFmtId="172" fontId="75" fillId="0" borderId="0">
      <alignment wrapText="1"/>
      <protection locked="0"/>
    </xf>
    <xf numFmtId="172" fontId="75" fillId="0" borderId="0">
      <alignment wrapText="1"/>
      <protection locked="0"/>
    </xf>
    <xf numFmtId="172" fontId="71" fillId="53" borderId="0">
      <alignment wrapText="1"/>
      <protection locked="0"/>
    </xf>
    <xf numFmtId="172" fontId="71" fillId="53" borderId="0">
      <alignment wrapText="1"/>
      <protection locked="0"/>
    </xf>
    <xf numFmtId="172" fontId="71" fillId="53" borderId="0">
      <alignment wrapText="1"/>
      <protection locked="0"/>
    </xf>
    <xf numFmtId="172" fontId="71" fillId="53" borderId="0">
      <alignment wrapText="1"/>
      <protection locked="0"/>
    </xf>
    <xf numFmtId="172" fontId="71" fillId="53" borderId="0">
      <alignment wrapText="1"/>
      <protection locked="0"/>
    </xf>
    <xf numFmtId="172" fontId="75" fillId="0" borderId="0">
      <alignment wrapText="1"/>
      <protection locked="0"/>
    </xf>
    <xf numFmtId="173" fontId="75" fillId="0" borderId="0">
      <alignment wrapText="1"/>
      <protection locked="0"/>
    </xf>
    <xf numFmtId="173" fontId="75" fillId="0" borderId="0">
      <alignment wrapText="1"/>
      <protection locked="0"/>
    </xf>
    <xf numFmtId="173" fontId="71" fillId="53" borderId="0">
      <alignment wrapText="1"/>
      <protection locked="0"/>
    </xf>
    <xf numFmtId="173" fontId="71" fillId="53" borderId="0">
      <alignment wrapText="1"/>
      <protection locked="0"/>
    </xf>
    <xf numFmtId="173" fontId="71" fillId="53" borderId="0">
      <alignment wrapText="1"/>
      <protection locked="0"/>
    </xf>
    <xf numFmtId="173" fontId="71" fillId="53" borderId="0">
      <alignment wrapText="1"/>
      <protection locked="0"/>
    </xf>
    <xf numFmtId="173" fontId="75" fillId="0" borderId="0">
      <alignment wrapText="1"/>
      <protection locked="0"/>
    </xf>
    <xf numFmtId="174" fontId="71" fillId="52" borderId="34">
      <alignment wrapText="1"/>
    </xf>
    <xf numFmtId="174" fontId="71" fillId="52" borderId="34">
      <alignment wrapText="1"/>
    </xf>
    <xf numFmtId="174" fontId="71" fillId="52" borderId="34">
      <alignment wrapText="1"/>
    </xf>
    <xf numFmtId="175" fontId="71" fillId="52" borderId="34">
      <alignment wrapText="1"/>
    </xf>
    <xf numFmtId="175" fontId="71" fillId="52" borderId="34">
      <alignment wrapText="1"/>
    </xf>
    <xf numFmtId="175" fontId="71" fillId="52" borderId="34">
      <alignment wrapText="1"/>
    </xf>
    <xf numFmtId="175" fontId="71" fillId="52" borderId="34">
      <alignment wrapText="1"/>
    </xf>
    <xf numFmtId="176" fontId="71" fillId="52" borderId="34">
      <alignment wrapText="1"/>
    </xf>
    <xf numFmtId="176" fontId="71" fillId="52" borderId="34">
      <alignment wrapText="1"/>
    </xf>
    <xf numFmtId="176" fontId="71" fillId="52" borderId="34">
      <alignment wrapText="1"/>
    </xf>
    <xf numFmtId="0" fontId="72" fillId="0" borderId="35">
      <alignment horizontal="right"/>
    </xf>
    <xf numFmtId="0" fontId="72" fillId="0" borderId="35">
      <alignment horizontal="right"/>
    </xf>
    <xf numFmtId="0" fontId="72" fillId="0" borderId="35">
      <alignment horizontal="right"/>
    </xf>
    <xf numFmtId="0" fontId="72" fillId="0" borderId="35">
      <alignment horizontal="right"/>
    </xf>
    <xf numFmtId="40" fontId="96" fillId="0" borderId="0"/>
    <xf numFmtId="0" fontId="97" fillId="0" borderId="0" applyNumberFormat="0" applyFill="0" applyBorder="0" applyProtection="0">
      <alignment horizontal="left" vertical="center" indent="10"/>
    </xf>
    <xf numFmtId="0" fontId="97" fillId="0" borderId="0" applyNumberFormat="0" applyFill="0" applyBorder="0" applyProtection="0">
      <alignment horizontal="left" vertical="center" indent="10"/>
    </xf>
    <xf numFmtId="0" fontId="75"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 fillId="0" borderId="0"/>
    <xf numFmtId="0" fontId="2" fillId="0" borderId="0"/>
    <xf numFmtId="0" fontId="3" fillId="0" borderId="0"/>
    <xf numFmtId="0" fontId="3" fillId="0" borderId="0"/>
  </cellStyleXfs>
  <cellXfs count="143">
    <xf numFmtId="0" fontId="0" fillId="0" borderId="0" xfId="0"/>
    <xf numFmtId="0" fontId="0" fillId="2" borderId="0" xfId="0" applyFill="1"/>
    <xf numFmtId="0" fontId="1" fillId="2" borderId="0" xfId="0" applyFont="1" applyFill="1"/>
    <xf numFmtId="0" fontId="0" fillId="3" borderId="0" xfId="0" applyFill="1"/>
    <xf numFmtId="0" fontId="0" fillId="2" borderId="1" xfId="0" applyFill="1" applyBorder="1"/>
    <xf numFmtId="0" fontId="1" fillId="2" borderId="1" xfId="0" applyFont="1" applyFill="1" applyBorder="1"/>
    <xf numFmtId="0" fontId="1" fillId="2" borderId="2" xfId="0" applyFont="1" applyFill="1" applyBorder="1"/>
    <xf numFmtId="0" fontId="4" fillId="0" borderId="0" xfId="1" applyFont="1"/>
    <xf numFmtId="0" fontId="5" fillId="0" borderId="0" xfId="1" applyFont="1"/>
    <xf numFmtId="0" fontId="4" fillId="2" borderId="0" xfId="1" applyFont="1" applyFill="1"/>
    <xf numFmtId="0" fontId="6" fillId="0" borderId="0" xfId="2" applyFont="1" applyAlignment="1">
      <alignment vertical="center"/>
    </xf>
    <xf numFmtId="0" fontId="8" fillId="0" borderId="0" xfId="2" applyFont="1" applyAlignment="1">
      <alignment vertical="center"/>
    </xf>
    <xf numFmtId="0" fontId="9" fillId="0" borderId="3" xfId="1" applyFont="1" applyBorder="1" applyAlignment="1">
      <alignment vertical="center"/>
    </xf>
    <xf numFmtId="0" fontId="10" fillId="0" borderId="3" xfId="1" applyFont="1" applyBorder="1" applyAlignment="1">
      <alignment vertical="center"/>
    </xf>
    <xf numFmtId="0" fontId="4" fillId="2" borderId="0" xfId="1" applyFont="1" applyFill="1" applyAlignment="1">
      <alignment vertical="center"/>
    </xf>
    <xf numFmtId="0" fontId="8" fillId="0" borderId="0" xfId="2" applyFont="1"/>
    <xf numFmtId="0" fontId="10" fillId="0" borderId="0" xfId="1" applyFont="1"/>
    <xf numFmtId="0" fontId="12" fillId="0" borderId="0" xfId="1" applyFont="1"/>
    <xf numFmtId="0" fontId="12" fillId="0" borderId="0" xfId="2" applyFont="1" applyAlignment="1">
      <alignment vertical="top"/>
    </xf>
    <xf numFmtId="0" fontId="13" fillId="0" borderId="0" xfId="2" applyFont="1"/>
    <xf numFmtId="0" fontId="12" fillId="0" borderId="0" xfId="2" applyFont="1"/>
    <xf numFmtId="0" fontId="9" fillId="0" borderId="0" xfId="1" applyFont="1" applyAlignment="1">
      <alignment vertical="center"/>
    </xf>
    <xf numFmtId="0" fontId="2" fillId="0" borderId="0" xfId="4" applyFont="1"/>
    <xf numFmtId="0" fontId="5" fillId="0" borderId="0" xfId="2" applyFont="1"/>
    <xf numFmtId="0" fontId="15" fillId="0" borderId="0" xfId="2" applyFont="1" applyAlignment="1">
      <alignment vertical="center"/>
    </xf>
    <xf numFmtId="0" fontId="15" fillId="0" borderId="0" xfId="1" applyFont="1" applyAlignment="1">
      <alignment vertical="center"/>
    </xf>
    <xf numFmtId="0" fontId="12" fillId="0" borderId="0" xfId="4" applyFont="1" applyAlignment="1">
      <alignment vertical="center"/>
    </xf>
    <xf numFmtId="0" fontId="4" fillId="0" borderId="3" xfId="1" applyFont="1" applyBorder="1" applyAlignment="1">
      <alignment vertical="center"/>
    </xf>
    <xf numFmtId="0" fontId="15" fillId="0" borderId="0" xfId="2" applyFont="1" applyAlignment="1">
      <alignment horizontal="left" vertical="top"/>
    </xf>
    <xf numFmtId="0" fontId="15" fillId="2" borderId="0" xfId="1" applyFont="1" applyFill="1"/>
    <xf numFmtId="0" fontId="16" fillId="2" borderId="0" xfId="0" applyFont="1" applyFill="1"/>
    <xf numFmtId="0" fontId="17" fillId="2" borderId="0" xfId="0" applyFont="1" applyFill="1"/>
    <xf numFmtId="0" fontId="18" fillId="2" borderId="0" xfId="0" applyFont="1" applyFill="1"/>
    <xf numFmtId="164" fontId="0" fillId="2" borderId="0" xfId="0" applyNumberFormat="1" applyFill="1"/>
    <xf numFmtId="0" fontId="19" fillId="4" borderId="4" xfId="5" applyFont="1" applyFill="1" applyBorder="1" applyAlignment="1">
      <alignment vertical="center" wrapText="1"/>
    </xf>
    <xf numFmtId="0" fontId="8" fillId="4" borderId="0" xfId="5" applyFont="1" applyFill="1" applyAlignment="1">
      <alignment vertical="center" wrapText="1"/>
    </xf>
    <xf numFmtId="3" fontId="0" fillId="2" borderId="0" xfId="0" applyNumberFormat="1" applyFill="1"/>
    <xf numFmtId="0" fontId="8" fillId="4" borderId="0" xfId="5" applyFont="1" applyFill="1" applyAlignment="1">
      <alignment horizontal="right" vertical="center" wrapText="1"/>
    </xf>
    <xf numFmtId="0" fontId="9" fillId="0" borderId="0" xfId="5" applyFont="1" applyAlignment="1">
      <alignment vertical="center"/>
    </xf>
    <xf numFmtId="0" fontId="1" fillId="2" borderId="6" xfId="0" applyFont="1" applyFill="1" applyBorder="1" applyAlignment="1">
      <alignment vertical="center"/>
    </xf>
    <xf numFmtId="164" fontId="1" fillId="2" borderId="6" xfId="0" applyNumberFormat="1" applyFont="1"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164" fontId="0" fillId="2" borderId="7" xfId="0" applyNumberFormat="1" applyFill="1" applyBorder="1" applyAlignment="1">
      <alignment vertical="center"/>
    </xf>
    <xf numFmtId="0" fontId="20" fillId="2" borderId="7" xfId="0" applyFont="1" applyFill="1" applyBorder="1" applyAlignment="1">
      <alignment horizontal="left" vertical="center"/>
    </xf>
    <xf numFmtId="0" fontId="20" fillId="2" borderId="7" xfId="0" applyFont="1" applyFill="1" applyBorder="1" applyAlignment="1">
      <alignment horizontal="left" vertical="center" indent="1"/>
    </xf>
    <xf numFmtId="164" fontId="20" fillId="2" borderId="7" xfId="0" applyNumberFormat="1" applyFont="1" applyFill="1" applyBorder="1" applyAlignment="1">
      <alignment vertical="center"/>
    </xf>
    <xf numFmtId="0" fontId="0" fillId="2" borderId="8" xfId="0" applyFill="1" applyBorder="1" applyAlignment="1">
      <alignment vertical="center"/>
    </xf>
    <xf numFmtId="164" fontId="0" fillId="2" borderId="8" xfId="0" applyNumberFormat="1" applyFill="1" applyBorder="1" applyAlignment="1">
      <alignment vertical="center"/>
    </xf>
    <xf numFmtId="0" fontId="13" fillId="2" borderId="10" xfId="5" applyFont="1" applyFill="1" applyBorder="1" applyAlignment="1">
      <alignment vertical="center" wrapText="1"/>
    </xf>
    <xf numFmtId="164" fontId="13" fillId="2" borderId="10" xfId="5" applyNumberFormat="1" applyFont="1" applyFill="1" applyBorder="1" applyAlignment="1">
      <alignment vertical="center" wrapText="1"/>
    </xf>
    <xf numFmtId="0" fontId="1" fillId="2" borderId="7" xfId="0" applyFont="1" applyFill="1" applyBorder="1" applyAlignment="1">
      <alignment vertical="center"/>
    </xf>
    <xf numFmtId="0" fontId="13" fillId="2" borderId="9" xfId="5" applyFont="1" applyFill="1" applyBorder="1" applyAlignment="1">
      <alignment vertical="center" wrapText="1"/>
    </xf>
    <xf numFmtId="3" fontId="8" fillId="2" borderId="7" xfId="5" applyNumberFormat="1" applyFont="1" applyFill="1" applyBorder="1" applyAlignment="1">
      <alignment vertical="center" wrapText="1"/>
    </xf>
    <xf numFmtId="3" fontId="8" fillId="2" borderId="8" xfId="5" applyNumberFormat="1" applyFont="1" applyFill="1" applyBorder="1" applyAlignment="1">
      <alignment vertical="center" wrapText="1"/>
    </xf>
    <xf numFmtId="0" fontId="22" fillId="2" borderId="10" xfId="5" applyFont="1" applyFill="1" applyBorder="1" applyAlignment="1">
      <alignment vertical="center" wrapText="1"/>
    </xf>
    <xf numFmtId="0" fontId="22" fillId="2" borderId="7" xfId="5" applyFont="1" applyFill="1" applyBorder="1" applyAlignment="1">
      <alignment vertical="center" wrapText="1"/>
    </xf>
    <xf numFmtId="164" fontId="22" fillId="2" borderId="7" xfId="5" applyNumberFormat="1" applyFont="1" applyFill="1" applyBorder="1" applyAlignment="1">
      <alignment vertical="center" wrapText="1"/>
    </xf>
    <xf numFmtId="0" fontId="22" fillId="2" borderId="7" xfId="5" applyFont="1" applyFill="1" applyBorder="1" applyAlignment="1">
      <alignment horizontal="right" vertical="center" wrapText="1"/>
    </xf>
    <xf numFmtId="0" fontId="22" fillId="2" borderId="7" xfId="5" applyFont="1" applyFill="1" applyBorder="1" applyAlignment="1">
      <alignment horizontal="left" vertical="center" wrapText="1" indent="1"/>
    </xf>
    <xf numFmtId="0" fontId="22" fillId="2" borderId="8" xfId="5" applyFont="1" applyFill="1" applyBorder="1" applyAlignment="1">
      <alignment vertical="center" wrapText="1"/>
    </xf>
    <xf numFmtId="0" fontId="22" fillId="2" borderId="8" xfId="5" applyFont="1" applyFill="1" applyBorder="1" applyAlignment="1">
      <alignment horizontal="left" vertical="center" wrapText="1" indent="1"/>
    </xf>
    <xf numFmtId="164" fontId="13" fillId="2" borderId="7" xfId="0" applyNumberFormat="1" applyFont="1" applyFill="1" applyBorder="1" applyAlignment="1">
      <alignment vertical="center"/>
    </xf>
    <xf numFmtId="3" fontId="13" fillId="2" borderId="9" xfId="5" applyNumberFormat="1" applyFont="1" applyFill="1" applyBorder="1" applyAlignment="1">
      <alignment vertical="center" wrapText="1"/>
    </xf>
    <xf numFmtId="0" fontId="2" fillId="2" borderId="0" xfId="7" applyFill="1"/>
    <xf numFmtId="0" fontId="2" fillId="2" borderId="1" xfId="7" applyFill="1" applyBorder="1"/>
    <xf numFmtId="166" fontId="0" fillId="2" borderId="7" xfId="0" applyNumberFormat="1" applyFill="1" applyBorder="1" applyAlignment="1">
      <alignment vertical="center"/>
    </xf>
    <xf numFmtId="166" fontId="20" fillId="2" borderId="7" xfId="0" applyNumberFormat="1" applyFont="1" applyFill="1" applyBorder="1" applyAlignment="1">
      <alignment vertical="center"/>
    </xf>
    <xf numFmtId="0" fontId="0" fillId="5" borderId="0" xfId="0" applyFill="1"/>
    <xf numFmtId="0" fontId="0" fillId="2" borderId="12" xfId="0" applyFill="1" applyBorder="1"/>
    <xf numFmtId="0" fontId="7" fillId="0" borderId="0" xfId="2" applyFont="1" applyAlignment="1">
      <alignment horizontal="center" vertical="center" wrapText="1"/>
    </xf>
    <xf numFmtId="0" fontId="13" fillId="2" borderId="6" xfId="5" applyFont="1" applyFill="1" applyBorder="1" applyAlignment="1">
      <alignment vertical="center" wrapText="1"/>
    </xf>
    <xf numFmtId="164" fontId="13" fillId="2" borderId="6" xfId="5" applyNumberFormat="1" applyFont="1" applyFill="1" applyBorder="1" applyAlignment="1">
      <alignment vertical="center" wrapText="1"/>
    </xf>
    <xf numFmtId="0" fontId="25" fillId="2" borderId="6" xfId="5" applyFont="1" applyFill="1" applyBorder="1" applyAlignment="1">
      <alignment vertical="center" wrapText="1"/>
    </xf>
    <xf numFmtId="0" fontId="0" fillId="2" borderId="7" xfId="0" applyFill="1" applyBorder="1" applyAlignment="1">
      <alignment horizontal="left" vertical="center" indent="1"/>
    </xf>
    <xf numFmtId="0" fontId="20" fillId="2" borderId="7" xfId="0" applyFont="1" applyFill="1" applyBorder="1" applyAlignment="1">
      <alignment horizontal="left" vertical="center" indent="2"/>
    </xf>
    <xf numFmtId="0" fontId="2" fillId="2" borderId="7" xfId="7" applyFill="1" applyBorder="1" applyAlignment="1">
      <alignment horizontal="left" indent="1"/>
    </xf>
    <xf numFmtId="0" fontId="0" fillId="2" borderId="8" xfId="0" applyFill="1" applyBorder="1" applyAlignment="1">
      <alignment horizontal="left" vertical="center" indent="1"/>
    </xf>
    <xf numFmtId="164" fontId="8" fillId="2" borderId="6" xfId="5" applyNumberFormat="1" applyFont="1" applyFill="1" applyBorder="1" applyAlignment="1">
      <alignment vertical="center" wrapText="1"/>
    </xf>
    <xf numFmtId="0" fontId="26" fillId="0" borderId="0" xfId="8" applyFont="1" applyFill="1" applyBorder="1" applyAlignment="1" applyProtection="1"/>
    <xf numFmtId="164" fontId="22" fillId="2" borderId="6" xfId="5" applyNumberFormat="1" applyFont="1" applyFill="1" applyBorder="1" applyAlignment="1">
      <alignment vertical="center" wrapText="1"/>
    </xf>
    <xf numFmtId="0" fontId="8" fillId="4" borderId="11" xfId="5" applyFont="1" applyFill="1" applyBorder="1" applyAlignment="1">
      <alignment horizontal="center" vertical="center" wrapText="1"/>
    </xf>
    <xf numFmtId="0" fontId="0" fillId="30" borderId="0" xfId="0" applyFill="1"/>
    <xf numFmtId="0" fontId="15" fillId="2" borderId="0" xfId="2" applyFont="1" applyFill="1" applyAlignment="1">
      <alignment horizontal="left" vertical="top"/>
    </xf>
    <xf numFmtId="2" fontId="0" fillId="2" borderId="0" xfId="0" applyNumberFormat="1" applyFill="1"/>
    <xf numFmtId="0" fontId="0" fillId="5" borderId="1" xfId="0" applyFill="1" applyBorder="1"/>
    <xf numFmtId="0" fontId="1" fillId="5" borderId="0" xfId="0" applyFont="1" applyFill="1"/>
    <xf numFmtId="0" fontId="0" fillId="2" borderId="23" xfId="0" applyFill="1" applyBorder="1" applyAlignment="1">
      <alignment horizontal="left" vertical="center" indent="1"/>
    </xf>
    <xf numFmtId="164" fontId="0" fillId="2" borderId="23" xfId="0" applyNumberFormat="1" applyFill="1" applyBorder="1" applyAlignment="1">
      <alignment vertical="center"/>
    </xf>
    <xf numFmtId="0" fontId="0" fillId="2" borderId="23" xfId="0" applyFill="1" applyBorder="1" applyAlignment="1">
      <alignment vertical="center"/>
    </xf>
    <xf numFmtId="0" fontId="0" fillId="2" borderId="0" xfId="0" applyFill="1" applyAlignment="1">
      <alignment horizontal="left" indent="1"/>
    </xf>
    <xf numFmtId="0" fontId="0" fillId="6" borderId="0" xfId="0" applyFill="1"/>
    <xf numFmtId="0" fontId="53" fillId="2" borderId="0" xfId="0" applyFont="1" applyFill="1"/>
    <xf numFmtId="164" fontId="22" fillId="2" borderId="8" xfId="5" applyNumberFormat="1" applyFont="1" applyFill="1" applyBorder="1" applyAlignment="1">
      <alignment vertical="center" wrapText="1"/>
    </xf>
    <xf numFmtId="0" fontId="8" fillId="2" borderId="10" xfId="5" applyFont="1" applyFill="1" applyBorder="1" applyAlignment="1">
      <alignment vertical="center" wrapText="1"/>
    </xf>
    <xf numFmtId="164" fontId="8" fillId="2" borderId="10" xfId="5" applyNumberFormat="1" applyFont="1" applyFill="1" applyBorder="1" applyAlignment="1">
      <alignment vertical="center" wrapText="1"/>
    </xf>
    <xf numFmtId="0" fontId="8" fillId="2" borderId="6" xfId="5" applyFont="1" applyFill="1" applyBorder="1" applyAlignment="1">
      <alignment vertical="center" wrapText="1"/>
    </xf>
    <xf numFmtId="164" fontId="20" fillId="2" borderId="0" xfId="0" applyNumberFormat="1" applyFont="1" applyFill="1" applyAlignment="1">
      <alignment vertical="center"/>
    </xf>
    <xf numFmtId="0" fontId="20" fillId="2" borderId="0" xfId="0" applyFont="1" applyFill="1" applyAlignment="1">
      <alignment vertical="center"/>
    </xf>
    <xf numFmtId="0" fontId="8" fillId="2" borderId="9" xfId="5" applyFont="1" applyFill="1" applyBorder="1" applyAlignment="1">
      <alignment vertical="center"/>
    </xf>
    <xf numFmtId="0" fontId="2" fillId="2" borderId="6" xfId="7" applyFill="1" applyBorder="1" applyAlignment="1">
      <alignment horizontal="left" indent="1"/>
    </xf>
    <xf numFmtId="166" fontId="0" fillId="2" borderId="6" xfId="0" applyNumberFormat="1" applyFill="1" applyBorder="1" applyAlignment="1">
      <alignment vertical="center"/>
    </xf>
    <xf numFmtId="166" fontId="20" fillId="2" borderId="6" xfId="0" applyNumberFormat="1" applyFont="1" applyFill="1" applyBorder="1" applyAlignment="1">
      <alignment vertical="center"/>
    </xf>
    <xf numFmtId="3" fontId="13" fillId="2" borderId="10" xfId="5" applyNumberFormat="1" applyFont="1" applyFill="1" applyBorder="1" applyAlignment="1">
      <alignment vertical="center" wrapText="1"/>
    </xf>
    <xf numFmtId="0" fontId="0" fillId="0" borderId="7" xfId="0" applyBorder="1" applyAlignment="1">
      <alignment horizontal="left" vertical="center" indent="1"/>
    </xf>
    <xf numFmtId="0" fontId="20" fillId="0" borderId="7" xfId="0" applyFont="1" applyBorder="1" applyAlignment="1">
      <alignment horizontal="left" vertical="center" indent="2"/>
    </xf>
    <xf numFmtId="165" fontId="13" fillId="2" borderId="7" xfId="0" applyNumberFormat="1" applyFont="1" applyFill="1" applyBorder="1" applyAlignment="1">
      <alignment vertical="center"/>
    </xf>
    <xf numFmtId="0" fontId="4" fillId="54" borderId="0" xfId="0" applyFont="1" applyFill="1" applyAlignment="1">
      <alignment horizontal="right" vertical="center" wrapText="1"/>
    </xf>
    <xf numFmtId="0" fontId="20" fillId="2" borderId="6" xfId="0" applyFont="1" applyFill="1" applyBorder="1" applyAlignment="1">
      <alignment horizontal="left" vertical="center" indent="2"/>
    </xf>
    <xf numFmtId="0" fontId="20" fillId="2" borderId="23" xfId="0" applyFont="1" applyFill="1" applyBorder="1" applyAlignment="1">
      <alignment horizontal="left" vertical="center" indent="2"/>
    </xf>
    <xf numFmtId="0" fontId="1" fillId="2" borderId="36" xfId="0" applyFont="1" applyFill="1" applyBorder="1" applyAlignment="1">
      <alignment horizontal="left" vertical="center"/>
    </xf>
    <xf numFmtId="0" fontId="0" fillId="2" borderId="6" xfId="0" applyFont="1" applyFill="1" applyBorder="1" applyAlignment="1">
      <alignment horizontal="left" vertical="center" indent="2"/>
    </xf>
    <xf numFmtId="0" fontId="0" fillId="2" borderId="0" xfId="0" applyFont="1" applyFill="1"/>
    <xf numFmtId="164" fontId="0" fillId="2" borderId="0" xfId="0" applyNumberFormat="1" applyFill="1" applyBorder="1" applyAlignment="1">
      <alignment vertical="center"/>
    </xf>
    <xf numFmtId="0" fontId="8" fillId="4" borderId="0" xfId="5" applyFont="1" applyFill="1" applyBorder="1" applyAlignment="1">
      <alignment vertical="center" wrapText="1"/>
    </xf>
    <xf numFmtId="0" fontId="8" fillId="4" borderId="37" xfId="5" applyFont="1" applyFill="1" applyBorder="1" applyAlignment="1">
      <alignment vertical="center" wrapText="1"/>
    </xf>
    <xf numFmtId="0" fontId="8" fillId="4" borderId="37" xfId="5" applyFont="1" applyFill="1" applyBorder="1" applyAlignment="1">
      <alignment horizontal="right" vertical="center" wrapText="1"/>
    </xf>
    <xf numFmtId="0" fontId="2" fillId="2" borderId="39" xfId="0" applyFont="1" applyFill="1" applyBorder="1" applyAlignment="1">
      <alignment horizontal="left" indent="1"/>
    </xf>
    <xf numFmtId="164" fontId="2" fillId="2" borderId="39" xfId="0" applyNumberFormat="1" applyFont="1" applyFill="1" applyBorder="1"/>
    <xf numFmtId="0" fontId="2" fillId="2" borderId="39" xfId="0" applyFont="1" applyFill="1" applyBorder="1" applyAlignment="1">
      <alignment horizontal="left" indent="2"/>
    </xf>
    <xf numFmtId="0" fontId="20" fillId="2" borderId="39" xfId="0" applyFont="1" applyFill="1" applyBorder="1" applyAlignment="1">
      <alignment horizontal="left" indent="1"/>
    </xf>
    <xf numFmtId="0" fontId="20" fillId="2" borderId="39" xfId="0" applyFont="1" applyFill="1" applyBorder="1"/>
    <xf numFmtId="0" fontId="1" fillId="2" borderId="38" xfId="0" applyFont="1" applyFill="1" applyBorder="1"/>
    <xf numFmtId="164" fontId="1" fillId="2" borderId="38" xfId="0" applyNumberFormat="1" applyFont="1" applyFill="1" applyBorder="1"/>
    <xf numFmtId="0" fontId="21" fillId="0" borderId="0" xfId="2" applyFont="1" applyAlignment="1">
      <alignment horizontal="left" vertical="center" wrapText="1"/>
    </xf>
    <xf numFmtId="0" fontId="4" fillId="0" borderId="0" xfId="1" applyFont="1" applyAlignment="1">
      <alignment horizontal="left" vertical="center" wrapText="1"/>
    </xf>
    <xf numFmtId="0" fontId="4" fillId="0" borderId="0" xfId="2" applyFont="1" applyAlignment="1">
      <alignment horizontal="left" vertical="center" wrapText="1"/>
    </xf>
    <xf numFmtId="0" fontId="10" fillId="0" borderId="0" xfId="1" applyFont="1" applyAlignment="1">
      <alignment horizontal="left" vertical="top" wrapText="1" indent="1"/>
    </xf>
    <xf numFmtId="0" fontId="21" fillId="0" borderId="0" xfId="0" applyFont="1" applyAlignment="1">
      <alignment horizontal="left" vertical="center" wrapText="1"/>
    </xf>
    <xf numFmtId="0" fontId="21" fillId="0" borderId="0" xfId="1" applyFont="1" applyAlignment="1">
      <alignment horizontal="left" vertical="center" wrapText="1"/>
    </xf>
    <xf numFmtId="0" fontId="4" fillId="0" borderId="0" xfId="9" applyFont="1" applyAlignment="1">
      <alignment horizontal="left" vertical="center" wrapText="1"/>
    </xf>
    <xf numFmtId="0" fontId="8" fillId="4" borderId="4" xfId="5" applyFont="1" applyFill="1" applyBorder="1" applyAlignment="1">
      <alignment horizontal="center" vertical="center" wrapText="1"/>
    </xf>
    <xf numFmtId="0" fontId="8" fillId="4" borderId="5" xfId="5" applyFont="1" applyFill="1" applyBorder="1" applyAlignment="1">
      <alignment horizontal="center" vertical="center" wrapText="1"/>
    </xf>
    <xf numFmtId="0" fontId="8" fillId="4" borderId="0" xfId="5" applyFont="1" applyFill="1" applyAlignment="1">
      <alignment horizontal="center" vertical="center" wrapText="1"/>
    </xf>
    <xf numFmtId="0" fontId="8" fillId="4" borderId="0" xfId="5" applyFont="1" applyFill="1" applyBorder="1" applyAlignment="1">
      <alignment horizontal="center" vertical="center" wrapText="1"/>
    </xf>
    <xf numFmtId="0" fontId="8" fillId="4" borderId="37" xfId="5" applyFont="1" applyFill="1" applyBorder="1" applyAlignment="1">
      <alignment horizontal="center" vertical="center" wrapText="1"/>
    </xf>
    <xf numFmtId="164" fontId="1" fillId="2" borderId="36" xfId="0" applyNumberFormat="1" applyFont="1" applyFill="1" applyBorder="1" applyAlignment="1">
      <alignment vertical="center"/>
    </xf>
    <xf numFmtId="0" fontId="0" fillId="2" borderId="39" xfId="0" applyFont="1" applyFill="1" applyBorder="1" applyAlignment="1">
      <alignment horizontal="left" indent="1"/>
    </xf>
    <xf numFmtId="0" fontId="2" fillId="2" borderId="0" xfId="0" applyFont="1" applyFill="1" applyBorder="1" applyAlignment="1">
      <alignment horizontal="left" indent="1"/>
    </xf>
    <xf numFmtId="164" fontId="2" fillId="2" borderId="0" xfId="0" applyNumberFormat="1" applyFont="1" applyFill="1" applyBorder="1"/>
    <xf numFmtId="0" fontId="0" fillId="2" borderId="40" xfId="0" applyFill="1" applyBorder="1"/>
    <xf numFmtId="0" fontId="0" fillId="2" borderId="39" xfId="0" applyFont="1" applyFill="1" applyBorder="1" applyAlignment="1">
      <alignment horizontal="left" indent="2"/>
    </xf>
    <xf numFmtId="0" fontId="102" fillId="2" borderId="40" xfId="0" applyFont="1" applyFill="1" applyBorder="1" applyAlignment="1">
      <alignment wrapText="1"/>
    </xf>
  </cellXfs>
  <cellStyles count="368">
    <cellStyle name="%" xfId="6" xr:uid="{00000000-0005-0000-0000-000000000000}"/>
    <cellStyle name="% 2" xfId="57" xr:uid="{750ADF6B-838B-4E16-8A70-CB3B101868FF}"/>
    <cellStyle name="% 2 2" xfId="75" xr:uid="{C95543C4-FC78-407F-B1C3-5B033A7FC750}"/>
    <cellStyle name="% 3" xfId="70" xr:uid="{4B02E8D8-A9EC-4F4C-865E-C3743C60602B}"/>
    <cellStyle name="%_PEF FSBR2011" xfId="76" xr:uid="{5CA65CCB-70D7-4430-89E2-D0535E5337D0}"/>
    <cellStyle name="]_x000d__x000a_Zoomed=1_x000d__x000a_Row=0_x000d__x000a_Column=0_x000d__x000a_Height=0_x000d__x000a_Width=0_x000d__x000a_FontName=FoxFont_x000d__x000a_FontStyle=0_x000d__x000a_FontSize=9_x000d__x000a_PrtFontName=FoxPrin" xfId="77" xr:uid="{FB9B2E1C-7692-453C-AD05-04F39E9C44EC}"/>
    <cellStyle name="_TableHead" xfId="78" xr:uid="{244FB802-6E3D-4109-A8B0-A3743FCB8B55}"/>
    <cellStyle name="1dp" xfId="79" xr:uid="{BDDA11EC-028E-4DEE-A56E-94216F1300FC}"/>
    <cellStyle name="1dp 2" xfId="80" xr:uid="{80DFE3B7-B8AE-42A4-A272-5119876DC84C}"/>
    <cellStyle name="20% - Accent1 2" xfId="11" xr:uid="{27434716-F986-4DB3-864F-81CC11153F0E}"/>
    <cellStyle name="20% - Accent2 2" xfId="12" xr:uid="{E3204B97-21C8-4ED1-814A-78E5804C5E9A}"/>
    <cellStyle name="20% - Accent3 2" xfId="13" xr:uid="{629E7228-908D-49EF-8098-E66B79DFEC54}"/>
    <cellStyle name="20% - Accent4 2" xfId="14" xr:uid="{AC44DC2B-D831-4F64-AC2F-CAB093FB3212}"/>
    <cellStyle name="20% - Accent5 2" xfId="15" xr:uid="{4657BDC0-661A-4217-9690-D2DEC2B7EBFB}"/>
    <cellStyle name="20% - Accent6 2" xfId="16" xr:uid="{01715CBC-7E37-4E3F-B601-E76DFA7CD88D}"/>
    <cellStyle name="3dp" xfId="81" xr:uid="{8ACFDC29-C557-47D3-9301-9A735D32EE35}"/>
    <cellStyle name="3dp 2" xfId="82" xr:uid="{3471C14C-EAFC-4CB2-A869-C91D9AFCA0C7}"/>
    <cellStyle name="40% - Accent1 2" xfId="17" xr:uid="{DDA689B1-6361-47E6-A368-200868FD5E69}"/>
    <cellStyle name="40% - Accent2 2" xfId="18" xr:uid="{C2B11FE4-FA95-4450-ACD9-23E2DA9036A7}"/>
    <cellStyle name="40% - Accent3 2" xfId="19" xr:uid="{1C16BB96-D7B0-46A8-8079-0C54863DEE19}"/>
    <cellStyle name="40% - Accent4 2" xfId="20" xr:uid="{518BF7D5-6E49-4381-B241-6C1D70FB10AE}"/>
    <cellStyle name="40% - Accent5 2" xfId="21" xr:uid="{AE451401-D7FD-4FF0-8673-E69D44E9066A}"/>
    <cellStyle name="40% - Accent6 2" xfId="22" xr:uid="{2994E9CE-9BB4-4361-BAC0-C60C2A3889A0}"/>
    <cellStyle name="4dp" xfId="83" xr:uid="{192CBB6C-E4DF-451F-A81D-7AEBD0E45538}"/>
    <cellStyle name="4dp 2" xfId="84" xr:uid="{E000A87F-5FFD-41E4-AF10-2E26A3C6EDC5}"/>
    <cellStyle name="60% - Accent1 2" xfId="23" xr:uid="{D8B435C7-FD08-4A8B-B340-7EA507E84189}"/>
    <cellStyle name="60% - Accent2 2" xfId="24" xr:uid="{6BD73C42-485C-4948-9E8B-B9756F3A5D9A}"/>
    <cellStyle name="60% - Accent3 2" xfId="25" xr:uid="{DBB35B61-19F6-4F2E-B9BB-E2EC6DCECE4A}"/>
    <cellStyle name="60% - Accent4 2" xfId="26" xr:uid="{3E60589E-66FC-4ADB-987F-9552996D52D7}"/>
    <cellStyle name="60% - Accent5 2" xfId="27" xr:uid="{31DDD9AD-F750-468A-AF33-74C4B5270D58}"/>
    <cellStyle name="60% - Accent6 2" xfId="28" xr:uid="{F4608EFF-4D5A-42E0-BA45-00AB42AD0F49}"/>
    <cellStyle name="Accent1 2" xfId="29" xr:uid="{BFF663DB-0A48-47F5-9B4C-6E95A65B74B9}"/>
    <cellStyle name="Accent2 2" xfId="30" xr:uid="{1A7EBA69-A280-49D3-8C47-648593BCF68A}"/>
    <cellStyle name="Accent3 2" xfId="31" xr:uid="{F02B20F8-E4F8-4CC8-A515-50D53C17506B}"/>
    <cellStyle name="Accent4 2" xfId="32" xr:uid="{9BC91474-C983-41E7-9837-B4887AD97DC6}"/>
    <cellStyle name="Accent5 2" xfId="33" xr:uid="{B1928494-2A39-425D-9B38-D91FF98914AB}"/>
    <cellStyle name="Accent6 2" xfId="34" xr:uid="{731D116F-9B2D-4DA5-BAE6-619BD95A5AD9}"/>
    <cellStyle name="Bad 2" xfId="35" xr:uid="{47B5BEDB-13B1-422E-A8A2-AA5CF09FC256}"/>
    <cellStyle name="Bid £m format" xfId="85" xr:uid="{6DE9F1BC-C9AA-46F6-9E71-C17D6F58038B}"/>
    <cellStyle name="Calculation 2" xfId="36" xr:uid="{ECEB9E5F-253E-4E83-BDF6-2986F4688951}"/>
    <cellStyle name="Check Cell 2" xfId="37" xr:uid="{3F75C4DA-72EF-4608-9F06-9D1351A9AFE2}"/>
    <cellStyle name="CIL" xfId="86" xr:uid="{229C5AA3-BA64-41FE-99B5-D42AD5B02FCF}"/>
    <cellStyle name="CIU" xfId="87" xr:uid="{4C2D6590-1796-4544-9910-FC45F0D404B1}"/>
    <cellStyle name="Comma 2" xfId="38" xr:uid="{C1CAB73E-B7BA-472A-A60B-83F26B59B0F6}"/>
    <cellStyle name="Comma 2 2" xfId="72" xr:uid="{10713AF0-981A-4ED4-82F6-B209FEBD296A}"/>
    <cellStyle name="Comma 2 2 2" xfId="74" xr:uid="{A2188538-F2CE-4B37-B605-F9F05752C7D8}"/>
    <cellStyle name="Comma 2 2 2 2" xfId="347" xr:uid="{72E6E398-77A4-4E0B-88C0-CF848C5A2C3A}"/>
    <cellStyle name="Comma 2 2 3" xfId="89" xr:uid="{3DC1B64A-64AC-4AE6-A021-248E50335F67}"/>
    <cellStyle name="Comma 2 2 3 2" xfId="349" xr:uid="{ED3F2E07-4222-4F66-BF3F-985ACF8C15F0}"/>
    <cellStyle name="Comma 2 2 4" xfId="345" xr:uid="{7CF3D072-40C0-4524-84AC-E44089577578}"/>
    <cellStyle name="Comma 2 3" xfId="73" xr:uid="{312A6BF6-8353-454A-A736-816C31FA3E8A}"/>
    <cellStyle name="Comma 2 3 2" xfId="338" xr:uid="{D934ABAD-4B41-4E82-8CEB-2A6FEAC1BF0B}"/>
    <cellStyle name="Comma 2 3 2 2" xfId="359" xr:uid="{E8A77ACB-49B7-4EF0-8D58-064D0CF49B9F}"/>
    <cellStyle name="Comma 2 3 3" xfId="346" xr:uid="{C86C957E-3DED-481B-BB6D-EB4F3E5EF9CC}"/>
    <cellStyle name="Comma 2 4" xfId="88" xr:uid="{C48AFE17-58C7-4754-82CB-46437F7F10B1}"/>
    <cellStyle name="Comma 2 4 2" xfId="348" xr:uid="{C17A4D3A-D419-4034-AFBA-F90271C70116}"/>
    <cellStyle name="Comma 2 5" xfId="344" xr:uid="{817276A7-D490-4602-B243-FE17C2B11D56}"/>
    <cellStyle name="Comma 3" xfId="90" xr:uid="{DFD84E8E-B190-44FD-B51E-926D8F5FEA73}"/>
    <cellStyle name="Comma 3 2" xfId="91" xr:uid="{715BFA1E-D136-40A5-8435-7D343DDFF6A7}"/>
    <cellStyle name="Comma 3 2 2" xfId="92" xr:uid="{EEECB9A6-9B4A-4076-9300-7A4F39837383}"/>
    <cellStyle name="Comma 3 2 2 2" xfId="352" xr:uid="{D1DF577F-74BF-4611-A7A4-513D8C7EA360}"/>
    <cellStyle name="Comma 3 2 3" xfId="340" xr:uid="{DA08E5FA-EB48-426F-8BB8-1883CCDEC316}"/>
    <cellStyle name="Comma 3 2 3 2" xfId="361" xr:uid="{7A2C8023-0C27-4271-A526-D545BC19A641}"/>
    <cellStyle name="Comma 3 2 4" xfId="351" xr:uid="{1A81BB90-0421-4D6D-A494-392534620481}"/>
    <cellStyle name="Comma 3 3" xfId="93" xr:uid="{367B6779-FECF-4919-A17B-B59E0BC5BEEB}"/>
    <cellStyle name="Comma 3 3 2" xfId="353" xr:uid="{D2798D51-F979-4A18-AA96-7C6801AFDF7A}"/>
    <cellStyle name="Comma 3 4" xfId="339" xr:uid="{9C888530-A8D7-4383-8F47-23698EF86A0A}"/>
    <cellStyle name="Comma 3 4 2" xfId="360" xr:uid="{89D08819-C689-40CE-B87A-E96DE4C8EF00}"/>
    <cellStyle name="Comma 3 5" xfId="350" xr:uid="{754150EC-E345-4EB0-BBE4-FE7BB1A97575}"/>
    <cellStyle name="Comma 4" xfId="94" xr:uid="{A9140C7A-DDAD-4CE3-B62A-0697D000D2DA}"/>
    <cellStyle name="Comma 4 2" xfId="95" xr:uid="{C6E2BFF1-A220-41D2-9419-039AF5551E86}"/>
    <cellStyle name="Comma 4 2 2" xfId="355" xr:uid="{B56A36C4-B17F-4FA0-BBC5-BD3289FCB1D6}"/>
    <cellStyle name="Comma 4 3" xfId="341" xr:uid="{D661A8D8-4489-466F-A1A1-62D3E9658904}"/>
    <cellStyle name="Comma 4 3 2" xfId="362" xr:uid="{25F9255F-7A46-479E-B550-F951C2942D93}"/>
    <cellStyle name="Comma 4 4" xfId="354" xr:uid="{05470C00-CC59-4FE2-BC8E-593E87E247CA}"/>
    <cellStyle name="Comma 5" xfId="96" xr:uid="{01E806FC-3862-4F2F-BFD4-A0571B3FDBA1}"/>
    <cellStyle name="Comma 5 2" xfId="356" xr:uid="{90E85AE7-A800-49CA-ADEA-1CCE481ED1CF}"/>
    <cellStyle name="Currency 2" xfId="97" xr:uid="{529CA1E9-F07D-4FD7-B825-CD146DDBA5D8}"/>
    <cellStyle name="Currency 2 2" xfId="98" xr:uid="{2E45C246-469D-4414-AC8B-79B8574C2C08}"/>
    <cellStyle name="Currency 2 2 2" xfId="358" xr:uid="{D7951E4A-6A0E-4D7E-A1C9-A3CF28FD8123}"/>
    <cellStyle name="Currency 2 3" xfId="342" xr:uid="{7A147961-F349-4D16-801D-849D89C6ED0E}"/>
    <cellStyle name="Currency 2 3 2" xfId="363" xr:uid="{B63582CA-40E3-44BA-9E41-BC9B0D6F6D17}"/>
    <cellStyle name="Currency 2 4" xfId="357" xr:uid="{6360730E-FCD3-4338-A40A-7E4CAB34E16E}"/>
    <cellStyle name="Description" xfId="99" xr:uid="{D44F1900-297A-4AB4-B6E9-B3169CBBA736}"/>
    <cellStyle name="Euro" xfId="100" xr:uid="{BC852239-52AB-4DEF-A08A-BDFABB6119FC}"/>
    <cellStyle name="Explanatory Text 2" xfId="39" xr:uid="{68935028-1AFB-41B1-A3CB-BBF43AF2B56F}"/>
    <cellStyle name="Flash" xfId="101" xr:uid="{09500CA6-EB23-4A52-8DA1-BD88FB339AF0}"/>
    <cellStyle name="footnote ref" xfId="102" xr:uid="{BB1207BF-59E4-4EEC-9A0C-93769DDA3EB3}"/>
    <cellStyle name="footnote text" xfId="103" xr:uid="{4048BC0B-442C-4A3C-86CC-0BF8BE274B22}"/>
    <cellStyle name="General" xfId="104" xr:uid="{0EFD5D69-F495-45D5-A933-D91DED19A1BD}"/>
    <cellStyle name="General 2" xfId="105" xr:uid="{E464D874-A72C-44B7-A21B-8C68CDCECCCE}"/>
    <cellStyle name="Good 2" xfId="40" xr:uid="{43A7061B-6A2C-4354-AA2E-7138ABD9767A}"/>
    <cellStyle name="Grey" xfId="106" xr:uid="{7D8EE26C-FA2F-4A58-9F40-E1016504851E}"/>
    <cellStyle name="HeaderLabel" xfId="107" xr:uid="{93328742-FD98-417E-B1CC-FE121ABCF356}"/>
    <cellStyle name="HeaderText" xfId="108" xr:uid="{E3E89CD5-E04B-4D07-A0F0-EF2E26C1A3D8}"/>
    <cellStyle name="Heading 1 2" xfId="41" xr:uid="{66E38827-9E36-4B0C-89BA-8BDCCD5AB1A5}"/>
    <cellStyle name="Heading 1 2 2" xfId="109" xr:uid="{DE205B51-B765-4DCB-B7C5-4C9B50DFDF39}"/>
    <cellStyle name="Heading 1 2_asset sales" xfId="110" xr:uid="{4315E0E7-7C8E-4C6C-8F44-E79B5DBC11FF}"/>
    <cellStyle name="Heading 1 3" xfId="111" xr:uid="{6D281F9F-AEB2-433C-ADEE-F1469B81BFB8}"/>
    <cellStyle name="Heading 1 4" xfId="112" xr:uid="{E8124FBA-6AF2-4460-8EC2-D08704D8705A}"/>
    <cellStyle name="Heading 2 2" xfId="42" xr:uid="{10C8C95B-50AC-414D-8ED9-250A7888A528}"/>
    <cellStyle name="Heading 2 3" xfId="113" xr:uid="{E134DB38-5CE5-402F-B061-E8D426817C66}"/>
    <cellStyle name="Heading 3 2" xfId="43" xr:uid="{9DA6CBA7-D43A-4DE4-869C-B041F9A9B235}"/>
    <cellStyle name="Heading 3 3" xfId="114" xr:uid="{69953ECC-B14F-480F-A942-FC891039B2E8}"/>
    <cellStyle name="Heading 4 2" xfId="44" xr:uid="{18EE42BB-28DA-4739-B293-44C8F4D3ABE7}"/>
    <cellStyle name="Heading 4 3" xfId="115" xr:uid="{085D115A-6871-4E27-98B0-F9DDC8927D49}"/>
    <cellStyle name="Heading 5" xfId="116" xr:uid="{F0B4B3CF-3984-4A0E-9641-686831BFEFB9}"/>
    <cellStyle name="Heading 6" xfId="117" xr:uid="{28D10D62-C2CC-4D12-83BB-B62F233C9C3D}"/>
    <cellStyle name="Heading 7" xfId="118" xr:uid="{0DA962B4-C69F-4FD2-84DD-0791B1F0DE31}"/>
    <cellStyle name="Heading 8" xfId="119" xr:uid="{0B6EC100-8274-411F-97E8-B01AEB2BAF5C}"/>
    <cellStyle name="Hyperlink" xfId="8" builtinId="8"/>
    <cellStyle name="Hyperlink 2" xfId="3" xr:uid="{00000000-0005-0000-0000-000002000000}"/>
    <cellStyle name="Hyperlink 2 2" xfId="58" xr:uid="{C8D3DFE9-11E5-41DC-B753-9A0F54117765}"/>
    <cellStyle name="Hyperlink 2 3" xfId="121" xr:uid="{852EBE99-1D43-48E6-81C8-20ECB13C2A4E}"/>
    <cellStyle name="Hyperlink 3" xfId="65" xr:uid="{38436F92-2C05-4D45-B6B7-0169285928A4}"/>
    <cellStyle name="Hyperlink 4" xfId="66" xr:uid="{084123F7-D774-4A7B-AE8B-A85079995100}"/>
    <cellStyle name="Hyperlink 5" xfId="45" xr:uid="{AAD64C9C-5D3B-472D-8BC1-D69B60048080}"/>
    <cellStyle name="Hyperlink 6" xfId="120" xr:uid="{55DBE322-1F73-41B4-BBBC-BD1B8707B11F}"/>
    <cellStyle name="Information" xfId="122" xr:uid="{619EFA39-679D-4246-B70B-F1E0574782E8}"/>
    <cellStyle name="Input [yellow]" xfId="123" xr:uid="{2126E19D-3F15-4C8D-B88B-C9205E3151CE}"/>
    <cellStyle name="Input 10" xfId="124" xr:uid="{AF22B031-2421-4150-9123-946512A663F5}"/>
    <cellStyle name="Input 11" xfId="125" xr:uid="{CB323FF5-F4DA-4AD1-B4CB-A4D2F0C780E2}"/>
    <cellStyle name="Input 12" xfId="126" xr:uid="{182AFB36-14F0-40CC-8EB1-3A4C2434F1EB}"/>
    <cellStyle name="Input 13" xfId="127" xr:uid="{7CFFC78E-218E-4104-9761-21D94A9A2C8B}"/>
    <cellStyle name="Input 14" xfId="128" xr:uid="{68362870-EE8C-40E8-AC39-B4532BDAF31D}"/>
    <cellStyle name="Input 15" xfId="129" xr:uid="{E37D8CB9-3777-42CC-8EEF-067A2503B1CE}"/>
    <cellStyle name="Input 16" xfId="130" xr:uid="{E26D4DC7-1A69-43B9-B7E5-348827CB3AA5}"/>
    <cellStyle name="Input 17" xfId="131" xr:uid="{A9495E11-5928-4355-9C15-7668875B622A}"/>
    <cellStyle name="Input 18" xfId="132" xr:uid="{2C2F3D0B-F358-4E4F-BB56-26013ADAE724}"/>
    <cellStyle name="Input 19" xfId="133" xr:uid="{84E7F120-E940-4898-9A15-F0C47B324399}"/>
    <cellStyle name="Input 2" xfId="46" xr:uid="{71F8BAFC-B843-4AC4-AB22-D085349EDEC8}"/>
    <cellStyle name="Input 3" xfId="134" xr:uid="{0AA9E683-3DE7-4ECE-8475-575B1CECEF0C}"/>
    <cellStyle name="Input 4" xfId="135" xr:uid="{D3024143-21DF-47D9-B54C-D9ADA6904D81}"/>
    <cellStyle name="Input 5" xfId="136" xr:uid="{91DE2C52-4DBC-42BF-AE39-CB0A69931A6B}"/>
    <cellStyle name="Input 6" xfId="137" xr:uid="{3B45AF2C-0352-43D2-9308-5480648C836D}"/>
    <cellStyle name="Input 7" xfId="138" xr:uid="{5EDC6044-56EA-43E6-950F-B586DB7FA44C}"/>
    <cellStyle name="Input 8" xfId="139" xr:uid="{094CDC2F-1020-417A-99AA-EFEC679E1135}"/>
    <cellStyle name="Input 9" xfId="140" xr:uid="{B8341500-30B9-4ABA-A415-60E9C98A5FCC}"/>
    <cellStyle name="LabelIntersect" xfId="141" xr:uid="{72994C3D-A2F8-47D8-84DA-FF66BBA6EA31}"/>
    <cellStyle name="LabelLeft" xfId="142" xr:uid="{43AACFA5-4FDD-4DA4-BC67-ACD01CC9DA4E}"/>
    <cellStyle name="LabelTop" xfId="143" xr:uid="{800AED7F-98C4-46C6-AE16-356C9FFA0AB3}"/>
    <cellStyle name="Linked Cell 2" xfId="47" xr:uid="{4C9E11CD-BC4E-4327-B85A-77AF54059082}"/>
    <cellStyle name="Mik" xfId="144" xr:uid="{CA31FBF7-0AD6-4ABC-BF3A-000AD888B15D}"/>
    <cellStyle name="Mik 2" xfId="145" xr:uid="{7D3BEA3A-F02B-4C2B-ABCD-F240FB809DF5}"/>
    <cellStyle name="Mik_For fiscal tables" xfId="146" xr:uid="{3AB8645C-9D86-4317-99CC-91C2B910A734}"/>
    <cellStyle name="N" xfId="147" xr:uid="{062B935B-4B1F-457E-9792-613A4A1243D2}"/>
    <cellStyle name="N 2" xfId="148" xr:uid="{843DCD77-752D-43FA-BA8E-2B4A31DF0361}"/>
    <cellStyle name="Neutral 2" xfId="48" xr:uid="{5E7A302A-83D1-4877-B454-84DF569842CA}"/>
    <cellStyle name="Normal" xfId="0" builtinId="0"/>
    <cellStyle name="Normal - Style1" xfId="149" xr:uid="{2B963AAE-BA6C-451B-9878-EFE9C7BE7CCE}"/>
    <cellStyle name="Normal - Style2" xfId="150" xr:uid="{2E46EEE4-90F5-46AA-9B3D-DF05B4FACE3B}"/>
    <cellStyle name="Normal - Style3" xfId="151" xr:uid="{0A5E39AA-38D5-434A-A21F-C9FE91C63522}"/>
    <cellStyle name="Normal - Style4" xfId="152" xr:uid="{93AD3E51-7B75-43C2-B8AD-BE91C41C4FE6}"/>
    <cellStyle name="Normal - Style5" xfId="153" xr:uid="{BFCC5E03-4442-4287-A232-A0226211836F}"/>
    <cellStyle name="Normal 10" xfId="154" xr:uid="{32F9B458-1737-45B7-85B6-13A22AA2AA78}"/>
    <cellStyle name="Normal 10 4" xfId="343" xr:uid="{EB3621B5-E893-4D32-8E9A-00393002782F}"/>
    <cellStyle name="Normal 102 2" xfId="5" xr:uid="{00000000-0005-0000-0000-000004000000}"/>
    <cellStyle name="Normal 11" xfId="155" xr:uid="{087BCC07-3BCA-4077-BAE5-B2F76FC9A6D7}"/>
    <cellStyle name="Normal 12" xfId="156" xr:uid="{5E7FDCB4-AB77-430A-BF71-5C00C1313847}"/>
    <cellStyle name="Normal 13" xfId="157" xr:uid="{DEA1B3DF-7D1A-41B8-BC89-01F4F00A8ABC}"/>
    <cellStyle name="Normal 14" xfId="158" xr:uid="{1E67AEC4-E1DB-497D-BEDB-300739A462FA}"/>
    <cellStyle name="Normal 15" xfId="159" xr:uid="{BEBC3335-0B3A-4C51-8379-29D13063BA0C}"/>
    <cellStyle name="Normal 16" xfId="160" xr:uid="{EC4E206A-7C1C-4C5E-B16F-DF30B131D067}"/>
    <cellStyle name="Normal 17" xfId="161" xr:uid="{2E6B29BD-70FE-44E4-A345-5A167A9522AC}"/>
    <cellStyle name="Normal 18" xfId="162" xr:uid="{190397BE-BF8B-4DDE-9BEC-E342B5DDE806}"/>
    <cellStyle name="Normal 19" xfId="163" xr:uid="{F23F5BF1-6B61-4003-8D98-DDB3EEC1C9AA}"/>
    <cellStyle name="Normal 2" xfId="1" xr:uid="{00000000-0005-0000-0000-000005000000}"/>
    <cellStyle name="Normal 2 2" xfId="9" xr:uid="{937EC912-46B6-4EF3-A7E0-9F502E7C68BF}"/>
    <cellStyle name="Normal 2 2 2" xfId="59" xr:uid="{98527ACD-4A6D-4EA5-ADA5-26F9EF64C7A9}"/>
    <cellStyle name="Normal 2 2 3" xfId="164" xr:uid="{824FD5B4-64B6-4E99-8C9D-3EC0A7A118E4}"/>
    <cellStyle name="Normal 2 3 2" xfId="2" xr:uid="{00000000-0005-0000-0000-000006000000}"/>
    <cellStyle name="Normal 2 4" xfId="4" xr:uid="{00000000-0005-0000-0000-000007000000}"/>
    <cellStyle name="Normal 20" xfId="165" xr:uid="{A76A96B4-0868-432E-A136-3A7F11FAD13E}"/>
    <cellStyle name="Normal 21" xfId="166" xr:uid="{03710579-4D56-4E23-BFF8-892BDE7D50BD}"/>
    <cellStyle name="Normal 21 2" xfId="167" xr:uid="{30E97BC9-4C2F-4F45-8BB2-3B50404E8E9B}"/>
    <cellStyle name="Normal 21_Copy of Fiscal Tables" xfId="168" xr:uid="{7073837C-000B-4380-A13B-116F4F2115F5}"/>
    <cellStyle name="Normal 22" xfId="169" xr:uid="{50CDBA96-41B4-4EB2-9F43-B3CE24357E5B}"/>
    <cellStyle name="Normal 22 2" xfId="170" xr:uid="{8B57716B-5DFA-4AF1-835B-8D0091CA4E96}"/>
    <cellStyle name="Normal 22_Copy of Fiscal Tables" xfId="171" xr:uid="{8DB4AD12-345F-4058-8D3E-1C4E3E6F23B9}"/>
    <cellStyle name="Normal 23" xfId="172" xr:uid="{C854D719-ABB4-4B65-B80A-7AA03E413F03}"/>
    <cellStyle name="Normal 24" xfId="173" xr:uid="{10782549-6FF5-4F11-A573-29639912323D}"/>
    <cellStyle name="Normal 24 2" xfId="174" xr:uid="{DD7C6C48-24A8-42E4-A656-45F07A368C26}"/>
    <cellStyle name="Normal 25" xfId="175" xr:uid="{DEBBBECB-FD6C-4176-9461-51EC3E69D926}"/>
    <cellStyle name="Normal 25 2" xfId="176" xr:uid="{33EA86C4-822B-40AF-AA2B-D27E883A7E77}"/>
    <cellStyle name="Normal 26" xfId="177" xr:uid="{D0DAD9CE-5D50-4C7A-A530-21D100FA464E}"/>
    <cellStyle name="Normal 26 2" xfId="178" xr:uid="{A9DD7764-297B-48F1-B3A4-75FE5DE76988}"/>
    <cellStyle name="Normal 27" xfId="179" xr:uid="{64BDCD77-BB26-4AC0-89D9-FAC370E27791}"/>
    <cellStyle name="Normal 27 2" xfId="180" xr:uid="{8195D1B4-7E28-460C-9491-CE538E0917BE}"/>
    <cellStyle name="Normal 28" xfId="181" xr:uid="{6F5DADC4-79E4-43E6-8342-BB63C7AD8D54}"/>
    <cellStyle name="Normal 28 2" xfId="182" xr:uid="{47D8F253-393B-403F-A54B-B634E0D233C3}"/>
    <cellStyle name="Normal 29" xfId="183" xr:uid="{7D0FFE91-197A-4DE7-AEE3-92920A7D50ED}"/>
    <cellStyle name="Normal 29 2" xfId="184" xr:uid="{22768532-57A1-4A3C-83F2-CC08CBBE7311}"/>
    <cellStyle name="Normal 3" xfId="63" xr:uid="{BE91E3D7-7AD2-449E-ABC1-9D3DAFE50A13}"/>
    <cellStyle name="Normal 3 2" xfId="186" xr:uid="{E098DAB5-8078-41E9-83BF-14FD3AE1A22F}"/>
    <cellStyle name="Normal 3 3" xfId="185" xr:uid="{1C5D6089-202E-4BF3-AED4-EDD2412A4F30}"/>
    <cellStyle name="Normal 3_asset sales" xfId="187" xr:uid="{C78D5C6E-B893-4A5F-9EE5-8FA5674F5724}"/>
    <cellStyle name="Normal 30" xfId="188" xr:uid="{FFD39586-91F0-4445-B035-5EE9D77BCE1D}"/>
    <cellStyle name="Normal 30 2" xfId="189" xr:uid="{340DDCC0-D3A7-45F7-80D1-D24827C9979F}"/>
    <cellStyle name="Normal 31" xfId="190" xr:uid="{4211E7D5-3F7F-449E-B059-36EA7C9274BB}"/>
    <cellStyle name="Normal 31 2" xfId="191" xr:uid="{49FE6620-2700-4458-B6ED-A0A6AE410261}"/>
    <cellStyle name="Normal 32" xfId="192" xr:uid="{6C8C7448-D2BC-45EA-B755-0893936158A2}"/>
    <cellStyle name="Normal 32 2" xfId="193" xr:uid="{12C50BCC-14DF-4E1F-9AB2-A3F436B3A893}"/>
    <cellStyle name="Normal 33" xfId="194" xr:uid="{CCAEC176-EF61-4707-B87B-797E5CE576DE}"/>
    <cellStyle name="Normal 33 2" xfId="195" xr:uid="{66D0DEA8-A70A-45FA-9B34-49E0110331C1}"/>
    <cellStyle name="Normal 34" xfId="196" xr:uid="{2C4529BC-482C-49FE-9E91-A6D7518D7C4A}"/>
    <cellStyle name="Normal 34 2" xfId="197" xr:uid="{5818817D-85D1-4190-A689-AAD3D312B572}"/>
    <cellStyle name="Normal 35" xfId="198" xr:uid="{9872C26A-7374-4A0D-A025-15903F1BE3CE}"/>
    <cellStyle name="Normal 35 2" xfId="199" xr:uid="{F0777916-A315-45A7-9C03-08102A208171}"/>
    <cellStyle name="Normal 36" xfId="200" xr:uid="{C7D8DBC7-5080-4CB3-BE08-9A6F5B7D6A3D}"/>
    <cellStyle name="Normal 37" xfId="201" xr:uid="{E6F5B209-1BA5-431E-88B7-991A1F48A42D}"/>
    <cellStyle name="Normal 38" xfId="202" xr:uid="{AE967D1C-4748-4C5F-95FB-9345C4B4AC4B}"/>
    <cellStyle name="Normal 39" xfId="203" xr:uid="{227435E7-5952-4471-A5E2-25DFFE4CE936}"/>
    <cellStyle name="Normal 4" xfId="60" xr:uid="{971CA674-C3F1-4A46-939C-A5027264B84F}"/>
    <cellStyle name="Normal 4 2" xfId="61" xr:uid="{F9ADF3EE-9258-4299-BD18-75E3C07AE3B3}"/>
    <cellStyle name="Normal 40" xfId="204" xr:uid="{C9B1F56B-A536-4287-9360-D33AED1E9877}"/>
    <cellStyle name="Normal 41" xfId="205" xr:uid="{F3902FD4-EC49-41B9-A62D-2DF9C3504A15}"/>
    <cellStyle name="Normal 42" xfId="206" xr:uid="{2B4A537B-84B0-473D-B6AC-6ADE8B165746}"/>
    <cellStyle name="Normal 43" xfId="207" xr:uid="{10D43D32-F344-4935-8C70-86B12828FA68}"/>
    <cellStyle name="Normal 44" xfId="208" xr:uid="{052873A6-7C0B-40B4-8BCF-1D7D48BE9C68}"/>
    <cellStyle name="Normal 45" xfId="209" xr:uid="{5D76A0A6-D549-4EE7-9809-67A67D0303CA}"/>
    <cellStyle name="Normal 46" xfId="210" xr:uid="{56938586-3202-4DA3-BBD6-2C8BE8767D6C}"/>
    <cellStyle name="Normal 47" xfId="211" xr:uid="{C3FB6780-02DD-490D-ACBD-0B8371C021CF}"/>
    <cellStyle name="Normal 48" xfId="367" xr:uid="{F0C4788D-A6EF-4BFF-91C9-55C7B7122046}"/>
    <cellStyle name="Normal 5" xfId="62" xr:uid="{9BF03C47-C187-4234-81A9-865916B3F831}"/>
    <cellStyle name="Normal 6" xfId="67" xr:uid="{C481B179-E39C-4FB5-B81C-A92582EFD645}"/>
    <cellStyle name="Normal 6 2" xfId="212" xr:uid="{6B809780-741F-4E57-ADB6-2A2C2D7CCD6B}"/>
    <cellStyle name="Normal 61" xfId="7" xr:uid="{00000000-0005-0000-0000-000008000000}"/>
    <cellStyle name="Normal 61 2" xfId="365" xr:uid="{79DE6493-1E5F-4144-AF21-A4D720187090}"/>
    <cellStyle name="Normal 7" xfId="69" xr:uid="{0EA8DB5B-7D71-43FB-9DAF-EF872B7601B7}"/>
    <cellStyle name="Normal 7 2" xfId="213" xr:uid="{3BC79457-C0CC-4747-9C75-5D545755D93C}"/>
    <cellStyle name="Normal 8" xfId="10" xr:uid="{0BD803B8-1BD0-4E20-B63F-02D161110B64}"/>
    <cellStyle name="Normal 8 2" xfId="71" xr:uid="{5FF84741-48B1-42B9-8118-72F24974B014}"/>
    <cellStyle name="Normal 8 3" xfId="214" xr:uid="{BE96CF17-E7EE-489C-9F73-7804827E1897}"/>
    <cellStyle name="Normal 9" xfId="215" xr:uid="{DDE5A4E2-B38E-4C29-8ADE-ED46469A8BEB}"/>
    <cellStyle name="Normal 96" xfId="366" xr:uid="{1D1B5A87-C48E-4062-AF23-BBF1F930AAC1}"/>
    <cellStyle name="Normal 97" xfId="364" xr:uid="{DCA6C71C-A74F-40B5-8CFE-437780C0D1FE}"/>
    <cellStyle name="Note 2" xfId="49" xr:uid="{F58BE76A-F7C3-469E-8853-DD8B185CABF2}"/>
    <cellStyle name="Output 2" xfId="50" xr:uid="{061BBE42-BB77-45DA-B171-7E3DCC4D95FC}"/>
    <cellStyle name="Output Amounts" xfId="216" xr:uid="{7CA593D6-E362-414C-984D-6F4D6DC25F10}"/>
    <cellStyle name="Output Column Headings" xfId="217" xr:uid="{D62C8196-7705-4872-ACEC-4AC03ADC7999}"/>
    <cellStyle name="Output Line Items" xfId="218" xr:uid="{2C7292F5-6F3C-49E9-85C7-0D69CB8401B0}"/>
    <cellStyle name="Output Report Heading" xfId="219" xr:uid="{9BE909CB-63BB-4EE5-B56A-CA9BB38D5DE7}"/>
    <cellStyle name="Output Report Title" xfId="220" xr:uid="{350D619D-3478-4362-AB05-B2CA0062B7CC}"/>
    <cellStyle name="P" xfId="221" xr:uid="{5A68475D-2955-4E2D-9180-6A63DA477988}"/>
    <cellStyle name="P 2" xfId="222" xr:uid="{552C3701-0674-4BB9-B4C8-91C18B335BDD}"/>
    <cellStyle name="Percent [2]" xfId="223" xr:uid="{D3C849EB-15E8-472C-B8CA-A3F303631D2C}"/>
    <cellStyle name="Percent 2" xfId="56" xr:uid="{21DF8F58-4973-4E46-B02F-29E8C39DF5CC}"/>
    <cellStyle name="Percent 3" xfId="64" xr:uid="{57337D3C-1396-4F95-AA1D-1B09F7AF7061}"/>
    <cellStyle name="Percent 3 2" xfId="225" xr:uid="{EB903F1D-7C67-4A77-9EDE-9BA38C211B61}"/>
    <cellStyle name="Percent 3 3" xfId="224" xr:uid="{F2F60F3A-252B-4867-980B-EAC0604659AA}"/>
    <cellStyle name="Percent 4" xfId="68" xr:uid="{0783FB8D-119F-4EFF-B6DF-B29CD63ACE81}"/>
    <cellStyle name="Percent 4 2" xfId="227" xr:uid="{0F3DFC9C-10D2-4DD1-A92B-1965FFDBC576}"/>
    <cellStyle name="Percent 4 3" xfId="226" xr:uid="{17A29B8E-C898-4B81-BEBD-D7DC7C1B7F02}"/>
    <cellStyle name="Percent 5" xfId="51" xr:uid="{EAE8739D-AF8C-47BB-93D8-F8E68AD1A77B}"/>
    <cellStyle name="Percent 6" xfId="228" xr:uid="{C93AB8E2-4D6B-49FE-A614-8961CBD74481}"/>
    <cellStyle name="Percent 7" xfId="229" xr:uid="{E08B28CD-0DBF-4DA2-BD17-2D784398D9E2}"/>
    <cellStyle name="Refdb standard" xfId="230" xr:uid="{50BEE67D-8B23-4A08-970B-7C6631DC0CCC}"/>
    <cellStyle name="ReportData" xfId="231" xr:uid="{3A000E65-8C39-4A22-AC70-F919D100B846}"/>
    <cellStyle name="ReportElements" xfId="232" xr:uid="{FA1C89EB-21A7-4F45-935F-96518B550179}"/>
    <cellStyle name="ReportHeader" xfId="233" xr:uid="{C41527AB-2278-4CE7-A95B-659A59C62D82}"/>
    <cellStyle name="SAPBEXaggData" xfId="234" xr:uid="{BBA1FEDD-37E5-4B6F-8079-CE3C35C6B162}"/>
    <cellStyle name="SAPBEXaggDataEmph" xfId="235" xr:uid="{7E8977ED-0993-4483-9755-A18719862089}"/>
    <cellStyle name="SAPBEXaggItem" xfId="236" xr:uid="{8F336185-0E91-46FB-A70E-B08D083FEC83}"/>
    <cellStyle name="SAPBEXaggItemX" xfId="237" xr:uid="{90633F99-DA62-40AB-95F0-138D94B26483}"/>
    <cellStyle name="SAPBEXchaText" xfId="238" xr:uid="{3006DFF9-543F-4486-B106-EB022093F436}"/>
    <cellStyle name="SAPBEXexcBad7" xfId="239" xr:uid="{C034F721-887F-4EAF-818F-650523FF7177}"/>
    <cellStyle name="SAPBEXexcBad8" xfId="240" xr:uid="{5D27147F-4419-4F06-A62A-99AB33303D21}"/>
    <cellStyle name="SAPBEXexcBad9" xfId="241" xr:uid="{F38B869A-230A-41AE-8663-8A36702D1A90}"/>
    <cellStyle name="SAPBEXexcCritical4" xfId="242" xr:uid="{AA36DCBD-E6A4-4FC6-9855-EE5047A93BCE}"/>
    <cellStyle name="SAPBEXexcCritical5" xfId="243" xr:uid="{6F0F52AC-095E-4BD4-BE20-8F443E93572E}"/>
    <cellStyle name="SAPBEXexcCritical6" xfId="244" xr:uid="{0198E6A1-8F7E-441A-95F6-997405F43C33}"/>
    <cellStyle name="SAPBEXexcGood1" xfId="245" xr:uid="{C401B7FF-B199-4338-B035-4D33541CB822}"/>
    <cellStyle name="SAPBEXexcGood2" xfId="246" xr:uid="{80C14612-24D5-4399-9A2B-2AD738D851C8}"/>
    <cellStyle name="SAPBEXexcGood3" xfId="247" xr:uid="{DD5FF94E-CFF5-43A1-B929-A0917B1ED15B}"/>
    <cellStyle name="SAPBEXfilterDrill" xfId="248" xr:uid="{DA9AEC98-7CFE-490A-A512-2A384E8C4F82}"/>
    <cellStyle name="SAPBEXfilterItem" xfId="249" xr:uid="{1771C13A-2934-48D0-8020-479AA7F57A1D}"/>
    <cellStyle name="SAPBEXfilterText" xfId="250" xr:uid="{83E93B12-C05D-47A9-BBB2-DD23E53D2DA6}"/>
    <cellStyle name="SAPBEXformats" xfId="251" xr:uid="{0DD4AC58-205E-4581-8DE7-692C0326DE03}"/>
    <cellStyle name="SAPBEXheaderItem" xfId="252" xr:uid="{3022CA8B-F59C-4B0D-9D9D-CCEBEF14B05B}"/>
    <cellStyle name="SAPBEXheaderText" xfId="253" xr:uid="{E1BF37A0-A311-4178-9943-6BCAE3C76CB8}"/>
    <cellStyle name="SAPBEXHLevel0" xfId="254" xr:uid="{67CE754B-33F0-4121-8C60-049F55918A49}"/>
    <cellStyle name="SAPBEXHLevel0X" xfId="255" xr:uid="{3FE52791-239D-4728-983A-B3397F1B14CC}"/>
    <cellStyle name="SAPBEXHLevel1" xfId="256" xr:uid="{5762CDEB-603E-45FB-81D8-7C937E218483}"/>
    <cellStyle name="SAPBEXHLevel1X" xfId="257" xr:uid="{32077106-530E-4FB9-9BA9-7A81AF9871B6}"/>
    <cellStyle name="SAPBEXHLevel2" xfId="258" xr:uid="{6FA8F6C9-12CF-4AF2-93AF-CA1F1A77B30B}"/>
    <cellStyle name="SAPBEXHLevel2X" xfId="259" xr:uid="{1B3DEE19-CE15-489E-B320-DF343646380B}"/>
    <cellStyle name="SAPBEXHLevel3" xfId="260" xr:uid="{5B698DD0-6738-4001-8C2A-37CF8DE7B3EB}"/>
    <cellStyle name="SAPBEXHLevel3X" xfId="261" xr:uid="{E61F9354-7D4B-4863-9A02-FB0183346298}"/>
    <cellStyle name="SAPBEXresData" xfId="262" xr:uid="{F9DD54B1-D412-4AFE-8907-7C05CDB4B5EA}"/>
    <cellStyle name="SAPBEXresDataEmph" xfId="263" xr:uid="{C502DB17-3E99-4704-A0EA-BD1B399AE827}"/>
    <cellStyle name="SAPBEXresItem" xfId="264" xr:uid="{4AF3D539-0413-4997-BF79-7569D14A1A66}"/>
    <cellStyle name="SAPBEXresItemX" xfId="265" xr:uid="{AE05035B-53DC-49CF-89FD-08CE694BE2AC}"/>
    <cellStyle name="SAPBEXstdData" xfId="266" xr:uid="{BD7A294E-7F85-4210-B01A-D67A9D4999DB}"/>
    <cellStyle name="SAPBEXstdDataEmph" xfId="267" xr:uid="{86CFF10A-EE5D-40B7-AB27-8C36832DE75A}"/>
    <cellStyle name="SAPBEXstdItem" xfId="268" xr:uid="{70C3BA38-76F0-421D-8774-B83F5259784B}"/>
    <cellStyle name="SAPBEXstdItemX" xfId="269" xr:uid="{122118C4-B6BF-4545-9C70-D24A7EFFC32F}"/>
    <cellStyle name="SAPBEXtitle" xfId="270" xr:uid="{5755D13F-FE08-4E2C-8722-8C9694533DA5}"/>
    <cellStyle name="SAPBEXundefined" xfId="271" xr:uid="{2D8A1BA2-713E-4004-8D5F-DCAC307ED360}"/>
    <cellStyle name="Style 1" xfId="272" xr:uid="{6BF3E6E0-FADF-48D9-9AFC-57FD68DB821F}"/>
    <cellStyle name="Style1" xfId="52" xr:uid="{0A9FC4E2-F4CE-4A2F-9783-CA4C79836A00}"/>
    <cellStyle name="Style1 2" xfId="273" xr:uid="{94165171-1156-4DC1-996E-7AAC4C88A335}"/>
    <cellStyle name="Style2" xfId="274" xr:uid="{3CCBFE0D-3F5F-4001-A50A-76C34664F8B2}"/>
    <cellStyle name="Style3" xfId="275" xr:uid="{D66CC312-EEA8-483A-B3BA-883BB08C3272}"/>
    <cellStyle name="Style4" xfId="276" xr:uid="{26AA5CDC-EB16-443A-BA29-D30AA75FFB8C}"/>
    <cellStyle name="Style5" xfId="277" xr:uid="{2BA13498-E38D-41FC-B3AB-11697C04CB1A}"/>
    <cellStyle name="Style6" xfId="278" xr:uid="{D4CD8269-DE71-45C7-AEE9-98DCF190A89F}"/>
    <cellStyle name="Table Footnote" xfId="279" xr:uid="{B0E7560F-68E9-4F43-A80A-177E206D84CE}"/>
    <cellStyle name="Table Footnote 2" xfId="280" xr:uid="{9FC37FF5-7C89-468C-976B-7F5FD89DA1ED}"/>
    <cellStyle name="Table Footnote 2 2" xfId="281" xr:uid="{9624AE1F-95D5-40B6-A967-E35BB23191AE}"/>
    <cellStyle name="Table Footnote_Table 5.6 sales of assets 23Feb2010" xfId="282" xr:uid="{FCFEC5AA-D5EB-48C7-807C-8A3DF3DC102B}"/>
    <cellStyle name="Table Header" xfId="283" xr:uid="{8C338A8C-D4ED-4315-A889-6CF3449D29A6}"/>
    <cellStyle name="Table Header 2" xfId="284" xr:uid="{83FA994A-7448-4460-9E49-D0BA4BCE4859}"/>
    <cellStyle name="Table Header 2 2" xfId="285" xr:uid="{C6EDC249-FFDF-40F2-9738-CD18D49BA6CA}"/>
    <cellStyle name="Table Header_Table 5.6 sales of assets 23Feb2010" xfId="286" xr:uid="{C207C8FC-E4FC-416F-86F6-9A0156060E37}"/>
    <cellStyle name="Table Heading 1" xfId="287" xr:uid="{83C87092-0C92-4EB7-B96D-F790C9D9D4FE}"/>
    <cellStyle name="Table Heading 1 2" xfId="288" xr:uid="{87DD174B-78A0-4A0E-9797-E39C6A9CB4BE}"/>
    <cellStyle name="Table Heading 1 2 2" xfId="289" xr:uid="{DBE916CE-4A87-4C69-9EBA-9C1278F4D6BB}"/>
    <cellStyle name="Table Heading 1_Table 5.6 sales of assets 23Feb2010" xfId="290" xr:uid="{79B2B470-B004-4712-8215-D2ACF16E3EB4}"/>
    <cellStyle name="Table Heading 2" xfId="291" xr:uid="{C7B7E43A-AEF1-4039-8A62-704175091F83}"/>
    <cellStyle name="Table Heading 2 2" xfId="292" xr:uid="{A9FEAF93-B6E6-4B3C-BEBA-EF2954E9381F}"/>
    <cellStyle name="Table Heading 2_Table 5.6 sales of assets 23Feb2010" xfId="293" xr:uid="{4E91AAA5-4898-48B0-9C6A-7D549090119A}"/>
    <cellStyle name="Table Of Which" xfId="294" xr:uid="{A665F43E-F3B7-4DCC-B143-5F27D9A537B9}"/>
    <cellStyle name="Table Of Which 2" xfId="295" xr:uid="{DE873718-2F50-4106-AAB0-AB503D39DCD6}"/>
    <cellStyle name="Table Of Which_Table 5.6 sales of assets 23Feb2010" xfId="296" xr:uid="{19884AF5-87CC-4FD0-9DC7-C223A596CB26}"/>
    <cellStyle name="Table Row Billions" xfId="297" xr:uid="{0FDE2D00-86A3-46B6-B1FE-B2D3A71828BA}"/>
    <cellStyle name="Table Row Billions 2" xfId="298" xr:uid="{17A15550-645E-4276-B8B2-7217D3828BBD}"/>
    <cellStyle name="Table Row Billions Check" xfId="299" xr:uid="{6A597D23-74AA-4E4C-A133-F91084748EB8}"/>
    <cellStyle name="Table Row Billions Check 2" xfId="300" xr:uid="{97D76871-3A2C-4422-B54C-1CD28D72AEAD}"/>
    <cellStyle name="Table Row Billions Check 3" xfId="301" xr:uid="{4A13A4DD-ACB9-45CA-AED4-244F49F3142C}"/>
    <cellStyle name="Table Row Billions Check_asset sales" xfId="302" xr:uid="{34064E88-AEB9-4A08-8956-752801DE4D82}"/>
    <cellStyle name="Table Row Billions_Table 5.6 sales of assets 23Feb2010" xfId="303" xr:uid="{3F166CAA-23D3-497E-80DD-E2B6CFE08B32}"/>
    <cellStyle name="Table Row Millions" xfId="304" xr:uid="{A5AA073B-6745-4286-9D17-93110EBDF892}"/>
    <cellStyle name="Table Row Millions 2" xfId="305" xr:uid="{40AC92DD-5153-46B7-9218-FB18ED7D2AF8}"/>
    <cellStyle name="Table Row Millions 2 2" xfId="306" xr:uid="{D8D3379F-E7EF-4129-9C46-E8116BCE8A45}"/>
    <cellStyle name="Table Row Millions Check" xfId="307" xr:uid="{30C88292-6C4B-4444-98B2-BA7C8A2719AF}"/>
    <cellStyle name="Table Row Millions Check 2" xfId="308" xr:uid="{CB02F61D-CAF4-444D-B52A-C1603F7F063D}"/>
    <cellStyle name="Table Row Millions Check 3" xfId="309" xr:uid="{0106E2FE-5636-4A81-92BE-C6CE1AEBF1C5}"/>
    <cellStyle name="Table Row Millions Check 4" xfId="310" xr:uid="{84E10866-3571-42E7-BBA4-52261B528C1C}"/>
    <cellStyle name="Table Row Millions Check_asset sales" xfId="311" xr:uid="{B138DABC-6B90-449B-97AD-1ADA16C5DB5A}"/>
    <cellStyle name="Table Row Millions_Table 5.6 sales of assets 23Feb2010" xfId="312" xr:uid="{6A25CD48-C81B-4AB3-AB94-6823151E3BD8}"/>
    <cellStyle name="Table Row Percentage" xfId="313" xr:uid="{08FB49D9-44BC-4514-AAC7-924824767E40}"/>
    <cellStyle name="Table Row Percentage 2" xfId="314" xr:uid="{DA805587-185E-4D42-A0AB-E7F69FE2EEB5}"/>
    <cellStyle name="Table Row Percentage Check" xfId="315" xr:uid="{D9387DB1-CD09-4A0F-899B-49257F341CD3}"/>
    <cellStyle name="Table Row Percentage Check 2" xfId="316" xr:uid="{782712C4-DAE3-417B-A1BE-1F1B923A1E19}"/>
    <cellStyle name="Table Row Percentage Check 3" xfId="317" xr:uid="{36103464-4E51-4663-B48B-A203F6E6B17C}"/>
    <cellStyle name="Table Row Percentage Check_asset sales" xfId="318" xr:uid="{F6505AE2-D138-4E2B-A59B-CE69D5394238}"/>
    <cellStyle name="Table Row Percentage_Table 5.6 sales of assets 23Feb2010" xfId="319" xr:uid="{243E1F88-C84B-41B8-9962-794BE6A06ECA}"/>
    <cellStyle name="Table Total Billions" xfId="320" xr:uid="{B0A2A319-7A8B-4DFE-A930-37AA8726E9AC}"/>
    <cellStyle name="Table Total Billions 2" xfId="321" xr:uid="{B1EA3498-AD4F-4FAC-9409-A10E16B4B612}"/>
    <cellStyle name="Table Total Billions_Table 5.6 sales of assets 23Feb2010" xfId="322" xr:uid="{BF4D3E65-C7D8-4ED5-9FA0-1FE138073B35}"/>
    <cellStyle name="Table Total Millions" xfId="323" xr:uid="{B453E236-DD9C-4F88-8812-0B8CD47F184D}"/>
    <cellStyle name="Table Total Millions 2" xfId="324" xr:uid="{2241D6AA-4C6B-4E35-842C-75F0069D3E80}"/>
    <cellStyle name="Table Total Millions 2 2" xfId="325" xr:uid="{6CE6C531-FE0D-43B6-925F-5099327C1C48}"/>
    <cellStyle name="Table Total Millions_Table 5.6 sales of assets 23Feb2010" xfId="326" xr:uid="{6E7B3579-752F-4093-9E60-C92AC2184A42}"/>
    <cellStyle name="Table Total Percentage" xfId="327" xr:uid="{24562341-7C39-46A6-996D-A1A458FF1E93}"/>
    <cellStyle name="Table Total Percentage 2" xfId="328" xr:uid="{4B582D31-2B0C-4CF4-9F04-1751CDF6AC8A}"/>
    <cellStyle name="Table Total Percentage_Table 5.6 sales of assets 23Feb2010" xfId="329" xr:uid="{9FE75485-5987-4654-9A49-5366DFD1B3C5}"/>
    <cellStyle name="Table Units" xfId="330" xr:uid="{1B3EC5FF-CB27-410E-BCAC-DC18ECD56DEB}"/>
    <cellStyle name="Table Units 2" xfId="331" xr:uid="{81FB12A7-E2DA-4850-8EAA-19B73F3E933E}"/>
    <cellStyle name="Table Units 2 2" xfId="332" xr:uid="{FBB6F299-806A-4EAA-A292-1D36151786BA}"/>
    <cellStyle name="Table Units_Table 5.6 sales of assets 23Feb2010" xfId="333" xr:uid="{EB2D1582-F4D0-43A2-8879-7DDD943ED13F}"/>
    <cellStyle name="Times New Roman" xfId="334" xr:uid="{235F0299-34F1-4665-907A-27178E0647F9}"/>
    <cellStyle name="Title 2" xfId="53" xr:uid="{09221EAA-9C3B-4F54-A761-7997CB718990}"/>
    <cellStyle name="Title 3" xfId="335" xr:uid="{F6151C1A-EDF0-4A94-9000-FEF43D7C7E0A}"/>
    <cellStyle name="Title 4" xfId="336" xr:uid="{2ABCAB6E-4EC9-43DE-80F4-69E7B77ACFE9}"/>
    <cellStyle name="Total 2" xfId="54" xr:uid="{5AE22839-526F-4311-A00B-D56C5C2204E0}"/>
    <cellStyle name="Warning Text 2" xfId="55" xr:uid="{C3B3E60E-F964-457B-A448-9293D525129E}"/>
    <cellStyle name="whole number" xfId="337" xr:uid="{005A5EF7-D1E8-4EE5-B45D-25BE57BF40D2}"/>
  </cellStyles>
  <dxfs count="2">
    <dxf>
      <font>
        <color theme="0"/>
      </font>
      <fill>
        <patternFill>
          <bgColor rgb="FF00B050"/>
        </patternFill>
      </fill>
    </dxf>
    <dxf>
      <font>
        <color theme="0"/>
      </font>
      <fill>
        <patternFill>
          <bgColor rgb="FFFF0000"/>
        </patternFill>
      </fill>
    </dxf>
  </dxfs>
  <tableStyles count="0" defaultTableStyle="TableStyleMedium2" defaultPivotStyle="PivotStyleLight16"/>
  <colors>
    <mruColors>
      <color rgb="FFDBE3E8"/>
      <color rgb="FF477391"/>
      <color rgb="FF008000"/>
      <color rgb="FFFFFF99"/>
      <color rgb="FFFFC000"/>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theme" Target="theme/theme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customXml" Target="../customXml/item1.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0</xdr:rowOff>
    </xdr:from>
    <xdr:to>
      <xdr:col>4</xdr:col>
      <xdr:colOff>46009</xdr:colOff>
      <xdr:row>1</xdr:row>
      <xdr:rowOff>748002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90500"/>
          <a:ext cx="1530004" cy="7537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zxs70s\AppData\Local\Microsoft\Windows\INetCache\Content.Outlook\HIQVVBOK\OBR%20Scorecard%20-%20covid%20v1%20HP%20(0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justiceuk-my.sharepoint.com/personal/surjinder_johal_obr_uk/Documents/Microsoft%20Teams%20Chat%20Files/OBR%20Scorecard%20-%20covid%20v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glndsv02\OBR\Users\RHMTFMuneer1\AppData\Local\Microsoft\Windows\INetCache\Content.Outlook\KP1MAI9F\25%20Nov%20-%20AS14%20tally.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Esd\Common\BISDAS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belsmanl\AppData\Local\Microsoft\Windows\Temporary%20Internet%20Files\Content.Outlook\JF63IYZP\20160205%20Scorecard%20to%20OBR%20v2.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obren\Downloads\Policy_measures_database_March_2019_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EMP\04Sept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MMON\99I2K\Shuttle\MONTH\MREC%2000-01%20GA%20(Kare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QsYs"/>
      <sheetName val="Formatting"/>
      <sheetName val="SUMMARY_TABLE"/>
      <sheetName val="ET_TABLE"/>
      <sheetName val="GDP forecast"/>
      <sheetName val="SUMMARY_TABLE1"/>
      <sheetName val="ET_TABLE1"/>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17">
          <cell r="Q17">
            <v>1266</v>
          </cell>
        </row>
      </sheetData>
      <sheetData sheetId="6"/>
      <sheetData sheetId="7" refreshError="1"/>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refreshError="1"/>
      <sheetData sheetId="6"/>
      <sheetData sheetId="7">
        <row r="7">
          <cell r="A7" t="str">
            <v>Aggregates levy acc adj</v>
          </cell>
        </row>
      </sheetData>
      <sheetData sheetId="8">
        <row r="12">
          <cell r="D12" t="str">
            <v>BBC current expenditure</v>
          </cell>
        </row>
      </sheetData>
      <sheetData sheetId="9">
        <row r="6">
          <cell r="A6" t="str">
            <v>General CDEL</v>
          </cell>
        </row>
        <row r="9">
          <cell r="A9" t="str">
            <v>GDFCF</v>
          </cell>
        </row>
      </sheetData>
      <sheetData sheetId="10">
        <row r="6">
          <cell r="A6" t="str">
            <v>General RDEL</v>
          </cell>
        </row>
        <row r="9">
          <cell r="A9" t="str">
            <v>CG to LA current grants</v>
          </cell>
        </row>
      </sheetData>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sheetData sheetId="6">
        <row r="7">
          <cell r="A7" t="str">
            <v>Aggregates levy acc adj</v>
          </cell>
        </row>
      </sheetData>
      <sheetData sheetId="7">
        <row r="12">
          <cell r="D12" t="str">
            <v>BBC current expenditure</v>
          </cell>
        </row>
      </sheetData>
      <sheetData sheetId="8">
        <row r="6">
          <cell r="A6" t="str">
            <v>General CDEL</v>
          </cell>
        </row>
        <row r="9">
          <cell r="A9" t="str">
            <v>GDFCF</v>
          </cell>
        </row>
      </sheetData>
      <sheetData sheetId="9">
        <row r="6">
          <cell r="A6" t="str">
            <v>General RDEL</v>
          </cell>
        </row>
        <row r="9">
          <cell r="A9" t="str">
            <v>CG to LA current grants</v>
          </cell>
        </row>
      </sheetData>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turns"/>
      <sheetName val="VAT"/>
      <sheetName val="FSBR profile"/>
      <sheetName val="Treasury 11th day lastM Profile"/>
      <sheetName val="ProfHIS"/>
      <sheetName val="Profiles"/>
      <sheetName val="BISDAS6"/>
      <sheetName val="Proar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AS2"/>
      <sheetName val="Lists"/>
    </sheetNames>
    <sheetDataSet>
      <sheetData sheetId="0" refreshError="1"/>
      <sheetData sheetId="1">
        <row r="2">
          <cell r="B2" t="str">
            <v>Aggregates levy acc adj</v>
          </cell>
        </row>
        <row r="3">
          <cell r="B3" t="str">
            <v>Aggregates levy cash</v>
          </cell>
        </row>
        <row r="4">
          <cell r="B4" t="str">
            <v>Air passenger duty acc adj</v>
          </cell>
        </row>
        <row r="5">
          <cell r="B5" t="str">
            <v>Air passenger duty cash</v>
          </cell>
        </row>
        <row r="6">
          <cell r="B6" t="str">
            <v>Bank Levy cash</v>
          </cell>
        </row>
        <row r="7">
          <cell r="B7" t="str">
            <v>Beer and cider duties acc adj</v>
          </cell>
        </row>
        <row r="8">
          <cell r="B8" t="str">
            <v>Beer and cider duties cash</v>
          </cell>
        </row>
        <row r="9">
          <cell r="B9" t="str">
            <v>Betting and Gaming</v>
          </cell>
        </row>
        <row r="10">
          <cell r="B10" t="str">
            <v>Betting and Gaming acc adj</v>
          </cell>
        </row>
        <row r="11">
          <cell r="B11" t="str">
            <v>Business rates</v>
          </cell>
        </row>
        <row r="12">
          <cell r="B12" t="str">
            <v>CCL acc adj</v>
          </cell>
        </row>
        <row r="13">
          <cell r="B13" t="str">
            <v>CCL cash</v>
          </cell>
        </row>
        <row r="14">
          <cell r="B14" t="str">
            <v>CGT</v>
          </cell>
        </row>
        <row r="15">
          <cell r="B15" t="str">
            <v>CRC acc adj</v>
          </cell>
        </row>
        <row r="16">
          <cell r="B16" t="str">
            <v>CRC cash</v>
          </cell>
        </row>
        <row r="17">
          <cell r="B17" t="str">
            <v xml:space="preserve">Customs Duties </v>
          </cell>
        </row>
        <row r="18">
          <cell r="B18" t="str">
            <v>Customs Duties (acc adj)</v>
          </cell>
        </row>
        <row r="19">
          <cell r="B19" t="str">
            <v>Employee NICS acc adj</v>
          </cell>
        </row>
        <row r="20">
          <cell r="B20" t="str">
            <v>Employee NICs cash</v>
          </cell>
        </row>
        <row r="21">
          <cell r="B21" t="str">
            <v>Employer NICs acc adj</v>
          </cell>
        </row>
        <row r="22">
          <cell r="B22" t="str">
            <v>Employer NICs cash</v>
          </cell>
        </row>
        <row r="23">
          <cell r="B23" t="str">
            <v>Fuel duty</v>
          </cell>
        </row>
        <row r="24">
          <cell r="B24" t="str">
            <v>HRA gross operating surplus</v>
          </cell>
        </row>
        <row r="25">
          <cell r="B25" t="str">
            <v>IHT</v>
          </cell>
        </row>
        <row r="26">
          <cell r="B26" t="str">
            <v xml:space="preserve">Income tax company acc adj </v>
          </cell>
        </row>
        <row r="27">
          <cell r="B27" t="str">
            <v xml:space="preserve">Income tax company cash </v>
          </cell>
        </row>
        <row r="28">
          <cell r="B28" t="str">
            <v>Income tax OTHER</v>
          </cell>
        </row>
        <row r="29">
          <cell r="B29" t="str">
            <v>Income tax PAYE</v>
          </cell>
        </row>
        <row r="30">
          <cell r="B30" t="str">
            <v>Income tax SA</v>
          </cell>
        </row>
        <row r="31">
          <cell r="B31" t="str">
            <v>Income tax TDSI</v>
          </cell>
        </row>
        <row r="32">
          <cell r="B32" t="str">
            <v>Insurance Premium Tax acc adj</v>
          </cell>
        </row>
        <row r="33">
          <cell r="B33" t="str">
            <v>Insurance Premium Tax cash</v>
          </cell>
        </row>
        <row r="34">
          <cell r="B34" t="str">
            <v>IT acc adj PAYE</v>
          </cell>
        </row>
        <row r="35">
          <cell r="B35" t="str">
            <v>IT acc adj TDSI</v>
          </cell>
        </row>
        <row r="36">
          <cell r="B36" t="str">
            <v>Landfill tax</v>
          </cell>
        </row>
        <row r="37">
          <cell r="B37" t="str">
            <v>Landfill tax acc adj</v>
          </cell>
        </row>
        <row r="38">
          <cell r="B38" t="str">
            <v>Lorry user charge</v>
          </cell>
        </row>
        <row r="39">
          <cell r="B39" t="str">
            <v>Miscellaneous current transfers</v>
          </cell>
        </row>
        <row r="40">
          <cell r="B40" t="str">
            <v>N Sea CT</v>
          </cell>
        </row>
        <row r="41">
          <cell r="B41" t="str">
            <v>Onshore CT</v>
          </cell>
        </row>
        <row r="42">
          <cell r="B42" t="str">
            <v>PCGOS</v>
          </cell>
        </row>
        <row r="43">
          <cell r="B43" t="str">
            <v>PRT</v>
          </cell>
        </row>
        <row r="44">
          <cell r="B44" t="str">
            <v>Self-Employed NICS acc adj</v>
          </cell>
        </row>
        <row r="45">
          <cell r="B45" t="str">
            <v>Self-Employed NICS cash</v>
          </cell>
        </row>
        <row r="46">
          <cell r="B46" t="str">
            <v>Spirits Duties acc adj</v>
          </cell>
        </row>
        <row r="47">
          <cell r="B47" t="str">
            <v>Spirits Duties cash</v>
          </cell>
        </row>
        <row r="48">
          <cell r="B48" t="str">
            <v>Stamp Duty land tax</v>
          </cell>
        </row>
        <row r="49">
          <cell r="B49" t="str">
            <v>Stamp duty on shares</v>
          </cell>
        </row>
        <row r="50">
          <cell r="B50" t="str">
            <v>Tobacco Duties acc adj</v>
          </cell>
        </row>
        <row r="51">
          <cell r="B51" t="str">
            <v>Tobacco Duties cash</v>
          </cell>
        </row>
        <row r="52">
          <cell r="B52" t="str">
            <v>VAT acc adj</v>
          </cell>
        </row>
        <row r="53">
          <cell r="B53" t="str">
            <v>VAT cash</v>
          </cell>
        </row>
        <row r="54">
          <cell r="B54" t="str">
            <v>Vehicle Excise Duties</v>
          </cell>
        </row>
        <row r="55">
          <cell r="B55" t="str">
            <v>Wine Duties acc adj</v>
          </cell>
        </row>
        <row r="56">
          <cell r="B56" t="str">
            <v>Wine Duties cash</v>
          </cell>
        </row>
        <row r="57">
          <cell r="B57" t="str">
            <v>Personal tax credits (negative tax - INCLUDED IN WELFARE CAP)</v>
          </cell>
        </row>
        <row r="58">
          <cell r="B58" t="str">
            <v>ATED</v>
          </cell>
        </row>
        <row r="59">
          <cell r="B59" t="str">
            <v>Other NICs cash</v>
          </cell>
        </row>
        <row r="60">
          <cell r="B60" t="str">
            <v>Interest and dividend receipts</v>
          </cell>
        </row>
        <row r="61">
          <cell r="B61" t="str">
            <v>Bank Levy acc adj</v>
          </cell>
        </row>
        <row r="62">
          <cell r="B62" t="str">
            <v>Bank Surcharge</v>
          </cell>
        </row>
        <row r="63">
          <cell r="B63" t="str">
            <v>BBC current expenditure</v>
          </cell>
        </row>
        <row r="64">
          <cell r="B64" t="str">
            <v>Social security included in welfare cap not split by benefit</v>
          </cell>
        </row>
        <row r="65">
          <cell r="B65" t="str">
            <v>Social security not included in welfare cap not split by benefit</v>
          </cell>
        </row>
        <row r="66">
          <cell r="B66" t="str">
            <v>Personal tax credits (in welfare cap)</v>
          </cell>
        </row>
        <row r="67">
          <cell r="B67" t="str">
            <v>Net Public Service Pensions measures</v>
          </cell>
        </row>
        <row r="68">
          <cell r="B68" t="str">
            <v>Oth Dept Exp measures (current)</v>
          </cell>
        </row>
        <row r="69">
          <cell r="B69" t="str">
            <v>LASFE measures (current)</v>
          </cell>
        </row>
        <row r="70">
          <cell r="B70" t="str">
            <v>National Acc Adjs measures (current) - LA current accounting adjustments</v>
          </cell>
        </row>
        <row r="71">
          <cell r="B71" t="str">
            <v>National Acc Adjs measures (current) - Other current grants</v>
          </cell>
        </row>
        <row r="72">
          <cell r="B72" t="str">
            <v>National Acc Adjs measures (current) - Consumption - procurement</v>
          </cell>
        </row>
        <row r="73">
          <cell r="B73" t="str">
            <v>Debt interest</v>
          </cell>
        </row>
        <row r="74">
          <cell r="B74" t="str">
            <v>Soc sec in welfare cap: DWP Incapacity Benefit, ESA, SDA and Income Support (incapacity)</v>
          </cell>
        </row>
        <row r="75">
          <cell r="B75" t="str">
            <v>Soc sec in welfare cap: DWP Statutory Maternity Pay</v>
          </cell>
        </row>
        <row r="76">
          <cell r="B76" t="str">
            <v>Soc sec in welfare cap: DWP Income Support (non-incapacity)</v>
          </cell>
        </row>
        <row r="77">
          <cell r="B77" t="str">
            <v>Soc sec in welfare cap: DWP Pension Credit</v>
          </cell>
        </row>
        <row r="78">
          <cell r="B78" t="str">
            <v>Soc sec in welfare cap: DWP Winter fuel payments</v>
          </cell>
        </row>
        <row r="79">
          <cell r="B79" t="str">
            <v>Soc sec in welfare cap: DWP Disability Living Allowance and PIP</v>
          </cell>
        </row>
        <row r="80">
          <cell r="B80" t="str">
            <v>Soc sec in welfare cap: DWP Attendance Allowance</v>
          </cell>
        </row>
        <row r="81">
          <cell r="B81" t="str">
            <v>Soc sec in welfare cap: DWP Carer's Allowance</v>
          </cell>
        </row>
        <row r="82">
          <cell r="B82" t="str">
            <v>Soc sec in welfare cap: DWP UC (additional costs of UC)</v>
          </cell>
        </row>
        <row r="83">
          <cell r="B83" t="str">
            <v>Soc sec in welfare cap: other DWP benefits in welfare cap</v>
          </cell>
        </row>
        <row r="84">
          <cell r="B84" t="str">
            <v>Soc sec in welfare cap: child benefit</v>
          </cell>
        </row>
        <row r="85">
          <cell r="B85" t="str">
            <v>Soc sec in welfare cap: other non-DWP benefits in welfare cap</v>
          </cell>
        </row>
        <row r="86">
          <cell r="B86" t="str">
            <v>Soc sec in welfare cap: DWP Housing Benefit (not passported jobseeker’s allowance)</v>
          </cell>
        </row>
        <row r="87">
          <cell r="B87" t="str">
            <v>Soc sec NOT in welfare cap: DWP Housing Benefit (passported jobseeker’s allowance)</v>
          </cell>
        </row>
        <row r="88">
          <cell r="B88" t="str">
            <v>Soc sec NOT in welfare cap: DWP Jobseeker's Allowance</v>
          </cell>
        </row>
        <row r="89">
          <cell r="B89" t="str">
            <v>Soc sec NOT in welfare cap: DWP State Pension</v>
          </cell>
        </row>
        <row r="90">
          <cell r="B90" t="str">
            <v>Soc sec NOT in welfare cap: War Pensions</v>
          </cell>
        </row>
        <row r="91">
          <cell r="B91" t="str">
            <v>Soc sec in welfare cap: N Ireland benefits in cap</v>
          </cell>
        </row>
        <row r="92">
          <cell r="B92" t="str">
            <v>Soc sec NOT in welfare cap: N Ireland benefits NOT in cap</v>
          </cell>
        </row>
        <row r="93">
          <cell r="B93" t="str">
            <v>Company Tax credits (directly payable)</v>
          </cell>
        </row>
        <row r="94">
          <cell r="B94" t="str">
            <v>Company Tax credits (reduced liability)</v>
          </cell>
        </row>
        <row r="95">
          <cell r="B95" t="str">
            <v>Other tax credits NOT included in welfare cap</v>
          </cell>
        </row>
        <row r="96">
          <cell r="B96" t="str">
            <v>Soc sec in welfare cap: tax free childcare</v>
          </cell>
        </row>
        <row r="97">
          <cell r="B97" t="str">
            <v>Soc sec NOT in welfare cap: DWP UC full conditionality outside cap</v>
          </cell>
        </row>
        <row r="98">
          <cell r="B98" t="str">
            <v>Oth Dept Exp measures (capital - PSGI)</v>
          </cell>
        </row>
        <row r="99">
          <cell r="B99" t="str">
            <v>LASFE measures (capital)</v>
          </cell>
        </row>
        <row r="100">
          <cell r="B100" t="str">
            <v>PCOFCE measures</v>
          </cell>
        </row>
        <row r="101">
          <cell r="B101" t="str">
            <v>National Acc Adjs measures (capital) - GDFCF</v>
          </cell>
        </row>
        <row r="102">
          <cell r="B102" t="str">
            <v>National Acc Adjs measures (capital) - LA capital accounting adjustments</v>
          </cell>
        </row>
        <row r="103">
          <cell r="B103" t="str">
            <v>General CDEL</v>
          </cell>
        </row>
        <row r="104">
          <cell r="B104" t="str">
            <v>Capital grants to private sector</v>
          </cell>
        </row>
        <row r="105">
          <cell r="B105" t="str">
            <v>CG to LA capital grants - financing</v>
          </cell>
        </row>
        <row r="106">
          <cell r="B106" t="str">
            <v>Consumption - procurement (SUME)</v>
          </cell>
        </row>
        <row r="107">
          <cell r="B107" t="str">
            <v>GDFCF</v>
          </cell>
        </row>
        <row r="108">
          <cell r="B108" t="str">
            <v>General RDEL</v>
          </cell>
        </row>
        <row r="109">
          <cell r="B109" t="str">
            <v>CG to LA current grants</v>
          </cell>
        </row>
        <row r="110">
          <cell r="B110" t="str">
            <v>Consumption - procurement</v>
          </cell>
        </row>
        <row r="111">
          <cell r="B111" t="str">
            <v>Net current grants abroad</v>
          </cell>
        </row>
        <row r="112">
          <cell r="B112" t="str">
            <v>Net social benefits</v>
          </cell>
        </row>
        <row r="113">
          <cell r="B113" t="str">
            <v>Other current grants</v>
          </cell>
        </row>
        <row r="114">
          <cell r="B114" t="str">
            <v>Subsidies</v>
          </cell>
        </row>
        <row r="115">
          <cell r="B115" t="str">
            <v>?</v>
          </cell>
        </row>
        <row r="116">
          <cell r="B116" t="str">
            <v>RDEL - non PSCE measures</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 val="RESULT_091"/>
      <sheetName val="Latest_check1"/>
      <sheetName val="Nom__Input1"/>
      <sheetName val="Social_sec_&amp;_TC1"/>
      <sheetName val="Pub_sec_pensions1"/>
      <sheetName val="RESULT_101"/>
      <sheetName val="AYLs_re-forecast_benefits_+CPS1"/>
      <sheetName val="Re-forecast_benefits1"/>
      <sheetName val="4_6_ten_year_bond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Tax Measures"/>
      <sheetName val="Tax Summary"/>
      <sheetName val="Spending Measures"/>
      <sheetName val="Spending Summary"/>
      <sheetName val="Borrowing Summary"/>
      <sheetName val="Categories &amp; GDP"/>
      <sheetName val="Policy_measures_database_March_"/>
    </sheetNames>
    <sheetDataSet>
      <sheetData sheetId="0"/>
      <sheetData sheetId="1"/>
      <sheetData sheetId="2"/>
      <sheetData sheetId="3"/>
      <sheetData sheetId="4"/>
      <sheetData sheetId="5"/>
      <sheetData sheetId="6"/>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B1"/>
      <sheetName val="Tables 1 &amp; 2"/>
      <sheetName val="TableB"/>
      <sheetName val="Sept"/>
      <sheetName val="Wk 24-42"/>
    </sheetNames>
    <sheetDataSet>
      <sheetData sheetId="0" refreshError="1">
        <row r="1">
          <cell r="B1" t="str">
            <v>TABLE B1</v>
          </cell>
          <cell r="D1" t="str">
            <v>£ million</v>
          </cell>
          <cell r="H1" t="str">
            <v xml:space="preserve"> REVENUE TRACKING AGAINST PREVIOUS YEAR</v>
          </cell>
          <cell r="W1" t="str">
            <v>S:\Restricted\Revenue\Profiles\Archive\[04Sept09.xls]TableB</v>
          </cell>
          <cell r="X1">
            <v>38239.574175462963</v>
          </cell>
        </row>
        <row r="2">
          <cell r="B2" t="str">
            <v>--------------</v>
          </cell>
          <cell r="X2">
            <v>38239.574175462963</v>
          </cell>
        </row>
        <row r="3">
          <cell r="M3">
            <v>0</v>
          </cell>
          <cell r="N3">
            <v>0</v>
          </cell>
          <cell r="O3">
            <v>0</v>
          </cell>
          <cell r="P3">
            <v>0</v>
          </cell>
          <cell r="Q3">
            <v>0</v>
          </cell>
          <cell r="S3">
            <v>0</v>
          </cell>
          <cell r="T3">
            <v>0</v>
          </cell>
          <cell r="U3">
            <v>0</v>
          </cell>
          <cell r="V3">
            <v>0</v>
          </cell>
        </row>
        <row r="4">
          <cell r="A4" t="str">
            <v>|</v>
          </cell>
          <cell r="B4" t="str">
            <v>Revenue source</v>
          </cell>
          <cell r="C4" t="str">
            <v>|</v>
          </cell>
          <cell r="E4" t="str">
            <v>|</v>
          </cell>
          <cell r="F4" t="str">
            <v>April</v>
          </cell>
          <cell r="G4" t="str">
            <v>May</v>
          </cell>
          <cell r="H4" t="str">
            <v>June</v>
          </cell>
          <cell r="I4" t="str">
            <v>July</v>
          </cell>
          <cell r="J4" t="str">
            <v>August</v>
          </cell>
          <cell r="K4" t="str">
            <v>September</v>
          </cell>
          <cell r="L4" t="str">
            <v>October</v>
          </cell>
          <cell r="M4" t="str">
            <v>November</v>
          </cell>
          <cell r="N4" t="str">
            <v>December</v>
          </cell>
          <cell r="O4" t="str">
            <v>January</v>
          </cell>
          <cell r="P4" t="str">
            <v>February</v>
          </cell>
          <cell r="Q4" t="str">
            <v>March</v>
          </cell>
          <cell r="R4" t="str">
            <v>|</v>
          </cell>
          <cell r="S4" t="str">
            <v>Q1</v>
          </cell>
          <cell r="T4" t="str">
            <v>Q2</v>
          </cell>
          <cell r="U4" t="str">
            <v>Q3</v>
          </cell>
          <cell r="V4" t="str">
            <v>Q4</v>
          </cell>
          <cell r="W4" t="str">
            <v>|</v>
          </cell>
          <cell r="X4" t="str">
            <v>Year</v>
          </cell>
          <cell r="Y4" t="str">
            <v>|</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row>
        <row r="6">
          <cell r="A6" t="str">
            <v>|</v>
          </cell>
          <cell r="B6" t="str">
            <v>IMPORT VAT</v>
          </cell>
          <cell r="C6" t="str">
            <v>|</v>
          </cell>
          <cell r="D6" t="str">
            <v>2004-05</v>
          </cell>
          <cell r="E6" t="str">
            <v>|</v>
          </cell>
          <cell r="F6">
            <v>1472</v>
          </cell>
          <cell r="G6">
            <v>1381</v>
          </cell>
          <cell r="H6">
            <v>1267</v>
          </cell>
          <cell r="I6">
            <v>1291</v>
          </cell>
          <cell r="J6">
            <v>1373</v>
          </cell>
          <cell r="K6">
            <v>1344</v>
          </cell>
          <cell r="L6">
            <v>1331</v>
          </cell>
          <cell r="M6">
            <v>1340</v>
          </cell>
          <cell r="N6">
            <v>1364</v>
          </cell>
          <cell r="O6">
            <v>1312</v>
          </cell>
          <cell r="P6">
            <v>1311</v>
          </cell>
          <cell r="Q6">
            <v>1264</v>
          </cell>
          <cell r="R6" t="str">
            <v>|</v>
          </cell>
          <cell r="S6">
            <v>4120</v>
          </cell>
          <cell r="T6">
            <v>4008</v>
          </cell>
          <cell r="U6">
            <v>4035</v>
          </cell>
          <cell r="V6">
            <v>3887</v>
          </cell>
          <cell r="W6" t="str">
            <v>|</v>
          </cell>
          <cell r="X6">
            <v>16050</v>
          </cell>
          <cell r="Y6" t="str">
            <v>|</v>
          </cell>
        </row>
        <row r="7">
          <cell r="A7" t="str">
            <v>|</v>
          </cell>
          <cell r="C7" t="str">
            <v>|</v>
          </cell>
          <cell r="D7" t="str">
            <v>2003-04</v>
          </cell>
          <cell r="E7" t="str">
            <v>|</v>
          </cell>
          <cell r="F7">
            <v>1264</v>
          </cell>
          <cell r="G7">
            <v>1300</v>
          </cell>
          <cell r="H7">
            <v>1279</v>
          </cell>
          <cell r="I7">
            <v>1255</v>
          </cell>
          <cell r="J7">
            <v>1327</v>
          </cell>
          <cell r="K7">
            <v>1269</v>
          </cell>
          <cell r="L7">
            <v>1436</v>
          </cell>
          <cell r="M7">
            <v>1444</v>
          </cell>
          <cell r="N7">
            <v>1365</v>
          </cell>
          <cell r="O7">
            <v>1339</v>
          </cell>
          <cell r="P7">
            <v>1368</v>
          </cell>
          <cell r="Q7">
            <v>1262</v>
          </cell>
          <cell r="R7" t="str">
            <v>|</v>
          </cell>
          <cell r="S7">
            <v>3843</v>
          </cell>
          <cell r="T7">
            <v>3851</v>
          </cell>
          <cell r="U7">
            <v>4245</v>
          </cell>
          <cell r="V7">
            <v>3969</v>
          </cell>
          <cell r="W7" t="str">
            <v>|</v>
          </cell>
          <cell r="X7">
            <v>15908</v>
          </cell>
          <cell r="Y7" t="str">
            <v>|</v>
          </cell>
        </row>
        <row r="8">
          <cell r="A8" t="str">
            <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t="str">
            <v>...................................</v>
          </cell>
          <cell r="U8" t="str">
            <v>...................................</v>
          </cell>
          <cell r="V8" t="str">
            <v>...................................</v>
          </cell>
          <cell r="W8" t="str">
            <v>|</v>
          </cell>
          <cell r="X8" t="str">
            <v>...................................</v>
          </cell>
          <cell r="Y8" t="str">
            <v>|</v>
          </cell>
        </row>
        <row r="9">
          <cell r="A9" t="str">
            <v>|</v>
          </cell>
          <cell r="B9" t="str">
            <v>HOME VAT</v>
          </cell>
          <cell r="C9" t="str">
            <v>|</v>
          </cell>
          <cell r="D9" t="str">
            <v>2004-05</v>
          </cell>
          <cell r="E9" t="str">
            <v>|</v>
          </cell>
          <cell r="F9">
            <v>6563</v>
          </cell>
          <cell r="G9">
            <v>4284</v>
          </cell>
          <cell r="H9">
            <v>3095</v>
          </cell>
          <cell r="I9">
            <v>6141</v>
          </cell>
          <cell r="J9">
            <v>4855</v>
          </cell>
          <cell r="K9">
            <v>2879</v>
          </cell>
          <cell r="L9">
            <v>6067</v>
          </cell>
          <cell r="M9">
            <v>4954</v>
          </cell>
          <cell r="N9">
            <v>3904</v>
          </cell>
          <cell r="O9">
            <v>6052</v>
          </cell>
          <cell r="P9">
            <v>5358</v>
          </cell>
          <cell r="Q9">
            <v>2885</v>
          </cell>
          <cell r="R9" t="str">
            <v>|</v>
          </cell>
          <cell r="S9">
            <v>13942</v>
          </cell>
          <cell r="T9">
            <v>13875</v>
          </cell>
          <cell r="U9">
            <v>14925</v>
          </cell>
          <cell r="V9">
            <v>14295</v>
          </cell>
          <cell r="W9" t="str">
            <v>|</v>
          </cell>
          <cell r="X9">
            <v>57037</v>
          </cell>
          <cell r="Y9" t="str">
            <v>|</v>
          </cell>
        </row>
        <row r="10">
          <cell r="A10" t="str">
            <v>|</v>
          </cell>
          <cell r="C10" t="str">
            <v>|</v>
          </cell>
          <cell r="D10" t="str">
            <v>2003-04</v>
          </cell>
          <cell r="E10" t="str">
            <v>|</v>
          </cell>
          <cell r="F10">
            <v>5566</v>
          </cell>
          <cell r="G10">
            <v>4116</v>
          </cell>
          <cell r="H10">
            <v>3004</v>
          </cell>
          <cell r="I10">
            <v>5822</v>
          </cell>
          <cell r="J10">
            <v>4490</v>
          </cell>
          <cell r="K10">
            <v>2882</v>
          </cell>
          <cell r="L10">
            <v>5748</v>
          </cell>
          <cell r="M10">
            <v>4238</v>
          </cell>
          <cell r="N10">
            <v>3939</v>
          </cell>
          <cell r="O10">
            <v>6129</v>
          </cell>
          <cell r="P10">
            <v>4974</v>
          </cell>
          <cell r="Q10">
            <v>2243</v>
          </cell>
          <cell r="R10" t="str">
            <v>|</v>
          </cell>
          <cell r="S10">
            <v>12686</v>
          </cell>
          <cell r="T10">
            <v>13194</v>
          </cell>
          <cell r="U10">
            <v>13925</v>
          </cell>
          <cell r="V10">
            <v>13346</v>
          </cell>
          <cell r="W10" t="str">
            <v>|</v>
          </cell>
          <cell r="X10">
            <v>53151</v>
          </cell>
          <cell r="Y10" t="str">
            <v>|</v>
          </cell>
        </row>
        <row r="11">
          <cell r="A11" t="str">
            <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row>
        <row r="12">
          <cell r="A12" t="str">
            <v>|</v>
          </cell>
          <cell r="B12" t="str">
            <v xml:space="preserve">TOTAL VAT </v>
          </cell>
          <cell r="C12" t="str">
            <v>|</v>
          </cell>
          <cell r="D12" t="str">
            <v>2004-05</v>
          </cell>
          <cell r="E12" t="str">
            <v>|</v>
          </cell>
          <cell r="F12">
            <v>8035</v>
          </cell>
          <cell r="G12">
            <v>5665</v>
          </cell>
          <cell r="H12">
            <v>4362</v>
          </cell>
          <cell r="I12">
            <v>7432</v>
          </cell>
          <cell r="J12">
            <v>6228</v>
          </cell>
          <cell r="K12">
            <v>4223</v>
          </cell>
          <cell r="L12">
            <v>7398</v>
          </cell>
          <cell r="M12">
            <v>6294</v>
          </cell>
          <cell r="N12">
            <v>5268</v>
          </cell>
          <cell r="O12">
            <v>7364</v>
          </cell>
          <cell r="P12">
            <v>6669</v>
          </cell>
          <cell r="Q12">
            <v>4149</v>
          </cell>
          <cell r="R12" t="str">
            <v>|</v>
          </cell>
          <cell r="S12">
            <v>18062</v>
          </cell>
          <cell r="T12">
            <v>17883</v>
          </cell>
          <cell r="U12">
            <v>18960</v>
          </cell>
          <cell r="V12">
            <v>18182</v>
          </cell>
          <cell r="W12" t="str">
            <v>|</v>
          </cell>
          <cell r="X12">
            <v>73087</v>
          </cell>
          <cell r="Y12" t="str">
            <v>|</v>
          </cell>
        </row>
        <row r="13">
          <cell r="A13" t="str">
            <v>|</v>
          </cell>
          <cell r="C13" t="str">
            <v>|</v>
          </cell>
          <cell r="D13" t="str">
            <v>2003-04</v>
          </cell>
          <cell r="E13" t="str">
            <v>|</v>
          </cell>
          <cell r="F13">
            <v>6830</v>
          </cell>
          <cell r="G13">
            <v>5416</v>
          </cell>
          <cell r="H13">
            <v>4283</v>
          </cell>
          <cell r="I13">
            <v>7077</v>
          </cell>
          <cell r="J13">
            <v>5817</v>
          </cell>
          <cell r="K13">
            <v>4151</v>
          </cell>
          <cell r="L13">
            <v>7184</v>
          </cell>
          <cell r="M13">
            <v>5682</v>
          </cell>
          <cell r="N13">
            <v>5304</v>
          </cell>
          <cell r="O13">
            <v>7468</v>
          </cell>
          <cell r="P13">
            <v>6342</v>
          </cell>
          <cell r="Q13">
            <v>3505</v>
          </cell>
          <cell r="R13" t="str">
            <v>|</v>
          </cell>
          <cell r="S13">
            <v>16529</v>
          </cell>
          <cell r="T13">
            <v>17045</v>
          </cell>
          <cell r="U13">
            <v>18170</v>
          </cell>
          <cell r="V13">
            <v>17315</v>
          </cell>
          <cell r="W13" t="str">
            <v>|</v>
          </cell>
          <cell r="X13">
            <v>69059</v>
          </cell>
          <cell r="Y13" t="str">
            <v>|</v>
          </cell>
        </row>
        <row r="14">
          <cell r="A14" t="str">
            <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row>
        <row r="15">
          <cell r="A15" t="str">
            <v>|</v>
          </cell>
          <cell r="B15" t="str">
            <v>TOBACCO</v>
          </cell>
          <cell r="C15" t="str">
            <v>|</v>
          </cell>
          <cell r="D15" t="str">
            <v>2004-05</v>
          </cell>
          <cell r="E15" t="str">
            <v>|</v>
          </cell>
          <cell r="F15">
            <v>1175</v>
          </cell>
          <cell r="G15">
            <v>254</v>
          </cell>
          <cell r="H15">
            <v>656</v>
          </cell>
          <cell r="I15">
            <v>1105</v>
          </cell>
          <cell r="J15">
            <v>349</v>
          </cell>
          <cell r="K15">
            <v>620</v>
          </cell>
          <cell r="L15">
            <v>703</v>
          </cell>
          <cell r="M15">
            <v>743</v>
          </cell>
          <cell r="N15">
            <v>524</v>
          </cell>
          <cell r="O15">
            <v>792</v>
          </cell>
          <cell r="P15">
            <v>582</v>
          </cell>
          <cell r="Q15">
            <v>636</v>
          </cell>
          <cell r="R15" t="str">
            <v>|</v>
          </cell>
          <cell r="S15">
            <v>2085</v>
          </cell>
          <cell r="T15">
            <v>2074</v>
          </cell>
          <cell r="U15">
            <v>1970</v>
          </cell>
          <cell r="V15">
            <v>2010</v>
          </cell>
          <cell r="W15" t="str">
            <v>|</v>
          </cell>
          <cell r="X15">
            <v>8139</v>
          </cell>
          <cell r="Y15" t="str">
            <v>|</v>
          </cell>
        </row>
        <row r="16">
          <cell r="A16" t="str">
            <v>|</v>
          </cell>
          <cell r="C16" t="str">
            <v>|</v>
          </cell>
          <cell r="D16" t="str">
            <v>2003-04</v>
          </cell>
          <cell r="E16" t="str">
            <v>|</v>
          </cell>
          <cell r="F16">
            <v>671</v>
          </cell>
          <cell r="G16">
            <v>1508</v>
          </cell>
          <cell r="H16">
            <v>150</v>
          </cell>
          <cell r="I16">
            <v>904</v>
          </cell>
          <cell r="J16">
            <v>312</v>
          </cell>
          <cell r="K16">
            <v>604</v>
          </cell>
          <cell r="L16">
            <v>665</v>
          </cell>
          <cell r="M16">
            <v>760</v>
          </cell>
          <cell r="N16">
            <v>516</v>
          </cell>
          <cell r="O16">
            <v>805</v>
          </cell>
          <cell r="P16">
            <v>554</v>
          </cell>
          <cell r="Q16">
            <v>642</v>
          </cell>
          <cell r="R16" t="str">
            <v>|</v>
          </cell>
          <cell r="S16">
            <v>2329</v>
          </cell>
          <cell r="T16">
            <v>1820</v>
          </cell>
          <cell r="U16">
            <v>1941</v>
          </cell>
          <cell r="V16">
            <v>2001</v>
          </cell>
          <cell r="W16" t="str">
            <v>|</v>
          </cell>
          <cell r="X16">
            <v>8091</v>
          </cell>
          <cell r="Y16" t="str">
            <v>|</v>
          </cell>
        </row>
        <row r="17">
          <cell r="A17" t="str">
            <v>|</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row>
        <row r="18">
          <cell r="A18" t="str">
            <v>|</v>
          </cell>
          <cell r="B18" t="str">
            <v>HYDROCARBON</v>
          </cell>
          <cell r="C18" t="str">
            <v>|</v>
          </cell>
          <cell r="D18" t="str">
            <v>2004-05</v>
          </cell>
          <cell r="E18" t="str">
            <v>|</v>
          </cell>
          <cell r="F18">
            <v>1995</v>
          </cell>
          <cell r="G18">
            <v>1934</v>
          </cell>
          <cell r="H18">
            <v>2004</v>
          </cell>
          <cell r="I18">
            <v>1927</v>
          </cell>
          <cell r="J18">
            <v>2002</v>
          </cell>
          <cell r="K18">
            <v>2008</v>
          </cell>
          <cell r="L18">
            <v>2035</v>
          </cell>
          <cell r="M18">
            <v>2131</v>
          </cell>
          <cell r="N18">
            <v>2125</v>
          </cell>
          <cell r="O18">
            <v>1927</v>
          </cell>
          <cell r="P18">
            <v>2007</v>
          </cell>
          <cell r="Q18">
            <v>1965</v>
          </cell>
          <cell r="R18" t="str">
            <v>|</v>
          </cell>
          <cell r="S18">
            <v>5933</v>
          </cell>
          <cell r="T18">
            <v>5937</v>
          </cell>
          <cell r="U18">
            <v>6291</v>
          </cell>
          <cell r="V18">
            <v>5899</v>
          </cell>
          <cell r="W18" t="str">
            <v>|</v>
          </cell>
          <cell r="X18">
            <v>24060</v>
          </cell>
          <cell r="Y18" t="str">
            <v>|</v>
          </cell>
        </row>
        <row r="19">
          <cell r="A19" t="str">
            <v>|</v>
          </cell>
          <cell r="B19" t="str">
            <v>OILS</v>
          </cell>
          <cell r="C19" t="str">
            <v>|</v>
          </cell>
          <cell r="D19" t="str">
            <v>2003-04</v>
          </cell>
          <cell r="E19" t="str">
            <v>|</v>
          </cell>
          <cell r="F19">
            <v>1968</v>
          </cell>
          <cell r="G19">
            <v>1796</v>
          </cell>
          <cell r="H19">
            <v>1912</v>
          </cell>
          <cell r="I19">
            <v>1846</v>
          </cell>
          <cell r="J19">
            <v>1908</v>
          </cell>
          <cell r="K19">
            <v>1866</v>
          </cell>
          <cell r="L19">
            <v>2018</v>
          </cell>
          <cell r="M19">
            <v>1940</v>
          </cell>
          <cell r="N19">
            <v>1934</v>
          </cell>
          <cell r="O19">
            <v>1808</v>
          </cell>
          <cell r="P19">
            <v>1915</v>
          </cell>
          <cell r="Q19">
            <v>1875</v>
          </cell>
          <cell r="R19" t="str">
            <v>|</v>
          </cell>
          <cell r="S19">
            <v>5676</v>
          </cell>
          <cell r="T19">
            <v>5620</v>
          </cell>
          <cell r="U19">
            <v>5892</v>
          </cell>
          <cell r="V19">
            <v>5598</v>
          </cell>
          <cell r="W19" t="str">
            <v>|</v>
          </cell>
          <cell r="X19">
            <v>22786</v>
          </cell>
          <cell r="Y19" t="str">
            <v>|</v>
          </cell>
        </row>
        <row r="20">
          <cell r="A20" t="str">
            <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row>
        <row r="21">
          <cell r="A21" t="str">
            <v>|</v>
          </cell>
          <cell r="B21" t="str">
            <v>SPIRITS</v>
          </cell>
          <cell r="C21" t="str">
            <v>|</v>
          </cell>
          <cell r="D21" t="str">
            <v>2004-05</v>
          </cell>
          <cell r="E21" t="str">
            <v>|</v>
          </cell>
          <cell r="F21">
            <v>185</v>
          </cell>
          <cell r="G21">
            <v>181</v>
          </cell>
          <cell r="H21">
            <v>186</v>
          </cell>
          <cell r="I21">
            <v>181</v>
          </cell>
          <cell r="J21">
            <v>180</v>
          </cell>
          <cell r="K21">
            <v>185</v>
          </cell>
          <cell r="L21">
            <v>189</v>
          </cell>
          <cell r="M21">
            <v>290</v>
          </cell>
          <cell r="N21">
            <v>330</v>
          </cell>
          <cell r="O21">
            <v>205</v>
          </cell>
          <cell r="P21">
            <v>124</v>
          </cell>
          <cell r="Q21">
            <v>154</v>
          </cell>
          <cell r="R21" t="str">
            <v>|</v>
          </cell>
          <cell r="S21">
            <v>552</v>
          </cell>
          <cell r="T21">
            <v>546</v>
          </cell>
          <cell r="U21">
            <v>809</v>
          </cell>
          <cell r="V21">
            <v>483</v>
          </cell>
          <cell r="W21" t="str">
            <v>|</v>
          </cell>
          <cell r="X21">
            <v>2390</v>
          </cell>
          <cell r="Y21" t="str">
            <v>|</v>
          </cell>
        </row>
        <row r="22">
          <cell r="A22" t="str">
            <v>|</v>
          </cell>
          <cell r="C22" t="str">
            <v>|</v>
          </cell>
          <cell r="D22" t="str">
            <v>2003-04</v>
          </cell>
          <cell r="E22" t="str">
            <v>|</v>
          </cell>
          <cell r="F22">
            <v>191</v>
          </cell>
          <cell r="G22">
            <v>166</v>
          </cell>
          <cell r="H22">
            <v>177</v>
          </cell>
          <cell r="I22">
            <v>179</v>
          </cell>
          <cell r="J22">
            <v>181</v>
          </cell>
          <cell r="K22">
            <v>178</v>
          </cell>
          <cell r="L22">
            <v>190</v>
          </cell>
          <cell r="M22">
            <v>295</v>
          </cell>
          <cell r="N22">
            <v>324</v>
          </cell>
          <cell r="O22">
            <v>202</v>
          </cell>
          <cell r="P22">
            <v>118</v>
          </cell>
          <cell r="Q22">
            <v>161</v>
          </cell>
          <cell r="R22" t="str">
            <v>|</v>
          </cell>
          <cell r="S22">
            <v>534</v>
          </cell>
          <cell r="T22">
            <v>538</v>
          </cell>
          <cell r="U22">
            <v>809</v>
          </cell>
          <cell r="V22">
            <v>481</v>
          </cell>
          <cell r="W22" t="str">
            <v>|</v>
          </cell>
          <cell r="X22">
            <v>2362</v>
          </cell>
          <cell r="Y22" t="str">
            <v>|</v>
          </cell>
        </row>
        <row r="23">
          <cell r="A23" t="str">
            <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row>
        <row r="24">
          <cell r="A24" t="str">
            <v>|</v>
          </cell>
          <cell r="B24" t="str">
            <v>BEER</v>
          </cell>
          <cell r="C24" t="str">
            <v>|</v>
          </cell>
          <cell r="D24" t="str">
            <v>2004-05</v>
          </cell>
          <cell r="E24" t="str">
            <v>|</v>
          </cell>
          <cell r="F24">
            <v>286</v>
          </cell>
          <cell r="G24">
            <v>239</v>
          </cell>
          <cell r="H24">
            <v>277</v>
          </cell>
          <cell r="I24">
            <v>289</v>
          </cell>
          <cell r="J24">
            <v>249</v>
          </cell>
          <cell r="K24">
            <v>270</v>
          </cell>
          <cell r="L24">
            <v>260</v>
          </cell>
          <cell r="M24">
            <v>270</v>
          </cell>
          <cell r="N24">
            <v>287</v>
          </cell>
          <cell r="O24">
            <v>294</v>
          </cell>
          <cell r="P24">
            <v>173</v>
          </cell>
          <cell r="Q24">
            <v>211</v>
          </cell>
          <cell r="R24" t="str">
            <v>|</v>
          </cell>
          <cell r="S24">
            <v>802</v>
          </cell>
          <cell r="T24">
            <v>808</v>
          </cell>
          <cell r="U24">
            <v>817</v>
          </cell>
          <cell r="V24">
            <v>678</v>
          </cell>
          <cell r="W24" t="str">
            <v>|</v>
          </cell>
          <cell r="X24">
            <v>3105</v>
          </cell>
          <cell r="Y24" t="str">
            <v>|</v>
          </cell>
        </row>
        <row r="25">
          <cell r="A25" t="str">
            <v>|</v>
          </cell>
          <cell r="C25" t="str">
            <v>|</v>
          </cell>
          <cell r="D25" t="str">
            <v>2003-04</v>
          </cell>
          <cell r="E25" t="str">
            <v>|</v>
          </cell>
          <cell r="F25">
            <v>246</v>
          </cell>
          <cell r="G25">
            <v>262</v>
          </cell>
          <cell r="H25">
            <v>249</v>
          </cell>
          <cell r="I25">
            <v>258</v>
          </cell>
          <cell r="J25">
            <v>285</v>
          </cell>
          <cell r="K25">
            <v>272</v>
          </cell>
          <cell r="L25">
            <v>260</v>
          </cell>
          <cell r="M25">
            <v>268</v>
          </cell>
          <cell r="N25">
            <v>282</v>
          </cell>
          <cell r="O25">
            <v>288</v>
          </cell>
          <cell r="P25">
            <v>170</v>
          </cell>
          <cell r="Q25">
            <v>204</v>
          </cell>
          <cell r="R25" t="str">
            <v>|</v>
          </cell>
          <cell r="S25">
            <v>757</v>
          </cell>
          <cell r="T25">
            <v>815</v>
          </cell>
          <cell r="U25">
            <v>810</v>
          </cell>
          <cell r="V25">
            <v>662</v>
          </cell>
          <cell r="W25" t="str">
            <v>|</v>
          </cell>
          <cell r="X25">
            <v>3044</v>
          </cell>
          <cell r="Y25" t="str">
            <v>|</v>
          </cell>
        </row>
        <row r="26">
          <cell r="A26" t="str">
            <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row>
        <row r="27">
          <cell r="A27" t="str">
            <v>|</v>
          </cell>
          <cell r="B27" t="str">
            <v xml:space="preserve">WINES </v>
          </cell>
          <cell r="C27" t="str">
            <v>|</v>
          </cell>
          <cell r="D27" t="str">
            <v>2004-05</v>
          </cell>
          <cell r="E27" t="str">
            <v>|</v>
          </cell>
          <cell r="F27">
            <v>189</v>
          </cell>
          <cell r="G27">
            <v>169</v>
          </cell>
          <cell r="H27">
            <v>167</v>
          </cell>
          <cell r="I27">
            <v>179</v>
          </cell>
          <cell r="J27">
            <v>190</v>
          </cell>
          <cell r="K27">
            <v>161</v>
          </cell>
          <cell r="L27">
            <v>152</v>
          </cell>
          <cell r="M27">
            <v>194</v>
          </cell>
          <cell r="N27">
            <v>209</v>
          </cell>
          <cell r="O27">
            <v>163</v>
          </cell>
          <cell r="P27">
            <v>116</v>
          </cell>
          <cell r="Q27">
            <v>113</v>
          </cell>
          <cell r="R27" t="str">
            <v>|</v>
          </cell>
          <cell r="S27">
            <v>525</v>
          </cell>
          <cell r="T27">
            <v>530</v>
          </cell>
          <cell r="U27">
            <v>555</v>
          </cell>
          <cell r="V27">
            <v>392</v>
          </cell>
          <cell r="W27" t="str">
            <v>|</v>
          </cell>
          <cell r="X27">
            <v>2002</v>
          </cell>
          <cell r="Y27" t="str">
            <v>|</v>
          </cell>
        </row>
        <row r="28">
          <cell r="A28" t="str">
            <v>|</v>
          </cell>
          <cell r="C28" t="str">
            <v>|</v>
          </cell>
          <cell r="D28" t="str">
            <v>2003-04</v>
          </cell>
          <cell r="E28" t="str">
            <v>|</v>
          </cell>
          <cell r="F28">
            <v>178</v>
          </cell>
          <cell r="G28">
            <v>144</v>
          </cell>
          <cell r="H28">
            <v>158</v>
          </cell>
          <cell r="I28">
            <v>151</v>
          </cell>
          <cell r="J28">
            <v>162</v>
          </cell>
          <cell r="K28">
            <v>155</v>
          </cell>
          <cell r="L28">
            <v>169</v>
          </cell>
          <cell r="M28">
            <v>219</v>
          </cell>
          <cell r="N28">
            <v>228</v>
          </cell>
          <cell r="O28">
            <v>176</v>
          </cell>
          <cell r="P28">
            <v>127</v>
          </cell>
          <cell r="Q28">
            <v>139</v>
          </cell>
          <cell r="R28" t="str">
            <v>|</v>
          </cell>
          <cell r="S28">
            <v>480</v>
          </cell>
          <cell r="T28">
            <v>468</v>
          </cell>
          <cell r="U28">
            <v>616</v>
          </cell>
          <cell r="V28">
            <v>442</v>
          </cell>
          <cell r="W28" t="str">
            <v>|</v>
          </cell>
          <cell r="X28">
            <v>2006</v>
          </cell>
          <cell r="Y28" t="str">
            <v>|</v>
          </cell>
        </row>
        <row r="29">
          <cell r="A29" t="str">
            <v>|</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row>
        <row r="30">
          <cell r="A30" t="str">
            <v>|</v>
          </cell>
          <cell r="B30" t="str">
            <v>CIDER</v>
          </cell>
          <cell r="C30" t="str">
            <v>|</v>
          </cell>
          <cell r="D30" t="str">
            <v>2004-05</v>
          </cell>
          <cell r="E30" t="str">
            <v>|</v>
          </cell>
          <cell r="F30">
            <v>13</v>
          </cell>
          <cell r="G30">
            <v>14</v>
          </cell>
          <cell r="H30">
            <v>13</v>
          </cell>
          <cell r="I30">
            <v>15</v>
          </cell>
          <cell r="J30">
            <v>13</v>
          </cell>
          <cell r="K30">
            <v>14</v>
          </cell>
          <cell r="L30">
            <v>14</v>
          </cell>
          <cell r="M30">
            <v>13</v>
          </cell>
          <cell r="N30">
            <v>14</v>
          </cell>
          <cell r="O30">
            <v>15</v>
          </cell>
          <cell r="P30">
            <v>8</v>
          </cell>
          <cell r="Q30">
            <v>9</v>
          </cell>
          <cell r="R30" t="str">
            <v>|</v>
          </cell>
          <cell r="S30">
            <v>40</v>
          </cell>
          <cell r="T30">
            <v>42</v>
          </cell>
          <cell r="U30">
            <v>41</v>
          </cell>
          <cell r="V30">
            <v>32</v>
          </cell>
          <cell r="W30" t="str">
            <v>|</v>
          </cell>
          <cell r="X30">
            <v>155</v>
          </cell>
          <cell r="Y30" t="str">
            <v>|</v>
          </cell>
        </row>
        <row r="31">
          <cell r="A31" t="str">
            <v>|</v>
          </cell>
          <cell r="C31" t="str">
            <v>|</v>
          </cell>
          <cell r="D31" t="str">
            <v>2003-04</v>
          </cell>
          <cell r="E31" t="str">
            <v>|</v>
          </cell>
          <cell r="F31">
            <v>13</v>
          </cell>
          <cell r="G31">
            <v>13</v>
          </cell>
          <cell r="H31">
            <v>11</v>
          </cell>
          <cell r="I31">
            <v>15</v>
          </cell>
          <cell r="J31">
            <v>14</v>
          </cell>
          <cell r="K31">
            <v>13</v>
          </cell>
          <cell r="L31">
            <v>14</v>
          </cell>
          <cell r="M31">
            <v>12</v>
          </cell>
          <cell r="N31">
            <v>13</v>
          </cell>
          <cell r="O31">
            <v>15</v>
          </cell>
          <cell r="P31">
            <v>9</v>
          </cell>
          <cell r="Q31">
            <v>11</v>
          </cell>
          <cell r="R31" t="str">
            <v>|</v>
          </cell>
          <cell r="S31">
            <v>37</v>
          </cell>
          <cell r="T31">
            <v>42</v>
          </cell>
          <cell r="U31">
            <v>39</v>
          </cell>
          <cell r="V31">
            <v>35</v>
          </cell>
          <cell r="W31" t="str">
            <v>|</v>
          </cell>
          <cell r="X31">
            <v>153</v>
          </cell>
          <cell r="Y31" t="str">
            <v>|</v>
          </cell>
        </row>
        <row r="32">
          <cell r="A32" t="str">
            <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row>
        <row r="33">
          <cell r="A33" t="str">
            <v>|</v>
          </cell>
          <cell r="B33" t="str">
            <v>BETTING</v>
          </cell>
          <cell r="C33" t="str">
            <v>|</v>
          </cell>
          <cell r="D33" t="str">
            <v>2004-05</v>
          </cell>
          <cell r="E33" t="str">
            <v>|</v>
          </cell>
          <cell r="F33">
            <v>129</v>
          </cell>
          <cell r="G33">
            <v>120</v>
          </cell>
          <cell r="H33">
            <v>112</v>
          </cell>
          <cell r="I33">
            <v>119</v>
          </cell>
          <cell r="J33">
            <v>143</v>
          </cell>
          <cell r="K33">
            <v>104</v>
          </cell>
          <cell r="L33">
            <v>106</v>
          </cell>
          <cell r="M33">
            <v>112</v>
          </cell>
          <cell r="N33">
            <v>83</v>
          </cell>
          <cell r="O33">
            <v>113</v>
          </cell>
          <cell r="P33">
            <v>103</v>
          </cell>
          <cell r="Q33">
            <v>90</v>
          </cell>
          <cell r="R33" t="str">
            <v>|</v>
          </cell>
          <cell r="S33">
            <v>361</v>
          </cell>
          <cell r="T33">
            <v>366</v>
          </cell>
          <cell r="U33">
            <v>301</v>
          </cell>
          <cell r="V33">
            <v>306</v>
          </cell>
          <cell r="W33" t="str">
            <v>|</v>
          </cell>
          <cell r="X33">
            <v>1334</v>
          </cell>
          <cell r="Y33" t="str">
            <v>|</v>
          </cell>
        </row>
        <row r="34">
          <cell r="A34" t="str">
            <v>|</v>
          </cell>
          <cell r="C34" t="str">
            <v>|</v>
          </cell>
          <cell r="D34" t="str">
            <v>2003-04</v>
          </cell>
          <cell r="E34" t="str">
            <v>|</v>
          </cell>
          <cell r="F34">
            <v>127</v>
          </cell>
          <cell r="G34">
            <v>105</v>
          </cell>
          <cell r="H34">
            <v>102</v>
          </cell>
          <cell r="I34">
            <v>134</v>
          </cell>
          <cell r="J34">
            <v>95</v>
          </cell>
          <cell r="K34">
            <v>111</v>
          </cell>
          <cell r="L34">
            <v>110</v>
          </cell>
          <cell r="M34">
            <v>122</v>
          </cell>
          <cell r="N34">
            <v>103</v>
          </cell>
          <cell r="O34">
            <v>124</v>
          </cell>
          <cell r="P34">
            <v>111</v>
          </cell>
          <cell r="Q34">
            <v>103</v>
          </cell>
          <cell r="R34" t="str">
            <v>|</v>
          </cell>
          <cell r="S34">
            <v>334</v>
          </cell>
          <cell r="T34">
            <v>340</v>
          </cell>
          <cell r="U34">
            <v>335</v>
          </cell>
          <cell r="V34">
            <v>338</v>
          </cell>
          <cell r="W34" t="str">
            <v>|</v>
          </cell>
          <cell r="X34">
            <v>1347</v>
          </cell>
          <cell r="Y34" t="str">
            <v>|</v>
          </cell>
        </row>
        <row r="35">
          <cell r="A35" t="str">
            <v>|</v>
          </cell>
          <cell r="B35" t="str">
            <v>...................................</v>
          </cell>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row>
        <row r="36">
          <cell r="A36" t="str">
            <v>|</v>
          </cell>
          <cell r="B36" t="str">
            <v>CUSTOMS</v>
          </cell>
          <cell r="C36" t="str">
            <v>|</v>
          </cell>
          <cell r="D36" t="str">
            <v>2004-05</v>
          </cell>
          <cell r="E36" t="str">
            <v>|</v>
          </cell>
          <cell r="F36">
            <v>162</v>
          </cell>
          <cell r="G36">
            <v>166</v>
          </cell>
          <cell r="H36">
            <v>163</v>
          </cell>
          <cell r="I36">
            <v>181</v>
          </cell>
          <cell r="J36">
            <v>174</v>
          </cell>
          <cell r="K36">
            <v>152</v>
          </cell>
          <cell r="L36">
            <v>158</v>
          </cell>
          <cell r="M36">
            <v>160</v>
          </cell>
          <cell r="N36">
            <v>148</v>
          </cell>
          <cell r="O36">
            <v>127</v>
          </cell>
          <cell r="P36">
            <v>142</v>
          </cell>
          <cell r="Q36">
            <v>133</v>
          </cell>
          <cell r="R36" t="str">
            <v>|</v>
          </cell>
          <cell r="S36">
            <v>491</v>
          </cell>
          <cell r="T36">
            <v>507</v>
          </cell>
          <cell r="U36">
            <v>466</v>
          </cell>
          <cell r="V36">
            <v>402</v>
          </cell>
          <cell r="W36" t="str">
            <v>|</v>
          </cell>
          <cell r="X36">
            <v>1866</v>
          </cell>
          <cell r="Y36" t="str">
            <v>|</v>
          </cell>
        </row>
        <row r="37">
          <cell r="A37" t="str">
            <v>|</v>
          </cell>
          <cell r="B37" t="str">
            <v>DUTIES #</v>
          </cell>
          <cell r="C37" t="str">
            <v>|</v>
          </cell>
          <cell r="D37" t="str">
            <v>2003-04</v>
          </cell>
          <cell r="E37" t="str">
            <v>|</v>
          </cell>
          <cell r="F37">
            <v>146</v>
          </cell>
          <cell r="G37">
            <v>152</v>
          </cell>
          <cell r="H37">
            <v>157</v>
          </cell>
          <cell r="I37">
            <v>154</v>
          </cell>
          <cell r="J37">
            <v>167</v>
          </cell>
          <cell r="K37">
            <v>164</v>
          </cell>
          <cell r="L37">
            <v>184</v>
          </cell>
          <cell r="M37">
            <v>193</v>
          </cell>
          <cell r="N37">
            <v>170</v>
          </cell>
          <cell r="O37">
            <v>155</v>
          </cell>
          <cell r="P37">
            <v>154</v>
          </cell>
          <cell r="Q37">
            <v>145</v>
          </cell>
          <cell r="R37" t="str">
            <v>|</v>
          </cell>
          <cell r="S37">
            <v>455</v>
          </cell>
          <cell r="T37">
            <v>485</v>
          </cell>
          <cell r="U37">
            <v>547</v>
          </cell>
          <cell r="V37">
            <v>454</v>
          </cell>
          <cell r="W37" t="str">
            <v>|</v>
          </cell>
          <cell r="X37">
            <v>1941</v>
          </cell>
          <cell r="Y37" t="str">
            <v>|</v>
          </cell>
        </row>
        <row r="38">
          <cell r="A38" t="str">
            <v>|</v>
          </cell>
          <cell r="B38" t="str">
            <v>...................................</v>
          </cell>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row>
        <row r="39">
          <cell r="A39" t="str">
            <v>|</v>
          </cell>
          <cell r="B39" t="str">
            <v>APD</v>
          </cell>
          <cell r="C39" t="str">
            <v>|</v>
          </cell>
          <cell r="D39" t="str">
            <v>2004-05</v>
          </cell>
          <cell r="E39" t="str">
            <v>|</v>
          </cell>
          <cell r="F39">
            <v>64</v>
          </cell>
          <cell r="G39">
            <v>66</v>
          </cell>
          <cell r="H39">
            <v>72</v>
          </cell>
          <cell r="I39">
            <v>76</v>
          </cell>
          <cell r="J39">
            <v>89</v>
          </cell>
          <cell r="K39">
            <v>91</v>
          </cell>
          <cell r="L39">
            <v>92</v>
          </cell>
          <cell r="M39">
            <v>85</v>
          </cell>
          <cell r="N39">
            <v>67</v>
          </cell>
          <cell r="O39">
            <v>79</v>
          </cell>
          <cell r="P39">
            <v>64</v>
          </cell>
          <cell r="Q39">
            <v>61</v>
          </cell>
          <cell r="R39" t="str">
            <v>|</v>
          </cell>
          <cell r="S39">
            <v>202</v>
          </cell>
          <cell r="T39">
            <v>256</v>
          </cell>
          <cell r="U39">
            <v>244</v>
          </cell>
          <cell r="V39">
            <v>204</v>
          </cell>
          <cell r="W39" t="str">
            <v>|</v>
          </cell>
          <cell r="X39">
            <v>906</v>
          </cell>
          <cell r="Y39" t="str">
            <v>|</v>
          </cell>
        </row>
        <row r="40">
          <cell r="A40" t="str">
            <v>|</v>
          </cell>
          <cell r="C40" t="str">
            <v>|</v>
          </cell>
          <cell r="D40" t="str">
            <v>2003-04</v>
          </cell>
          <cell r="E40" t="str">
            <v>|</v>
          </cell>
          <cell r="F40">
            <v>56</v>
          </cell>
          <cell r="G40">
            <v>57</v>
          </cell>
          <cell r="H40">
            <v>62</v>
          </cell>
          <cell r="I40">
            <v>74</v>
          </cell>
          <cell r="J40">
            <v>76</v>
          </cell>
          <cell r="K40">
            <v>82</v>
          </cell>
          <cell r="L40">
            <v>73</v>
          </cell>
          <cell r="M40">
            <v>70</v>
          </cell>
          <cell r="N40">
            <v>57</v>
          </cell>
          <cell r="O40">
            <v>69</v>
          </cell>
          <cell r="P40">
            <v>55</v>
          </cell>
          <cell r="Q40">
            <v>59</v>
          </cell>
          <cell r="R40" t="str">
            <v>|</v>
          </cell>
          <cell r="S40">
            <v>175</v>
          </cell>
          <cell r="T40">
            <v>232</v>
          </cell>
          <cell r="U40">
            <v>200</v>
          </cell>
          <cell r="V40">
            <v>183</v>
          </cell>
          <cell r="W40" t="str">
            <v>|</v>
          </cell>
          <cell r="X40">
            <v>790</v>
          </cell>
          <cell r="Y40" t="str">
            <v>|</v>
          </cell>
        </row>
        <row r="41">
          <cell r="A41" t="str">
            <v>|</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row>
        <row r="42">
          <cell r="A42" t="str">
            <v>|</v>
          </cell>
          <cell r="B42" t="str">
            <v>IPT</v>
          </cell>
          <cell r="C42" t="str">
            <v>|</v>
          </cell>
          <cell r="D42" t="str">
            <v>2004-05</v>
          </cell>
          <cell r="E42" t="str">
            <v>|</v>
          </cell>
          <cell r="F42">
            <v>88</v>
          </cell>
          <cell r="G42">
            <v>480</v>
          </cell>
          <cell r="H42">
            <v>5</v>
          </cell>
          <cell r="I42">
            <v>99</v>
          </cell>
          <cell r="J42">
            <v>523</v>
          </cell>
          <cell r="K42">
            <v>5</v>
          </cell>
          <cell r="L42">
            <v>46</v>
          </cell>
          <cell r="M42">
            <v>570</v>
          </cell>
          <cell r="N42">
            <v>5</v>
          </cell>
          <cell r="O42">
            <v>63</v>
          </cell>
          <cell r="P42">
            <v>535</v>
          </cell>
          <cell r="Q42">
            <v>5</v>
          </cell>
          <cell r="R42" t="str">
            <v>|</v>
          </cell>
          <cell r="S42">
            <v>573</v>
          </cell>
          <cell r="T42">
            <v>627</v>
          </cell>
          <cell r="U42">
            <v>621</v>
          </cell>
          <cell r="V42">
            <v>603</v>
          </cell>
          <cell r="W42" t="str">
            <v>|</v>
          </cell>
          <cell r="X42">
            <v>2424</v>
          </cell>
          <cell r="Y42" t="str">
            <v>|</v>
          </cell>
        </row>
        <row r="43">
          <cell r="A43" t="str">
            <v>|</v>
          </cell>
          <cell r="C43" t="str">
            <v>|</v>
          </cell>
          <cell r="D43" t="str">
            <v>2003-04</v>
          </cell>
          <cell r="E43" t="str">
            <v>|</v>
          </cell>
          <cell r="F43">
            <v>36</v>
          </cell>
          <cell r="G43">
            <v>512</v>
          </cell>
          <cell r="H43">
            <v>3</v>
          </cell>
          <cell r="I43">
            <v>52</v>
          </cell>
          <cell r="J43">
            <v>546</v>
          </cell>
          <cell r="K43">
            <v>3</v>
          </cell>
          <cell r="L43">
            <v>31</v>
          </cell>
          <cell r="M43">
            <v>549</v>
          </cell>
          <cell r="N43">
            <v>5</v>
          </cell>
          <cell r="O43">
            <v>71</v>
          </cell>
          <cell r="P43">
            <v>485</v>
          </cell>
          <cell r="Q43">
            <v>5</v>
          </cell>
          <cell r="R43" t="str">
            <v>|</v>
          </cell>
          <cell r="S43">
            <v>551</v>
          </cell>
          <cell r="T43">
            <v>601</v>
          </cell>
          <cell r="U43">
            <v>585</v>
          </cell>
          <cell r="V43">
            <v>561</v>
          </cell>
          <cell r="W43" t="str">
            <v>|</v>
          </cell>
          <cell r="X43">
            <v>2298</v>
          </cell>
          <cell r="Y43" t="str">
            <v>|</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row>
        <row r="45">
          <cell r="A45" t="str">
            <v>|</v>
          </cell>
          <cell r="B45" t="str">
            <v>LANDFILL</v>
          </cell>
          <cell r="C45" t="str">
            <v>|</v>
          </cell>
          <cell r="D45" t="str">
            <v>2004-05</v>
          </cell>
          <cell r="E45" t="str">
            <v>|</v>
          </cell>
          <cell r="F45">
            <v>77</v>
          </cell>
          <cell r="G45">
            <v>32</v>
          </cell>
          <cell r="H45">
            <v>46</v>
          </cell>
          <cell r="I45">
            <v>87</v>
          </cell>
          <cell r="J45">
            <v>44</v>
          </cell>
          <cell r="K45">
            <v>43</v>
          </cell>
          <cell r="L45">
            <v>73</v>
          </cell>
          <cell r="M45">
            <v>36</v>
          </cell>
          <cell r="N45">
            <v>42</v>
          </cell>
          <cell r="O45">
            <v>70</v>
          </cell>
          <cell r="P45">
            <v>38</v>
          </cell>
          <cell r="Q45">
            <v>42</v>
          </cell>
          <cell r="R45" t="str">
            <v>|</v>
          </cell>
          <cell r="S45">
            <v>155</v>
          </cell>
          <cell r="T45">
            <v>174</v>
          </cell>
          <cell r="U45">
            <v>151</v>
          </cell>
          <cell r="V45">
            <v>150</v>
          </cell>
          <cell r="W45" t="str">
            <v>|</v>
          </cell>
          <cell r="X45">
            <v>630</v>
          </cell>
          <cell r="Y45" t="str">
            <v>|</v>
          </cell>
        </row>
        <row r="46">
          <cell r="A46" t="str">
            <v>|</v>
          </cell>
          <cell r="C46" t="str">
            <v>|</v>
          </cell>
          <cell r="D46" t="str">
            <v>2003-04</v>
          </cell>
          <cell r="E46" t="str">
            <v>|</v>
          </cell>
          <cell r="F46">
            <v>62</v>
          </cell>
          <cell r="G46">
            <v>30</v>
          </cell>
          <cell r="H46">
            <v>34</v>
          </cell>
          <cell r="I46">
            <v>80</v>
          </cell>
          <cell r="J46">
            <v>44</v>
          </cell>
          <cell r="K46">
            <v>47</v>
          </cell>
          <cell r="L46">
            <v>79</v>
          </cell>
          <cell r="M46">
            <v>38</v>
          </cell>
          <cell r="N46">
            <v>45</v>
          </cell>
          <cell r="O46">
            <v>74</v>
          </cell>
          <cell r="P46">
            <v>41</v>
          </cell>
          <cell r="Q46">
            <v>40</v>
          </cell>
          <cell r="R46" t="str">
            <v>|</v>
          </cell>
          <cell r="S46">
            <v>126</v>
          </cell>
          <cell r="T46">
            <v>171</v>
          </cell>
          <cell r="U46">
            <v>162</v>
          </cell>
          <cell r="V46">
            <v>155</v>
          </cell>
          <cell r="W46" t="str">
            <v>|</v>
          </cell>
          <cell r="X46">
            <v>614</v>
          </cell>
          <cell r="Y46" t="str">
            <v>|</v>
          </cell>
        </row>
        <row r="47">
          <cell r="A47" t="str">
            <v>|</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row>
        <row r="48">
          <cell r="A48" t="str">
            <v>|</v>
          </cell>
          <cell r="B48" t="str">
            <v>CCL</v>
          </cell>
          <cell r="C48" t="str">
            <v>|</v>
          </cell>
          <cell r="D48" t="str">
            <v>2004-05</v>
          </cell>
          <cell r="E48" t="str">
            <v>|</v>
          </cell>
          <cell r="F48">
            <v>3</v>
          </cell>
          <cell r="G48">
            <v>204</v>
          </cell>
          <cell r="H48">
            <v>18</v>
          </cell>
          <cell r="I48">
            <v>5</v>
          </cell>
          <cell r="J48">
            <v>172</v>
          </cell>
          <cell r="K48">
            <v>12</v>
          </cell>
          <cell r="L48">
            <v>16</v>
          </cell>
          <cell r="M48">
            <v>147</v>
          </cell>
          <cell r="N48">
            <v>16</v>
          </cell>
          <cell r="O48">
            <v>15</v>
          </cell>
          <cell r="P48">
            <v>174</v>
          </cell>
          <cell r="Q48">
            <v>11</v>
          </cell>
          <cell r="R48" t="str">
            <v>|</v>
          </cell>
          <cell r="S48">
            <v>225</v>
          </cell>
          <cell r="T48">
            <v>189</v>
          </cell>
          <cell r="U48">
            <v>179</v>
          </cell>
          <cell r="V48">
            <v>200</v>
          </cell>
          <cell r="W48" t="str">
            <v>|</v>
          </cell>
          <cell r="X48">
            <v>793</v>
          </cell>
          <cell r="Y48" t="str">
            <v>|</v>
          </cell>
        </row>
        <row r="49">
          <cell r="A49" t="str">
            <v>|</v>
          </cell>
          <cell r="C49" t="str">
            <v>|</v>
          </cell>
          <cell r="D49" t="str">
            <v>2003-04</v>
          </cell>
          <cell r="E49" t="str">
            <v>|</v>
          </cell>
          <cell r="F49">
            <v>21</v>
          </cell>
          <cell r="G49">
            <v>200</v>
          </cell>
          <cell r="H49">
            <v>15</v>
          </cell>
          <cell r="I49">
            <v>28</v>
          </cell>
          <cell r="J49">
            <v>165</v>
          </cell>
          <cell r="K49">
            <v>11</v>
          </cell>
          <cell r="L49">
            <v>9</v>
          </cell>
          <cell r="M49">
            <v>149</v>
          </cell>
          <cell r="N49">
            <v>3</v>
          </cell>
          <cell r="O49">
            <v>27</v>
          </cell>
          <cell r="P49">
            <v>182</v>
          </cell>
          <cell r="Q49">
            <v>21</v>
          </cell>
          <cell r="R49" t="str">
            <v>|</v>
          </cell>
          <cell r="S49">
            <v>236</v>
          </cell>
          <cell r="T49">
            <v>204</v>
          </cell>
          <cell r="U49">
            <v>161</v>
          </cell>
          <cell r="V49">
            <v>230</v>
          </cell>
          <cell r="W49" t="str">
            <v>|</v>
          </cell>
          <cell r="X49">
            <v>831</v>
          </cell>
          <cell r="Y49" t="str">
            <v>|</v>
          </cell>
        </row>
        <row r="50">
          <cell r="A50" t="str">
            <v>|</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row>
        <row r="51">
          <cell r="A51" t="str">
            <v>|</v>
          </cell>
          <cell r="B51" t="str">
            <v>AGGREGATES</v>
          </cell>
          <cell r="C51" t="str">
            <v>|</v>
          </cell>
          <cell r="D51" t="str">
            <v>2004-05</v>
          </cell>
          <cell r="E51" t="str">
            <v>|</v>
          </cell>
          <cell r="F51">
            <v>42</v>
          </cell>
          <cell r="G51">
            <v>22</v>
          </cell>
          <cell r="H51">
            <v>17</v>
          </cell>
          <cell r="I51">
            <v>48</v>
          </cell>
          <cell r="J51">
            <v>33</v>
          </cell>
          <cell r="K51">
            <v>18</v>
          </cell>
          <cell r="L51">
            <v>42</v>
          </cell>
          <cell r="M51">
            <v>18</v>
          </cell>
          <cell r="N51">
            <v>17</v>
          </cell>
          <cell r="O51">
            <v>41</v>
          </cell>
          <cell r="P51">
            <v>17</v>
          </cell>
          <cell r="Q51">
            <v>13</v>
          </cell>
          <cell r="R51" t="str">
            <v>|</v>
          </cell>
          <cell r="S51">
            <v>81</v>
          </cell>
          <cell r="T51">
            <v>99</v>
          </cell>
          <cell r="U51">
            <v>77</v>
          </cell>
          <cell r="V51">
            <v>71</v>
          </cell>
          <cell r="W51" t="str">
            <v>|</v>
          </cell>
          <cell r="X51">
            <v>328</v>
          </cell>
          <cell r="Y51" t="str">
            <v>|</v>
          </cell>
        </row>
        <row r="52">
          <cell r="A52" t="str">
            <v>|</v>
          </cell>
          <cell r="C52" t="str">
            <v>|</v>
          </cell>
          <cell r="D52" t="str">
            <v>2003-04</v>
          </cell>
          <cell r="E52" t="str">
            <v>|</v>
          </cell>
          <cell r="F52">
            <v>40</v>
          </cell>
          <cell r="G52">
            <v>34</v>
          </cell>
          <cell r="H52">
            <v>6</v>
          </cell>
          <cell r="I52">
            <v>50</v>
          </cell>
          <cell r="J52">
            <v>22</v>
          </cell>
          <cell r="K52">
            <v>18</v>
          </cell>
          <cell r="L52">
            <v>47</v>
          </cell>
          <cell r="M52">
            <v>23</v>
          </cell>
          <cell r="N52">
            <v>18</v>
          </cell>
          <cell r="O52">
            <v>47</v>
          </cell>
          <cell r="P52">
            <v>27</v>
          </cell>
          <cell r="Q52">
            <v>14</v>
          </cell>
          <cell r="R52" t="str">
            <v>|</v>
          </cell>
          <cell r="S52">
            <v>80</v>
          </cell>
          <cell r="T52">
            <v>90</v>
          </cell>
          <cell r="U52">
            <v>88</v>
          </cell>
          <cell r="V52">
            <v>88</v>
          </cell>
          <cell r="W52" t="str">
            <v>|</v>
          </cell>
          <cell r="X52">
            <v>346</v>
          </cell>
          <cell r="Y52" t="str">
            <v>|</v>
          </cell>
        </row>
        <row r="53">
          <cell r="A53" t="str">
            <v>|</v>
          </cell>
          <cell r="B53" t="str">
            <v>-----------------------------------</v>
          </cell>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row>
        <row r="54">
          <cell r="A54" t="str">
            <v>|</v>
          </cell>
          <cell r="B54" t="str">
            <v xml:space="preserve">MISCELL. </v>
          </cell>
          <cell r="C54" t="str">
            <v>|</v>
          </cell>
          <cell r="D54" t="str">
            <v>2004-05</v>
          </cell>
          <cell r="E54" t="str">
            <v>|</v>
          </cell>
          <cell r="F54">
            <v>0</v>
          </cell>
          <cell r="G54">
            <v>0</v>
          </cell>
          <cell r="H54">
            <v>0</v>
          </cell>
          <cell r="I54">
            <v>0</v>
          </cell>
          <cell r="J54">
            <v>1</v>
          </cell>
          <cell r="K54">
            <v>0</v>
          </cell>
          <cell r="L54">
            <v>0</v>
          </cell>
          <cell r="M54">
            <v>0</v>
          </cell>
          <cell r="N54">
            <v>0</v>
          </cell>
          <cell r="O54">
            <v>0</v>
          </cell>
          <cell r="P54">
            <v>0</v>
          </cell>
          <cell r="Q54">
            <v>0</v>
          </cell>
          <cell r="R54" t="str">
            <v>|</v>
          </cell>
          <cell r="S54">
            <v>0</v>
          </cell>
          <cell r="T54">
            <v>1</v>
          </cell>
          <cell r="U54">
            <v>0</v>
          </cell>
          <cell r="V54">
            <v>0</v>
          </cell>
          <cell r="W54" t="str">
            <v>|</v>
          </cell>
          <cell r="X54">
            <v>1</v>
          </cell>
          <cell r="Y54" t="str">
            <v>|</v>
          </cell>
        </row>
        <row r="55">
          <cell r="A55" t="str">
            <v>|</v>
          </cell>
          <cell r="C55" t="str">
            <v>|</v>
          </cell>
          <cell r="D55" t="str">
            <v>2003-04</v>
          </cell>
          <cell r="E55" t="str">
            <v>|</v>
          </cell>
          <cell r="F55">
            <v>294</v>
          </cell>
          <cell r="G55">
            <v>-295</v>
          </cell>
          <cell r="H55">
            <v>-2</v>
          </cell>
          <cell r="I55">
            <v>0</v>
          </cell>
          <cell r="J55">
            <v>0</v>
          </cell>
          <cell r="K55">
            <v>1</v>
          </cell>
          <cell r="L55">
            <v>0</v>
          </cell>
          <cell r="M55">
            <v>-5</v>
          </cell>
          <cell r="N55">
            <v>1</v>
          </cell>
          <cell r="O55">
            <v>0</v>
          </cell>
          <cell r="P55">
            <v>0</v>
          </cell>
          <cell r="Q55">
            <v>-2</v>
          </cell>
          <cell r="R55" t="str">
            <v>|</v>
          </cell>
          <cell r="S55">
            <v>-3</v>
          </cell>
          <cell r="T55">
            <v>1</v>
          </cell>
          <cell r="U55">
            <v>-4</v>
          </cell>
          <cell r="V55">
            <v>-2</v>
          </cell>
          <cell r="W55" t="str">
            <v>|</v>
          </cell>
          <cell r="X55">
            <v>-8</v>
          </cell>
          <cell r="Y55" t="str">
            <v>|</v>
          </cell>
        </row>
        <row r="56">
          <cell r="A56" t="str">
            <v>|</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row>
        <row r="57">
          <cell r="A57" t="str">
            <v>|</v>
          </cell>
          <cell r="C57" t="str">
            <v>|</v>
          </cell>
          <cell r="E57" t="str">
            <v>|</v>
          </cell>
          <cell r="R57" t="str">
            <v>|</v>
          </cell>
          <cell r="W57" t="str">
            <v>|</v>
          </cell>
          <cell r="Y57" t="str">
            <v>|</v>
          </cell>
        </row>
        <row r="58">
          <cell r="A58" t="str">
            <v>|</v>
          </cell>
          <cell r="B58" t="str">
            <v>Consolidated</v>
          </cell>
          <cell r="C58" t="str">
            <v>|</v>
          </cell>
          <cell r="D58" t="str">
            <v>2004-05</v>
          </cell>
          <cell r="E58" t="str">
            <v>|</v>
          </cell>
          <cell r="F58">
            <v>12443</v>
          </cell>
          <cell r="G58">
            <v>9546</v>
          </cell>
          <cell r="H58">
            <v>8098</v>
          </cell>
          <cell r="I58">
            <v>11743</v>
          </cell>
          <cell r="J58">
            <v>10390</v>
          </cell>
          <cell r="K58">
            <v>7906</v>
          </cell>
          <cell r="L58">
            <v>11284</v>
          </cell>
          <cell r="M58">
            <v>11063</v>
          </cell>
          <cell r="N58">
            <v>9135</v>
          </cell>
          <cell r="O58">
            <v>11268</v>
          </cell>
          <cell r="P58">
            <v>10752</v>
          </cell>
          <cell r="Q58">
            <v>7592</v>
          </cell>
          <cell r="R58" t="str">
            <v>|</v>
          </cell>
          <cell r="S58">
            <v>30087</v>
          </cell>
          <cell r="T58">
            <v>30039</v>
          </cell>
          <cell r="U58">
            <v>31482</v>
          </cell>
          <cell r="V58">
            <v>29612</v>
          </cell>
          <cell r="W58" t="str">
            <v>|</v>
          </cell>
          <cell r="X58">
            <v>121220</v>
          </cell>
          <cell r="Y58" t="str">
            <v>|</v>
          </cell>
        </row>
        <row r="59">
          <cell r="A59" t="str">
            <v>|</v>
          </cell>
          <cell r="B59" t="str">
            <v>Fund TOTALS</v>
          </cell>
          <cell r="C59" t="str">
            <v>|</v>
          </cell>
          <cell r="D59" t="str">
            <v>2003-04</v>
          </cell>
          <cell r="E59" t="str">
            <v>|</v>
          </cell>
          <cell r="F59">
            <v>10879</v>
          </cell>
          <cell r="G59">
            <v>10100</v>
          </cell>
          <cell r="H59">
            <v>7317</v>
          </cell>
          <cell r="I59">
            <v>11002</v>
          </cell>
          <cell r="J59">
            <v>9794</v>
          </cell>
          <cell r="K59">
            <v>7676</v>
          </cell>
          <cell r="L59">
            <v>11033</v>
          </cell>
          <cell r="M59">
            <v>10315</v>
          </cell>
          <cell r="N59">
            <v>9003</v>
          </cell>
          <cell r="O59">
            <v>11329</v>
          </cell>
          <cell r="P59">
            <v>10290</v>
          </cell>
          <cell r="Q59">
            <v>6922</v>
          </cell>
          <cell r="R59" t="str">
            <v>|</v>
          </cell>
          <cell r="S59">
            <v>28296</v>
          </cell>
          <cell r="T59">
            <v>28472</v>
          </cell>
          <cell r="U59">
            <v>30351</v>
          </cell>
          <cell r="V59">
            <v>28541</v>
          </cell>
          <cell r="W59" t="str">
            <v>|</v>
          </cell>
          <cell r="X59">
            <v>115660</v>
          </cell>
          <cell r="Y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row>
        <row r="61">
          <cell r="A61" t="str">
            <v>|</v>
          </cell>
          <cell r="B61" t="str">
            <v>ACCRUED VAT</v>
          </cell>
          <cell r="C61" t="str">
            <v>|</v>
          </cell>
          <cell r="D61" t="str">
            <v>2004-05</v>
          </cell>
          <cell r="E61" t="str">
            <v>|</v>
          </cell>
          <cell r="F61">
            <v>5820</v>
          </cell>
          <cell r="G61">
            <v>6007</v>
          </cell>
          <cell r="H61">
            <v>5961</v>
          </cell>
          <cell r="I61">
            <v>5950</v>
          </cell>
          <cell r="J61">
            <v>5972</v>
          </cell>
          <cell r="K61">
            <v>6320</v>
          </cell>
          <cell r="L61">
            <v>6309</v>
          </cell>
          <cell r="M61">
            <v>6434</v>
          </cell>
          <cell r="N61">
            <v>6061</v>
          </cell>
          <cell r="O61">
            <v>6364</v>
          </cell>
          <cell r="P61">
            <v>6085</v>
          </cell>
          <cell r="Q61">
            <v>6199</v>
          </cell>
          <cell r="R61" t="str">
            <v>|</v>
          </cell>
          <cell r="S61">
            <v>17788</v>
          </cell>
          <cell r="T61">
            <v>18242</v>
          </cell>
          <cell r="U61">
            <v>18804</v>
          </cell>
          <cell r="V61">
            <v>18648</v>
          </cell>
          <cell r="W61" t="str">
            <v>|</v>
          </cell>
          <cell r="X61">
            <v>73482</v>
          </cell>
          <cell r="Y61" t="str">
            <v>|</v>
          </cell>
        </row>
        <row r="62">
          <cell r="A62" t="str">
            <v>|</v>
          </cell>
          <cell r="C62" t="str">
            <v>|</v>
          </cell>
          <cell r="D62" t="str">
            <v>2003-04</v>
          </cell>
          <cell r="E62" t="str">
            <v>|</v>
          </cell>
          <cell r="F62">
            <v>5592</v>
          </cell>
          <cell r="G62">
            <v>5726</v>
          </cell>
          <cell r="H62">
            <v>5682</v>
          </cell>
          <cell r="I62">
            <v>5717</v>
          </cell>
          <cell r="J62">
            <v>5672</v>
          </cell>
          <cell r="K62">
            <v>6057</v>
          </cell>
          <cell r="L62">
            <v>6151</v>
          </cell>
          <cell r="M62">
            <v>6371</v>
          </cell>
          <cell r="N62">
            <v>5772</v>
          </cell>
          <cell r="O62">
            <v>5961</v>
          </cell>
          <cell r="P62">
            <v>5735</v>
          </cell>
          <cell r="Q62">
            <v>6021</v>
          </cell>
          <cell r="R62" t="str">
            <v>|</v>
          </cell>
          <cell r="S62">
            <v>17000</v>
          </cell>
          <cell r="T62">
            <v>17446</v>
          </cell>
          <cell r="U62">
            <v>18294</v>
          </cell>
          <cell r="V62">
            <v>17717</v>
          </cell>
          <cell r="W62" t="str">
            <v>|</v>
          </cell>
          <cell r="X62">
            <v>70457</v>
          </cell>
          <cell r="Y62" t="str">
            <v>|</v>
          </cell>
        </row>
        <row r="63">
          <cell r="A63" t="str">
            <v>|</v>
          </cell>
          <cell r="B63" t="str">
            <v>...................................</v>
          </cell>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row>
        <row r="64">
          <cell r="A64" t="str">
            <v>|</v>
          </cell>
          <cell r="B64" t="str">
            <v xml:space="preserve">ACCRUED </v>
          </cell>
          <cell r="C64" t="str">
            <v>|</v>
          </cell>
          <cell r="D64" t="str">
            <v>2004-05</v>
          </cell>
          <cell r="E64" t="str">
            <v>|</v>
          </cell>
          <cell r="F64">
            <v>671.36939684575532</v>
          </cell>
          <cell r="G64">
            <v>670.08260550180103</v>
          </cell>
          <cell r="H64">
            <v>668.79828050792253</v>
          </cell>
          <cell r="I64">
            <v>685.67286368307407</v>
          </cell>
          <cell r="J64">
            <v>684.35865736101493</v>
          </cell>
          <cell r="K64">
            <v>683.04696993440632</v>
          </cell>
          <cell r="L64">
            <v>681.73779657536522</v>
          </cell>
          <cell r="M64">
            <v>681.16968174488579</v>
          </cell>
          <cell r="N64">
            <v>680.60204034343167</v>
          </cell>
          <cell r="O64">
            <v>680.03487197647883</v>
          </cell>
          <cell r="P64">
            <v>679.46817624983169</v>
          </cell>
          <cell r="Q64">
            <v>678.90195276962345</v>
          </cell>
          <cell r="R64" t="str">
            <v>|</v>
          </cell>
          <cell r="S64">
            <v>2010.2502828554789</v>
          </cell>
          <cell r="T64">
            <v>2053.0784909784952</v>
          </cell>
          <cell r="U64">
            <v>2043.5095186636827</v>
          </cell>
          <cell r="V64">
            <v>2038.405000995934</v>
          </cell>
          <cell r="W64" t="str">
            <v>|</v>
          </cell>
          <cell r="X64">
            <v>8145.2432934935905</v>
          </cell>
          <cell r="Y64" t="str">
            <v>|</v>
          </cell>
        </row>
        <row r="65">
          <cell r="A65" t="str">
            <v>|</v>
          </cell>
          <cell r="B65" t="str">
            <v>TOBACCO</v>
          </cell>
          <cell r="C65" t="str">
            <v>|</v>
          </cell>
          <cell r="D65" t="str">
            <v>2003-04</v>
          </cell>
          <cell r="E65" t="str">
            <v>|</v>
          </cell>
          <cell r="F65">
            <v>665.38400187737125</v>
          </cell>
          <cell r="G65">
            <v>665.32855321054819</v>
          </cell>
          <cell r="H65">
            <v>665.27310916444719</v>
          </cell>
          <cell r="I65">
            <v>680.45115437569916</v>
          </cell>
          <cell r="J65">
            <v>680.39445011283465</v>
          </cell>
          <cell r="K65">
            <v>680.33775057532523</v>
          </cell>
          <cell r="L65">
            <v>680.28105576277721</v>
          </cell>
          <cell r="M65">
            <v>678.9771837392318</v>
          </cell>
          <cell r="N65">
            <v>677.67581080373168</v>
          </cell>
          <cell r="O65">
            <v>676.37693216635773</v>
          </cell>
          <cell r="P65">
            <v>675.08054304637221</v>
          </cell>
          <cell r="Q65">
            <v>672.65865927603443</v>
          </cell>
          <cell r="R65" t="str">
            <v>|</v>
          </cell>
          <cell r="S65">
            <v>1995.9856642523669</v>
          </cell>
          <cell r="T65">
            <v>2041.1833550638589</v>
          </cell>
          <cell r="U65">
            <v>2036.9340503057406</v>
          </cell>
          <cell r="V65">
            <v>2024.1161344887646</v>
          </cell>
          <cell r="W65" t="str">
            <v>|</v>
          </cell>
          <cell r="X65">
            <v>8098.2192041107301</v>
          </cell>
          <cell r="Y65" t="str">
            <v>|</v>
          </cell>
        </row>
        <row r="66">
          <cell r="A66" t="str">
            <v>|</v>
          </cell>
          <cell r="B66" t="str">
            <v>...................................</v>
          </cell>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row>
        <row r="67">
          <cell r="A67" t="str">
            <v>|</v>
          </cell>
          <cell r="B67" t="str">
            <v>ACCRUED IPT</v>
          </cell>
          <cell r="C67" t="str">
            <v>|</v>
          </cell>
          <cell r="D67" t="str">
            <v>2004-05</v>
          </cell>
          <cell r="E67" t="str">
            <v>|</v>
          </cell>
          <cell r="F67">
            <v>209</v>
          </cell>
          <cell r="G67">
            <v>209</v>
          </cell>
          <cell r="H67">
            <v>209</v>
          </cell>
          <cell r="I67">
            <v>207</v>
          </cell>
          <cell r="J67">
            <v>207</v>
          </cell>
          <cell r="K67">
            <v>207</v>
          </cell>
          <cell r="L67">
            <v>201</v>
          </cell>
          <cell r="M67">
            <v>201</v>
          </cell>
          <cell r="N67">
            <v>201</v>
          </cell>
          <cell r="O67">
            <v>201</v>
          </cell>
          <cell r="P67">
            <v>201</v>
          </cell>
          <cell r="Q67">
            <v>199.96080000000006</v>
          </cell>
          <cell r="R67" t="str">
            <v>|</v>
          </cell>
          <cell r="S67">
            <v>627</v>
          </cell>
          <cell r="T67">
            <v>621</v>
          </cell>
          <cell r="U67">
            <v>603</v>
          </cell>
          <cell r="V67">
            <v>601.96080000000006</v>
          </cell>
          <cell r="W67" t="str">
            <v>|</v>
          </cell>
          <cell r="X67">
            <v>2452.9607999999998</v>
          </cell>
          <cell r="Y67" t="str">
            <v>|</v>
          </cell>
        </row>
        <row r="68">
          <cell r="A68" t="str">
            <v>|</v>
          </cell>
          <cell r="C68" t="str">
            <v>|</v>
          </cell>
          <cell r="D68" t="str">
            <v>2003-04</v>
          </cell>
          <cell r="E68" t="str">
            <v>|</v>
          </cell>
          <cell r="F68">
            <v>200</v>
          </cell>
          <cell r="G68">
            <v>200</v>
          </cell>
          <cell r="H68">
            <v>201</v>
          </cell>
          <cell r="I68">
            <v>195</v>
          </cell>
          <cell r="J68">
            <v>195</v>
          </cell>
          <cell r="K68">
            <v>195</v>
          </cell>
          <cell r="L68">
            <v>187</v>
          </cell>
          <cell r="M68">
            <v>187</v>
          </cell>
          <cell r="N68">
            <v>187</v>
          </cell>
          <cell r="O68">
            <v>191</v>
          </cell>
          <cell r="P68">
            <v>191</v>
          </cell>
          <cell r="Q68">
            <v>191</v>
          </cell>
          <cell r="R68" t="str">
            <v>|</v>
          </cell>
          <cell r="S68">
            <v>601</v>
          </cell>
          <cell r="T68">
            <v>585</v>
          </cell>
          <cell r="U68">
            <v>561</v>
          </cell>
          <cell r="V68">
            <v>573</v>
          </cell>
          <cell r="W68" t="str">
            <v>|</v>
          </cell>
          <cell r="X68">
            <v>2320</v>
          </cell>
          <cell r="Y68" t="str">
            <v>|</v>
          </cell>
        </row>
        <row r="69">
          <cell r="A69" t="str">
            <v>|</v>
          </cell>
          <cell r="B69" t="str">
            <v>...................................</v>
          </cell>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row>
        <row r="70">
          <cell r="A70" t="str">
            <v>|</v>
          </cell>
          <cell r="B70" t="str">
            <v xml:space="preserve">ACCRUED </v>
          </cell>
          <cell r="C70" t="str">
            <v>|</v>
          </cell>
          <cell r="D70" t="str">
            <v>2004-05</v>
          </cell>
          <cell r="E70" t="str">
            <v>|</v>
          </cell>
          <cell r="F70">
            <v>58</v>
          </cell>
          <cell r="G70">
            <v>58</v>
          </cell>
          <cell r="H70">
            <v>58</v>
          </cell>
          <cell r="I70">
            <v>50</v>
          </cell>
          <cell r="J70">
            <v>50</v>
          </cell>
          <cell r="K70">
            <v>51</v>
          </cell>
          <cell r="L70">
            <v>50</v>
          </cell>
          <cell r="M70">
            <v>50</v>
          </cell>
          <cell r="N70">
            <v>50</v>
          </cell>
          <cell r="O70">
            <v>60</v>
          </cell>
          <cell r="P70">
            <v>60</v>
          </cell>
          <cell r="Q70">
            <v>58.6995</v>
          </cell>
          <cell r="R70" t="str">
            <v>|</v>
          </cell>
          <cell r="S70">
            <v>174</v>
          </cell>
          <cell r="T70">
            <v>151</v>
          </cell>
          <cell r="U70">
            <v>150</v>
          </cell>
          <cell r="V70">
            <v>178.6995</v>
          </cell>
          <cell r="W70" t="str">
            <v>|</v>
          </cell>
          <cell r="X70">
            <v>653.69949999999994</v>
          </cell>
          <cell r="Y70" t="str">
            <v>|</v>
          </cell>
        </row>
        <row r="71">
          <cell r="A71" t="str">
            <v>|</v>
          </cell>
          <cell r="B71" t="str">
            <v>LANDFILL</v>
          </cell>
          <cell r="C71" t="str">
            <v>|</v>
          </cell>
          <cell r="D71" t="str">
            <v>2003-04</v>
          </cell>
          <cell r="E71" t="str">
            <v>|</v>
          </cell>
          <cell r="F71">
            <v>57</v>
          </cell>
          <cell r="G71">
            <v>57</v>
          </cell>
          <cell r="H71">
            <v>57</v>
          </cell>
          <cell r="I71">
            <v>54</v>
          </cell>
          <cell r="J71">
            <v>54</v>
          </cell>
          <cell r="K71">
            <v>54</v>
          </cell>
          <cell r="L71">
            <v>52</v>
          </cell>
          <cell r="M71">
            <v>52</v>
          </cell>
          <cell r="N71">
            <v>51</v>
          </cell>
          <cell r="O71">
            <v>52</v>
          </cell>
          <cell r="P71">
            <v>52</v>
          </cell>
          <cell r="Q71">
            <v>51</v>
          </cell>
          <cell r="R71" t="str">
            <v>|</v>
          </cell>
          <cell r="S71">
            <v>171</v>
          </cell>
          <cell r="T71">
            <v>162</v>
          </cell>
          <cell r="U71">
            <v>155</v>
          </cell>
          <cell r="V71">
            <v>155</v>
          </cell>
          <cell r="W71" t="str">
            <v>|</v>
          </cell>
          <cell r="X71">
            <v>643</v>
          </cell>
          <cell r="Y71" t="str">
            <v>|</v>
          </cell>
        </row>
        <row r="72">
          <cell r="A72" t="str">
            <v>|</v>
          </cell>
          <cell r="B72" t="str">
            <v>-----------------------------------</v>
          </cell>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3">
          <cell r="A73" t="str">
            <v>|</v>
          </cell>
          <cell r="B73" t="str">
            <v xml:space="preserve">ACCRUED </v>
          </cell>
          <cell r="C73" t="str">
            <v>|</v>
          </cell>
          <cell r="D73" t="str">
            <v>2004-05</v>
          </cell>
          <cell r="E73" t="str">
            <v>|</v>
          </cell>
          <cell r="F73">
            <v>62</v>
          </cell>
          <cell r="G73">
            <v>62</v>
          </cell>
          <cell r="H73">
            <v>62</v>
          </cell>
          <cell r="I73">
            <v>62</v>
          </cell>
          <cell r="J73">
            <v>62</v>
          </cell>
          <cell r="K73">
            <v>62</v>
          </cell>
          <cell r="L73">
            <v>71</v>
          </cell>
          <cell r="M73">
            <v>71</v>
          </cell>
          <cell r="N73">
            <v>71</v>
          </cell>
          <cell r="O73">
            <v>73</v>
          </cell>
          <cell r="P73">
            <v>73</v>
          </cell>
          <cell r="Q73">
            <v>73</v>
          </cell>
          <cell r="R73" t="str">
            <v>|</v>
          </cell>
          <cell r="S73">
            <v>186</v>
          </cell>
          <cell r="T73">
            <v>186</v>
          </cell>
          <cell r="U73">
            <v>213</v>
          </cell>
          <cell r="V73">
            <v>219</v>
          </cell>
          <cell r="W73" t="str">
            <v>|</v>
          </cell>
          <cell r="X73">
            <v>804</v>
          </cell>
          <cell r="Y73" t="str">
            <v>|</v>
          </cell>
        </row>
        <row r="74">
          <cell r="A74" t="str">
            <v>|</v>
          </cell>
          <cell r="B74" t="str">
            <v>CCL</v>
          </cell>
          <cell r="C74" t="str">
            <v>|</v>
          </cell>
          <cell r="D74" t="str">
            <v>2003-04</v>
          </cell>
          <cell r="E74" t="str">
            <v>|</v>
          </cell>
          <cell r="F74">
            <v>63</v>
          </cell>
          <cell r="G74">
            <v>63</v>
          </cell>
          <cell r="H74">
            <v>63</v>
          </cell>
          <cell r="I74">
            <v>62</v>
          </cell>
          <cell r="J74">
            <v>62</v>
          </cell>
          <cell r="K74">
            <v>62</v>
          </cell>
          <cell r="L74">
            <v>76</v>
          </cell>
          <cell r="M74">
            <v>76</v>
          </cell>
          <cell r="N74">
            <v>76</v>
          </cell>
          <cell r="O74">
            <v>71</v>
          </cell>
          <cell r="P74">
            <v>71</v>
          </cell>
          <cell r="Q74">
            <v>71</v>
          </cell>
          <cell r="R74" t="str">
            <v>|</v>
          </cell>
          <cell r="S74">
            <v>189</v>
          </cell>
          <cell r="T74">
            <v>186</v>
          </cell>
          <cell r="U74">
            <v>228</v>
          </cell>
          <cell r="V74">
            <v>213</v>
          </cell>
          <cell r="W74" t="str">
            <v>|</v>
          </cell>
          <cell r="X74">
            <v>816</v>
          </cell>
          <cell r="Y74" t="str">
            <v>|</v>
          </cell>
        </row>
        <row r="75">
          <cell r="A75" t="str">
            <v>|</v>
          </cell>
          <cell r="B75" t="str">
            <v>-----------------------------------</v>
          </cell>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row>
        <row r="76">
          <cell r="A76" t="str">
            <v>|</v>
          </cell>
          <cell r="B76" t="str">
            <v>ACCRUED</v>
          </cell>
          <cell r="C76" t="str">
            <v>|</v>
          </cell>
          <cell r="D76" t="str">
            <v>2004-05</v>
          </cell>
          <cell r="E76" t="str">
            <v>|</v>
          </cell>
          <cell r="F76">
            <v>33</v>
          </cell>
          <cell r="G76">
            <v>33</v>
          </cell>
          <cell r="H76">
            <v>33</v>
          </cell>
          <cell r="I76">
            <v>26</v>
          </cell>
          <cell r="J76">
            <v>26</v>
          </cell>
          <cell r="K76">
            <v>25</v>
          </cell>
          <cell r="L76">
            <v>24</v>
          </cell>
          <cell r="M76">
            <v>24</v>
          </cell>
          <cell r="N76">
            <v>23</v>
          </cell>
          <cell r="O76">
            <v>27</v>
          </cell>
          <cell r="P76">
            <v>27</v>
          </cell>
          <cell r="Q76">
            <v>26.397600000000011</v>
          </cell>
          <cell r="R76" t="str">
            <v>|</v>
          </cell>
          <cell r="S76">
            <v>99</v>
          </cell>
          <cell r="T76">
            <v>77</v>
          </cell>
          <cell r="U76">
            <v>71</v>
          </cell>
          <cell r="V76">
            <v>80.397600000000011</v>
          </cell>
          <cell r="W76" t="str">
            <v>|</v>
          </cell>
          <cell r="X76">
            <v>327.39760000000001</v>
          </cell>
          <cell r="Y76" t="str">
            <v>|</v>
          </cell>
        </row>
        <row r="77">
          <cell r="A77" t="str">
            <v>|</v>
          </cell>
          <cell r="B77" t="str">
            <v>AGGREGATES</v>
          </cell>
          <cell r="C77" t="str">
            <v>|</v>
          </cell>
          <cell r="D77" t="str">
            <v>2003-04</v>
          </cell>
          <cell r="E77" t="str">
            <v>|</v>
          </cell>
          <cell r="F77">
            <v>30</v>
          </cell>
          <cell r="G77">
            <v>30</v>
          </cell>
          <cell r="H77">
            <v>30</v>
          </cell>
          <cell r="I77">
            <v>29</v>
          </cell>
          <cell r="J77">
            <v>29</v>
          </cell>
          <cell r="K77">
            <v>31</v>
          </cell>
          <cell r="L77">
            <v>29</v>
          </cell>
          <cell r="M77">
            <v>29</v>
          </cell>
          <cell r="N77">
            <v>30</v>
          </cell>
          <cell r="O77">
            <v>27</v>
          </cell>
          <cell r="P77">
            <v>27</v>
          </cell>
          <cell r="Q77">
            <v>27</v>
          </cell>
          <cell r="R77" t="str">
            <v>|</v>
          </cell>
          <cell r="S77">
            <v>90</v>
          </cell>
          <cell r="T77">
            <v>89</v>
          </cell>
          <cell r="U77">
            <v>88</v>
          </cell>
          <cell r="V77">
            <v>81</v>
          </cell>
          <cell r="W77" t="str">
            <v>|</v>
          </cell>
          <cell r="X77">
            <v>348</v>
          </cell>
          <cell r="Y77" t="str">
            <v>|</v>
          </cell>
        </row>
        <row r="78">
          <cell r="A78" t="str">
            <v>|</v>
          </cell>
          <cell r="B78" t="str">
            <v>-----------------------------------</v>
          </cell>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row>
        <row r="79">
          <cell r="B79" t="str">
            <v>** = Actuals</v>
          </cell>
          <cell r="D79" t="str">
            <v>OT/FC</v>
          </cell>
          <cell r="E79" t="str">
            <v>=</v>
          </cell>
          <cell r="F79" t="str">
            <v>Outturn/ forecast</v>
          </cell>
          <cell r="H79" t="str">
            <v># Including former agricultural levies</v>
          </cell>
        </row>
        <row r="82">
          <cell r="B82" t="str">
            <v>TABLE F1</v>
          </cell>
          <cell r="D82" t="str">
            <v>£ million</v>
          </cell>
          <cell r="H82" t="str">
            <v>PROPORTIONATE MONTHLY VARIATION FROM PREVIOUS YEAR</v>
          </cell>
        </row>
        <row r="83">
          <cell r="B83" t="str">
            <v>------------</v>
          </cell>
        </row>
        <row r="84">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cell r="V84">
            <v>0</v>
          </cell>
        </row>
        <row r="85">
          <cell r="A85" t="str">
            <v>|</v>
          </cell>
          <cell r="B85" t="str">
            <v>Revenue source</v>
          </cell>
          <cell r="C85" t="str">
            <v>|</v>
          </cell>
          <cell r="E85" t="str">
            <v>|</v>
          </cell>
          <cell r="F85" t="str">
            <v>April</v>
          </cell>
          <cell r="G85" t="str">
            <v>May</v>
          </cell>
          <cell r="H85" t="str">
            <v>June</v>
          </cell>
          <cell r="I85" t="str">
            <v>July</v>
          </cell>
          <cell r="J85" t="str">
            <v>August</v>
          </cell>
          <cell r="K85" t="str">
            <v>September</v>
          </cell>
          <cell r="L85" t="str">
            <v>October</v>
          </cell>
          <cell r="M85" t="str">
            <v>November</v>
          </cell>
          <cell r="N85" t="str">
            <v>December</v>
          </cell>
          <cell r="O85" t="str">
            <v>January</v>
          </cell>
          <cell r="P85" t="str">
            <v>February</v>
          </cell>
          <cell r="Q85" t="str">
            <v>March</v>
          </cell>
          <cell r="R85" t="str">
            <v>|</v>
          </cell>
          <cell r="S85" t="str">
            <v>Q1</v>
          </cell>
          <cell r="T85" t="str">
            <v>Q2</v>
          </cell>
          <cell r="U85" t="str">
            <v>Q3</v>
          </cell>
          <cell r="V85" t="str">
            <v>Q4</v>
          </cell>
          <cell r="W85" t="str">
            <v>|</v>
          </cell>
          <cell r="X85" t="str">
            <v>Year</v>
          </cell>
          <cell r="Y85" t="str">
            <v>|</v>
          </cell>
        </row>
        <row r="86">
          <cell r="A86" t="str">
            <v>|</v>
          </cell>
          <cell r="B86" t="str">
            <v>-----------------------------------</v>
          </cell>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row>
        <row r="87">
          <cell r="A87" t="str">
            <v>|</v>
          </cell>
          <cell r="B87" t="str">
            <v>IMPORT VAT</v>
          </cell>
          <cell r="C87" t="str">
            <v>|</v>
          </cell>
          <cell r="D87" t="str">
            <v>Variation</v>
          </cell>
          <cell r="E87" t="str">
            <v>|</v>
          </cell>
          <cell r="F87">
            <v>0.16455696202531644</v>
          </cell>
          <cell r="G87">
            <v>6.2307692307692307E-2</v>
          </cell>
          <cell r="H87">
            <v>-9.3823299452697427E-3</v>
          </cell>
          <cell r="I87">
            <v>2.8685258964143426E-2</v>
          </cell>
          <cell r="J87">
            <v>3.4664657121326298E-2</v>
          </cell>
          <cell r="K87">
            <v>5.9101654846335699E-2</v>
          </cell>
          <cell r="L87">
            <v>-7.3119777158774379E-2</v>
          </cell>
          <cell r="M87">
            <v>-7.2022160664819951E-2</v>
          </cell>
          <cell r="N87">
            <v>-7.326007326007326E-4</v>
          </cell>
          <cell r="O87">
            <v>-2.0164301717699777E-2</v>
          </cell>
          <cell r="P87">
            <v>-4.1666666666666664E-2</v>
          </cell>
          <cell r="Q87">
            <v>1.5847860538827259E-3</v>
          </cell>
          <cell r="R87" t="str">
            <v>|</v>
          </cell>
          <cell r="S87">
            <v>7.2079104865990118E-2</v>
          </cell>
          <cell r="T87">
            <v>4.0768631524279411E-2</v>
          </cell>
          <cell r="U87">
            <v>-4.9469964664310952E-2</v>
          </cell>
          <cell r="V87">
            <v>-2.0660115898211137E-2</v>
          </cell>
          <cell r="W87" t="str">
            <v>|</v>
          </cell>
          <cell r="X87">
            <v>8.9263263766658288E-3</v>
          </cell>
          <cell r="Y87" t="str">
            <v>|</v>
          </cell>
        </row>
        <row r="88">
          <cell r="A88" t="str">
            <v>|</v>
          </cell>
          <cell r="C88" t="str">
            <v>|</v>
          </cell>
          <cell r="E88" t="str">
            <v>|</v>
          </cell>
          <cell r="R88" t="str">
            <v>|</v>
          </cell>
          <cell r="W88" t="str">
            <v>|</v>
          </cell>
          <cell r="Y88" t="str">
            <v>|</v>
          </cell>
        </row>
        <row r="89">
          <cell r="A89" t="str">
            <v>|</v>
          </cell>
          <cell r="B89" t="str">
            <v>...................................</v>
          </cell>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row>
        <row r="90">
          <cell r="A90" t="str">
            <v>|</v>
          </cell>
          <cell r="B90" t="str">
            <v>HOME VAT</v>
          </cell>
          <cell r="C90" t="str">
            <v>|</v>
          </cell>
          <cell r="D90" t="str">
            <v>Variation</v>
          </cell>
          <cell r="E90" t="str">
            <v>|</v>
          </cell>
          <cell r="F90">
            <v>0.17912324829320878</v>
          </cell>
          <cell r="G90">
            <v>4.0816326530612242E-2</v>
          </cell>
          <cell r="H90">
            <v>3.0292942743009321E-2</v>
          </cell>
          <cell r="I90">
            <v>5.4792167639986261E-2</v>
          </cell>
          <cell r="J90">
            <v>8.1291759465478841E-2</v>
          </cell>
          <cell r="K90">
            <v>-1.040943789035392E-3</v>
          </cell>
          <cell r="L90">
            <v>5.5497564370215725E-2</v>
          </cell>
          <cell r="M90">
            <v>0.16894761680037754</v>
          </cell>
          <cell r="N90">
            <v>-8.8855039350088857E-3</v>
          </cell>
          <cell r="O90">
            <v>-1.256322401696851E-2</v>
          </cell>
          <cell r="P90">
            <v>7.7201447527141129E-2</v>
          </cell>
          <cell r="Q90">
            <v>0.2862238074008025</v>
          </cell>
          <cell r="R90" t="str">
            <v>|</v>
          </cell>
          <cell r="S90">
            <v>9.900677912659625E-2</v>
          </cell>
          <cell r="T90">
            <v>5.1614370168258296E-2</v>
          </cell>
          <cell r="U90">
            <v>7.1813285457809697E-2</v>
          </cell>
          <cell r="V90">
            <v>7.1107447924471753E-2</v>
          </cell>
          <cell r="W90" t="str">
            <v>|</v>
          </cell>
          <cell r="X90">
            <v>7.3112453199375371E-2</v>
          </cell>
          <cell r="Y90" t="str">
            <v>|</v>
          </cell>
        </row>
        <row r="91">
          <cell r="A91" t="str">
            <v>|</v>
          </cell>
          <cell r="C91" t="str">
            <v>|</v>
          </cell>
          <cell r="E91" t="str">
            <v>|</v>
          </cell>
          <cell r="R91" t="str">
            <v>|</v>
          </cell>
          <cell r="W91" t="str">
            <v>|</v>
          </cell>
          <cell r="Y91" t="str">
            <v>|</v>
          </cell>
        </row>
        <row r="92">
          <cell r="A92" t="str">
            <v>|</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row>
        <row r="93">
          <cell r="A93" t="str">
            <v>|</v>
          </cell>
          <cell r="B93" t="str">
            <v xml:space="preserve">TOTAL VAT </v>
          </cell>
          <cell r="C93" t="str">
            <v>|</v>
          </cell>
          <cell r="D93" t="str">
            <v>Variation</v>
          </cell>
          <cell r="E93" t="str">
            <v>|</v>
          </cell>
          <cell r="F93">
            <v>0.17642752562225475</v>
          </cell>
          <cell r="G93">
            <v>4.597488921713442E-2</v>
          </cell>
          <cell r="H93">
            <v>1.844501517627831E-2</v>
          </cell>
          <cell r="I93">
            <v>5.0162498233714853E-2</v>
          </cell>
          <cell r="J93">
            <v>7.0654976792160915E-2</v>
          </cell>
          <cell r="K93">
            <v>1.7345218019754277E-2</v>
          </cell>
          <cell r="L93">
            <v>2.9788418708240536E-2</v>
          </cell>
          <cell r="M93">
            <v>0.10770855332629356</v>
          </cell>
          <cell r="N93">
            <v>-6.7873303167420816E-3</v>
          </cell>
          <cell r="O93">
            <v>-1.3926084627745045E-2</v>
          </cell>
          <cell r="P93">
            <v>5.1561021759697255E-2</v>
          </cell>
          <cell r="Q93">
            <v>0.18373751783166906</v>
          </cell>
          <cell r="R93" t="str">
            <v>|</v>
          </cell>
          <cell r="S93">
            <v>9.2746082642628111E-2</v>
          </cell>
          <cell r="T93">
            <v>4.9163977706072164E-2</v>
          </cell>
          <cell r="U93">
            <v>4.3478260869565216E-2</v>
          </cell>
          <cell r="V93">
            <v>5.0072191741264802E-2</v>
          </cell>
          <cell r="W93" t="str">
            <v>|</v>
          </cell>
          <cell r="X93">
            <v>5.832693783576362E-2</v>
          </cell>
          <cell r="Y93" t="str">
            <v>|</v>
          </cell>
        </row>
        <row r="94">
          <cell r="A94" t="str">
            <v>|</v>
          </cell>
          <cell r="C94" t="str">
            <v>|</v>
          </cell>
          <cell r="E94" t="str">
            <v>|</v>
          </cell>
          <cell r="R94" t="str">
            <v>|</v>
          </cell>
          <cell r="W94" t="str">
            <v>|</v>
          </cell>
          <cell r="Y94" t="str">
            <v>|</v>
          </cell>
        </row>
        <row r="95">
          <cell r="A95" t="str">
            <v>|</v>
          </cell>
          <cell r="B95" t="str">
            <v>...................................</v>
          </cell>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row>
        <row r="96">
          <cell r="A96" t="str">
            <v>|</v>
          </cell>
          <cell r="B96" t="str">
            <v>TOBACCO</v>
          </cell>
          <cell r="C96" t="str">
            <v>|</v>
          </cell>
          <cell r="D96" t="str">
            <v>Variation</v>
          </cell>
          <cell r="E96" t="str">
            <v>|</v>
          </cell>
          <cell r="F96">
            <v>0.75111773472429211</v>
          </cell>
          <cell r="G96">
            <v>-0.83156498673740054</v>
          </cell>
          <cell r="H96">
            <v>3.3733333333333335</v>
          </cell>
          <cell r="I96">
            <v>0.22234513274336284</v>
          </cell>
          <cell r="J96">
            <v>0.11858974358974358</v>
          </cell>
          <cell r="K96">
            <v>2.6490066225165563E-2</v>
          </cell>
          <cell r="L96">
            <v>5.7142857142857141E-2</v>
          </cell>
          <cell r="M96">
            <v>-2.2368421052631579E-2</v>
          </cell>
          <cell r="N96">
            <v>1.5503875968992248E-2</v>
          </cell>
          <cell r="O96">
            <v>-1.6149068322981366E-2</v>
          </cell>
          <cell r="P96">
            <v>5.0541516245487361E-2</v>
          </cell>
          <cell r="Q96">
            <v>-9.3457943925233638E-3</v>
          </cell>
          <cell r="R96" t="str">
            <v>|</v>
          </cell>
          <cell r="S96">
            <v>-0.10476599398883642</v>
          </cell>
          <cell r="T96">
            <v>0.13956043956043956</v>
          </cell>
          <cell r="U96">
            <v>1.4940752189592994E-2</v>
          </cell>
          <cell r="V96">
            <v>4.4977511244377807E-3</v>
          </cell>
          <cell r="W96" t="str">
            <v>|</v>
          </cell>
          <cell r="X96">
            <v>5.9325176121616608E-3</v>
          </cell>
          <cell r="Y96" t="str">
            <v>|</v>
          </cell>
        </row>
        <row r="97">
          <cell r="A97" t="str">
            <v>|</v>
          </cell>
          <cell r="C97" t="str">
            <v>|</v>
          </cell>
          <cell r="E97" t="str">
            <v>|</v>
          </cell>
          <cell r="R97" t="str">
            <v>|</v>
          </cell>
          <cell r="W97" t="str">
            <v>|</v>
          </cell>
          <cell r="Y97" t="str">
            <v>|</v>
          </cell>
        </row>
        <row r="98">
          <cell r="A98" t="str">
            <v>|</v>
          </cell>
          <cell r="B98" t="str">
            <v>...................................</v>
          </cell>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row>
        <row r="99">
          <cell r="A99" t="str">
            <v>|</v>
          </cell>
          <cell r="B99" t="str">
            <v>HYDROCARBON</v>
          </cell>
          <cell r="C99" t="str">
            <v>|</v>
          </cell>
          <cell r="D99" t="str">
            <v>Variation</v>
          </cell>
          <cell r="E99" t="str">
            <v>|</v>
          </cell>
          <cell r="F99">
            <v>1.3719512195121951E-2</v>
          </cell>
          <cell r="G99">
            <v>7.6837416481069037E-2</v>
          </cell>
          <cell r="H99">
            <v>4.8117154811715482E-2</v>
          </cell>
          <cell r="I99">
            <v>4.3878656554712896E-2</v>
          </cell>
          <cell r="J99">
            <v>4.9266247379454925E-2</v>
          </cell>
          <cell r="K99">
            <v>7.6098606645230438E-2</v>
          </cell>
          <cell r="L99">
            <v>8.4241823587710603E-3</v>
          </cell>
          <cell r="M99">
            <v>9.8453608247422678E-2</v>
          </cell>
          <cell r="N99">
            <v>9.8759048603929686E-2</v>
          </cell>
          <cell r="O99">
            <v>6.5818584070796465E-2</v>
          </cell>
          <cell r="P99">
            <v>4.804177545691906E-2</v>
          </cell>
          <cell r="Q99">
            <v>4.8000000000000001E-2</v>
          </cell>
          <cell r="R99" t="str">
            <v>|</v>
          </cell>
          <cell r="S99">
            <v>4.5278365045806908E-2</v>
          </cell>
          <cell r="T99">
            <v>5.6405693950177936E-2</v>
          </cell>
          <cell r="U99">
            <v>6.771894093686355E-2</v>
          </cell>
          <cell r="V99">
            <v>5.3769203286888174E-2</v>
          </cell>
          <cell r="W99" t="str">
            <v>|</v>
          </cell>
          <cell r="X99">
            <v>5.5911524620380938E-2</v>
          </cell>
          <cell r="Y99" t="str">
            <v>|</v>
          </cell>
        </row>
        <row r="100">
          <cell r="A100" t="str">
            <v>|</v>
          </cell>
          <cell r="B100" t="str">
            <v>OILS</v>
          </cell>
          <cell r="C100" t="str">
            <v>|</v>
          </cell>
          <cell r="E100" t="str">
            <v>|</v>
          </cell>
          <cell r="R100" t="str">
            <v>|</v>
          </cell>
          <cell r="W100" t="str">
            <v>|</v>
          </cell>
          <cell r="Y100" t="str">
            <v>|</v>
          </cell>
        </row>
        <row r="101">
          <cell r="A101" t="str">
            <v>|</v>
          </cell>
          <cell r="B101" t="str">
            <v>...................................</v>
          </cell>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row>
        <row r="102">
          <cell r="A102" t="str">
            <v>|</v>
          </cell>
          <cell r="B102" t="str">
            <v>SPIRITS</v>
          </cell>
          <cell r="C102" t="str">
            <v>|</v>
          </cell>
          <cell r="D102" t="str">
            <v>Variation</v>
          </cell>
          <cell r="E102" t="str">
            <v>|</v>
          </cell>
          <cell r="F102">
            <v>-3.1413612565445025E-2</v>
          </cell>
          <cell r="G102">
            <v>9.036144578313253E-2</v>
          </cell>
          <cell r="H102">
            <v>5.0847457627118647E-2</v>
          </cell>
          <cell r="I102">
            <v>1.11731843575419E-2</v>
          </cell>
          <cell r="J102">
            <v>-5.5248618784530384E-3</v>
          </cell>
          <cell r="K102">
            <v>3.9325842696629212E-2</v>
          </cell>
          <cell r="L102">
            <v>-5.263157894736842E-3</v>
          </cell>
          <cell r="M102">
            <v>-1.6949152542372881E-2</v>
          </cell>
          <cell r="N102">
            <v>1.8518518518518517E-2</v>
          </cell>
          <cell r="O102">
            <v>1.4851485148514851E-2</v>
          </cell>
          <cell r="P102">
            <v>5.0847457627118647E-2</v>
          </cell>
          <cell r="Q102">
            <v>-4.3478260869565216E-2</v>
          </cell>
          <cell r="R102" t="str">
            <v>|</v>
          </cell>
          <cell r="S102">
            <v>3.3707865168539325E-2</v>
          </cell>
          <cell r="T102">
            <v>1.4869888475836431E-2</v>
          </cell>
          <cell r="U102">
            <v>0</v>
          </cell>
          <cell r="V102">
            <v>4.1580041580041582E-3</v>
          </cell>
          <cell r="W102" t="str">
            <v>|</v>
          </cell>
          <cell r="X102">
            <v>1.1854360711261643E-2</v>
          </cell>
          <cell r="Y102" t="str">
            <v>|</v>
          </cell>
        </row>
        <row r="103">
          <cell r="A103" t="str">
            <v>|</v>
          </cell>
          <cell r="C103" t="str">
            <v>|</v>
          </cell>
          <cell r="E103" t="str">
            <v>|</v>
          </cell>
          <cell r="R103" t="str">
            <v>|</v>
          </cell>
          <cell r="W103" t="str">
            <v>|</v>
          </cell>
          <cell r="Y103" t="str">
            <v>|</v>
          </cell>
        </row>
        <row r="104">
          <cell r="A104" t="str">
            <v>|</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row>
        <row r="105">
          <cell r="A105" t="str">
            <v>|</v>
          </cell>
          <cell r="B105" t="str">
            <v>BEER</v>
          </cell>
          <cell r="C105" t="str">
            <v>|</v>
          </cell>
          <cell r="D105" t="str">
            <v>Variation</v>
          </cell>
          <cell r="E105" t="str">
            <v>|</v>
          </cell>
          <cell r="F105">
            <v>0.16260162601626016</v>
          </cell>
          <cell r="G105">
            <v>-8.7786259541984726E-2</v>
          </cell>
          <cell r="H105">
            <v>0.11244979919678715</v>
          </cell>
          <cell r="I105">
            <v>0.12015503875968993</v>
          </cell>
          <cell r="J105">
            <v>-0.12631578947368421</v>
          </cell>
          <cell r="K105">
            <v>-7.3529411764705881E-3</v>
          </cell>
          <cell r="L105">
            <v>0</v>
          </cell>
          <cell r="M105">
            <v>7.462686567164179E-3</v>
          </cell>
          <cell r="N105">
            <v>1.7730496453900711E-2</v>
          </cell>
          <cell r="O105">
            <v>2.0833333333333332E-2</v>
          </cell>
          <cell r="P105">
            <v>1.7647058823529412E-2</v>
          </cell>
          <cell r="Q105">
            <v>3.4313725490196081E-2</v>
          </cell>
          <cell r="R105" t="str">
            <v>|</v>
          </cell>
          <cell r="S105">
            <v>5.9445178335535004E-2</v>
          </cell>
          <cell r="T105">
            <v>-8.5889570552147246E-3</v>
          </cell>
          <cell r="U105">
            <v>8.6419753086419745E-3</v>
          </cell>
          <cell r="V105">
            <v>2.4169184290030211E-2</v>
          </cell>
          <cell r="W105" t="str">
            <v>|</v>
          </cell>
          <cell r="X105">
            <v>2.0039421813403416E-2</v>
          </cell>
          <cell r="Y105" t="str">
            <v>|</v>
          </cell>
        </row>
        <row r="106">
          <cell r="A106" t="str">
            <v>|</v>
          </cell>
          <cell r="C106" t="str">
            <v>|</v>
          </cell>
          <cell r="E106" t="str">
            <v>|</v>
          </cell>
          <cell r="R106" t="str">
            <v>|</v>
          </cell>
          <cell r="W106" t="str">
            <v>|</v>
          </cell>
          <cell r="Y106" t="str">
            <v>|</v>
          </cell>
        </row>
        <row r="107">
          <cell r="A107" t="str">
            <v>|</v>
          </cell>
          <cell r="B107" t="str">
            <v>...................................</v>
          </cell>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row>
        <row r="108">
          <cell r="A108" t="str">
            <v>|</v>
          </cell>
          <cell r="B108" t="str">
            <v xml:space="preserve">WINES </v>
          </cell>
          <cell r="C108" t="str">
            <v>|</v>
          </cell>
          <cell r="D108" t="str">
            <v>Variation</v>
          </cell>
          <cell r="E108" t="str">
            <v>|</v>
          </cell>
          <cell r="F108">
            <v>6.1797752808988762E-2</v>
          </cell>
          <cell r="G108">
            <v>0.1736111111111111</v>
          </cell>
          <cell r="H108">
            <v>5.6962025316455694E-2</v>
          </cell>
          <cell r="I108">
            <v>0.18543046357615894</v>
          </cell>
          <cell r="J108">
            <v>0.1728395061728395</v>
          </cell>
          <cell r="K108">
            <v>3.870967741935484E-2</v>
          </cell>
          <cell r="L108">
            <v>-0.10059171597633136</v>
          </cell>
          <cell r="M108">
            <v>-0.11415525114155251</v>
          </cell>
          <cell r="N108">
            <v>-8.3333333333333329E-2</v>
          </cell>
          <cell r="O108">
            <v>-7.3863636363636367E-2</v>
          </cell>
          <cell r="P108">
            <v>-8.6614173228346455E-2</v>
          </cell>
          <cell r="Q108">
            <v>-0.18705035971223022</v>
          </cell>
          <cell r="R108" t="str">
            <v>|</v>
          </cell>
          <cell r="S108">
            <v>9.375E-2</v>
          </cell>
          <cell r="T108">
            <v>0.13247863247863248</v>
          </cell>
          <cell r="U108">
            <v>-9.9025974025974031E-2</v>
          </cell>
          <cell r="V108">
            <v>-0.11312217194570136</v>
          </cell>
          <cell r="W108" t="str">
            <v>|</v>
          </cell>
          <cell r="X108">
            <v>-1.9940179461615153E-3</v>
          </cell>
          <cell r="Y108" t="str">
            <v>|</v>
          </cell>
        </row>
        <row r="109">
          <cell r="A109" t="str">
            <v>|</v>
          </cell>
          <cell r="C109" t="str">
            <v>|</v>
          </cell>
          <cell r="E109" t="str">
            <v>|</v>
          </cell>
          <cell r="R109" t="str">
            <v>|</v>
          </cell>
          <cell r="W109" t="str">
            <v>|</v>
          </cell>
          <cell r="Y109" t="str">
            <v>|</v>
          </cell>
        </row>
        <row r="110">
          <cell r="A110" t="str">
            <v>|</v>
          </cell>
          <cell r="B110" t="str">
            <v>...................................</v>
          </cell>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row>
        <row r="111">
          <cell r="A111" t="str">
            <v>|</v>
          </cell>
          <cell r="B111" t="str">
            <v>CIDER</v>
          </cell>
          <cell r="C111" t="str">
            <v>|</v>
          </cell>
          <cell r="D111" t="str">
            <v>Variation</v>
          </cell>
          <cell r="E111" t="str">
            <v>|</v>
          </cell>
          <cell r="F111">
            <v>0</v>
          </cell>
          <cell r="G111">
            <v>7.6923076923076927E-2</v>
          </cell>
          <cell r="H111">
            <v>0.18181818181818182</v>
          </cell>
          <cell r="I111">
            <v>0</v>
          </cell>
          <cell r="J111">
            <v>-7.1428571428571425E-2</v>
          </cell>
          <cell r="K111">
            <v>7.6923076923076927E-2</v>
          </cell>
          <cell r="L111">
            <v>0</v>
          </cell>
          <cell r="M111">
            <v>8.3333333333333329E-2</v>
          </cell>
          <cell r="N111">
            <v>7.6923076923076927E-2</v>
          </cell>
          <cell r="O111">
            <v>0</v>
          </cell>
          <cell r="P111">
            <v>-0.1111111111111111</v>
          </cell>
          <cell r="Q111">
            <v>-0.18181818181818182</v>
          </cell>
          <cell r="R111" t="str">
            <v>|</v>
          </cell>
          <cell r="S111">
            <v>8.1081081081081086E-2</v>
          </cell>
          <cell r="T111">
            <v>0</v>
          </cell>
          <cell r="U111">
            <v>5.128205128205128E-2</v>
          </cell>
          <cell r="V111">
            <v>-8.5714285714285715E-2</v>
          </cell>
          <cell r="W111" t="str">
            <v>|</v>
          </cell>
          <cell r="X111">
            <v>1.3071895424836602E-2</v>
          </cell>
          <cell r="Y111" t="str">
            <v>|</v>
          </cell>
        </row>
        <row r="112">
          <cell r="A112" t="str">
            <v>|</v>
          </cell>
          <cell r="C112" t="str">
            <v>|</v>
          </cell>
          <cell r="E112" t="str">
            <v>|</v>
          </cell>
          <cell r="R112" t="str">
            <v>|</v>
          </cell>
          <cell r="W112" t="str">
            <v>|</v>
          </cell>
          <cell r="Y112" t="str">
            <v>|</v>
          </cell>
        </row>
        <row r="113">
          <cell r="A113" t="str">
            <v>|</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row>
        <row r="114">
          <cell r="A114" t="str">
            <v>|</v>
          </cell>
          <cell r="B114" t="str">
            <v>BETTING</v>
          </cell>
          <cell r="C114" t="str">
            <v>|</v>
          </cell>
          <cell r="D114" t="str">
            <v>Variation</v>
          </cell>
          <cell r="E114" t="str">
            <v>|</v>
          </cell>
          <cell r="F114">
            <v>1.5748031496062992E-2</v>
          </cell>
          <cell r="G114">
            <v>0.14285714285714285</v>
          </cell>
          <cell r="H114">
            <v>9.8039215686274508E-2</v>
          </cell>
          <cell r="I114">
            <v>-0.11194029850746269</v>
          </cell>
          <cell r="J114">
            <v>0.50526315789473686</v>
          </cell>
          <cell r="K114">
            <v>-6.3063063063063057E-2</v>
          </cell>
          <cell r="L114">
            <v>-3.6363636363636362E-2</v>
          </cell>
          <cell r="M114">
            <v>-8.1967213114754092E-2</v>
          </cell>
          <cell r="N114">
            <v>-0.1941747572815534</v>
          </cell>
          <cell r="O114">
            <v>-8.8709677419354843E-2</v>
          </cell>
          <cell r="P114">
            <v>-7.2072072072072071E-2</v>
          </cell>
          <cell r="Q114">
            <v>-0.12621359223300971</v>
          </cell>
          <cell r="R114" t="str">
            <v>|</v>
          </cell>
          <cell r="S114">
            <v>8.0838323353293412E-2</v>
          </cell>
          <cell r="T114">
            <v>7.6470588235294124E-2</v>
          </cell>
          <cell r="U114">
            <v>-0.10149253731343283</v>
          </cell>
          <cell r="V114">
            <v>-9.4674556213017749E-2</v>
          </cell>
          <cell r="W114" t="str">
            <v>|</v>
          </cell>
          <cell r="X114">
            <v>-9.6510764662212315E-3</v>
          </cell>
          <cell r="Y114" t="str">
            <v>|</v>
          </cell>
        </row>
        <row r="115">
          <cell r="A115" t="str">
            <v>|</v>
          </cell>
          <cell r="C115" t="str">
            <v>|</v>
          </cell>
          <cell r="E115" t="str">
            <v>|</v>
          </cell>
          <cell r="R115" t="str">
            <v>|</v>
          </cell>
          <cell r="W115" t="str">
            <v>|</v>
          </cell>
          <cell r="Y115" t="str">
            <v>|</v>
          </cell>
        </row>
        <row r="116">
          <cell r="A116" t="str">
            <v>|</v>
          </cell>
          <cell r="B116" t="str">
            <v>...................................</v>
          </cell>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row>
        <row r="117">
          <cell r="A117" t="str">
            <v>|</v>
          </cell>
          <cell r="B117" t="str">
            <v>CUSTOMS</v>
          </cell>
          <cell r="C117" t="str">
            <v>|</v>
          </cell>
          <cell r="D117" t="str">
            <v>Variation</v>
          </cell>
          <cell r="E117" t="str">
            <v>|</v>
          </cell>
          <cell r="F117">
            <v>0.1095890410958904</v>
          </cell>
          <cell r="G117">
            <v>9.2105263157894732E-2</v>
          </cell>
          <cell r="H117">
            <v>3.8216560509554139E-2</v>
          </cell>
          <cell r="I117">
            <v>0.17532467532467533</v>
          </cell>
          <cell r="J117">
            <v>4.1916167664670656E-2</v>
          </cell>
          <cell r="K117">
            <v>-7.3170731707317069E-2</v>
          </cell>
          <cell r="L117">
            <v>-0.14130434782608695</v>
          </cell>
          <cell r="M117">
            <v>-0.17098445595854922</v>
          </cell>
          <cell r="N117">
            <v>-0.12941176470588237</v>
          </cell>
          <cell r="O117">
            <v>-0.18064516129032257</v>
          </cell>
          <cell r="P117">
            <v>-7.792207792207792E-2</v>
          </cell>
          <cell r="Q117">
            <v>-8.2758620689655171E-2</v>
          </cell>
          <cell r="R117" t="str">
            <v>|</v>
          </cell>
          <cell r="S117">
            <v>7.9120879120879117E-2</v>
          </cell>
          <cell r="T117">
            <v>4.536082474226804E-2</v>
          </cell>
          <cell r="U117">
            <v>-0.14808043875685559</v>
          </cell>
          <cell r="V117">
            <v>-0.11453744493392071</v>
          </cell>
          <cell r="W117" t="str">
            <v>|</v>
          </cell>
          <cell r="X117">
            <v>-3.8639876352395672E-2</v>
          </cell>
          <cell r="Y117" t="str">
            <v>|</v>
          </cell>
        </row>
        <row r="118">
          <cell r="A118" t="str">
            <v>|</v>
          </cell>
          <cell r="B118" t="str">
            <v>DUTIES #</v>
          </cell>
          <cell r="C118" t="str">
            <v>|</v>
          </cell>
          <cell r="E118" t="str">
            <v>|</v>
          </cell>
          <cell r="R118" t="str">
            <v>|</v>
          </cell>
          <cell r="W118" t="str">
            <v>|</v>
          </cell>
          <cell r="Y118" t="str">
            <v>|</v>
          </cell>
        </row>
        <row r="119">
          <cell r="A119" t="str">
            <v>|</v>
          </cell>
          <cell r="B119" t="str">
            <v>...................................</v>
          </cell>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row>
        <row r="120">
          <cell r="A120" t="str">
            <v>|</v>
          </cell>
          <cell r="B120" t="str">
            <v>APD</v>
          </cell>
          <cell r="C120" t="str">
            <v>|</v>
          </cell>
          <cell r="D120" t="str">
            <v>Variation</v>
          </cell>
          <cell r="E120" t="str">
            <v>|</v>
          </cell>
          <cell r="F120">
            <v>0.14285714285714285</v>
          </cell>
          <cell r="G120">
            <v>0.15789473684210525</v>
          </cell>
          <cell r="H120">
            <v>0.16129032258064516</v>
          </cell>
          <cell r="I120">
            <v>2.7027027027027029E-2</v>
          </cell>
          <cell r="J120">
            <v>0.17105263157894737</v>
          </cell>
          <cell r="K120">
            <v>0.10975609756097561</v>
          </cell>
          <cell r="L120">
            <v>0.26027397260273971</v>
          </cell>
          <cell r="M120">
            <v>0.21428571428571427</v>
          </cell>
          <cell r="N120">
            <v>0.17543859649122806</v>
          </cell>
          <cell r="O120">
            <v>0.14492753623188406</v>
          </cell>
          <cell r="P120">
            <v>0.16363636363636364</v>
          </cell>
          <cell r="Q120">
            <v>3.3898305084745763E-2</v>
          </cell>
          <cell r="R120" t="str">
            <v>|</v>
          </cell>
          <cell r="S120">
            <v>0.15428571428571428</v>
          </cell>
          <cell r="T120">
            <v>0.10344827586206896</v>
          </cell>
          <cell r="U120">
            <v>0.22</v>
          </cell>
          <cell r="V120">
            <v>0.11475409836065574</v>
          </cell>
          <cell r="W120" t="str">
            <v>|</v>
          </cell>
          <cell r="X120">
            <v>0.14683544303797469</v>
          </cell>
          <cell r="Y120" t="str">
            <v>|</v>
          </cell>
        </row>
        <row r="121">
          <cell r="A121" t="str">
            <v>|</v>
          </cell>
          <cell r="C121" t="str">
            <v>|</v>
          </cell>
          <cell r="E121" t="str">
            <v>|</v>
          </cell>
          <cell r="R121" t="str">
            <v>|</v>
          </cell>
          <cell r="W121" t="str">
            <v>|</v>
          </cell>
          <cell r="Y121" t="str">
            <v>|</v>
          </cell>
        </row>
        <row r="122">
          <cell r="A122" t="str">
            <v>|</v>
          </cell>
          <cell r="B122" t="str">
            <v>...................................</v>
          </cell>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row>
        <row r="123">
          <cell r="A123" t="str">
            <v>|</v>
          </cell>
          <cell r="B123" t="str">
            <v>IPT</v>
          </cell>
          <cell r="C123" t="str">
            <v>|</v>
          </cell>
          <cell r="D123" t="str">
            <v>Variation</v>
          </cell>
          <cell r="E123" t="str">
            <v>|</v>
          </cell>
          <cell r="F123">
            <v>1.4444444444444444</v>
          </cell>
          <cell r="G123">
            <v>-6.25E-2</v>
          </cell>
          <cell r="H123">
            <v>0.66666666666666663</v>
          </cell>
          <cell r="I123">
            <v>0.90384615384615385</v>
          </cell>
          <cell r="J123">
            <v>-4.2124542124542128E-2</v>
          </cell>
          <cell r="K123">
            <v>0.66666666666666663</v>
          </cell>
          <cell r="L123">
            <v>0.4838709677419355</v>
          </cell>
          <cell r="M123">
            <v>3.825136612021858E-2</v>
          </cell>
          <cell r="N123">
            <v>0</v>
          </cell>
          <cell r="O123">
            <v>-0.11267605633802817</v>
          </cell>
          <cell r="P123">
            <v>0.10309278350515463</v>
          </cell>
          <cell r="Q123">
            <v>0</v>
          </cell>
          <cell r="R123" t="str">
            <v>|</v>
          </cell>
          <cell r="S123">
            <v>3.9927404718693285E-2</v>
          </cell>
          <cell r="T123">
            <v>4.3261231281198007E-2</v>
          </cell>
          <cell r="U123">
            <v>6.1538461538461542E-2</v>
          </cell>
          <cell r="V123">
            <v>7.4866310160427801E-2</v>
          </cell>
          <cell r="W123" t="str">
            <v>|</v>
          </cell>
          <cell r="X123">
            <v>5.4830287206266322E-2</v>
          </cell>
          <cell r="Y123" t="str">
            <v>|</v>
          </cell>
        </row>
        <row r="124">
          <cell r="A124" t="str">
            <v>|</v>
          </cell>
          <cell r="C124" t="str">
            <v>|</v>
          </cell>
          <cell r="E124" t="str">
            <v>|</v>
          </cell>
          <cell r="R124" t="str">
            <v>|</v>
          </cell>
          <cell r="W124" t="str">
            <v>|</v>
          </cell>
          <cell r="Y124" t="str">
            <v>|</v>
          </cell>
        </row>
        <row r="125">
          <cell r="A125" t="str">
            <v>|</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row>
        <row r="126">
          <cell r="A126" t="str">
            <v>|</v>
          </cell>
          <cell r="B126" t="str">
            <v>LANDFILL</v>
          </cell>
          <cell r="C126" t="str">
            <v>|</v>
          </cell>
          <cell r="D126" t="str">
            <v>Variation</v>
          </cell>
          <cell r="E126" t="str">
            <v>|</v>
          </cell>
          <cell r="F126">
            <v>0.24193548387096775</v>
          </cell>
          <cell r="G126">
            <v>6.6666666666666666E-2</v>
          </cell>
          <cell r="H126">
            <v>0.35294117647058826</v>
          </cell>
          <cell r="I126">
            <v>8.7499999999999994E-2</v>
          </cell>
          <cell r="J126">
            <v>0</v>
          </cell>
          <cell r="K126">
            <v>-8.5106382978723402E-2</v>
          </cell>
          <cell r="L126">
            <v>-7.5949367088607597E-2</v>
          </cell>
          <cell r="M126">
            <v>-5.2631578947368418E-2</v>
          </cell>
          <cell r="N126">
            <v>-6.6666666666666666E-2</v>
          </cell>
          <cell r="O126">
            <v>-5.4054054054054057E-2</v>
          </cell>
          <cell r="P126">
            <v>-7.3170731707317069E-2</v>
          </cell>
          <cell r="Q126">
            <v>0.05</v>
          </cell>
          <cell r="R126" t="str">
            <v>|</v>
          </cell>
          <cell r="S126">
            <v>0.23015873015873015</v>
          </cell>
          <cell r="T126">
            <v>1.7543859649122806E-2</v>
          </cell>
          <cell r="U126">
            <v>-6.7901234567901231E-2</v>
          </cell>
          <cell r="V126">
            <v>-3.2258064516129031E-2</v>
          </cell>
          <cell r="W126" t="str">
            <v>|</v>
          </cell>
          <cell r="X126">
            <v>2.6058631921824105E-2</v>
          </cell>
          <cell r="Y126" t="str">
            <v>|</v>
          </cell>
        </row>
        <row r="127">
          <cell r="A127" t="str">
            <v>|</v>
          </cell>
          <cell r="C127" t="str">
            <v>|</v>
          </cell>
          <cell r="E127" t="str">
            <v>|</v>
          </cell>
          <cell r="R127" t="str">
            <v>|</v>
          </cell>
          <cell r="W127" t="str">
            <v>|</v>
          </cell>
          <cell r="Y127" t="str">
            <v>|</v>
          </cell>
        </row>
        <row r="128">
          <cell r="A128" t="str">
            <v>|</v>
          </cell>
          <cell r="B128" t="str">
            <v>...................................</v>
          </cell>
          <cell r="C128" t="str">
            <v>|</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row>
        <row r="129">
          <cell r="A129" t="str">
            <v>|</v>
          </cell>
          <cell r="B129" t="str">
            <v>CCL</v>
          </cell>
          <cell r="C129" t="str">
            <v>|</v>
          </cell>
          <cell r="D129" t="str">
            <v>Variation</v>
          </cell>
          <cell r="E129" t="str">
            <v>|</v>
          </cell>
          <cell r="F129">
            <v>-0.8571428571428571</v>
          </cell>
          <cell r="G129">
            <v>0.02</v>
          </cell>
          <cell r="H129">
            <v>0.2</v>
          </cell>
          <cell r="I129">
            <v>-0.8214285714285714</v>
          </cell>
          <cell r="J129">
            <v>4.2424242424242427E-2</v>
          </cell>
          <cell r="K129">
            <v>9.0909090909090912E-2</v>
          </cell>
          <cell r="L129">
            <v>0.77777777777777779</v>
          </cell>
          <cell r="M129">
            <v>-1.3422818791946308E-2</v>
          </cell>
          <cell r="N129">
            <v>4.333333333333333</v>
          </cell>
          <cell r="O129">
            <v>-0.44444444444444442</v>
          </cell>
          <cell r="P129">
            <v>-4.3956043956043959E-2</v>
          </cell>
          <cell r="Q129">
            <v>-0.47619047619047616</v>
          </cell>
          <cell r="R129" t="str">
            <v>|</v>
          </cell>
          <cell r="S129">
            <v>-4.6610169491525424E-2</v>
          </cell>
          <cell r="T129">
            <v>-7.3529411764705885E-2</v>
          </cell>
          <cell r="U129">
            <v>0.11180124223602485</v>
          </cell>
          <cell r="V129">
            <v>-0.13043478260869565</v>
          </cell>
          <cell r="W129" t="str">
            <v>|</v>
          </cell>
          <cell r="X129">
            <v>-4.5728038507821901E-2</v>
          </cell>
          <cell r="Y129" t="str">
            <v>|</v>
          </cell>
        </row>
        <row r="130">
          <cell r="A130" t="str">
            <v>|</v>
          </cell>
          <cell r="C130" t="str">
            <v>|</v>
          </cell>
          <cell r="E130" t="str">
            <v>|</v>
          </cell>
          <cell r="R130" t="str">
            <v>|</v>
          </cell>
          <cell r="W130" t="str">
            <v>|</v>
          </cell>
          <cell r="Y130" t="str">
            <v>|</v>
          </cell>
        </row>
        <row r="131">
          <cell r="A131" t="str">
            <v>|</v>
          </cell>
          <cell r="B131" t="str">
            <v>-----------------------------------</v>
          </cell>
          <cell r="C131" t="str">
            <v>|</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2">
          <cell r="A132" t="str">
            <v>|</v>
          </cell>
          <cell r="B132" t="str">
            <v>AGGREGATES</v>
          </cell>
          <cell r="C132" t="str">
            <v>|</v>
          </cell>
          <cell r="D132" t="str">
            <v>Variation</v>
          </cell>
          <cell r="E132" t="str">
            <v>|</v>
          </cell>
          <cell r="F132">
            <v>0.05</v>
          </cell>
          <cell r="G132">
            <v>-0.35294117647058826</v>
          </cell>
          <cell r="H132">
            <v>1.8333333333333333</v>
          </cell>
          <cell r="I132">
            <v>-0.04</v>
          </cell>
          <cell r="J132">
            <v>0.5</v>
          </cell>
          <cell r="K132">
            <v>0</v>
          </cell>
          <cell r="L132">
            <v>-0.10638297872340426</v>
          </cell>
          <cell r="M132">
            <v>-0.21739130434782608</v>
          </cell>
          <cell r="N132">
            <v>-5.5555555555555552E-2</v>
          </cell>
          <cell r="O132">
            <v>-0.1276595744680851</v>
          </cell>
          <cell r="P132">
            <v>-0.37037037037037035</v>
          </cell>
          <cell r="Q132">
            <v>-7.1428571428571425E-2</v>
          </cell>
          <cell r="R132" t="str">
            <v>|</v>
          </cell>
          <cell r="S132">
            <v>1.2500000000000001E-2</v>
          </cell>
          <cell r="T132">
            <v>0.1</v>
          </cell>
          <cell r="U132">
            <v>-0.125</v>
          </cell>
          <cell r="V132">
            <v>-0.19318181818181818</v>
          </cell>
          <cell r="W132" t="str">
            <v>|</v>
          </cell>
          <cell r="X132">
            <v>-5.2023121387283239E-2</v>
          </cell>
          <cell r="Y132" t="str">
            <v>|</v>
          </cell>
        </row>
        <row r="133">
          <cell r="A133" t="str">
            <v>|</v>
          </cell>
          <cell r="C133" t="str">
            <v>|</v>
          </cell>
          <cell r="E133" t="str">
            <v>|</v>
          </cell>
          <cell r="R133" t="str">
            <v>|</v>
          </cell>
          <cell r="W133" t="str">
            <v>|</v>
          </cell>
          <cell r="Y133" t="str">
            <v>|</v>
          </cell>
        </row>
        <row r="134">
          <cell r="A134" t="str">
            <v>|</v>
          </cell>
          <cell r="B134" t="str">
            <v>-----------------------------------</v>
          </cell>
          <cell r="C134" t="str">
            <v>|</v>
          </cell>
          <cell r="D134" t="str">
            <v>-----------------------------------</v>
          </cell>
          <cell r="E134" t="str">
            <v>|</v>
          </cell>
          <cell r="F134" t="str">
            <v>-----------------------------------</v>
          </cell>
          <cell r="G134" t="str">
            <v>-----------------------------------</v>
          </cell>
          <cell r="H134" t="str">
            <v>-----------------------------------</v>
          </cell>
          <cell r="I134" t="str">
            <v>-----------------------------------</v>
          </cell>
          <cell r="J134" t="str">
            <v>-----------------------------------</v>
          </cell>
          <cell r="K134" t="str">
            <v>-----------------------------------</v>
          </cell>
          <cell r="L134" t="str">
            <v>-----------------------------------</v>
          </cell>
          <cell r="M134" t="str">
            <v>-----------------------------------</v>
          </cell>
          <cell r="N134" t="str">
            <v>-----------------------------------</v>
          </cell>
          <cell r="O134" t="str">
            <v>-----------------------------------</v>
          </cell>
          <cell r="P134" t="str">
            <v>-----------------------------------</v>
          </cell>
          <cell r="Q134" t="str">
            <v>-----------------------------------</v>
          </cell>
          <cell r="R134" t="str">
            <v>|</v>
          </cell>
          <cell r="S134" t="str">
            <v>-----------------------------------</v>
          </cell>
          <cell r="T134" t="str">
            <v>-----------------------------------</v>
          </cell>
          <cell r="U134" t="str">
            <v>-----------------------------------</v>
          </cell>
          <cell r="V134" t="str">
            <v>-----------------------------------</v>
          </cell>
          <cell r="W134" t="str">
            <v>|</v>
          </cell>
          <cell r="X134" t="str">
            <v>-----------------------------------</v>
          </cell>
          <cell r="Y134" t="str">
            <v>|</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TPBR06L_original"/>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Charts_BRC pri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 val="table"/>
      <sheetName val="CHGSPD19.FIN"/>
      <sheetName val="T3 Page 1"/>
      <sheetName val="HIS19FIN(A)"/>
      <sheetName val="FC Page 1"/>
      <sheetName val="USGC"/>
      <sheetName val="T&amp;S"/>
      <sheetName val="Matrix"/>
      <sheetName val="AME"/>
      <sheetName val="4.6 ten year bonds"/>
      <sheetName val="Full Data"/>
      <sheetName val="Lists"/>
      <sheetName val="CDEL"/>
      <sheetName val="Menus"/>
      <sheetName val="Ch4 Exp"/>
      <sheetName val="LIVE"/>
      <sheetName val="Data (monthly)"/>
      <sheetName val="Download"/>
      <sheetName val="Dint 13"/>
      <sheetName val="Determinants"/>
      <sheetName val="CT Forecast"/>
      <sheetName val="RDEL"/>
      <sheetName val="Outturns"/>
      <sheetName val="Ratings and Bandings"/>
      <sheetName val="Date ref"/>
      <sheetName val="Nominal Descriptions"/>
      <sheetName val="Population"/>
      <sheetName val="Data Cal 1213"/>
      <sheetName val="Qtrly Data"/>
      <sheetName val="Receipts"/>
      <sheetName val="Control"/>
      <sheetName val="UK99"/>
      <sheetName val="RawData"/>
      <sheetName val="HMT Scorecard (Inputs)"/>
      <sheetName val="INPUT - HMT Final scorecard"/>
      <sheetName val="TableB1"/>
      <sheetName val="Team Report"/>
      <sheetName val="Risks by Tax"/>
      <sheetName val="Forecast_data"/>
      <sheetName val="Intro_-_read_first"/>
      <sheetName val="Imp_VAT"/>
      <sheetName val="Home_VAT"/>
      <sheetName val="Reb_oils"/>
      <sheetName val="Tables_1_&amp;_2"/>
      <sheetName val="CGBR_table"/>
      <sheetName val="BIS_table"/>
      <sheetName val="Tob_accs"/>
      <sheetName val="Acc_adj"/>
      <sheetName val="CHGSPD19_FIN"/>
      <sheetName val="T3_Page_1"/>
      <sheetName val="FC_Page_1"/>
      <sheetName val="4_6_ten_year_bonds"/>
      <sheetName val="Full_Data"/>
      <sheetName val="Ch4_Exp"/>
      <sheetName val="Data_(monthly)"/>
      <sheetName val="Dint_13"/>
      <sheetName val="CT_Forecast"/>
      <sheetName val="Ratings_and_Bandings"/>
      <sheetName val="Date_ref"/>
      <sheetName val="Nominal_Descriptions"/>
      <sheetName val="Data_Cal_1213"/>
      <sheetName val="Qtrly_Data"/>
      <sheetName val="HMT_Scorecard_(Inputs)"/>
      <sheetName val="INPUT_-_HMT_Final_scorecard"/>
      <sheetName val="Team_Report"/>
      <sheetName val="Risks_by_Tax"/>
      <sheetName val="1.Deferral bal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REP2000"/>
      <sheetName val="#REF"/>
    </sheetNames>
    <sheetDataSet>
      <sheetData sheetId="0">
        <row r="1">
          <cell r="D1" t="str">
            <v>Monthly Income Tax (including CGT) Receipts 2000 - 01     (£millions)</v>
          </cell>
        </row>
        <row r="2">
          <cell r="W2" t="str">
            <v>Unadjust.</v>
          </cell>
        </row>
        <row r="3">
          <cell r="H3" t="str">
            <v>Sch C</v>
          </cell>
          <cell r="R3" t="str">
            <v>Total</v>
          </cell>
          <cell r="S3" t="str">
            <v>Total</v>
          </cell>
          <cell r="T3" t="str">
            <v>CT/ACT</v>
          </cell>
          <cell r="U3" t="str">
            <v>Wrongly</v>
          </cell>
          <cell r="W3" t="str">
            <v>FDW444</v>
          </cell>
          <cell r="X3" t="str">
            <v>Net IT + CGT</v>
          </cell>
        </row>
        <row r="4">
          <cell r="A4" t="str">
            <v>MONTH</v>
          </cell>
          <cell r="D4" t="str">
            <v>Self Assessment#</v>
          </cell>
          <cell r="F4" t="str">
            <v xml:space="preserve">Legacy </v>
          </cell>
          <cell r="G4" t="str">
            <v>PAYE</v>
          </cell>
          <cell r="H4" t="str">
            <v>(Tax on</v>
          </cell>
          <cell r="I4" t="str">
            <v>F &amp; C</v>
          </cell>
          <cell r="J4" t="str">
            <v>Invest</v>
          </cell>
          <cell r="K4" t="str">
            <v>WFTC/</v>
          </cell>
          <cell r="L4" t="str">
            <v>WFTC/</v>
          </cell>
          <cell r="M4" t="str">
            <v xml:space="preserve">Difference </v>
          </cell>
          <cell r="N4" t="str">
            <v>Total</v>
          </cell>
          <cell r="O4" t="str">
            <v>Total</v>
          </cell>
          <cell r="Q4" t="str">
            <v>Other</v>
          </cell>
          <cell r="R4" t="str">
            <v>Net IT</v>
          </cell>
          <cell r="S4" t="str">
            <v>Net IT</v>
          </cell>
          <cell r="T4" t="str">
            <v>suspen.</v>
          </cell>
          <cell r="U4" t="str">
            <v>B to A\C</v>
          </cell>
          <cell r="W4" t="str">
            <v>CT check</v>
          </cell>
          <cell r="Y4" t="str">
            <v>Group 3 ct check</v>
          </cell>
        </row>
        <row r="5">
          <cell r="B5" t="str">
            <v>TDSI</v>
          </cell>
          <cell r="C5" t="str">
            <v>Company</v>
          </cell>
          <cell r="D5" t="str">
            <v>Net</v>
          </cell>
          <cell r="F5" t="str">
            <v>Non SA SchD</v>
          </cell>
          <cell r="G5" t="str">
            <v>(Gross of</v>
          </cell>
          <cell r="H5" t="str">
            <v>Gilts</v>
          </cell>
          <cell r="I5" t="str">
            <v>Divs</v>
          </cell>
          <cell r="J5" t="str">
            <v>S'mts</v>
          </cell>
          <cell r="K5" t="str">
            <v>DPTC</v>
          </cell>
          <cell r="L5" t="str">
            <v>DPTC</v>
          </cell>
          <cell r="M5" t="str">
            <v>(unallocated)</v>
          </cell>
          <cell r="N5" t="str">
            <v>Gross</v>
          </cell>
          <cell r="O5" t="str">
            <v>Repay</v>
          </cell>
          <cell r="P5" t="str">
            <v>Miras</v>
          </cell>
          <cell r="Q5" t="str">
            <v>Repay</v>
          </cell>
          <cell r="R5" t="str">
            <v>after CT</v>
          </cell>
          <cell r="S5" t="str">
            <v>(exc nic4sa)</v>
          </cell>
          <cell r="T5" t="str">
            <v>adjust-</v>
          </cell>
          <cell r="U5" t="str">
            <v>ACT etc</v>
          </cell>
        </row>
        <row r="6">
          <cell r="B6" t="str">
            <v>(TOBBI)</v>
          </cell>
          <cell r="C6" t="str">
            <v>IT</v>
          </cell>
          <cell r="D6" t="str">
            <v>IT</v>
          </cell>
          <cell r="E6" t="str">
            <v>CGT</v>
          </cell>
          <cell r="F6" t="str">
            <v>Sch E &amp; TI</v>
          </cell>
          <cell r="G6" t="str">
            <v>WFTC/</v>
          </cell>
          <cell r="H6" t="str">
            <v>Withheld)</v>
          </cell>
          <cell r="I6" t="str">
            <v>&amp; IPA</v>
          </cell>
          <cell r="K6" t="str">
            <v>via PAYE</v>
          </cell>
          <cell r="L6" t="str">
            <v>Direct</v>
          </cell>
          <cell r="O6" t="str">
            <v>(exc. WFTC/</v>
          </cell>
          <cell r="R6" t="str">
            <v>adjust.</v>
          </cell>
          <cell r="S6" t="str">
            <v>on</v>
          </cell>
          <cell r="T6" t="str">
            <v>ment</v>
          </cell>
          <cell r="W6" t="str">
            <v>CT</v>
          </cell>
          <cell r="Y6">
            <v>444</v>
          </cell>
          <cell r="AA6" t="str">
            <v>444+/-Adj</v>
          </cell>
        </row>
        <row r="7">
          <cell r="F7" t="str">
            <v>(inc. CGT)</v>
          </cell>
          <cell r="G7" t="str">
            <v>DPTC)</v>
          </cell>
          <cell r="K7" t="str">
            <v>(From Alan)</v>
          </cell>
          <cell r="L7" t="str">
            <v>payments</v>
          </cell>
          <cell r="O7" t="str">
            <v>DPTC)</v>
          </cell>
          <cell r="S7" t="str">
            <v xml:space="preserve"> FAO444**</v>
          </cell>
        </row>
        <row r="8">
          <cell r="A8" t="str">
            <v>APRIL</v>
          </cell>
          <cell r="B8">
            <v>516.21100000000001</v>
          </cell>
          <cell r="C8">
            <v>344.428</v>
          </cell>
          <cell r="D8">
            <v>168.10859444444446</v>
          </cell>
          <cell r="E8">
            <v>19.555555555555557</v>
          </cell>
          <cell r="F8">
            <v>29.241216600000005</v>
          </cell>
          <cell r="G8">
            <v>8215</v>
          </cell>
          <cell r="H8">
            <v>2.1410067399999999</v>
          </cell>
          <cell r="I8">
            <v>49.694211609999996</v>
          </cell>
          <cell r="J8">
            <v>81.873999999999995</v>
          </cell>
          <cell r="K8">
            <v>0</v>
          </cell>
          <cell r="L8">
            <v>-310</v>
          </cell>
          <cell r="M8">
            <v>58.119415050001408</v>
          </cell>
          <cell r="N8">
            <v>9174.3729999999996</v>
          </cell>
          <cell r="O8">
            <v>-465.13</v>
          </cell>
          <cell r="P8">
            <v>-53.594999999999999</v>
          </cell>
          <cell r="Q8">
            <v>-411.53499999999997</v>
          </cell>
          <cell r="R8">
            <v>8709.2430000000004</v>
          </cell>
          <cell r="S8">
            <v>8686.2300000000014</v>
          </cell>
          <cell r="T8">
            <v>-65.977000000000004</v>
          </cell>
          <cell r="U8">
            <v>88.990000000000009</v>
          </cell>
        </row>
        <row r="9">
          <cell r="A9" t="str">
            <v>MAY</v>
          </cell>
          <cell r="B9">
            <v>6.15</v>
          </cell>
          <cell r="C9">
            <v>52.451999999999998</v>
          </cell>
          <cell r="D9">
            <v>147.29559444444445</v>
          </cell>
          <cell r="E9">
            <v>19.555555555555557</v>
          </cell>
          <cell r="F9">
            <v>34.516862199999998</v>
          </cell>
          <cell r="G9">
            <v>7291.892055528122</v>
          </cell>
          <cell r="H9">
            <v>5.4597572200000011</v>
          </cell>
          <cell r="I9">
            <v>27.593981011999997</v>
          </cell>
          <cell r="J9">
            <v>62.241</v>
          </cell>
          <cell r="K9">
            <v>-2</v>
          </cell>
          <cell r="L9">
            <v>-369</v>
          </cell>
          <cell r="M9">
            <v>-31.765805960121725</v>
          </cell>
          <cell r="N9">
            <v>7244.3910000000005</v>
          </cell>
          <cell r="O9">
            <v>-427.23099999999999</v>
          </cell>
          <cell r="P9">
            <v>-3.6920000000000002</v>
          </cell>
          <cell r="Q9">
            <v>-423.53899999999999</v>
          </cell>
          <cell r="R9">
            <v>6817.1600000000008</v>
          </cell>
          <cell r="S9">
            <v>6812.01</v>
          </cell>
          <cell r="T9">
            <v>88.84</v>
          </cell>
          <cell r="U9">
            <v>-83.690000000000012</v>
          </cell>
          <cell r="Y9">
            <v>445.46999999999935</v>
          </cell>
        </row>
        <row r="10">
          <cell r="A10" t="str">
            <v>JUNE</v>
          </cell>
          <cell r="B10">
            <v>165.155</v>
          </cell>
          <cell r="C10">
            <v>23.547000000000025</v>
          </cell>
          <cell r="D10">
            <v>17.545244444444442</v>
          </cell>
          <cell r="E10">
            <v>19.555555555555557</v>
          </cell>
          <cell r="F10">
            <v>33.260904400000001</v>
          </cell>
          <cell r="G10">
            <v>6800.6769461935846</v>
          </cell>
          <cell r="H10">
            <v>22.029951799999996</v>
          </cell>
          <cell r="I10">
            <v>62.157077568999988</v>
          </cell>
          <cell r="J10">
            <v>91.572000000000003</v>
          </cell>
          <cell r="K10">
            <v>-18</v>
          </cell>
          <cell r="L10">
            <v>-293</v>
          </cell>
          <cell r="M10">
            <v>152.20132003741583</v>
          </cell>
          <cell r="N10">
            <v>7076.7010000000009</v>
          </cell>
          <cell r="O10">
            <v>-460.541</v>
          </cell>
          <cell r="P10">
            <v>-5.641</v>
          </cell>
          <cell r="Q10">
            <v>-454.9</v>
          </cell>
          <cell r="R10">
            <v>6616.1600000000008</v>
          </cell>
          <cell r="S10">
            <v>6652.4800000000005</v>
          </cell>
          <cell r="T10">
            <v>-34.28</v>
          </cell>
          <cell r="U10">
            <v>-2.04</v>
          </cell>
          <cell r="Y10">
            <v>810.34000000000106</v>
          </cell>
        </row>
        <row r="11">
          <cell r="A11" t="str">
            <v>JULY</v>
          </cell>
          <cell r="B11">
            <v>522.2879999999999</v>
          </cell>
          <cell r="C11">
            <v>244.63499999999999</v>
          </cell>
          <cell r="D11">
            <v>3325.8112944444442</v>
          </cell>
          <cell r="E11">
            <v>19.555555555555557</v>
          </cell>
          <cell r="F11">
            <v>24.33157970000002</v>
          </cell>
          <cell r="G11">
            <v>7143.3883081823078</v>
          </cell>
          <cell r="H11">
            <v>9.2612258199999999</v>
          </cell>
          <cell r="I11">
            <v>80.105743379999993</v>
          </cell>
          <cell r="J11">
            <v>88.433999999999997</v>
          </cell>
          <cell r="K11">
            <v>-56</v>
          </cell>
          <cell r="L11">
            <v>-286</v>
          </cell>
          <cell r="M11">
            <v>92.786292917693572</v>
          </cell>
          <cell r="N11">
            <v>11208.597</v>
          </cell>
          <cell r="O11">
            <v>-435.72399999999999</v>
          </cell>
          <cell r="P11">
            <v>-0.95169999999999999</v>
          </cell>
          <cell r="Q11">
            <v>-434.77229999999997</v>
          </cell>
          <cell r="R11">
            <v>10772.873</v>
          </cell>
          <cell r="S11">
            <v>10725.939999999999</v>
          </cell>
          <cell r="T11">
            <v>8.4329999999999998</v>
          </cell>
          <cell r="U11">
            <v>38.5</v>
          </cell>
          <cell r="Y11">
            <v>4941.1099999999997</v>
          </cell>
        </row>
        <row r="12">
          <cell r="A12" t="str">
            <v>AUGUST</v>
          </cell>
          <cell r="B12">
            <v>0.73799999999999988</v>
          </cell>
          <cell r="C12">
            <v>11.439000000000206</v>
          </cell>
          <cell r="D12">
            <v>1454.9771444444443</v>
          </cell>
          <cell r="E12">
            <v>19.555555555555557</v>
          </cell>
          <cell r="F12">
            <v>23.765383799999999</v>
          </cell>
          <cell r="G12">
            <v>7105.7551077830931</v>
          </cell>
          <cell r="H12">
            <v>2.1555244899999999</v>
          </cell>
          <cell r="I12">
            <v>75.735534499999972</v>
          </cell>
          <cell r="J12">
            <v>62.426000000000002</v>
          </cell>
          <cell r="K12">
            <v>-78</v>
          </cell>
          <cell r="L12">
            <v>-291.98200000000003</v>
          </cell>
          <cell r="M12">
            <v>497.59874942690658</v>
          </cell>
          <cell r="N12">
            <v>8884.1639999999989</v>
          </cell>
          <cell r="O12">
            <v>-390.10500000000002</v>
          </cell>
          <cell r="P12">
            <v>-2.238</v>
          </cell>
          <cell r="Q12">
            <v>-387.86700000000002</v>
          </cell>
          <cell r="R12">
            <v>8494.0589999999993</v>
          </cell>
          <cell r="S12">
            <v>8366.65</v>
          </cell>
          <cell r="T12">
            <v>31.846999999999994</v>
          </cell>
          <cell r="U12">
            <v>95.562000000000012</v>
          </cell>
          <cell r="Y12">
            <v>774.25</v>
          </cell>
        </row>
        <row r="13">
          <cell r="A13" t="str">
            <v>SEPT</v>
          </cell>
          <cell r="B13">
            <v>110.37</v>
          </cell>
          <cell r="C13">
            <v>23.21199999999989</v>
          </cell>
          <cell r="D13">
            <v>48.298894444444443</v>
          </cell>
          <cell r="E13">
            <v>19.555555555555557</v>
          </cell>
          <cell r="F13">
            <v>28.513491099999982</v>
          </cell>
          <cell r="G13">
            <v>6745.7314141230145</v>
          </cell>
          <cell r="H13">
            <v>6.0392349200000002</v>
          </cell>
          <cell r="I13">
            <v>50.31010246999999</v>
          </cell>
          <cell r="J13">
            <v>45.546999999999997</v>
          </cell>
          <cell r="K13">
            <v>-102</v>
          </cell>
          <cell r="L13">
            <v>-240</v>
          </cell>
          <cell r="M13">
            <v>-64.811147403014729</v>
          </cell>
          <cell r="N13">
            <v>6670.7665452099991</v>
          </cell>
          <cell r="O13">
            <v>-302.38800000000003</v>
          </cell>
          <cell r="P13">
            <v>-1.8089999999999999</v>
          </cell>
          <cell r="Q13">
            <v>-300.57900000000001</v>
          </cell>
          <cell r="R13">
            <v>6368.3785452099992</v>
          </cell>
          <cell r="S13">
            <v>6353.9685452099993</v>
          </cell>
          <cell r="T13">
            <v>14.41</v>
          </cell>
          <cell r="U13">
            <v>0</v>
          </cell>
          <cell r="Y13">
            <v>1728.76</v>
          </cell>
        </row>
        <row r="14">
          <cell r="A14" t="str">
            <v>OCT</v>
          </cell>
          <cell r="B14">
            <v>398.0929999999999</v>
          </cell>
          <cell r="C14">
            <v>260.85900000000026</v>
          </cell>
          <cell r="D14">
            <v>162.05819444444447</v>
          </cell>
          <cell r="E14">
            <v>19.555555555555557</v>
          </cell>
          <cell r="F14">
            <v>25.414028000000009</v>
          </cell>
          <cell r="G14">
            <v>7149.9086353327284</v>
          </cell>
          <cell r="H14">
            <v>7.1357446299999996</v>
          </cell>
          <cell r="I14">
            <v>45.173715990000012</v>
          </cell>
          <cell r="J14">
            <v>54.091000000000001</v>
          </cell>
          <cell r="K14">
            <v>-139</v>
          </cell>
          <cell r="L14">
            <v>-295</v>
          </cell>
          <cell r="M14">
            <v>-20.719873952727539</v>
          </cell>
          <cell r="N14">
            <v>7667.5690000000013</v>
          </cell>
          <cell r="O14">
            <v>-381.18799999999999</v>
          </cell>
          <cell r="P14">
            <v>-0.377</v>
          </cell>
          <cell r="Q14">
            <v>-380.81099999999998</v>
          </cell>
          <cell r="R14">
            <v>7286.3810000000012</v>
          </cell>
          <cell r="S14">
            <v>7261.7550000000019</v>
          </cell>
          <cell r="T14">
            <v>-5.7650000000000112</v>
          </cell>
          <cell r="U14">
            <v>30.391000000000002</v>
          </cell>
          <cell r="Y14">
            <v>9535.11</v>
          </cell>
        </row>
        <row r="15">
          <cell r="A15" t="str">
            <v>NOV</v>
          </cell>
          <cell r="B15">
            <v>0.93100000000000027</v>
          </cell>
          <cell r="C15">
            <v>25.221999999999998</v>
          </cell>
          <cell r="D15">
            <v>-140.25550555555554</v>
          </cell>
          <cell r="E15">
            <v>19.555555555555557</v>
          </cell>
          <cell r="F15">
            <v>28.918267500000002</v>
          </cell>
          <cell r="G15">
            <v>7093.6463718912319</v>
          </cell>
          <cell r="H15">
            <v>5.8325167799999997</v>
          </cell>
          <cell r="I15">
            <v>64.020681269999997</v>
          </cell>
          <cell r="J15">
            <v>62.081000000000003</v>
          </cell>
          <cell r="K15">
            <v>-135</v>
          </cell>
          <cell r="L15">
            <v>-254</v>
          </cell>
          <cell r="M15">
            <v>122.25211255876729</v>
          </cell>
          <cell r="N15">
            <v>6893.2039999999997</v>
          </cell>
          <cell r="O15">
            <v>-337.07799999999997</v>
          </cell>
          <cell r="P15">
            <v>-0.752</v>
          </cell>
          <cell r="Q15">
            <v>-336.32599999999996</v>
          </cell>
          <cell r="R15">
            <v>6556.1259999999993</v>
          </cell>
          <cell r="S15">
            <v>6575.57</v>
          </cell>
          <cell r="T15">
            <v>3.2659999999999996</v>
          </cell>
          <cell r="U15">
            <v>-22.71</v>
          </cell>
          <cell r="Y15">
            <v>834.63999999999942</v>
          </cell>
        </row>
        <row r="16">
          <cell r="A16" t="str">
            <v>DEC</v>
          </cell>
          <cell r="B16">
            <v>187.64399999999998</v>
          </cell>
          <cell r="C16">
            <v>6.0650000000000261</v>
          </cell>
          <cell r="D16">
            <v>49.75579444444444</v>
          </cell>
          <cell r="E16">
            <v>19.555555555555557</v>
          </cell>
          <cell r="F16">
            <v>15.492161599999999</v>
          </cell>
          <cell r="G16">
            <v>6752.833971088221</v>
          </cell>
          <cell r="H16">
            <v>6.8163212900000003</v>
          </cell>
          <cell r="I16">
            <v>30.318514400000002</v>
          </cell>
          <cell r="J16">
            <v>72.62</v>
          </cell>
          <cell r="K16">
            <v>-135</v>
          </cell>
          <cell r="L16">
            <v>-243</v>
          </cell>
          <cell r="M16">
            <v>222.02968162178058</v>
          </cell>
          <cell r="N16">
            <v>6985.1310000000012</v>
          </cell>
          <cell r="O16">
            <v>-314.35500000000002</v>
          </cell>
          <cell r="P16">
            <v>-0.24299999999999999</v>
          </cell>
          <cell r="Q16">
            <v>-314.11200000000002</v>
          </cell>
          <cell r="R16">
            <v>6670.7760000000017</v>
          </cell>
          <cell r="S16">
            <v>6675.0200000000013</v>
          </cell>
          <cell r="T16">
            <v>-4.2439999999999989</v>
          </cell>
          <cell r="U16">
            <v>0</v>
          </cell>
          <cell r="Y16">
            <v>1475.66</v>
          </cell>
        </row>
        <row r="17">
          <cell r="A17" t="str">
            <v>JAN</v>
          </cell>
          <cell r="B17">
            <v>499.39799999999997</v>
          </cell>
          <cell r="C17">
            <v>292.64899999999994</v>
          </cell>
          <cell r="D17">
            <v>6237.5222785335109</v>
          </cell>
          <cell r="E17">
            <v>1965.6489714664899</v>
          </cell>
          <cell r="F17">
            <v>39.984340799999998</v>
          </cell>
          <cell r="G17">
            <v>8327.7905025328801</v>
          </cell>
          <cell r="H17">
            <v>20.807544620000002</v>
          </cell>
          <cell r="I17">
            <v>187.09285485999999</v>
          </cell>
          <cell r="J17">
            <v>131.94399999999999</v>
          </cell>
          <cell r="K17">
            <v>-164</v>
          </cell>
          <cell r="L17">
            <v>-299</v>
          </cell>
          <cell r="M17">
            <v>353.77650718712539</v>
          </cell>
          <cell r="N17">
            <v>17593.614000000001</v>
          </cell>
          <cell r="O17">
            <v>-480.75400000000002</v>
          </cell>
          <cell r="P17">
            <v>-2.96</v>
          </cell>
          <cell r="Q17">
            <v>-477.79400000000004</v>
          </cell>
          <cell r="R17">
            <v>17112.86</v>
          </cell>
          <cell r="S17">
            <v>17133.105</v>
          </cell>
          <cell r="T17">
            <v>-47.568999999999967</v>
          </cell>
          <cell r="U17">
            <v>27.324000000000002</v>
          </cell>
          <cell r="Y17">
            <v>6690.7</v>
          </cell>
        </row>
        <row r="18">
          <cell r="A18" t="str">
            <v>FEB</v>
          </cell>
          <cell r="B18">
            <v>0.36499999999999999</v>
          </cell>
          <cell r="C18">
            <v>38.886999999999993</v>
          </cell>
          <cell r="D18">
            <v>3352.1739763658479</v>
          </cell>
          <cell r="E18">
            <v>1056.4151736341519</v>
          </cell>
          <cell r="F18">
            <v>30.951609699999999</v>
          </cell>
          <cell r="G18">
            <v>7730.8202147724533</v>
          </cell>
          <cell r="H18">
            <v>3.5436315</v>
          </cell>
          <cell r="I18">
            <v>98.984665009999972</v>
          </cell>
          <cell r="J18">
            <v>58.854999999999997</v>
          </cell>
          <cell r="K18">
            <v>-156</v>
          </cell>
          <cell r="L18">
            <v>-252</v>
          </cell>
          <cell r="M18">
            <v>-149.32527098245373</v>
          </cell>
          <cell r="N18">
            <v>11813.671</v>
          </cell>
          <cell r="O18">
            <v>-329.346</v>
          </cell>
          <cell r="P18">
            <v>-0.48</v>
          </cell>
          <cell r="Q18">
            <v>-328.86599999999999</v>
          </cell>
          <cell r="R18">
            <v>11484.325000000001</v>
          </cell>
          <cell r="S18">
            <v>11454.2</v>
          </cell>
          <cell r="T18">
            <v>57.634999999999998</v>
          </cell>
          <cell r="U18">
            <v>-27.51</v>
          </cell>
          <cell r="Y18">
            <v>691</v>
          </cell>
        </row>
        <row r="19">
          <cell r="A19" t="str">
            <v>MAR</v>
          </cell>
          <cell r="B19">
            <v>266.81099999999998</v>
          </cell>
          <cell r="C19">
            <v>32.95900000000006</v>
          </cell>
          <cell r="D19">
            <v>110.62749510064145</v>
          </cell>
          <cell r="E19">
            <v>35</v>
          </cell>
          <cell r="F19">
            <v>15.194517700000002</v>
          </cell>
          <cell r="G19">
            <v>8582.8564725723645</v>
          </cell>
          <cell r="H19">
            <v>7.7343684199999991</v>
          </cell>
          <cell r="I19">
            <v>59.304645000000008</v>
          </cell>
          <cell r="J19">
            <v>79.332999999999998</v>
          </cell>
          <cell r="K19">
            <v>-146</v>
          </cell>
          <cell r="L19">
            <v>-255.99</v>
          </cell>
          <cell r="M19">
            <v>-193.85149879300843</v>
          </cell>
          <cell r="N19">
            <v>8593.9789999999994</v>
          </cell>
          <cell r="O19">
            <v>-286.97899999999998</v>
          </cell>
          <cell r="P19">
            <v>-0.42299999999999999</v>
          </cell>
          <cell r="Q19">
            <v>-286.55599999999998</v>
          </cell>
          <cell r="R19">
            <v>8307</v>
          </cell>
          <cell r="S19">
            <v>8293.7000000000007</v>
          </cell>
          <cell r="T19">
            <v>9.75</v>
          </cell>
          <cell r="U19">
            <v>3.55</v>
          </cell>
          <cell r="Y19">
            <v>810.50000000000364</v>
          </cell>
        </row>
        <row r="20">
          <cell r="A20" t="str">
            <v xml:space="preserve">     YEAR</v>
          </cell>
          <cell r="B20">
            <v>2674.1539999999995</v>
          </cell>
          <cell r="C20">
            <v>1356.3540000000003</v>
          </cell>
          <cell r="D20">
            <v>14933.919</v>
          </cell>
          <cell r="E20">
            <v>3233.0641451006418</v>
          </cell>
          <cell r="F20">
            <v>329.58436310000002</v>
          </cell>
          <cell r="G20">
            <v>88940.300000000017</v>
          </cell>
          <cell r="H20">
            <v>98.956828229999985</v>
          </cell>
          <cell r="I20">
            <v>830.49172707100001</v>
          </cell>
          <cell r="J20">
            <v>891.01799999999992</v>
          </cell>
          <cell r="K20">
            <v>-1131</v>
          </cell>
          <cell r="L20">
            <v>-3388.9719999999998</v>
          </cell>
          <cell r="M20">
            <v>1038.2904817083645</v>
          </cell>
          <cell r="N20">
            <v>109806.16054521</v>
          </cell>
          <cell r="O20">
            <v>-4610.8190000000004</v>
          </cell>
          <cell r="P20">
            <v>-73.161699999999982</v>
          </cell>
          <cell r="Q20">
            <v>-4537.6572999999999</v>
          </cell>
          <cell r="R20">
            <v>105195.34154521</v>
          </cell>
          <cell r="S20">
            <v>104990.62854521</v>
          </cell>
          <cell r="T20">
            <v>56.346000000000011</v>
          </cell>
          <cell r="U20">
            <v>148.36700000000002</v>
          </cell>
        </row>
        <row r="22">
          <cell r="A22" t="str">
            <v>CGT</v>
          </cell>
          <cell r="F22">
            <v>2.8</v>
          </cell>
        </row>
        <row r="23">
          <cell r="A23" t="str">
            <v>General a/c</v>
          </cell>
          <cell r="B23">
            <v>2674.2</v>
          </cell>
          <cell r="C23">
            <v>1356.4</v>
          </cell>
          <cell r="D23">
            <v>15125.2</v>
          </cell>
          <cell r="F23">
            <v>326.8</v>
          </cell>
          <cell r="G23">
            <v>88940.4</v>
          </cell>
          <cell r="H23">
            <v>99</v>
          </cell>
          <cell r="I23">
            <v>830.5</v>
          </cell>
          <cell r="J23">
            <v>891</v>
          </cell>
          <cell r="K23">
            <v>-1136.3</v>
          </cell>
          <cell r="L23">
            <v>-3335.2</v>
          </cell>
          <cell r="M23">
            <v>-76.099999999999994</v>
          </cell>
          <cell r="N23">
            <v>110167.4</v>
          </cell>
          <cell r="O23">
            <v>-4540.3999999999996</v>
          </cell>
          <cell r="P23">
            <v>-73.2</v>
          </cell>
          <cell r="Q23">
            <v>-4467.2</v>
          </cell>
          <cell r="R23">
            <v>101155.5</v>
          </cell>
        </row>
        <row r="24">
          <cell r="A24" t="str">
            <v>Collectors o/p</v>
          </cell>
          <cell r="M24">
            <v>408</v>
          </cell>
          <cell r="N24">
            <v>408</v>
          </cell>
          <cell r="O24">
            <v>-408</v>
          </cell>
          <cell r="Q24">
            <v>-408</v>
          </cell>
        </row>
        <row r="25">
          <cell r="A25" t="str">
            <v>Total</v>
          </cell>
          <cell r="B25">
            <v>2674.2</v>
          </cell>
          <cell r="C25">
            <v>1356.4</v>
          </cell>
          <cell r="D25">
            <v>15125.2</v>
          </cell>
          <cell r="F25">
            <v>326.8</v>
          </cell>
          <cell r="G25">
            <v>88940.4</v>
          </cell>
          <cell r="H25">
            <v>99</v>
          </cell>
          <cell r="I25">
            <v>830.5</v>
          </cell>
          <cell r="J25">
            <v>891</v>
          </cell>
          <cell r="K25">
            <v>-1136.3</v>
          </cell>
          <cell r="L25">
            <v>-3335.2</v>
          </cell>
          <cell r="M25">
            <v>331.9</v>
          </cell>
          <cell r="N25">
            <v>110575.4</v>
          </cell>
          <cell r="O25">
            <v>-4948.3999999999996</v>
          </cell>
          <cell r="P25">
            <v>-73.2</v>
          </cell>
          <cell r="Q25">
            <v>-4875.2</v>
          </cell>
          <cell r="R25">
            <v>101155.5</v>
          </cell>
        </row>
        <row r="26">
          <cell r="A26">
            <v>37308.544785879632</v>
          </cell>
        </row>
        <row r="27">
          <cell r="J27" t="str">
            <v>Trust Document - WFTC/DPTC</v>
          </cell>
        </row>
        <row r="28">
          <cell r="J28" t="str">
            <v>A</v>
          </cell>
          <cell r="K28" t="str">
            <v>PVE Total</v>
          </cell>
          <cell r="N28">
            <v>1395.3</v>
          </cell>
        </row>
        <row r="29">
          <cell r="K29" t="str">
            <v>Direct Pyts to Empl</v>
          </cell>
          <cell r="N29">
            <v>82.2</v>
          </cell>
        </row>
        <row r="30">
          <cell r="N30">
            <v>1313.1</v>
          </cell>
        </row>
        <row r="31">
          <cell r="K31" t="str">
            <v>Deducted from Apr2001 PAYE</v>
          </cell>
          <cell r="N31">
            <v>176.8</v>
          </cell>
        </row>
        <row r="32">
          <cell r="N32">
            <v>1136.3</v>
          </cell>
        </row>
        <row r="33">
          <cell r="J33" t="str">
            <v>B</v>
          </cell>
          <cell r="K33" t="str">
            <v>TOTAL</v>
          </cell>
          <cell r="N33">
            <v>4648.3</v>
          </cell>
        </row>
        <row r="34">
          <cell r="K34" t="str">
            <v>Deducted from Apr2001 PAYE</v>
          </cell>
          <cell r="N34">
            <v>176.8</v>
          </cell>
        </row>
        <row r="35">
          <cell r="K35" t="str">
            <v>NET 2000-01</v>
          </cell>
          <cell r="N35">
            <v>4471.5</v>
          </cell>
        </row>
        <row r="37">
          <cell r="A37" t="str">
            <v>q2</v>
          </cell>
          <cell r="B37">
            <v>687.51599999999996</v>
          </cell>
          <cell r="C37">
            <v>420.42700000000002</v>
          </cell>
          <cell r="D37">
            <v>332.94943333333339</v>
          </cell>
          <cell r="E37">
            <v>58.666666666666671</v>
          </cell>
          <cell r="F37">
            <v>97.018983200000008</v>
          </cell>
          <cell r="G37">
            <v>22307.569001721706</v>
          </cell>
          <cell r="H37">
            <v>29.630715759999998</v>
          </cell>
          <cell r="I37">
            <v>139.44527019099999</v>
          </cell>
          <cell r="J37">
            <v>235.68700000000001</v>
          </cell>
          <cell r="K37">
            <v>-20</v>
          </cell>
          <cell r="L37">
            <v>-972</v>
          </cell>
          <cell r="M37">
            <v>178.55492912729551</v>
          </cell>
          <cell r="N37">
            <v>23495.465</v>
          </cell>
          <cell r="O37">
            <v>-1352.902</v>
          </cell>
          <cell r="P37">
            <v>-62.927999999999997</v>
          </cell>
          <cell r="Q37">
            <v>-1289.9739999999999</v>
          </cell>
          <cell r="R37">
            <v>22142.563000000002</v>
          </cell>
          <cell r="S37">
            <v>22150.720000000001</v>
          </cell>
          <cell r="T37">
            <v>-11.417000000000002</v>
          </cell>
          <cell r="U37">
            <v>3.2599999999999971</v>
          </cell>
        </row>
        <row r="38">
          <cell r="A38" t="str">
            <v>q3</v>
          </cell>
          <cell r="B38">
            <v>633.39599999999996</v>
          </cell>
          <cell r="C38">
            <v>279.28600000000006</v>
          </cell>
          <cell r="D38">
            <v>4829.0873333333329</v>
          </cell>
          <cell r="E38">
            <v>58.666666666666671</v>
          </cell>
          <cell r="F38">
            <v>76.610454599999997</v>
          </cell>
          <cell r="G38">
            <v>20994.874830088418</v>
          </cell>
          <cell r="H38">
            <v>17.45598523</v>
          </cell>
          <cell r="I38">
            <v>206.15138034999995</v>
          </cell>
          <cell r="J38">
            <v>196.40700000000001</v>
          </cell>
          <cell r="K38">
            <v>-236</v>
          </cell>
          <cell r="L38">
            <v>-817.98199999999997</v>
          </cell>
          <cell r="M38">
            <v>525.57389494158542</v>
          </cell>
          <cell r="N38">
            <v>26763.527545209996</v>
          </cell>
          <cell r="O38">
            <v>-1128.2170000000001</v>
          </cell>
          <cell r="P38">
            <v>-4.9987000000000004</v>
          </cell>
          <cell r="Q38">
            <v>-1123.2183</v>
          </cell>
          <cell r="R38">
            <v>25635.310545209999</v>
          </cell>
          <cell r="S38">
            <v>25446.558545209995</v>
          </cell>
          <cell r="T38">
            <v>54.69</v>
          </cell>
          <cell r="U38">
            <v>134.06200000000001</v>
          </cell>
        </row>
        <row r="39">
          <cell r="A39" t="str">
            <v>q4</v>
          </cell>
          <cell r="B39">
            <v>586.66799999999989</v>
          </cell>
          <cell r="C39">
            <v>292.1460000000003</v>
          </cell>
          <cell r="D39">
            <v>71.558483333333356</v>
          </cell>
          <cell r="E39">
            <v>58.666666666666671</v>
          </cell>
          <cell r="F39">
            <v>69.824457100000018</v>
          </cell>
          <cell r="G39">
            <v>20996.388978312181</v>
          </cell>
          <cell r="H39">
            <v>19.784582700000001</v>
          </cell>
          <cell r="I39">
            <v>139.51291166000001</v>
          </cell>
          <cell r="J39">
            <v>188.792</v>
          </cell>
          <cell r="K39">
            <v>-409</v>
          </cell>
          <cell r="L39">
            <v>-792</v>
          </cell>
          <cell r="M39">
            <v>323.56192022782034</v>
          </cell>
          <cell r="N39">
            <v>21545.904000000002</v>
          </cell>
          <cell r="O39">
            <v>-1032.6210000000001</v>
          </cell>
          <cell r="P39">
            <v>-1.3719999999999999</v>
          </cell>
          <cell r="Q39">
            <v>-1031.249</v>
          </cell>
          <cell r="R39">
            <v>20513.283000000003</v>
          </cell>
          <cell r="S39">
            <v>20512.345000000001</v>
          </cell>
          <cell r="T39">
            <v>-6.743000000000011</v>
          </cell>
          <cell r="U39">
            <v>7.6810000000000009</v>
          </cell>
        </row>
        <row r="40">
          <cell r="A40" t="str">
            <v>q1</v>
          </cell>
          <cell r="B40">
            <v>766.57399999999996</v>
          </cell>
          <cell r="C40">
            <v>364.495</v>
          </cell>
          <cell r="D40">
            <v>9700.3237499999996</v>
          </cell>
          <cell r="E40">
            <v>3057.0641451006418</v>
          </cell>
          <cell r="F40">
            <v>86.130468199999996</v>
          </cell>
          <cell r="G40">
            <v>24641.467189877698</v>
          </cell>
          <cell r="H40">
            <v>32.085544540000001</v>
          </cell>
          <cell r="I40">
            <v>345.38216486999994</v>
          </cell>
          <cell r="J40">
            <v>270.13199999999995</v>
          </cell>
          <cell r="K40">
            <v>-466</v>
          </cell>
          <cell r="L40">
            <v>-806.99</v>
          </cell>
          <cell r="M40">
            <v>10.599737411663227</v>
          </cell>
          <cell r="N40">
            <v>38001.264000000003</v>
          </cell>
          <cell r="O40">
            <v>-1097.079</v>
          </cell>
          <cell r="P40">
            <v>-3.863</v>
          </cell>
          <cell r="Q40">
            <v>-1093.2160000000001</v>
          </cell>
          <cell r="R40">
            <v>36904.184999999998</v>
          </cell>
          <cell r="S40">
            <v>36881.005000000005</v>
          </cell>
          <cell r="T40">
            <v>19.816000000000031</v>
          </cell>
          <cell r="U40">
            <v>3.3639999999999999</v>
          </cell>
        </row>
        <row r="41">
          <cell r="B41">
            <v>2674.1539999999995</v>
          </cell>
          <cell r="C41">
            <v>1356.3540000000003</v>
          </cell>
          <cell r="D41">
            <v>14933.918999999998</v>
          </cell>
          <cell r="E41">
            <v>3233.0641451006418</v>
          </cell>
          <cell r="F41">
            <v>329.58436310000002</v>
          </cell>
          <cell r="G41">
            <v>88940.3</v>
          </cell>
          <cell r="H41">
            <v>98.956828229999999</v>
          </cell>
          <cell r="I41">
            <v>830.49172707099979</v>
          </cell>
          <cell r="J41">
            <v>891.01800000000003</v>
          </cell>
          <cell r="K41">
            <v>-1131</v>
          </cell>
          <cell r="L41">
            <v>-3388.9719999999998</v>
          </cell>
          <cell r="M41">
            <v>1038.2904817083645</v>
          </cell>
          <cell r="N41">
            <v>109806.16054521</v>
          </cell>
          <cell r="O41">
            <v>-4610.8190000000004</v>
          </cell>
          <cell r="P41">
            <v>-73.161699999999996</v>
          </cell>
          <cell r="Q41">
            <v>-4537.6572999999999</v>
          </cell>
          <cell r="R41">
            <v>105195.34154521</v>
          </cell>
          <cell r="S41">
            <v>104990.62854521</v>
          </cell>
          <cell r="T41">
            <v>56.346000000000018</v>
          </cell>
          <cell r="U41">
            <v>148.36700000000002</v>
          </cell>
        </row>
        <row r="42">
          <cell r="A42" t="str">
            <v>key</v>
          </cell>
        </row>
        <row r="43">
          <cell r="A43" t="str">
            <v>*</v>
          </cell>
          <cell r="B43" t="str">
            <v>Data from u:\common\99i2k\shuttle\month\Andrew.xls</v>
          </cell>
        </row>
        <row r="44">
          <cell r="A44" t="str">
            <v>@</v>
          </cell>
          <cell r="B44" t="str">
            <v>Data from u:\common\99i2k\shuttle\data0001\Form4.xls</v>
          </cell>
        </row>
        <row r="45">
          <cell r="A45" t="str">
            <v>#</v>
          </cell>
          <cell r="B45" t="str">
            <v>From FINEST via Group 1. Tends to be lower than Form 444 due to repayments</v>
          </cell>
        </row>
        <row r="46">
          <cell r="A46" t="str">
            <v>**</v>
          </cell>
          <cell r="B46" t="str">
            <v>Adjusted for difference between Group 1 SA figure and FAO SA figure (which includes NIC4), and also WFTC/DPTC difference between FAO and the group 1 figure, which is adjusted to make monthly.</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fig_XX_YY"/>
      <sheetName val="LKP_INDEX"/>
      <sheetName val="Data for lists"/>
      <sheetName val="Data_for_lists"/>
      <sheetName val="Data_for_lists1"/>
      <sheetName val="Data_for_lists2"/>
      <sheetName val="Sec1.0"/>
      <sheetName val="Scenario inputs"/>
      <sheetName val="RUL Selection"/>
      <sheetName val="Lists"/>
      <sheetName val="RPW_Graphics7"/>
      <sheetName val="USGC_Chart_27"/>
      <sheetName val="USGC_Chart_37"/>
      <sheetName val="USGC_Chart7"/>
      <sheetName val="Singapore_Chart7"/>
      <sheetName val="Rott_-_ARA_Chart7"/>
      <sheetName val="NYHB_Resid_vs_Gas7"/>
      <sheetName val="USGC_Resid_vs_Gas7"/>
      <sheetName val="Notional_Cracking_Margins_Char7"/>
      <sheetName val="Comparison_Graphs7"/>
      <sheetName val="RPW_Annual7"/>
      <sheetName val="Rotterdam_-_ARA_Barges7"/>
      <sheetName val="Prices_in_3_Markets_7"/>
      <sheetName val="Price_Comparison_Charts7"/>
      <sheetName val="Inter-Product_in_3_Markets7"/>
      <sheetName val="Crude_Forecast7"/>
      <sheetName val="FOB_Med7"/>
      <sheetName val="Y-T-D_Daily7"/>
      <sheetName val="Mogas-Dist_Margins7"/>
      <sheetName val="SUMMARY_TABLE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refreshError="1"/>
      <sheetData sheetId="179"/>
      <sheetData sheetId="180"/>
      <sheetData sheetId="18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Set>
  </externalBook>
</externalLink>
</file>

<file path=xl/theme/theme1.xml><?xml version="1.0" encoding="utf-8"?>
<a:theme xmlns:a="http://schemas.openxmlformats.org/drawingml/2006/main" name="Office Theme">
  <a:themeElements>
    <a:clrScheme name="Custom 6">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477391"/>
    <pageSetUpPr fitToPage="1"/>
  </sheetPr>
  <dimension ref="A1:E16"/>
  <sheetViews>
    <sheetView showGridLines="0" tabSelected="1" topLeftCell="A3" zoomScale="115" zoomScaleNormal="115" workbookViewId="0">
      <selection activeCell="A3" sqref="A3"/>
    </sheetView>
  </sheetViews>
  <sheetFormatPr defaultColWidth="9.1796875" defaultRowHeight="0" customHeight="1" zeroHeight="1"/>
  <cols>
    <col min="1" max="1" width="2.81640625" style="9" customWidth="1"/>
    <col min="2" max="2" width="1.54296875" style="29" customWidth="1"/>
    <col min="3" max="3" width="3.81640625" style="29" customWidth="1"/>
    <col min="4" max="4" width="17.54296875" style="9" customWidth="1"/>
    <col min="5" max="5" width="146.54296875" style="9" customWidth="1"/>
    <col min="6" max="16383" width="0" style="9" hidden="1" customWidth="1"/>
    <col min="16384" max="16384" width="0.1796875" style="9" customWidth="1"/>
  </cols>
  <sheetData>
    <row r="1" spans="1:5" ht="14.5">
      <c r="A1" s="7"/>
      <c r="B1" s="8"/>
      <c r="C1" s="8"/>
      <c r="D1" s="7"/>
      <c r="E1" s="7"/>
    </row>
    <row r="2" spans="1:5" ht="104.25" customHeight="1">
      <c r="A2" s="10"/>
      <c r="B2" s="10"/>
      <c r="C2" s="10"/>
      <c r="D2" s="10"/>
      <c r="E2" s="70" t="s">
        <v>125</v>
      </c>
    </row>
    <row r="3" spans="1:5" s="14" customFormat="1" ht="37.5" customHeight="1">
      <c r="A3" s="11"/>
      <c r="B3" s="12" t="s">
        <v>45</v>
      </c>
      <c r="C3" s="12"/>
      <c r="D3" s="13"/>
      <c r="E3" s="13"/>
    </row>
    <row r="4" spans="1:5" ht="14.5">
      <c r="A4" s="15"/>
      <c r="B4" s="16"/>
      <c r="C4" s="79" t="s">
        <v>95</v>
      </c>
      <c r="D4" s="17"/>
      <c r="E4" s="18"/>
    </row>
    <row r="5" spans="1:5" ht="14.5">
      <c r="A5" s="15"/>
      <c r="B5" s="16"/>
      <c r="C5" s="79" t="s">
        <v>138</v>
      </c>
      <c r="D5" s="17"/>
      <c r="E5" s="18"/>
    </row>
    <row r="6" spans="1:5" ht="14.5">
      <c r="A6" s="19"/>
      <c r="B6" s="20"/>
      <c r="C6" s="16"/>
      <c r="D6" s="127"/>
      <c r="E6" s="127"/>
    </row>
    <row r="7" spans="1:5" s="14" customFormat="1" ht="37.5" customHeight="1">
      <c r="A7" s="11"/>
      <c r="B7" s="12" t="s">
        <v>101</v>
      </c>
      <c r="C7" s="12"/>
      <c r="D7" s="13"/>
      <c r="E7" s="13"/>
    </row>
    <row r="8" spans="1:5" s="14" customFormat="1" ht="40.5" customHeight="1">
      <c r="A8" s="11"/>
      <c r="B8" s="21"/>
      <c r="C8" s="21"/>
      <c r="D8" s="128" t="s">
        <v>126</v>
      </c>
      <c r="E8" s="128"/>
    </row>
    <row r="9" spans="1:5" s="14" customFormat="1" ht="42.75" customHeight="1">
      <c r="A9" s="11"/>
      <c r="B9" s="21"/>
      <c r="C9" s="21"/>
      <c r="D9" s="129" t="s">
        <v>96</v>
      </c>
      <c r="E9" s="129"/>
    </row>
    <row r="10" spans="1:5" s="14" customFormat="1" ht="57" customHeight="1">
      <c r="A10" s="11"/>
      <c r="B10" s="21"/>
      <c r="C10" s="21"/>
      <c r="D10" s="130" t="s">
        <v>134</v>
      </c>
      <c r="E10" s="130"/>
    </row>
    <row r="11" spans="1:5" s="14" customFormat="1" ht="42.75" customHeight="1">
      <c r="A11" s="11"/>
      <c r="B11" s="21"/>
      <c r="C11" s="21"/>
      <c r="D11" s="129" t="s">
        <v>70</v>
      </c>
      <c r="E11" s="129"/>
    </row>
    <row r="12" spans="1:5" ht="31.5" customHeight="1">
      <c r="A12" s="22"/>
      <c r="B12" s="23"/>
      <c r="C12" s="24"/>
      <c r="D12" s="124" t="s">
        <v>97</v>
      </c>
      <c r="E12" s="124"/>
    </row>
    <row r="13" spans="1:5" ht="22.5" customHeight="1">
      <c r="A13" s="15"/>
      <c r="B13" s="7"/>
      <c r="C13" s="25"/>
      <c r="D13" s="125"/>
      <c r="E13" s="125"/>
    </row>
    <row r="14" spans="1:5" s="14" customFormat="1" ht="37.5" customHeight="1">
      <c r="A14" s="26"/>
      <c r="B14" s="21" t="s">
        <v>46</v>
      </c>
      <c r="C14" s="13"/>
      <c r="D14" s="13"/>
      <c r="E14" s="27"/>
    </row>
    <row r="15" spans="1:5" ht="22.5" customHeight="1">
      <c r="A15" s="15"/>
      <c r="B15" s="7"/>
      <c r="C15" s="9"/>
      <c r="D15" s="126" t="s">
        <v>47</v>
      </c>
      <c r="E15" s="126"/>
    </row>
    <row r="16" spans="1:5" ht="22.5" customHeight="1">
      <c r="A16" s="22"/>
      <c r="B16" s="28"/>
      <c r="C16" s="83"/>
      <c r="D16" s="125" t="s">
        <v>88</v>
      </c>
      <c r="E16" s="125"/>
    </row>
  </sheetData>
  <mergeCells count="9">
    <mergeCell ref="D12:E12"/>
    <mergeCell ref="D13:E13"/>
    <mergeCell ref="D15:E15"/>
    <mergeCell ref="D16:E16"/>
    <mergeCell ref="D6:E6"/>
    <mergeCell ref="D8:E8"/>
    <mergeCell ref="D9:E9"/>
    <mergeCell ref="D11:E11"/>
    <mergeCell ref="D10:E10"/>
  </mergeCells>
  <hyperlinks>
    <hyperlink ref="C4" location="'Monthly Profiles'!A1" display="Monthly Profiles" xr:uid="{00000000-0004-0000-0000-000000000000}"/>
    <hyperlink ref="C5" location="'CGNCR Breakdown'!A1" display="CGNCR Breakdown" xr:uid="{C090E28B-413E-4D40-95A0-CA8BF04077B2}"/>
  </hyperlinks>
  <pageMargins left="0.7" right="0.7" top="0.75" bottom="0.75" header="0.3" footer="0.3"/>
  <pageSetup paperSize="8"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sheetPr>
  <dimension ref="B2:U92"/>
  <sheetViews>
    <sheetView zoomScale="102" zoomScaleNormal="100" workbookViewId="0">
      <pane xSplit="2" ySplit="5" topLeftCell="C6" activePane="bottomRight" state="frozen"/>
      <selection pane="topRight" activeCell="C1" sqref="C1"/>
      <selection pane="bottomLeft" activeCell="A7" sqref="A7"/>
      <selection pane="bottomRight"/>
    </sheetView>
  </sheetViews>
  <sheetFormatPr defaultColWidth="9.1796875" defaultRowHeight="14.5"/>
  <cols>
    <col min="1" max="1" width="3.1796875" style="1" customWidth="1"/>
    <col min="2" max="2" width="64.1796875" style="1" customWidth="1"/>
    <col min="3" max="3" width="19" style="1" customWidth="1"/>
    <col min="4" max="4" width="2.1796875" style="1" customWidth="1"/>
    <col min="5" max="5" width="10.81640625" style="1" bestFit="1" customWidth="1"/>
    <col min="6" max="16" width="9.81640625" style="1" bestFit="1" customWidth="1"/>
    <col min="17" max="17" width="9.1796875" style="1"/>
    <col min="18" max="18" width="17.1796875" style="1" customWidth="1"/>
    <col min="19" max="20" width="9.1796875" style="1"/>
    <col min="21" max="21" width="11.453125" style="1" bestFit="1" customWidth="1"/>
    <col min="22" max="16384" width="9.1796875" style="1"/>
  </cols>
  <sheetData>
    <row r="2" spans="2:18" ht="25.5" customHeight="1" thickBot="1">
      <c r="B2" s="38" t="s">
        <v>133</v>
      </c>
    </row>
    <row r="3" spans="2:18" ht="29.25" customHeight="1">
      <c r="B3" s="34"/>
      <c r="C3" s="81" t="s">
        <v>124</v>
      </c>
      <c r="D3" s="34"/>
      <c r="E3" s="131" t="s">
        <v>1</v>
      </c>
      <c r="F3" s="131"/>
      <c r="G3" s="131"/>
      <c r="H3" s="131"/>
      <c r="I3" s="131"/>
      <c r="J3" s="131"/>
      <c r="K3" s="131"/>
      <c r="L3" s="131"/>
      <c r="M3" s="131"/>
      <c r="N3" s="131"/>
      <c r="O3" s="131"/>
      <c r="P3" s="131"/>
    </row>
    <row r="4" spans="2:18" ht="16.399999999999999" customHeight="1">
      <c r="B4" s="35"/>
      <c r="C4" s="133" t="s">
        <v>129</v>
      </c>
      <c r="D4" s="35"/>
      <c r="E4" s="132" t="s">
        <v>0</v>
      </c>
      <c r="F4" s="132"/>
      <c r="G4" s="132"/>
      <c r="H4" s="132"/>
      <c r="I4" s="132"/>
      <c r="J4" s="132"/>
      <c r="K4" s="132"/>
      <c r="L4" s="132"/>
      <c r="M4" s="132"/>
      <c r="N4" s="132"/>
      <c r="O4" s="132"/>
      <c r="P4" s="132"/>
    </row>
    <row r="5" spans="2:18" ht="16.399999999999999" customHeight="1" thickBot="1">
      <c r="B5" s="35"/>
      <c r="C5" s="133"/>
      <c r="D5" s="35"/>
      <c r="E5" s="37" t="s">
        <v>2</v>
      </c>
      <c r="F5" s="37" t="s">
        <v>3</v>
      </c>
      <c r="G5" s="37" t="s">
        <v>4</v>
      </c>
      <c r="H5" s="37" t="s">
        <v>5</v>
      </c>
      <c r="I5" s="37" t="s">
        <v>6</v>
      </c>
      <c r="J5" s="37" t="s">
        <v>7</v>
      </c>
      <c r="K5" s="37" t="s">
        <v>8</v>
      </c>
      <c r="L5" s="37" t="s">
        <v>9</v>
      </c>
      <c r="M5" s="37" t="s">
        <v>10</v>
      </c>
      <c r="N5" s="37" t="s">
        <v>11</v>
      </c>
      <c r="O5" s="37" t="s">
        <v>12</v>
      </c>
      <c r="P5" s="37" t="s">
        <v>13</v>
      </c>
    </row>
    <row r="6" spans="2:18" ht="16.399999999999999" customHeight="1">
      <c r="B6" s="49" t="s">
        <v>14</v>
      </c>
      <c r="C6" s="50">
        <v>867.67995993936063</v>
      </c>
      <c r="D6" s="50"/>
      <c r="E6" s="50">
        <v>75.623295385125317</v>
      </c>
      <c r="F6" s="50">
        <v>58.370231243989913</v>
      </c>
      <c r="G6" s="50">
        <v>63.927110401101828</v>
      </c>
      <c r="H6" s="50">
        <v>83.326571929385082</v>
      </c>
      <c r="I6" s="50">
        <v>60.643489582076583</v>
      </c>
      <c r="J6" s="50">
        <v>63.872506069470177</v>
      </c>
      <c r="K6" s="50">
        <v>69.502708211774902</v>
      </c>
      <c r="L6" s="50">
        <v>62.467171560576936</v>
      </c>
      <c r="M6" s="50">
        <v>68.733118230843559</v>
      </c>
      <c r="N6" s="50">
        <v>117.27977636046617</v>
      </c>
      <c r="O6" s="50">
        <v>72.114369817533216</v>
      </c>
      <c r="P6" s="50">
        <v>71.81961114701673</v>
      </c>
      <c r="R6" s="92"/>
    </row>
    <row r="7" spans="2:18" ht="16.399999999999999" customHeight="1">
      <c r="B7" s="73" t="s">
        <v>80</v>
      </c>
      <c r="C7" s="72"/>
      <c r="D7" s="72"/>
      <c r="E7" s="72"/>
      <c r="F7" s="72"/>
      <c r="G7" s="72"/>
      <c r="H7" s="72"/>
      <c r="I7" s="72"/>
      <c r="J7" s="72"/>
      <c r="K7" s="72"/>
      <c r="L7" s="72"/>
      <c r="M7" s="72"/>
      <c r="N7" s="72"/>
      <c r="O7" s="72"/>
      <c r="P7" s="72"/>
      <c r="R7" s="92"/>
    </row>
    <row r="8" spans="2:18">
      <c r="B8" s="74" t="s">
        <v>26</v>
      </c>
      <c r="C8" s="43">
        <v>262.45343993886763</v>
      </c>
      <c r="D8" s="42"/>
      <c r="E8" s="43">
        <v>28.120201000000002</v>
      </c>
      <c r="F8" s="43">
        <v>21.074317999999998</v>
      </c>
      <c r="G8" s="43">
        <v>20.066496999999998</v>
      </c>
      <c r="H8" s="43">
        <v>21.543398</v>
      </c>
      <c r="I8" s="43">
        <v>19.800148999999998</v>
      </c>
      <c r="J8" s="43">
        <v>19.735726480597069</v>
      </c>
      <c r="K8" s="43">
        <v>20.202074033840194</v>
      </c>
      <c r="L8" s="43">
        <v>20.365098621158054</v>
      </c>
      <c r="M8" s="43">
        <v>20.150011066588405</v>
      </c>
      <c r="N8" s="43">
        <v>22.710522318263273</v>
      </c>
      <c r="O8" s="43">
        <v>23.231315366931241</v>
      </c>
      <c r="P8" s="43">
        <v>25.454129051489332</v>
      </c>
      <c r="R8" s="92"/>
    </row>
    <row r="9" spans="2:18">
      <c r="B9" s="74" t="s">
        <v>76</v>
      </c>
      <c r="C9" s="43">
        <v>53.183030222182936</v>
      </c>
      <c r="D9" s="42"/>
      <c r="E9" s="43">
        <v>-0.37654273145639255</v>
      </c>
      <c r="F9" s="43">
        <v>-4.9557197984370492E-2</v>
      </c>
      <c r="G9" s="43">
        <v>0.71112133637066344</v>
      </c>
      <c r="H9" s="43">
        <v>12.868757082423503</v>
      </c>
      <c r="I9" s="43">
        <v>1.515563776309065</v>
      </c>
      <c r="J9" s="43">
        <v>0.54551621333929723</v>
      </c>
      <c r="K9" s="43">
        <v>0.37352355908514512</v>
      </c>
      <c r="L9" s="43">
        <v>0.68971419855012028</v>
      </c>
      <c r="M9" s="43">
        <v>2.165778987217255</v>
      </c>
      <c r="N9" s="43">
        <v>28.850667672341373</v>
      </c>
      <c r="O9" s="43">
        <v>4.9186989030070682</v>
      </c>
      <c r="P9" s="43">
        <v>0.96978842298020607</v>
      </c>
      <c r="R9" s="92"/>
    </row>
    <row r="10" spans="2:18">
      <c r="B10" s="74" t="s">
        <v>25</v>
      </c>
      <c r="C10" s="43">
        <v>-6.6500266355779445</v>
      </c>
      <c r="D10" s="42"/>
      <c r="E10" s="43">
        <v>-0.37169661237666568</v>
      </c>
      <c r="F10" s="43">
        <v>-0.99606734548666576</v>
      </c>
      <c r="G10" s="43">
        <v>-0.72975213232666702</v>
      </c>
      <c r="H10" s="43">
        <v>-1.0191687911566714</v>
      </c>
      <c r="I10" s="43">
        <v>-0.54015858923666904</v>
      </c>
      <c r="J10" s="43">
        <v>-0.66663620965524606</v>
      </c>
      <c r="K10" s="43">
        <v>-0.43634360805778927</v>
      </c>
      <c r="L10" s="43">
        <v>-0.31331639429067765</v>
      </c>
      <c r="M10" s="43">
        <v>-0.47861948797324022</v>
      </c>
      <c r="N10" s="43">
        <v>-0.37428532361097316</v>
      </c>
      <c r="O10" s="43">
        <v>-0.24208224003844134</v>
      </c>
      <c r="P10" s="43">
        <v>-0.48189990136823829</v>
      </c>
      <c r="R10" s="92"/>
    </row>
    <row r="11" spans="2:18">
      <c r="B11" s="74" t="s">
        <v>27</v>
      </c>
      <c r="C11" s="43">
        <v>169.49025679421379</v>
      </c>
      <c r="D11" s="42"/>
      <c r="E11" s="43">
        <v>17.184971466032547</v>
      </c>
      <c r="F11" s="43">
        <v>12.860733193660529</v>
      </c>
      <c r="G11" s="43">
        <v>12.987062234965496</v>
      </c>
      <c r="H11" s="43">
        <v>15.509792179822655</v>
      </c>
      <c r="I11" s="43">
        <v>13.181524031017096</v>
      </c>
      <c r="J11" s="43">
        <v>13.145083955356737</v>
      </c>
      <c r="K11" s="43">
        <v>13.509106710747078</v>
      </c>
      <c r="L11" s="43">
        <v>13.507793707368002</v>
      </c>
      <c r="M11" s="43">
        <v>13.451960839487302</v>
      </c>
      <c r="N11" s="43">
        <v>15.763882940160476</v>
      </c>
      <c r="O11" s="43">
        <v>14.321588077316756</v>
      </c>
      <c r="P11" s="43">
        <v>14.066757458279126</v>
      </c>
      <c r="R11" s="92"/>
    </row>
    <row r="12" spans="2:18">
      <c r="B12" s="74" t="s">
        <v>29</v>
      </c>
      <c r="C12" s="43">
        <v>15.663358867668181</v>
      </c>
      <c r="D12" s="42"/>
      <c r="E12" s="43">
        <v>0.15639632434</v>
      </c>
      <c r="F12" s="43">
        <v>0.16110833653000001</v>
      </c>
      <c r="G12" s="43">
        <v>0.15721993363</v>
      </c>
      <c r="H12" s="43">
        <v>0.18270667492999998</v>
      </c>
      <c r="I12" s="43">
        <v>0.19701045960999999</v>
      </c>
      <c r="J12" s="43">
        <v>0.19366852594571657</v>
      </c>
      <c r="K12" s="43">
        <v>0.20216134662439075</v>
      </c>
      <c r="L12" s="43">
        <v>0.21269593904460407</v>
      </c>
      <c r="M12" s="43">
        <v>0.22622346059188844</v>
      </c>
      <c r="N12" s="43">
        <v>11.367982187197301</v>
      </c>
      <c r="O12" s="43">
        <v>2.0733043082050755</v>
      </c>
      <c r="P12" s="43">
        <v>0.53288137101920385</v>
      </c>
      <c r="R12" s="92"/>
    </row>
    <row r="13" spans="2:18" ht="13.4" customHeight="1">
      <c r="B13" s="74" t="s">
        <v>30</v>
      </c>
      <c r="C13" s="43">
        <v>94.602938839185754</v>
      </c>
      <c r="D13" s="43"/>
      <c r="E13" s="43">
        <v>4.3836003008601381</v>
      </c>
      <c r="F13" s="43">
        <v>3.1079924901686931</v>
      </c>
      <c r="G13" s="43">
        <v>12.295174198648692</v>
      </c>
      <c r="H13" s="43">
        <v>5.0984392168986936</v>
      </c>
      <c r="I13" s="43">
        <v>3.2994940250001372</v>
      </c>
      <c r="J13" s="43">
        <v>13.513315445744817</v>
      </c>
      <c r="K13" s="43">
        <v>6.3880380753569215</v>
      </c>
      <c r="L13" s="43">
        <v>3.6627844118272734</v>
      </c>
      <c r="M13" s="43">
        <v>16.27223399392059</v>
      </c>
      <c r="N13" s="43">
        <v>8.4353931686165726</v>
      </c>
      <c r="O13" s="43">
        <v>4.1860563833615831</v>
      </c>
      <c r="P13" s="43">
        <v>13.960417128781623</v>
      </c>
      <c r="R13" s="92"/>
    </row>
    <row r="14" spans="2:18">
      <c r="B14" s="74" t="s">
        <v>31</v>
      </c>
      <c r="C14" s="43">
        <v>1.9896117276040113</v>
      </c>
      <c r="D14" s="42"/>
      <c r="E14" s="43">
        <v>-9.5499999999999995E-3</v>
      </c>
      <c r="F14" s="43">
        <v>8.4000000000000025E-4</v>
      </c>
      <c r="G14" s="43">
        <v>0.11865532199999998</v>
      </c>
      <c r="H14" s="43">
        <v>0.39530110199999979</v>
      </c>
      <c r="I14" s="43">
        <v>-4.0401600420000003E-2</v>
      </c>
      <c r="J14" s="43">
        <v>-7.2024882504315131E-3</v>
      </c>
      <c r="K14" s="43">
        <v>0.76143297574721158</v>
      </c>
      <c r="L14" s="43">
        <v>-5.1706519733478451E-3</v>
      </c>
      <c r="M14" s="43">
        <v>-1.3099501866724712E-2</v>
      </c>
      <c r="N14" s="43">
        <v>0.81481911155835285</v>
      </c>
      <c r="O14" s="43">
        <v>-8.3978439695577296E-3</v>
      </c>
      <c r="P14" s="43">
        <v>-1.7614697221490682E-2</v>
      </c>
      <c r="R14" s="92"/>
    </row>
    <row r="15" spans="2:18">
      <c r="B15" s="90" t="s">
        <v>116</v>
      </c>
      <c r="C15" s="43">
        <v>0.99756342950389554</v>
      </c>
      <c r="D15" s="42"/>
      <c r="E15" s="43">
        <v>0</v>
      </c>
      <c r="F15" s="43">
        <v>0</v>
      </c>
      <c r="G15" s="43">
        <v>0.27501075437</v>
      </c>
      <c r="H15" s="43">
        <v>0</v>
      </c>
      <c r="I15" s="43">
        <v>0</v>
      </c>
      <c r="J15" s="43">
        <v>0.29499999999999998</v>
      </c>
      <c r="K15" s="43">
        <v>0</v>
      </c>
      <c r="L15" s="43">
        <v>0</v>
      </c>
      <c r="M15" s="43">
        <v>0.29499999999999998</v>
      </c>
      <c r="N15" s="43">
        <v>0</v>
      </c>
      <c r="O15" s="43">
        <v>0</v>
      </c>
      <c r="P15" s="43">
        <v>0.1325526751338956</v>
      </c>
      <c r="R15" s="92"/>
    </row>
    <row r="16" spans="2:18">
      <c r="B16" s="74" t="s">
        <v>117</v>
      </c>
      <c r="C16" s="43">
        <v>3.0057975721971086</v>
      </c>
      <c r="D16" s="42"/>
      <c r="E16" s="43">
        <v>0</v>
      </c>
      <c r="F16" s="43">
        <v>0</v>
      </c>
      <c r="G16" s="43">
        <v>0</v>
      </c>
      <c r="H16" s="43">
        <v>0.74749482900000008</v>
      </c>
      <c r="I16" s="43">
        <v>0</v>
      </c>
      <c r="J16" s="43">
        <v>0</v>
      </c>
      <c r="K16" s="43">
        <v>1.0865190288788436</v>
      </c>
      <c r="L16" s="43">
        <v>0</v>
      </c>
      <c r="M16" s="43">
        <v>0</v>
      </c>
      <c r="N16" s="43">
        <v>1.1722785433182652</v>
      </c>
      <c r="O16" s="43">
        <v>0</v>
      </c>
      <c r="P16" s="43">
        <v>-4.9482899999997443E-4</v>
      </c>
      <c r="R16" s="92"/>
    </row>
    <row r="17" spans="2:21">
      <c r="B17" s="74" t="s">
        <v>28</v>
      </c>
      <c r="C17" s="43">
        <v>169.92520855709014</v>
      </c>
      <c r="D17" s="42"/>
      <c r="E17" s="43">
        <v>17.69755924327</v>
      </c>
      <c r="F17" s="43">
        <v>13.616964021120001</v>
      </c>
      <c r="G17" s="43">
        <v>10.287204020729998</v>
      </c>
      <c r="H17" s="43">
        <v>18.64681581236</v>
      </c>
      <c r="I17" s="43">
        <v>14.282712692630001</v>
      </c>
      <c r="J17" s="43">
        <v>8.9590684231910664</v>
      </c>
      <c r="K17" s="43">
        <v>18.573985174207895</v>
      </c>
      <c r="L17" s="43">
        <v>15.129493679656365</v>
      </c>
      <c r="M17" s="43">
        <v>8.381451033354212</v>
      </c>
      <c r="N17" s="43">
        <v>20.202170351774321</v>
      </c>
      <c r="O17" s="43">
        <v>15.212879315259697</v>
      </c>
      <c r="P17" s="43">
        <v>8.9349047895365832</v>
      </c>
      <c r="R17" s="92"/>
    </row>
    <row r="18" spans="2:21">
      <c r="B18" s="74" t="s">
        <v>39</v>
      </c>
      <c r="C18" s="43">
        <v>24.329941458364612</v>
      </c>
      <c r="D18" s="42"/>
      <c r="E18" s="43">
        <v>1.9276449872399972</v>
      </c>
      <c r="F18" s="43">
        <v>2.0704460656100028</v>
      </c>
      <c r="G18" s="43">
        <v>2.093474457200001</v>
      </c>
      <c r="H18" s="43">
        <v>2.1436383205300018</v>
      </c>
      <c r="I18" s="43">
        <v>2.080852793929997</v>
      </c>
      <c r="J18" s="43">
        <v>1.9871589224067532</v>
      </c>
      <c r="K18" s="43">
        <v>2.0585170327508284</v>
      </c>
      <c r="L18" s="43">
        <v>2.0952062374243958</v>
      </c>
      <c r="M18" s="43">
        <v>2.0630005145266552</v>
      </c>
      <c r="N18" s="43">
        <v>1.8708505269298663</v>
      </c>
      <c r="O18" s="43">
        <v>2.0426809347481001</v>
      </c>
      <c r="P18" s="43">
        <v>1.8964706650680132</v>
      </c>
      <c r="R18" s="92"/>
    </row>
    <row r="19" spans="2:21">
      <c r="B19" s="74" t="s">
        <v>83</v>
      </c>
      <c r="C19" s="43">
        <v>12.448518557315149</v>
      </c>
      <c r="D19" s="42"/>
      <c r="E19" s="43">
        <v>0.99048448401</v>
      </c>
      <c r="F19" s="43">
        <v>1.0378092477299998</v>
      </c>
      <c r="G19" s="43">
        <v>1.1153038742299999</v>
      </c>
      <c r="H19" s="43">
        <v>1.04425650896</v>
      </c>
      <c r="I19" s="43">
        <v>0.97614746677000008</v>
      </c>
      <c r="J19" s="43">
        <v>1.0692226594041918</v>
      </c>
      <c r="K19" s="43">
        <v>1.063975667443543</v>
      </c>
      <c r="L19" s="43">
        <v>1.1435707936125903</v>
      </c>
      <c r="M19" s="43">
        <v>1.4122783294850112</v>
      </c>
      <c r="N19" s="43">
        <v>0.92166839376196141</v>
      </c>
      <c r="O19" s="43">
        <v>0.97685660386970841</v>
      </c>
      <c r="P19" s="43">
        <v>0.69694452803814166</v>
      </c>
      <c r="R19" s="92"/>
    </row>
    <row r="20" spans="2:21">
      <c r="B20" s="74" t="s">
        <v>84</v>
      </c>
      <c r="C20" s="43">
        <v>12.713375907934523</v>
      </c>
      <c r="D20" s="42"/>
      <c r="E20" s="43">
        <v>0.95686547700000002</v>
      </c>
      <c r="F20" s="43">
        <v>1.0183445600000001</v>
      </c>
      <c r="G20" s="43">
        <v>1.0159141600000001</v>
      </c>
      <c r="H20" s="43">
        <v>1.1853922100000001</v>
      </c>
      <c r="I20" s="43">
        <v>1.1116666399999999</v>
      </c>
      <c r="J20" s="43">
        <v>1.04329542</v>
      </c>
      <c r="K20" s="43">
        <v>1.1578920100000001</v>
      </c>
      <c r="L20" s="43">
        <v>1.0248083300000002</v>
      </c>
      <c r="M20" s="43">
        <v>1.0790938800000001</v>
      </c>
      <c r="N20" s="43">
        <v>0.91855142000000001</v>
      </c>
      <c r="O20" s="43">
        <v>0.91181197999999997</v>
      </c>
      <c r="P20" s="43">
        <v>1.2897398209345232</v>
      </c>
      <c r="R20" s="92"/>
    </row>
    <row r="21" spans="2:21">
      <c r="B21" s="74" t="s">
        <v>85</v>
      </c>
      <c r="C21" s="43">
        <v>4.1526019628701336</v>
      </c>
      <c r="D21" s="42"/>
      <c r="E21" s="43">
        <v>0.36799059978000004</v>
      </c>
      <c r="F21" s="43">
        <v>0.38864260490999991</v>
      </c>
      <c r="G21" s="43">
        <v>0.34980513200999991</v>
      </c>
      <c r="H21" s="43">
        <v>0.33543922126000003</v>
      </c>
      <c r="I21" s="43">
        <v>0.38420323160999992</v>
      </c>
      <c r="J21" s="43">
        <v>0.29555706582374702</v>
      </c>
      <c r="K21" s="43">
        <v>0.35568677278714139</v>
      </c>
      <c r="L21" s="43">
        <v>0.29848061599577569</v>
      </c>
      <c r="M21" s="43">
        <v>0.39418895813229754</v>
      </c>
      <c r="N21" s="43">
        <v>0.27396001788323188</v>
      </c>
      <c r="O21" s="43">
        <v>0.32788516738646534</v>
      </c>
      <c r="P21" s="43">
        <v>0.38076257529147445</v>
      </c>
      <c r="R21" s="92"/>
    </row>
    <row r="22" spans="2:21">
      <c r="B22" s="74" t="s">
        <v>78</v>
      </c>
      <c r="C22" s="43">
        <v>4.1999820927264375</v>
      </c>
      <c r="D22" s="42"/>
      <c r="E22" s="43">
        <v>0.32497060404999994</v>
      </c>
      <c r="F22" s="43">
        <v>0.31044987941999996</v>
      </c>
      <c r="G22" s="43">
        <v>0.35172655339999997</v>
      </c>
      <c r="H22" s="43">
        <v>0.36299028132</v>
      </c>
      <c r="I22" s="43">
        <v>0.40940865024</v>
      </c>
      <c r="J22" s="43">
        <v>0.38437515399401306</v>
      </c>
      <c r="K22" s="43">
        <v>0.37705592460963755</v>
      </c>
      <c r="L22" s="43">
        <v>0.38452563460127698</v>
      </c>
      <c r="M22" s="43">
        <v>0.31966671014308945</v>
      </c>
      <c r="N22" s="43">
        <v>0.35901042644344711</v>
      </c>
      <c r="O22" s="43">
        <v>0.30946148771439919</v>
      </c>
      <c r="P22" s="43">
        <v>0.30634078679057364</v>
      </c>
      <c r="R22" s="92"/>
    </row>
    <row r="23" spans="2:21">
      <c r="B23" s="74" t="s">
        <v>36</v>
      </c>
      <c r="C23" s="43">
        <v>8.2683472211455005</v>
      </c>
      <c r="D23" s="42"/>
      <c r="E23" s="43">
        <v>0.68275672552000011</v>
      </c>
      <c r="F23" s="43">
        <v>0.70064646169</v>
      </c>
      <c r="G23" s="43">
        <v>0.70141362821000008</v>
      </c>
      <c r="H23" s="43">
        <v>0.74892626835999998</v>
      </c>
      <c r="I23" s="43">
        <v>0.69675406128000006</v>
      </c>
      <c r="J23" s="43">
        <v>0.68200703708289745</v>
      </c>
      <c r="K23" s="43">
        <v>0.72082909601839584</v>
      </c>
      <c r="L23" s="43">
        <v>0.68615881014350277</v>
      </c>
      <c r="M23" s="43">
        <v>0.6471104837929067</v>
      </c>
      <c r="N23" s="43">
        <v>0.61673038944371095</v>
      </c>
      <c r="O23" s="43">
        <v>0.63355595364805417</v>
      </c>
      <c r="P23" s="43">
        <v>0.75145830595603247</v>
      </c>
      <c r="R23" s="92"/>
    </row>
    <row r="24" spans="2:21" ht="15" thickBot="1">
      <c r="B24" s="77" t="s">
        <v>37</v>
      </c>
      <c r="C24" s="48">
        <v>36.906013426068625</v>
      </c>
      <c r="D24" s="47"/>
      <c r="E24" s="48">
        <v>3.5876435168557101</v>
      </c>
      <c r="F24" s="48">
        <v>3.0675609266217396</v>
      </c>
      <c r="G24" s="48">
        <v>2.1312799276636376</v>
      </c>
      <c r="H24" s="48">
        <v>3.5323930126769105</v>
      </c>
      <c r="I24" s="48">
        <v>3.2885629433369381</v>
      </c>
      <c r="J24" s="48">
        <v>2.6973494644895428</v>
      </c>
      <c r="K24" s="48">
        <v>3.1082544117354662</v>
      </c>
      <c r="L24" s="48">
        <v>3.585327627458994</v>
      </c>
      <c r="M24" s="48">
        <v>2.3668389634439095</v>
      </c>
      <c r="N24" s="48">
        <v>3.3755742163849884</v>
      </c>
      <c r="O24" s="48">
        <v>3.2187554200930659</v>
      </c>
      <c r="P24" s="48">
        <v>2.9464729953077238</v>
      </c>
      <c r="R24" s="92"/>
    </row>
    <row r="25" spans="2:21">
      <c r="B25" s="39" t="s">
        <v>57</v>
      </c>
      <c r="C25" s="40">
        <v>1046.9207469201147</v>
      </c>
      <c r="D25" s="41"/>
      <c r="E25" s="40">
        <v>78.112993319898138</v>
      </c>
      <c r="F25" s="40">
        <v>77.47057672607292</v>
      </c>
      <c r="G25" s="40">
        <v>81.258907349116527</v>
      </c>
      <c r="H25" s="40">
        <v>92.248696459621186</v>
      </c>
      <c r="I25" s="40">
        <v>81.155987673221816</v>
      </c>
      <c r="J25" s="40">
        <v>80.669435233249914</v>
      </c>
      <c r="K25" s="40">
        <v>81.841548910764104</v>
      </c>
      <c r="L25" s="40">
        <v>81.425856057534887</v>
      </c>
      <c r="M25" s="40">
        <v>85.420423420612678</v>
      </c>
      <c r="N25" s="40">
        <v>122.18537987723262</v>
      </c>
      <c r="O25" s="40">
        <v>90.552427732985251</v>
      </c>
      <c r="P25" s="40">
        <v>94.57851415980457</v>
      </c>
      <c r="R25" s="92"/>
    </row>
    <row r="26" spans="2:21">
      <c r="B26" s="44" t="s">
        <v>80</v>
      </c>
      <c r="C26" s="40"/>
      <c r="D26" s="41"/>
      <c r="E26" s="40"/>
      <c r="F26" s="40"/>
      <c r="G26" s="40"/>
      <c r="H26" s="40"/>
      <c r="I26" s="40"/>
      <c r="J26" s="40"/>
      <c r="K26" s="40"/>
      <c r="L26" s="40"/>
      <c r="M26" s="40"/>
      <c r="N26" s="40"/>
      <c r="O26" s="40"/>
      <c r="P26" s="40"/>
      <c r="R26" s="92"/>
    </row>
    <row r="27" spans="2:21">
      <c r="B27" s="74" t="s">
        <v>59</v>
      </c>
      <c r="C27" s="43">
        <v>311.39394780646541</v>
      </c>
      <c r="D27" s="42"/>
      <c r="E27" s="43">
        <v>19.750337506638719</v>
      </c>
      <c r="F27" s="43">
        <v>19.031102375440287</v>
      </c>
      <c r="G27" s="43">
        <v>21.595602303105288</v>
      </c>
      <c r="H27" s="43">
        <v>31.493764374205039</v>
      </c>
      <c r="I27" s="43">
        <v>20.864805265186504</v>
      </c>
      <c r="J27" s="43">
        <v>20.236213490397731</v>
      </c>
      <c r="K27" s="43">
        <v>20.423872529363351</v>
      </c>
      <c r="L27" s="43">
        <v>20.65787792375669</v>
      </c>
      <c r="M27" s="43">
        <v>24.610869907477916</v>
      </c>
      <c r="N27" s="43">
        <v>51.840425687230464</v>
      </c>
      <c r="O27" s="43">
        <v>30.246836140808679</v>
      </c>
      <c r="P27" s="43">
        <v>30.642240302854702</v>
      </c>
      <c r="R27" s="92"/>
    </row>
    <row r="28" spans="2:21">
      <c r="B28" s="45" t="s">
        <v>80</v>
      </c>
      <c r="C28" s="42"/>
      <c r="D28" s="42"/>
      <c r="E28" s="42"/>
      <c r="F28" s="42"/>
      <c r="G28" s="42"/>
      <c r="H28" s="42"/>
      <c r="I28" s="42"/>
      <c r="J28" s="42"/>
      <c r="K28" s="42"/>
      <c r="L28" s="42"/>
      <c r="M28" s="42"/>
      <c r="N28" s="42"/>
      <c r="O28" s="42"/>
      <c r="P28" s="42"/>
      <c r="R28" s="92"/>
    </row>
    <row r="29" spans="2:21">
      <c r="B29" s="75" t="s">
        <v>60</v>
      </c>
      <c r="C29" s="43">
        <v>264.98121870980276</v>
      </c>
      <c r="D29" s="42"/>
      <c r="E29" s="43">
        <v>20.549277245009719</v>
      </c>
      <c r="F29" s="46">
        <v>20.032139402819265</v>
      </c>
      <c r="G29" s="46">
        <v>21.534435787779231</v>
      </c>
      <c r="H29" s="46">
        <v>19.830657493411028</v>
      </c>
      <c r="I29" s="46">
        <v>19.86129799625693</v>
      </c>
      <c r="J29" s="46">
        <v>20.332220507915</v>
      </c>
      <c r="K29" s="46">
        <v>20.497688115484138</v>
      </c>
      <c r="L29" s="46">
        <v>20.282207594670602</v>
      </c>
      <c r="M29" s="46">
        <v>22.868225135643161</v>
      </c>
      <c r="N29" s="46">
        <v>23.39233330710347</v>
      </c>
      <c r="O29" s="46">
        <v>25.636698307669416</v>
      </c>
      <c r="P29" s="46">
        <v>30.164037816040796</v>
      </c>
      <c r="R29" s="92"/>
    </row>
    <row r="30" spans="2:21">
      <c r="B30" s="75" t="s">
        <v>61</v>
      </c>
      <c r="C30" s="43">
        <v>53.183030222182936</v>
      </c>
      <c r="D30" s="42"/>
      <c r="E30" s="43">
        <v>-0.37654273145639255</v>
      </c>
      <c r="F30" s="46">
        <v>-4.9557197984370492E-2</v>
      </c>
      <c r="G30" s="46">
        <v>0.71112133637066344</v>
      </c>
      <c r="H30" s="46">
        <v>12.868757082423503</v>
      </c>
      <c r="I30" s="46">
        <v>1.515563776309065</v>
      </c>
      <c r="J30" s="46">
        <v>0.54551621333929723</v>
      </c>
      <c r="K30" s="46">
        <v>0.37352355908514512</v>
      </c>
      <c r="L30" s="46">
        <v>0.68971419855012028</v>
      </c>
      <c r="M30" s="46">
        <v>2.165778987217255</v>
      </c>
      <c r="N30" s="46">
        <v>28.850667672341373</v>
      </c>
      <c r="O30" s="46">
        <v>4.9186989030070682</v>
      </c>
      <c r="P30" s="46">
        <v>0.96978842298020607</v>
      </c>
      <c r="R30" s="92"/>
      <c r="U30" s="107"/>
    </row>
    <row r="31" spans="2:21">
      <c r="B31" s="75" t="s">
        <v>25</v>
      </c>
      <c r="C31" s="43">
        <v>-6.770301125520314</v>
      </c>
      <c r="D31" s="42"/>
      <c r="E31" s="43">
        <v>-0.42239700691460613</v>
      </c>
      <c r="F31" s="46">
        <v>-0.95147982939460618</v>
      </c>
      <c r="G31" s="46">
        <v>-0.649954821044606</v>
      </c>
      <c r="H31" s="46">
        <v>-1.2056502016294908</v>
      </c>
      <c r="I31" s="46">
        <v>-0.51205650737949082</v>
      </c>
      <c r="J31" s="46">
        <v>-0.6415232308565666</v>
      </c>
      <c r="K31" s="46">
        <v>-0.44733914520593326</v>
      </c>
      <c r="L31" s="46">
        <v>-0.31404386946403412</v>
      </c>
      <c r="M31" s="46">
        <v>-0.42313421538249912</v>
      </c>
      <c r="N31" s="46">
        <v>-0.4025752922143796</v>
      </c>
      <c r="O31" s="46">
        <v>-0.30856106986780502</v>
      </c>
      <c r="P31" s="46">
        <v>-0.49158593616629748</v>
      </c>
      <c r="R31" s="92"/>
    </row>
    <row r="32" spans="2:21">
      <c r="B32" s="74" t="s">
        <v>82</v>
      </c>
      <c r="C32" s="43">
        <v>167.4565315984068</v>
      </c>
      <c r="D32" s="42"/>
      <c r="E32" s="43">
        <v>12.79665991330063</v>
      </c>
      <c r="F32" s="43">
        <v>13.066172020884101</v>
      </c>
      <c r="G32" s="43">
        <v>14.039601357231826</v>
      </c>
      <c r="H32" s="43">
        <v>13.359970568740243</v>
      </c>
      <c r="I32" s="43">
        <v>13.334669566993787</v>
      </c>
      <c r="J32" s="43">
        <v>13.678186875522856</v>
      </c>
      <c r="K32" s="43">
        <v>13.679337952879893</v>
      </c>
      <c r="L32" s="43">
        <v>13.566346154090931</v>
      </c>
      <c r="M32" s="43">
        <v>13.891193901858697</v>
      </c>
      <c r="N32" s="43">
        <v>14.245925038412542</v>
      </c>
      <c r="O32" s="43">
        <v>14.275583817660985</v>
      </c>
      <c r="P32" s="43">
        <v>17.522884430830281</v>
      </c>
      <c r="R32" s="92"/>
    </row>
    <row r="33" spans="2:18">
      <c r="B33" s="74" t="s">
        <v>28</v>
      </c>
      <c r="C33" s="43">
        <v>171.1642312107636</v>
      </c>
      <c r="D33" s="42"/>
      <c r="E33" s="43">
        <v>14.186257357968701</v>
      </c>
      <c r="F33" s="43">
        <v>14.445629932375812</v>
      </c>
      <c r="G33" s="43">
        <v>14.016543911996756</v>
      </c>
      <c r="H33" s="43">
        <v>14.050695418730314</v>
      </c>
      <c r="I33" s="43">
        <v>14.396683745040072</v>
      </c>
      <c r="J33" s="43">
        <v>14.172466792954891</v>
      </c>
      <c r="K33" s="43">
        <v>14.497184485636231</v>
      </c>
      <c r="L33" s="43">
        <v>14.473603376951283</v>
      </c>
      <c r="M33" s="43">
        <v>14.66740392175941</v>
      </c>
      <c r="N33" s="43">
        <v>14.095435624101036</v>
      </c>
      <c r="O33" s="43">
        <v>13.92951931493219</v>
      </c>
      <c r="P33" s="43">
        <v>14.232807328316907</v>
      </c>
      <c r="R33" s="92"/>
    </row>
    <row r="34" spans="2:18">
      <c r="B34" s="104" t="s">
        <v>44</v>
      </c>
      <c r="C34" s="43">
        <v>105.00881491592231</v>
      </c>
      <c r="D34" s="43"/>
      <c r="E34" s="43">
        <v>7.7581497253808394</v>
      </c>
      <c r="F34" s="43">
        <v>7.8717392088833256</v>
      </c>
      <c r="G34" s="43">
        <v>8.3294456380828752</v>
      </c>
      <c r="H34" s="43">
        <v>8.8845518681988764</v>
      </c>
      <c r="I34" s="43">
        <v>9.0811373975808216</v>
      </c>
      <c r="J34" s="43">
        <v>9.3285924980422532</v>
      </c>
      <c r="K34" s="43">
        <v>9.4111146351823027</v>
      </c>
      <c r="L34" s="43">
        <v>9.5234615552601873</v>
      </c>
      <c r="M34" s="43">
        <v>9.3300859250527122</v>
      </c>
      <c r="N34" s="43">
        <v>8.8100960012526688</v>
      </c>
      <c r="O34" s="43">
        <v>8.3936413456698435</v>
      </c>
      <c r="P34" s="43">
        <v>8.2867991173355797</v>
      </c>
      <c r="R34" s="92"/>
    </row>
    <row r="35" spans="2:18">
      <c r="B35" s="105" t="s">
        <v>118</v>
      </c>
      <c r="C35" s="43">
        <v>98.227998018086836</v>
      </c>
      <c r="D35" s="43"/>
      <c r="E35" s="43">
        <v>7.2378885087076812</v>
      </c>
      <c r="F35" s="43">
        <v>7.2921189894645986</v>
      </c>
      <c r="G35" s="43">
        <v>7.7498254186641482</v>
      </c>
      <c r="H35" s="43">
        <v>8.3195405614254554</v>
      </c>
      <c r="I35" s="43">
        <v>8.5161260908074006</v>
      </c>
      <c r="J35" s="43">
        <v>8.6491265931946906</v>
      </c>
      <c r="K35" s="43">
        <v>8.72958728087157</v>
      </c>
      <c r="L35" s="43">
        <v>8.8419342009494546</v>
      </c>
      <c r="M35" s="43">
        <v>8.6485585707419794</v>
      </c>
      <c r="N35" s="43">
        <v>8.3941180029011466</v>
      </c>
      <c r="O35" s="43">
        <v>7.9776633473183214</v>
      </c>
      <c r="P35" s="43">
        <v>7.8715104530403703</v>
      </c>
      <c r="R35" s="92"/>
    </row>
    <row r="36" spans="2:18">
      <c r="B36" s="105" t="s">
        <v>119</v>
      </c>
      <c r="C36" s="43">
        <v>1.9567128910990841</v>
      </c>
      <c r="D36" s="43"/>
      <c r="E36" s="43">
        <v>0.12631160599999994</v>
      </c>
      <c r="F36" s="43">
        <v>0.17716455877585804</v>
      </c>
      <c r="G36" s="43">
        <v>0.17716455877585804</v>
      </c>
      <c r="H36" s="43">
        <v>0.17716455877585804</v>
      </c>
      <c r="I36" s="43">
        <v>0.17716455877585804</v>
      </c>
      <c r="J36" s="43">
        <v>0.19392927824014453</v>
      </c>
      <c r="K36" s="43">
        <v>0.19392927824014453</v>
      </c>
      <c r="L36" s="43">
        <v>0.19392927824014453</v>
      </c>
      <c r="M36" s="43">
        <v>0.19392927824014453</v>
      </c>
      <c r="N36" s="43">
        <v>0.11541357811118859</v>
      </c>
      <c r="O36" s="43">
        <v>0.11541357811118859</v>
      </c>
      <c r="P36" s="43">
        <v>0.11519878081269654</v>
      </c>
      <c r="R36" s="92"/>
    </row>
    <row r="37" spans="2:18">
      <c r="B37" s="105" t="s">
        <v>120</v>
      </c>
      <c r="C37" s="43">
        <v>0.99756342950389554</v>
      </c>
      <c r="D37" s="43"/>
      <c r="E37" s="43">
        <v>9.1670251456666657E-2</v>
      </c>
      <c r="F37" s="43">
        <v>9.1670251456666657E-2</v>
      </c>
      <c r="G37" s="43">
        <v>9.1670251456666657E-2</v>
      </c>
      <c r="H37" s="43">
        <v>9.8333333333333328E-2</v>
      </c>
      <c r="I37" s="43">
        <v>9.8333333333333328E-2</v>
      </c>
      <c r="J37" s="43">
        <v>9.8333333333333328E-2</v>
      </c>
      <c r="K37" s="43">
        <v>9.8333333333333328E-2</v>
      </c>
      <c r="L37" s="43">
        <v>9.8333333333333328E-2</v>
      </c>
      <c r="M37" s="43">
        <v>9.8333333333333328E-2</v>
      </c>
      <c r="N37" s="43">
        <v>4.4184225044631868E-2</v>
      </c>
      <c r="O37" s="43">
        <v>4.4184225044631868E-2</v>
      </c>
      <c r="P37" s="43">
        <v>4.4184225044631868E-2</v>
      </c>
      <c r="R37" s="92"/>
    </row>
    <row r="38" spans="2:18">
      <c r="B38" s="105" t="s">
        <v>121</v>
      </c>
      <c r="C38" s="43">
        <v>2.8625211428177106</v>
      </c>
      <c r="D38" s="43"/>
      <c r="E38" s="43">
        <v>0.21018752948649153</v>
      </c>
      <c r="F38" s="43">
        <v>0.21869357945620238</v>
      </c>
      <c r="G38" s="43">
        <v>0.21869357945620238</v>
      </c>
      <c r="H38" s="43">
        <v>0.21869357945620238</v>
      </c>
      <c r="I38" s="43">
        <v>0.21869357945620238</v>
      </c>
      <c r="J38" s="43">
        <v>0.31638345806605783</v>
      </c>
      <c r="K38" s="43">
        <v>0.31638345806605783</v>
      </c>
      <c r="L38" s="43">
        <v>0.31638345806605783</v>
      </c>
      <c r="M38" s="43">
        <v>0.31638345806605783</v>
      </c>
      <c r="N38" s="43">
        <v>0.17083333333333334</v>
      </c>
      <c r="O38" s="43">
        <v>0.17083333333333334</v>
      </c>
      <c r="P38" s="43">
        <v>0.17035879657551151</v>
      </c>
      <c r="R38" s="92"/>
    </row>
    <row r="39" spans="2:18">
      <c r="B39" s="105" t="s">
        <v>122</v>
      </c>
      <c r="C39" s="43">
        <v>0.96401943441477977</v>
      </c>
      <c r="D39" s="43"/>
      <c r="E39" s="43">
        <v>9.2091829729999991E-2</v>
      </c>
      <c r="F39" s="43">
        <v>9.2091829729999991E-2</v>
      </c>
      <c r="G39" s="43">
        <v>9.2091829729999991E-2</v>
      </c>
      <c r="H39" s="43">
        <v>7.0819835208028162E-2</v>
      </c>
      <c r="I39" s="43">
        <v>7.0819835208028162E-2</v>
      </c>
      <c r="J39" s="43">
        <v>7.0819835208028162E-2</v>
      </c>
      <c r="K39" s="43">
        <v>7.2881284671197047E-2</v>
      </c>
      <c r="L39" s="43">
        <v>7.2881284671197047E-2</v>
      </c>
      <c r="M39" s="43">
        <v>7.2881284671197047E-2</v>
      </c>
      <c r="N39" s="43">
        <v>8.5546861862368068E-2</v>
      </c>
      <c r="O39" s="43">
        <v>8.5546861862368068E-2</v>
      </c>
      <c r="P39" s="43">
        <v>8.5546861862368068E-2</v>
      </c>
      <c r="R39" s="92"/>
    </row>
    <row r="40" spans="2:18">
      <c r="B40" s="74" t="s">
        <v>83</v>
      </c>
      <c r="C40" s="43">
        <v>12.444431112037417</v>
      </c>
      <c r="D40" s="42"/>
      <c r="E40" s="43">
        <v>1.0378092477299998</v>
      </c>
      <c r="F40" s="43">
        <v>1.1153038742299999</v>
      </c>
      <c r="G40" s="43">
        <v>1.04425650896</v>
      </c>
      <c r="H40" s="43">
        <v>0.97614746677000008</v>
      </c>
      <c r="I40" s="43">
        <v>1.0692226594041918</v>
      </c>
      <c r="J40" s="43">
        <v>1.063975667443543</v>
      </c>
      <c r="K40" s="43">
        <v>1.1435707936125903</v>
      </c>
      <c r="L40" s="43">
        <v>1.4122783294850112</v>
      </c>
      <c r="M40" s="43">
        <v>0.92166839376196141</v>
      </c>
      <c r="N40" s="43">
        <v>0.97685660386970841</v>
      </c>
      <c r="O40" s="43">
        <v>0.69694452803814166</v>
      </c>
      <c r="P40" s="43">
        <v>0.98639703873226992</v>
      </c>
      <c r="R40" s="92"/>
    </row>
    <row r="41" spans="2:18">
      <c r="B41" s="74" t="s">
        <v>63</v>
      </c>
      <c r="C41" s="43">
        <v>24.329941458364612</v>
      </c>
      <c r="D41" s="42"/>
      <c r="E41" s="43">
        <v>1.9276449872399972</v>
      </c>
      <c r="F41" s="43">
        <v>2.0704460656100028</v>
      </c>
      <c r="G41" s="43">
        <v>2.093474457200001</v>
      </c>
      <c r="H41" s="43">
        <v>2.1436383205300018</v>
      </c>
      <c r="I41" s="43">
        <v>2.080852793929997</v>
      </c>
      <c r="J41" s="43">
        <v>1.9871589224067532</v>
      </c>
      <c r="K41" s="43">
        <v>2.0585170327508284</v>
      </c>
      <c r="L41" s="43">
        <v>2.0952062374243958</v>
      </c>
      <c r="M41" s="43">
        <v>2.0630005145266552</v>
      </c>
      <c r="N41" s="43">
        <v>1.8708505269298663</v>
      </c>
      <c r="O41" s="43">
        <v>2.0426809347481001</v>
      </c>
      <c r="P41" s="43">
        <v>1.8964706650680132</v>
      </c>
      <c r="R41" s="92"/>
    </row>
    <row r="42" spans="2:18">
      <c r="B42" s="74" t="s">
        <v>78</v>
      </c>
      <c r="C42" s="43">
        <v>4.2131433044508899</v>
      </c>
      <c r="D42" s="42"/>
      <c r="E42" s="43">
        <v>0.31044987941999996</v>
      </c>
      <c r="F42" s="43">
        <v>0.35172655339999997</v>
      </c>
      <c r="G42" s="43">
        <v>0.36299028132</v>
      </c>
      <c r="H42" s="43">
        <v>0.40940865024</v>
      </c>
      <c r="I42" s="43">
        <v>0.38437515399401306</v>
      </c>
      <c r="J42" s="43">
        <v>0.37705592460963755</v>
      </c>
      <c r="K42" s="43">
        <v>0.38452563460127698</v>
      </c>
      <c r="L42" s="43">
        <v>0.31966671014308945</v>
      </c>
      <c r="M42" s="43">
        <v>0.35901042644344711</v>
      </c>
      <c r="N42" s="43">
        <v>0.30946148771439919</v>
      </c>
      <c r="O42" s="43">
        <v>0.30634078679057364</v>
      </c>
      <c r="P42" s="43">
        <v>0.33813181577445262</v>
      </c>
      <c r="R42" s="92"/>
    </row>
    <row r="43" spans="2:18">
      <c r="B43" s="74" t="s">
        <v>40</v>
      </c>
      <c r="C43" s="43">
        <v>28.719985928150916</v>
      </c>
      <c r="D43" s="42"/>
      <c r="E43" s="43">
        <v>2.7519999999999998</v>
      </c>
      <c r="F43" s="43">
        <v>2.7519999999999998</v>
      </c>
      <c r="G43" s="43">
        <v>2.7509999999999999</v>
      </c>
      <c r="H43" s="43">
        <v>2.4260000000000002</v>
      </c>
      <c r="I43" s="43">
        <v>2.4260000000000002</v>
      </c>
      <c r="J43" s="43">
        <v>2.6098600706585886</v>
      </c>
      <c r="K43" s="43">
        <v>2.4563829945389228</v>
      </c>
      <c r="L43" s="43">
        <v>2.4563829945389228</v>
      </c>
      <c r="M43" s="43">
        <v>2.4466199258975934</v>
      </c>
      <c r="N43" s="43">
        <v>1.8845262829599072</v>
      </c>
      <c r="O43" s="43">
        <v>1.8845262829599072</v>
      </c>
      <c r="P43" s="43">
        <v>1.8746873765970733</v>
      </c>
      <c r="R43" s="92"/>
    </row>
    <row r="44" spans="2:18">
      <c r="B44" s="74" t="s">
        <v>29</v>
      </c>
      <c r="C44" s="43">
        <v>15.663358867668181</v>
      </c>
      <c r="D44" s="42"/>
      <c r="E44" s="43">
        <v>0.15639632434</v>
      </c>
      <c r="F44" s="43">
        <v>0.16110833653000001</v>
      </c>
      <c r="G44" s="43">
        <v>0.15721993363</v>
      </c>
      <c r="H44" s="43">
        <v>0.18270667492999998</v>
      </c>
      <c r="I44" s="43">
        <v>0.19701045960999999</v>
      </c>
      <c r="J44" s="43">
        <v>0.19366852594571657</v>
      </c>
      <c r="K44" s="43">
        <v>0.20216134662439075</v>
      </c>
      <c r="L44" s="43">
        <v>0.21269593904460407</v>
      </c>
      <c r="M44" s="43">
        <v>0.22622346059188844</v>
      </c>
      <c r="N44" s="43">
        <v>11.367982187197301</v>
      </c>
      <c r="O44" s="43">
        <v>2.0733043082050755</v>
      </c>
      <c r="P44" s="43">
        <v>0.53288137101920385</v>
      </c>
      <c r="R44" s="92"/>
    </row>
    <row r="45" spans="2:18">
      <c r="B45" s="74" t="s">
        <v>79</v>
      </c>
      <c r="C45" s="43">
        <v>18.293958285167296</v>
      </c>
      <c r="D45" s="42"/>
      <c r="E45" s="43">
        <v>1.4966097468872703</v>
      </c>
      <c r="F45" s="43">
        <v>1.5276505436568268</v>
      </c>
      <c r="G45" s="43">
        <v>1.4815715240602152</v>
      </c>
      <c r="H45" s="43">
        <v>1.646784595496944</v>
      </c>
      <c r="I45" s="43">
        <v>1.6211600294579938</v>
      </c>
      <c r="J45" s="43">
        <v>1.4539825748720827</v>
      </c>
      <c r="K45" s="43">
        <v>1.6330800012615612</v>
      </c>
      <c r="L45" s="43">
        <v>1.4431000406720551</v>
      </c>
      <c r="M45" s="43">
        <v>1.6042272180200241</v>
      </c>
      <c r="N45" s="43">
        <v>1.294516568235766</v>
      </c>
      <c r="O45" s="43">
        <v>1.3250844522444363</v>
      </c>
      <c r="P45" s="43">
        <v>1.7661909903021189</v>
      </c>
      <c r="R45" s="92"/>
    </row>
    <row r="46" spans="2:18">
      <c r="B46" s="74" t="s">
        <v>36</v>
      </c>
      <c r="C46" s="43">
        <v>8.3020276735999996</v>
      </c>
      <c r="D46" s="42"/>
      <c r="E46" s="43">
        <v>0.68554315698454171</v>
      </c>
      <c r="F46" s="43">
        <v>0.70343289315454161</v>
      </c>
      <c r="G46" s="43">
        <v>0.70420005967454169</v>
      </c>
      <c r="H46" s="43">
        <v>0.75171269982454159</v>
      </c>
      <c r="I46" s="43">
        <v>0.69954049274454166</v>
      </c>
      <c r="J46" s="43">
        <v>0.68479346854743905</v>
      </c>
      <c r="K46" s="43">
        <v>0.72361552748293745</v>
      </c>
      <c r="L46" s="43">
        <v>0.68894524160804438</v>
      </c>
      <c r="M46" s="43">
        <v>0.6498969152574483</v>
      </c>
      <c r="N46" s="43">
        <v>0.61951682090825255</v>
      </c>
      <c r="O46" s="43">
        <v>0.63634238511259567</v>
      </c>
      <c r="P46" s="43">
        <v>0.75448801230057483</v>
      </c>
      <c r="R46" s="92"/>
    </row>
    <row r="47" spans="2:18">
      <c r="B47" s="74" t="s">
        <v>64</v>
      </c>
      <c r="C47" s="43">
        <v>23.89989090533237</v>
      </c>
      <c r="D47" s="42"/>
      <c r="E47" s="43">
        <v>2.5329999999999999</v>
      </c>
      <c r="F47" s="43">
        <v>1.883</v>
      </c>
      <c r="G47" s="43">
        <v>1.7889999999999999</v>
      </c>
      <c r="H47" s="43">
        <v>2.4460000000000002</v>
      </c>
      <c r="I47" s="43">
        <v>2.04</v>
      </c>
      <c r="J47" s="43">
        <v>2.1150124356700997</v>
      </c>
      <c r="K47" s="43">
        <v>2.0494574555314462</v>
      </c>
      <c r="L47" s="43">
        <v>1.7702031525160919</v>
      </c>
      <c r="M47" s="43">
        <v>1.692860835705293</v>
      </c>
      <c r="N47" s="43">
        <v>1.8534173319652756</v>
      </c>
      <c r="O47" s="43">
        <v>1.7799023234582918</v>
      </c>
      <c r="P47" s="43">
        <v>1.9480373704858731</v>
      </c>
      <c r="R47" s="92"/>
    </row>
    <row r="48" spans="2:18" ht="15" thickBot="1">
      <c r="B48" s="77" t="s">
        <v>71</v>
      </c>
      <c r="C48" s="48">
        <v>156.03048385378497</v>
      </c>
      <c r="D48" s="48"/>
      <c r="E48" s="48">
        <v>12.722135474007432</v>
      </c>
      <c r="F48" s="48">
        <v>12.49126492190803</v>
      </c>
      <c r="G48" s="48">
        <v>12.894001373855017</v>
      </c>
      <c r="H48" s="48">
        <v>13.47731582195523</v>
      </c>
      <c r="I48" s="48">
        <v>12.960530109279889</v>
      </c>
      <c r="J48" s="48">
        <v>12.768467986178326</v>
      </c>
      <c r="K48" s="48">
        <v>13.178728521298368</v>
      </c>
      <c r="L48" s="48">
        <v>12.806088402043581</v>
      </c>
      <c r="M48" s="48">
        <v>12.957362074259656</v>
      </c>
      <c r="N48" s="48">
        <v>13.01636971645541</v>
      </c>
      <c r="O48" s="48">
        <v>12.961721112356408</v>
      </c>
      <c r="P48" s="48">
        <v>13.796498340187535</v>
      </c>
      <c r="R48" s="92"/>
    </row>
    <row r="49" spans="2:18">
      <c r="B49" s="49" t="s">
        <v>15</v>
      </c>
      <c r="C49" s="103">
        <v>1187.6155859097823</v>
      </c>
      <c r="D49" s="50"/>
      <c r="E49" s="50">
        <v>110.756</v>
      </c>
      <c r="F49" s="50">
        <v>92.516999999999996</v>
      </c>
      <c r="G49" s="50">
        <v>94.442999999999998</v>
      </c>
      <c r="H49" s="50">
        <v>107.864</v>
      </c>
      <c r="I49" s="50">
        <v>90.475999999999999</v>
      </c>
      <c r="J49" s="50">
        <v>96.311637120551467</v>
      </c>
      <c r="K49" s="50">
        <v>104.20018469814545</v>
      </c>
      <c r="L49" s="50">
        <v>90.215938519176419</v>
      </c>
      <c r="M49" s="50">
        <v>97.576517029120353</v>
      </c>
      <c r="N49" s="50">
        <v>101.87350404762351</v>
      </c>
      <c r="O49" s="50">
        <v>91.566349146252733</v>
      </c>
      <c r="P49" s="50">
        <v>109.81545534891258</v>
      </c>
      <c r="R49" s="92"/>
    </row>
    <row r="50" spans="2:18">
      <c r="B50" s="73" t="s">
        <v>80</v>
      </c>
      <c r="C50" s="72"/>
      <c r="D50" s="72"/>
      <c r="E50" s="72"/>
      <c r="F50" s="72"/>
      <c r="G50" s="72"/>
      <c r="H50" s="72"/>
      <c r="I50" s="72"/>
      <c r="J50" s="72"/>
      <c r="K50" s="72"/>
      <c r="L50" s="72"/>
      <c r="M50" s="72"/>
      <c r="N50" s="72"/>
      <c r="O50" s="72"/>
      <c r="P50" s="72"/>
      <c r="R50" s="92"/>
    </row>
    <row r="51" spans="2:18">
      <c r="B51" s="74" t="s">
        <v>65</v>
      </c>
      <c r="C51" s="43">
        <v>86.262598777203848</v>
      </c>
      <c r="D51" s="42"/>
      <c r="E51" s="43">
        <v>9.4730000000000008</v>
      </c>
      <c r="F51" s="43">
        <v>8.1609999999999996</v>
      </c>
      <c r="G51" s="43">
        <v>7.7320000000000002</v>
      </c>
      <c r="H51" s="43">
        <v>7.056</v>
      </c>
      <c r="I51" s="43">
        <v>5.899</v>
      </c>
      <c r="J51" s="43">
        <v>5.8859935126520471</v>
      </c>
      <c r="K51" s="43">
        <v>9.4426133004979871</v>
      </c>
      <c r="L51" s="43">
        <v>5.5342753473426969</v>
      </c>
      <c r="M51" s="43">
        <v>7.8365847124570047</v>
      </c>
      <c r="N51" s="43">
        <v>6.1473272665915264</v>
      </c>
      <c r="O51" s="43">
        <v>8.1048377630025854</v>
      </c>
      <c r="P51" s="43">
        <v>4.9899668746600225</v>
      </c>
      <c r="R51" s="92"/>
    </row>
    <row r="52" spans="2:18">
      <c r="B52" s="74" t="s">
        <v>58</v>
      </c>
      <c r="C52" s="43">
        <v>305.12331972718943</v>
      </c>
      <c r="D52" s="42"/>
      <c r="E52" s="43">
        <v>25.728999999999999</v>
      </c>
      <c r="F52" s="43">
        <v>25.292999999999999</v>
      </c>
      <c r="G52" s="43">
        <v>25.084</v>
      </c>
      <c r="H52" s="43">
        <v>26.08</v>
      </c>
      <c r="I52" s="43">
        <v>26.268999999999998</v>
      </c>
      <c r="J52" s="43">
        <v>26.262195848330691</v>
      </c>
      <c r="K52" s="43">
        <v>25.453695554346748</v>
      </c>
      <c r="L52" s="43">
        <v>24.635366629037762</v>
      </c>
      <c r="M52" s="43">
        <v>25.88700397776347</v>
      </c>
      <c r="N52" s="43">
        <v>25.357448525069785</v>
      </c>
      <c r="O52" s="43">
        <v>23.493714948245927</v>
      </c>
      <c r="P52" s="43">
        <v>25.578894244395038</v>
      </c>
      <c r="R52" s="92"/>
    </row>
    <row r="53" spans="2:18">
      <c r="B53" s="74" t="s">
        <v>86</v>
      </c>
      <c r="C53" s="43">
        <v>143.54915293990305</v>
      </c>
      <c r="D53" s="42"/>
      <c r="E53" s="43">
        <v>16.018000000000001</v>
      </c>
      <c r="F53" s="43">
        <v>11.619</v>
      </c>
      <c r="G53" s="43">
        <v>12.744</v>
      </c>
      <c r="H53" s="43">
        <v>14.045999999999999</v>
      </c>
      <c r="I53" s="43">
        <v>10.141</v>
      </c>
      <c r="J53" s="43">
        <v>10.760021267809936</v>
      </c>
      <c r="K53" s="43">
        <v>11.91861824433108</v>
      </c>
      <c r="L53" s="43">
        <v>10.166407324980337</v>
      </c>
      <c r="M53" s="43">
        <v>11.106827282029442</v>
      </c>
      <c r="N53" s="43">
        <v>11.088990480787988</v>
      </c>
      <c r="O53" s="43">
        <v>10.101948609810108</v>
      </c>
      <c r="P53" s="43">
        <v>13.838339730154168</v>
      </c>
      <c r="R53" s="92"/>
    </row>
    <row r="54" spans="2:18">
      <c r="B54" s="90" t="s">
        <v>104</v>
      </c>
      <c r="C54" s="43">
        <v>436.33544371631297</v>
      </c>
      <c r="D54" s="42"/>
      <c r="E54" s="43">
        <v>33.738999999999997</v>
      </c>
      <c r="F54" s="43">
        <v>34.957999999999998</v>
      </c>
      <c r="G54" s="43">
        <v>35.277999999999999</v>
      </c>
      <c r="H54" s="43">
        <v>36.020000000000003</v>
      </c>
      <c r="I54" s="43">
        <v>35.19</v>
      </c>
      <c r="J54" s="43">
        <v>35.702029987587466</v>
      </c>
      <c r="K54" s="43">
        <v>36.818187561874836</v>
      </c>
      <c r="L54" s="43">
        <v>36.47464953291459</v>
      </c>
      <c r="M54" s="43">
        <v>36.858737161563013</v>
      </c>
      <c r="N54" s="43">
        <v>37.125330960910063</v>
      </c>
      <c r="O54" s="43">
        <v>36.762555174336065</v>
      </c>
      <c r="P54" s="43">
        <v>41.408953337127052</v>
      </c>
      <c r="R54" s="92"/>
    </row>
    <row r="55" spans="2:18">
      <c r="B55" s="74" t="s">
        <v>102</v>
      </c>
      <c r="C55" s="43">
        <v>27.953834540978026</v>
      </c>
      <c r="D55" s="43"/>
      <c r="E55" s="43">
        <v>2.2120000000000002</v>
      </c>
      <c r="F55" s="43">
        <v>2.331</v>
      </c>
      <c r="G55" s="43">
        <v>2.34</v>
      </c>
      <c r="H55" s="43">
        <v>2.3959999999999999</v>
      </c>
      <c r="I55" s="43">
        <v>2.3340000000000001</v>
      </c>
      <c r="J55" s="43">
        <v>2.3301797245429658</v>
      </c>
      <c r="K55" s="43">
        <v>2.3978660357491202</v>
      </c>
      <c r="L55" s="43">
        <v>2.2695091781406518</v>
      </c>
      <c r="M55" s="43">
        <v>2.3020980601742456</v>
      </c>
      <c r="N55" s="43">
        <v>2.3536575198603922</v>
      </c>
      <c r="O55" s="43">
        <v>2.2776250322687086</v>
      </c>
      <c r="P55" s="43">
        <v>2.4098989902419383</v>
      </c>
      <c r="R55" s="92"/>
    </row>
    <row r="56" spans="2:18">
      <c r="B56" s="100" t="s">
        <v>91</v>
      </c>
      <c r="C56" s="101">
        <v>7.3387426540171123</v>
      </c>
      <c r="D56" s="102"/>
      <c r="E56" s="101">
        <v>0.69099999999999995</v>
      </c>
      <c r="F56" s="101">
        <v>0.69499999999999995</v>
      </c>
      <c r="G56" s="101">
        <v>0.161</v>
      </c>
      <c r="H56" s="101">
        <v>0.27100000000000002</v>
      </c>
      <c r="I56" s="101">
        <v>0.317</v>
      </c>
      <c r="J56" s="101">
        <v>0.69929103832165596</v>
      </c>
      <c r="K56" s="101">
        <v>0.66217509683028986</v>
      </c>
      <c r="L56" s="101">
        <v>0.99524305751926545</v>
      </c>
      <c r="M56" s="101">
        <v>0.99661205856915136</v>
      </c>
      <c r="N56" s="101">
        <v>0.61127365977087911</v>
      </c>
      <c r="O56" s="101">
        <v>0.49287174290307928</v>
      </c>
      <c r="P56" s="101">
        <v>0.74627600010279072</v>
      </c>
      <c r="R56" s="92"/>
    </row>
    <row r="57" spans="2:18">
      <c r="B57" s="76" t="s">
        <v>92</v>
      </c>
      <c r="C57" s="66">
        <v>24.167541911635286</v>
      </c>
      <c r="D57" s="67"/>
      <c r="E57" s="66">
        <v>2.0880000000000001</v>
      </c>
      <c r="F57" s="66">
        <v>1.958</v>
      </c>
      <c r="G57" s="66">
        <v>1.655</v>
      </c>
      <c r="H57" s="66">
        <v>1.742</v>
      </c>
      <c r="I57" s="66">
        <v>1.915</v>
      </c>
      <c r="J57" s="66">
        <v>2.2312597907503733</v>
      </c>
      <c r="K57" s="66">
        <v>2.1636443606589193</v>
      </c>
      <c r="L57" s="66">
        <v>2.1340934017365001</v>
      </c>
      <c r="M57" s="66">
        <v>2.0746319581531201</v>
      </c>
      <c r="N57" s="66">
        <v>2.2918710698215023</v>
      </c>
      <c r="O57" s="66">
        <v>1.6075777863908132</v>
      </c>
      <c r="P57" s="66">
        <v>2.3064635441240564</v>
      </c>
      <c r="R57" s="92"/>
    </row>
    <row r="58" spans="2:18">
      <c r="B58" s="76" t="s">
        <v>123</v>
      </c>
      <c r="C58" s="66">
        <v>42.728227998653573</v>
      </c>
      <c r="D58" s="67"/>
      <c r="E58" s="66">
        <v>3.419</v>
      </c>
      <c r="F58" s="66">
        <v>3.419</v>
      </c>
      <c r="G58" s="66">
        <v>3.419</v>
      </c>
      <c r="H58" s="66">
        <v>3.4809999999999999</v>
      </c>
      <c r="I58" s="66">
        <v>3.4809999999999999</v>
      </c>
      <c r="J58" s="66">
        <v>3.5710286605853949</v>
      </c>
      <c r="K58" s="66">
        <v>3.60995622051384</v>
      </c>
      <c r="L58" s="66">
        <v>3.6101675973430796</v>
      </c>
      <c r="M58" s="66">
        <v>3.6092391204286849</v>
      </c>
      <c r="N58" s="66">
        <v>3.7038971724563843</v>
      </c>
      <c r="O58" s="66">
        <v>3.7038971724563843</v>
      </c>
      <c r="P58" s="66">
        <v>3.7010420548698146</v>
      </c>
      <c r="R58" s="92"/>
    </row>
    <row r="59" spans="2:18">
      <c r="B59" s="87" t="s">
        <v>90</v>
      </c>
      <c r="C59" s="43">
        <v>114.15672364388908</v>
      </c>
      <c r="D59" s="89"/>
      <c r="E59" s="88">
        <v>17.387</v>
      </c>
      <c r="F59" s="88">
        <v>4.0830000000000002</v>
      </c>
      <c r="G59" s="88">
        <v>6.03</v>
      </c>
      <c r="H59" s="88">
        <v>16.771999999999998</v>
      </c>
      <c r="I59" s="88">
        <v>4.93</v>
      </c>
      <c r="J59" s="88">
        <v>8.869637289970921</v>
      </c>
      <c r="K59" s="88">
        <v>11.733428323342626</v>
      </c>
      <c r="L59" s="88">
        <v>4.3962264501615511</v>
      </c>
      <c r="M59" s="88">
        <v>6.9047826979822249</v>
      </c>
      <c r="N59" s="88">
        <v>13.193707392355014</v>
      </c>
      <c r="O59" s="88">
        <v>5.0213209168390751</v>
      </c>
      <c r="P59" s="88">
        <v>14.835620573237671</v>
      </c>
      <c r="R59" s="92"/>
    </row>
    <row r="60" spans="2:18">
      <c r="B60" s="45" t="s">
        <v>80</v>
      </c>
      <c r="C60" s="42"/>
      <c r="D60" s="42"/>
      <c r="E60" s="42"/>
      <c r="F60" s="42"/>
      <c r="G60" s="42"/>
      <c r="H60" s="42"/>
      <c r="I60" s="42"/>
      <c r="J60" s="42"/>
      <c r="K60" s="42"/>
      <c r="L60" s="42"/>
      <c r="M60" s="42"/>
      <c r="N60" s="42"/>
      <c r="O60" s="42"/>
      <c r="P60" s="42"/>
      <c r="R60" s="92"/>
    </row>
    <row r="61" spans="2:18">
      <c r="B61" s="75" t="s">
        <v>110</v>
      </c>
      <c r="C61" s="43">
        <v>35.388282165900002</v>
      </c>
      <c r="D61" s="43"/>
      <c r="E61" s="43">
        <v>11.372</v>
      </c>
      <c r="F61" s="43">
        <v>0</v>
      </c>
      <c r="G61" s="43">
        <v>0</v>
      </c>
      <c r="H61" s="43">
        <v>12.196999999999999</v>
      </c>
      <c r="I61" s="43">
        <v>0</v>
      </c>
      <c r="J61" s="43">
        <v>0</v>
      </c>
      <c r="K61" s="43">
        <v>7.5069999999999997</v>
      </c>
      <c r="L61" s="43">
        <v>0</v>
      </c>
      <c r="M61" s="43">
        <v>0</v>
      </c>
      <c r="N61" s="43">
        <v>4.312282165900001</v>
      </c>
      <c r="O61" s="43">
        <v>0</v>
      </c>
      <c r="P61" s="43">
        <v>0</v>
      </c>
      <c r="R61" s="92"/>
    </row>
    <row r="62" spans="2:18" ht="15" thickBot="1">
      <c r="B62" s="109" t="s">
        <v>108</v>
      </c>
      <c r="C62" s="97">
        <v>16.729919349135809</v>
      </c>
      <c r="D62" s="98"/>
      <c r="E62" s="97">
        <v>1.38</v>
      </c>
      <c r="F62" s="97">
        <v>1.698</v>
      </c>
      <c r="G62" s="97">
        <v>1.278</v>
      </c>
      <c r="H62" s="97">
        <v>2.1440000000000001</v>
      </c>
      <c r="I62" s="97">
        <v>0.77300000000000002</v>
      </c>
      <c r="J62" s="97">
        <v>0.91988110358036912</v>
      </c>
      <c r="K62" s="97">
        <v>1.4327127031845124</v>
      </c>
      <c r="L62" s="97">
        <v>0.90380222504492569</v>
      </c>
      <c r="M62" s="97">
        <v>0.90634099533999568</v>
      </c>
      <c r="N62" s="97">
        <v>1.5088758120366128</v>
      </c>
      <c r="O62" s="97">
        <v>1.2524600122345413</v>
      </c>
      <c r="P62" s="97">
        <v>2.532846497714853</v>
      </c>
      <c r="R62" s="92"/>
    </row>
    <row r="63" spans="2:18">
      <c r="B63" s="110" t="s">
        <v>127</v>
      </c>
      <c r="C63" s="136">
        <v>55.477860925319675</v>
      </c>
      <c r="D63" s="136"/>
      <c r="E63" s="136">
        <v>13.634006680101868</v>
      </c>
      <c r="F63" s="136">
        <v>13.689423273927082</v>
      </c>
      <c r="G63" s="136">
        <v>8.7230926508834692</v>
      </c>
      <c r="H63" s="136">
        <v>-0.80169645962119063</v>
      </c>
      <c r="I63" s="136">
        <v>8.4070123267781796</v>
      </c>
      <c r="J63" s="136">
        <v>10.722650976576205</v>
      </c>
      <c r="K63" s="136">
        <v>13.17632256190263</v>
      </c>
      <c r="L63" s="136">
        <v>8.9146823369305732</v>
      </c>
      <c r="M63" s="136">
        <v>8.7181043513211094</v>
      </c>
      <c r="N63" s="136">
        <v>-30.40792511552042</v>
      </c>
      <c r="O63" s="136">
        <v>0.21185894667270055</v>
      </c>
      <c r="P63" s="136">
        <v>0.49032839536775708</v>
      </c>
      <c r="R63" s="92"/>
    </row>
    <row r="64" spans="2:18">
      <c r="B64" s="108" t="s">
        <v>128</v>
      </c>
      <c r="C64" s="43"/>
      <c r="D64" s="43"/>
      <c r="E64" s="43"/>
      <c r="F64" s="43"/>
      <c r="G64" s="43"/>
      <c r="H64" s="43"/>
      <c r="I64" s="43"/>
      <c r="J64" s="43"/>
      <c r="K64" s="43"/>
      <c r="L64" s="43"/>
      <c r="M64" s="43"/>
      <c r="N64" s="43"/>
      <c r="O64" s="43"/>
      <c r="P64" s="43"/>
      <c r="R64" s="92"/>
    </row>
    <row r="65" spans="2:18">
      <c r="B65" s="111" t="s">
        <v>136</v>
      </c>
      <c r="C65" s="43">
        <v>1134.4377967356165</v>
      </c>
      <c r="D65" s="43"/>
      <c r="E65" s="43">
        <v>94.509</v>
      </c>
      <c r="F65" s="43">
        <v>93.942999999999998</v>
      </c>
      <c r="G65" s="43">
        <v>92.781999999999996</v>
      </c>
      <c r="H65" s="43">
        <v>94.304000000000002</v>
      </c>
      <c r="I65" s="43">
        <v>92.451999999999998</v>
      </c>
      <c r="J65" s="43">
        <v>93.759747782687995</v>
      </c>
      <c r="K65" s="43">
        <v>97.429483876559914</v>
      </c>
      <c r="L65" s="43">
        <v>92.770931680770374</v>
      </c>
      <c r="M65" s="43">
        <v>96.562280779847882</v>
      </c>
      <c r="N65" s="43">
        <v>94.524879834291511</v>
      </c>
      <c r="O65" s="43">
        <v>93.560548990285483</v>
      </c>
      <c r="P65" s="43">
        <v>97.839923791173561</v>
      </c>
      <c r="R65" s="92"/>
    </row>
    <row r="66" spans="2:18">
      <c r="B66" s="111" t="s">
        <v>75</v>
      </c>
      <c r="C66" s="43">
        <v>69.727323063639062</v>
      </c>
      <c r="D66" s="43"/>
      <c r="E66" s="43">
        <v>5.609</v>
      </c>
      <c r="F66" s="43">
        <v>5.609</v>
      </c>
      <c r="G66" s="43">
        <v>5.6079999999999997</v>
      </c>
      <c r="H66" s="43">
        <v>5.6920000000000002</v>
      </c>
      <c r="I66" s="43">
        <v>5.6920000000000002</v>
      </c>
      <c r="J66" s="43">
        <v>5.8578993841547495</v>
      </c>
      <c r="K66" s="43">
        <v>5.8968269440831946</v>
      </c>
      <c r="L66" s="43">
        <v>5.8970383209124346</v>
      </c>
      <c r="M66" s="43">
        <v>5.8961098439980395</v>
      </c>
      <c r="N66" s="43">
        <v>5.9907678960257389</v>
      </c>
      <c r="O66" s="43">
        <v>5.9907678960257389</v>
      </c>
      <c r="P66" s="43">
        <v>5.9879127784391697</v>
      </c>
      <c r="R66" s="92"/>
    </row>
    <row r="67" spans="2:18" ht="15" thickBot="1">
      <c r="B67" s="111" t="s">
        <v>137</v>
      </c>
      <c r="C67" s="113">
        <v>-1148.6872588739361</v>
      </c>
      <c r="D67" s="113"/>
      <c r="E67" s="113">
        <v>-86.483993319898133</v>
      </c>
      <c r="F67" s="113">
        <v>-85.862576726072916</v>
      </c>
      <c r="G67" s="113">
        <v>-89.666907349116528</v>
      </c>
      <c r="H67" s="113">
        <v>-100.79769645962119</v>
      </c>
      <c r="I67" s="113">
        <v>-89.736987673221819</v>
      </c>
      <c r="J67" s="113">
        <v>-88.894996190266539</v>
      </c>
      <c r="K67" s="113">
        <v>-90.149988258740478</v>
      </c>
      <c r="L67" s="113">
        <v>-89.753287664752236</v>
      </c>
      <c r="M67" s="113">
        <v>-93.740286272524813</v>
      </c>
      <c r="N67" s="113">
        <v>-130.92357284583767</v>
      </c>
      <c r="O67" s="113">
        <v>-99.339457939638521</v>
      </c>
      <c r="P67" s="113">
        <v>-103.33750817424497</v>
      </c>
      <c r="R67" s="92"/>
    </row>
    <row r="68" spans="2:18">
      <c r="B68" s="49" t="s">
        <v>20</v>
      </c>
      <c r="C68" s="50">
        <v>127.49186383616608</v>
      </c>
      <c r="D68" s="50"/>
      <c r="E68" s="50">
        <v>18.417006680101863</v>
      </c>
      <c r="F68" s="50">
        <v>16.193423273927078</v>
      </c>
      <c r="G68" s="50">
        <v>13.587092650883472</v>
      </c>
      <c r="H68" s="50">
        <v>2.4273035403788175</v>
      </c>
      <c r="I68" s="50">
        <v>13.367012326778184</v>
      </c>
      <c r="J68" s="50">
        <v>18.598270804509887</v>
      </c>
      <c r="K68" s="50">
        <v>16.169471959348193</v>
      </c>
      <c r="L68" s="50">
        <v>12.445514338298009</v>
      </c>
      <c r="M68" s="50">
        <v>14.646643692000918</v>
      </c>
      <c r="N68" s="50">
        <v>-20.496293663782442</v>
      </c>
      <c r="O68" s="50">
        <v>6.4631556835425359</v>
      </c>
      <c r="P68" s="50">
        <v>15.673262550179821</v>
      </c>
      <c r="R68" s="92"/>
    </row>
    <row r="69" spans="2:18">
      <c r="B69" s="73" t="s">
        <v>80</v>
      </c>
      <c r="C69" s="71"/>
      <c r="D69" s="71"/>
      <c r="E69" s="71"/>
      <c r="F69" s="72"/>
      <c r="G69" s="72"/>
      <c r="H69" s="72"/>
      <c r="I69" s="72"/>
      <c r="J69" s="72"/>
      <c r="K69" s="72"/>
      <c r="L69" s="72"/>
      <c r="M69" s="72"/>
      <c r="N69" s="72"/>
      <c r="O69" s="72"/>
      <c r="P69" s="72"/>
      <c r="R69" s="92"/>
    </row>
    <row r="70" spans="2:18">
      <c r="B70" s="74" t="s">
        <v>17</v>
      </c>
      <c r="C70" s="43">
        <v>140.69483898966777</v>
      </c>
      <c r="D70" s="42"/>
      <c r="E70" s="43">
        <v>32.643006680101863</v>
      </c>
      <c r="F70" s="78">
        <v>15.046423273927076</v>
      </c>
      <c r="G70" s="78">
        <v>13.184092650883471</v>
      </c>
      <c r="H70" s="78">
        <v>15.615303540378818</v>
      </c>
      <c r="I70" s="78">
        <v>9.3200123267781834</v>
      </c>
      <c r="J70" s="78">
        <v>15.642201887301553</v>
      </c>
      <c r="K70" s="78">
        <v>22.358635787381345</v>
      </c>
      <c r="L70" s="78">
        <v>8.7900824616415321</v>
      </c>
      <c r="M70" s="78">
        <v>12.156093608507675</v>
      </c>
      <c r="N70" s="78">
        <v>-20.311875829609107</v>
      </c>
      <c r="O70" s="78">
        <v>1.0139214132674823</v>
      </c>
      <c r="P70" s="78">
        <v>15.236941189108009</v>
      </c>
      <c r="R70" s="92"/>
    </row>
    <row r="71" spans="2:18">
      <c r="B71" s="74" t="s">
        <v>18</v>
      </c>
      <c r="C71" s="43">
        <v>5.6190068789548935</v>
      </c>
      <c r="D71" s="42"/>
      <c r="E71" s="43">
        <v>-4.4489999999999998</v>
      </c>
      <c r="F71" s="43">
        <v>-0.34399999999999997</v>
      </c>
      <c r="G71" s="43">
        <v>-1.069</v>
      </c>
      <c r="H71" s="43">
        <v>-2.4929999999999999</v>
      </c>
      <c r="I71" s="43">
        <v>2.7770000000000001</v>
      </c>
      <c r="J71" s="43">
        <v>1.7361262915941891</v>
      </c>
      <c r="K71" s="43">
        <v>1.5355456420954688E-2</v>
      </c>
      <c r="L71" s="43">
        <v>2.420403818352983</v>
      </c>
      <c r="M71" s="43">
        <v>1.439574039464502</v>
      </c>
      <c r="N71" s="43">
        <v>2.7668613038507726</v>
      </c>
      <c r="O71" s="43">
        <v>4.0404044707637023</v>
      </c>
      <c r="P71" s="43">
        <v>-1.2217185014922074</v>
      </c>
      <c r="R71" s="92"/>
    </row>
    <row r="72" spans="2:18" ht="15" thickBot="1">
      <c r="B72" s="74" t="s">
        <v>19</v>
      </c>
      <c r="C72" s="43">
        <v>-18.821982032456468</v>
      </c>
      <c r="D72" s="42"/>
      <c r="E72" s="43">
        <v>-9.7769999999999992</v>
      </c>
      <c r="F72" s="43">
        <v>1.4910000000000001</v>
      </c>
      <c r="G72" s="43">
        <v>1.472</v>
      </c>
      <c r="H72" s="43">
        <v>-10.695</v>
      </c>
      <c r="I72" s="43">
        <v>1.27</v>
      </c>
      <c r="J72" s="43">
        <v>1.2199426256141448</v>
      </c>
      <c r="K72" s="43">
        <v>-6.2045192844541086</v>
      </c>
      <c r="L72" s="43">
        <v>1.2350280583034934</v>
      </c>
      <c r="M72" s="43">
        <v>1.0509760440287412</v>
      </c>
      <c r="N72" s="43">
        <v>-2.9512791380241086</v>
      </c>
      <c r="O72" s="43">
        <v>1.408829799511351</v>
      </c>
      <c r="P72" s="43">
        <v>1.6580398625640185</v>
      </c>
      <c r="R72" s="92"/>
    </row>
    <row r="73" spans="2:18">
      <c r="B73" s="94" t="s">
        <v>106</v>
      </c>
      <c r="C73" s="95">
        <v>2.3330021336763913</v>
      </c>
      <c r="D73" s="95"/>
      <c r="E73" s="95">
        <v>-16.116803689795479</v>
      </c>
      <c r="F73" s="95">
        <v>7.6867797163793083</v>
      </c>
      <c r="G73" s="95">
        <v>-0.55288966057708921</v>
      </c>
      <c r="H73" s="95">
        <v>12.174899449927565</v>
      </c>
      <c r="I73" s="95">
        <v>-0.11580933647180092</v>
      </c>
      <c r="J73" s="95">
        <v>-1.9921028954410367</v>
      </c>
      <c r="K73" s="95">
        <v>-5.9144494170657262</v>
      </c>
      <c r="L73" s="95">
        <v>5.7430224383006196</v>
      </c>
      <c r="M73" s="95">
        <v>5.3860979892439067</v>
      </c>
      <c r="N73" s="95">
        <v>-8.4352079416698729</v>
      </c>
      <c r="O73" s="95">
        <v>-5.8068982421150261</v>
      </c>
      <c r="P73" s="95">
        <v>10.276363722961023</v>
      </c>
      <c r="R73" s="92"/>
    </row>
    <row r="74" spans="2:18">
      <c r="B74" s="73" t="s">
        <v>80</v>
      </c>
      <c r="C74" s="96"/>
      <c r="D74" s="96"/>
      <c r="E74" s="96"/>
      <c r="F74" s="96"/>
      <c r="G74" s="96"/>
      <c r="H74" s="96"/>
      <c r="I74" s="96"/>
      <c r="J74" s="96"/>
      <c r="K74" s="96"/>
      <c r="L74" s="96"/>
      <c r="M74" s="96"/>
      <c r="N74" s="96"/>
      <c r="O74" s="96"/>
      <c r="P74" s="96"/>
      <c r="R74" s="92"/>
    </row>
    <row r="75" spans="2:18">
      <c r="B75" s="90" t="s">
        <v>109</v>
      </c>
      <c r="C75" s="43">
        <v>-7.5128358482416893</v>
      </c>
      <c r="D75" s="43"/>
      <c r="E75" s="43">
        <v>-4.6479649211465812</v>
      </c>
      <c r="F75" s="43">
        <v>-3.1329994765465101</v>
      </c>
      <c r="G75" s="43">
        <v>-2.8169610542957675</v>
      </c>
      <c r="H75" s="43">
        <v>11.957794633102074</v>
      </c>
      <c r="I75" s="43">
        <v>-1.4386219836890164</v>
      </c>
      <c r="J75" s="43">
        <v>-0.21618337013162589</v>
      </c>
      <c r="K75" s="43">
        <v>-3.8068647149424786</v>
      </c>
      <c r="L75" s="43">
        <v>0.20411564755009426</v>
      </c>
      <c r="M75" s="43">
        <v>-2.0555509487458616</v>
      </c>
      <c r="N75" s="43">
        <v>-0.35856156558981395</v>
      </c>
      <c r="O75" s="43">
        <v>-2.2102763610293499</v>
      </c>
      <c r="P75" s="43">
        <v>1.0092382672231466</v>
      </c>
      <c r="R75" s="92"/>
    </row>
    <row r="76" spans="2:18">
      <c r="B76" s="74" t="s">
        <v>87</v>
      </c>
      <c r="C76" s="43">
        <v>9.8458379819180806</v>
      </c>
      <c r="D76" s="43"/>
      <c r="E76" s="43">
        <v>-11.468838768648897</v>
      </c>
      <c r="F76" s="43">
        <v>10.819779192925818</v>
      </c>
      <c r="G76" s="43">
        <v>2.2640713937186785</v>
      </c>
      <c r="H76" s="43">
        <v>0.21710481682549165</v>
      </c>
      <c r="I76" s="43">
        <v>1.3228126472172155</v>
      </c>
      <c r="J76" s="43">
        <v>-1.7759195253094109</v>
      </c>
      <c r="K76" s="43">
        <v>-2.1075847021232477</v>
      </c>
      <c r="L76" s="43">
        <v>5.5389067907505254</v>
      </c>
      <c r="M76" s="43">
        <v>7.4416489379897683</v>
      </c>
      <c r="N76" s="43">
        <v>-8.0766463760800598</v>
      </c>
      <c r="O76" s="43">
        <v>-3.5966218810856763</v>
      </c>
      <c r="P76" s="43">
        <v>9.2671254557378759</v>
      </c>
      <c r="R76" s="92"/>
    </row>
    <row r="77" spans="2:18">
      <c r="B77" s="51" t="s">
        <v>66</v>
      </c>
      <c r="C77" s="62">
        <v>129.82486596984248</v>
      </c>
      <c r="D77" s="62"/>
      <c r="E77" s="106">
        <v>2.300202990306385</v>
      </c>
      <c r="F77" s="106">
        <v>23.880202990306387</v>
      </c>
      <c r="G77" s="106">
        <v>13.034202990306383</v>
      </c>
      <c r="H77" s="106">
        <v>14.602202990306383</v>
      </c>
      <c r="I77" s="106">
        <v>13.251202990306384</v>
      </c>
      <c r="J77" s="106">
        <v>16.606167909068851</v>
      </c>
      <c r="K77" s="106">
        <v>10.255022542282468</v>
      </c>
      <c r="L77" s="106">
        <v>18.188536776598628</v>
      </c>
      <c r="M77" s="106">
        <v>20.032741681244826</v>
      </c>
      <c r="N77" s="106">
        <v>-28.931501605452315</v>
      </c>
      <c r="O77" s="106">
        <v>0.65625744142750975</v>
      </c>
      <c r="P77" s="106">
        <v>25.949626273140844</v>
      </c>
      <c r="R77" s="92"/>
    </row>
    <row r="78" spans="2:18" ht="15" thickBot="1">
      <c r="B78" s="47" t="s">
        <v>23</v>
      </c>
      <c r="C78" s="48">
        <v>6.1671768531814823</v>
      </c>
      <c r="D78" s="48"/>
      <c r="E78" s="48">
        <v>-11.800202990306385</v>
      </c>
      <c r="F78" s="48">
        <v>14.619797009693613</v>
      </c>
      <c r="G78" s="48">
        <v>-1.6342029903062922</v>
      </c>
      <c r="H78" s="48">
        <v>-10.202202990306292</v>
      </c>
      <c r="I78" s="48">
        <v>10.348797009693525</v>
      </c>
      <c r="J78" s="48">
        <v>-0.15508680714731346</v>
      </c>
      <c r="K78" s="48">
        <v>3.4355945376635391</v>
      </c>
      <c r="L78" s="48">
        <v>-0.57538582482903355</v>
      </c>
      <c r="M78" s="48">
        <v>1.6842807714669223</v>
      </c>
      <c r="N78" s="48">
        <v>-1.2708611689125404E-2</v>
      </c>
      <c r="O78" s="48">
        <v>1.8390061837504106</v>
      </c>
      <c r="P78" s="48">
        <v>-1.3805084445020859</v>
      </c>
      <c r="R78" s="92"/>
    </row>
    <row r="79" spans="2:18" ht="15" thickBot="1">
      <c r="B79" s="52" t="s">
        <v>89</v>
      </c>
      <c r="C79" s="63">
        <v>2835.5920428230243</v>
      </c>
      <c r="D79" s="63"/>
      <c r="E79" s="63">
        <v>2690.1</v>
      </c>
      <c r="F79" s="63">
        <v>2728.6</v>
      </c>
      <c r="G79" s="63">
        <v>2740</v>
      </c>
      <c r="H79" s="63">
        <v>2744.4</v>
      </c>
      <c r="I79" s="63">
        <v>2768</v>
      </c>
      <c r="J79" s="63">
        <v>2784.4510811019213</v>
      </c>
      <c r="K79" s="63">
        <v>2798.1416981818675</v>
      </c>
      <c r="L79" s="63">
        <v>2815.754849133637</v>
      </c>
      <c r="M79" s="63">
        <v>2837.4718715863487</v>
      </c>
      <c r="N79" s="63">
        <v>2808.5276613692072</v>
      </c>
      <c r="O79" s="63">
        <v>2811.022924994385</v>
      </c>
      <c r="P79" s="63">
        <v>2835.5920428230238</v>
      </c>
      <c r="R79" s="92"/>
    </row>
    <row r="80" spans="2:18" ht="16.5">
      <c r="B80" s="49" t="s">
        <v>113</v>
      </c>
      <c r="C80" s="49"/>
      <c r="D80" s="49"/>
      <c r="E80" s="49"/>
      <c r="F80" s="49"/>
      <c r="G80" s="49"/>
      <c r="H80" s="49"/>
      <c r="I80" s="49"/>
      <c r="J80" s="49"/>
      <c r="K80" s="49"/>
      <c r="L80" s="49"/>
      <c r="M80" s="49"/>
      <c r="N80" s="49"/>
      <c r="O80" s="49"/>
      <c r="P80" s="49"/>
      <c r="R80" s="92"/>
    </row>
    <row r="81" spans="2:18" s="36" customFormat="1">
      <c r="B81" s="53" t="s">
        <v>67</v>
      </c>
      <c r="C81" s="53">
        <v>2814.6771270000004</v>
      </c>
      <c r="D81" s="53"/>
      <c r="E81" s="53">
        <v>2724.8267107777779</v>
      </c>
      <c r="F81" s="53">
        <v>2730.210377444444</v>
      </c>
      <c r="G81" s="53">
        <v>2736.4229999999998</v>
      </c>
      <c r="H81" s="53">
        <v>2743.2167820000004</v>
      </c>
      <c r="I81" s="53">
        <v>2751.0873163333335</v>
      </c>
      <c r="J81" s="53">
        <v>2760.0346030000001</v>
      </c>
      <c r="K81" s="53">
        <v>2772.4645303333332</v>
      </c>
      <c r="L81" s="53">
        <v>2783.5653216666669</v>
      </c>
      <c r="M81" s="53">
        <v>2793.3369769999999</v>
      </c>
      <c r="N81" s="53">
        <v>2799.0409593333334</v>
      </c>
      <c r="O81" s="53">
        <v>2806.1543426666672</v>
      </c>
      <c r="P81" s="53">
        <v>2814.6771270000004</v>
      </c>
      <c r="R81" s="92"/>
    </row>
    <row r="82" spans="2:18" s="36" customFormat="1" ht="15" thickBot="1">
      <c r="B82" s="54" t="s">
        <v>68</v>
      </c>
      <c r="C82" s="54">
        <v>2881.8284829999998</v>
      </c>
      <c r="D82" s="54"/>
      <c r="E82" s="54">
        <v>2772.4645303333332</v>
      </c>
      <c r="F82" s="54">
        <v>2783.5653216666669</v>
      </c>
      <c r="G82" s="54">
        <v>2793.3369769999999</v>
      </c>
      <c r="H82" s="54">
        <v>2799.0409593333334</v>
      </c>
      <c r="I82" s="54">
        <v>2806.1543426666672</v>
      </c>
      <c r="J82" s="54">
        <v>2814.6771270000004</v>
      </c>
      <c r="K82" s="54">
        <v>2826.1185091111115</v>
      </c>
      <c r="L82" s="54">
        <v>2837.4600954444445</v>
      </c>
      <c r="M82" s="54">
        <v>2848.7018859999998</v>
      </c>
      <c r="N82" s="54">
        <v>2859.1282323333335</v>
      </c>
      <c r="O82" s="54">
        <v>2870.170431333333</v>
      </c>
      <c r="P82" s="54">
        <v>2881.8284829999998</v>
      </c>
      <c r="R82" s="92"/>
    </row>
    <row r="83" spans="2:18" ht="12.75" customHeight="1">
      <c r="B83" s="55" t="s">
        <v>81</v>
      </c>
      <c r="C83" s="55"/>
      <c r="D83" s="55"/>
      <c r="E83" s="55"/>
      <c r="F83" s="55"/>
      <c r="G83" s="55"/>
      <c r="H83" s="55"/>
      <c r="I83" s="55"/>
      <c r="J83" s="55"/>
      <c r="K83" s="55"/>
      <c r="L83" s="55"/>
      <c r="M83" s="55"/>
      <c r="N83" s="55"/>
      <c r="O83" s="55"/>
      <c r="P83" s="55"/>
      <c r="R83" s="92"/>
    </row>
    <row r="84" spans="2:18" ht="12.75" customHeight="1">
      <c r="B84" s="59" t="s">
        <v>98</v>
      </c>
      <c r="C84" s="80">
        <v>165.0814052396677</v>
      </c>
      <c r="D84" s="80"/>
      <c r="E84" s="80">
        <v>18.364000000000001</v>
      </c>
      <c r="F84" s="80">
        <v>24.571000000000002</v>
      </c>
      <c r="G84" s="80">
        <v>14.468999999999999</v>
      </c>
      <c r="H84" s="80">
        <v>29.628</v>
      </c>
      <c r="I84" s="80">
        <v>11.042</v>
      </c>
      <c r="J84" s="80">
        <v>15.487896001554134</v>
      </c>
      <c r="K84" s="80">
        <v>18.281983380009237</v>
      </c>
      <c r="L84" s="80">
        <v>16.370901909635769</v>
      </c>
      <c r="M84" s="80">
        <v>19.379988607445199</v>
      </c>
      <c r="N84" s="80">
        <v>-26.909286761585363</v>
      </c>
      <c r="O84" s="80">
        <v>-2.9551798191539262</v>
      </c>
      <c r="P84" s="80">
        <v>27.351101921762648</v>
      </c>
      <c r="R84" s="92"/>
    </row>
    <row r="85" spans="2:18" ht="12" customHeight="1">
      <c r="B85" s="59" t="s">
        <v>111</v>
      </c>
      <c r="C85" s="57">
        <v>4.52953777942027</v>
      </c>
      <c r="D85" s="56"/>
      <c r="E85" s="58" t="s">
        <v>69</v>
      </c>
      <c r="F85" s="58" t="s">
        <v>69</v>
      </c>
      <c r="G85" s="58" t="s">
        <v>69</v>
      </c>
      <c r="H85" s="58" t="s">
        <v>69</v>
      </c>
      <c r="I85" s="58" t="s">
        <v>69</v>
      </c>
      <c r="J85" s="58" t="s">
        <v>69</v>
      </c>
      <c r="K85" s="58" t="s">
        <v>69</v>
      </c>
      <c r="L85" s="58" t="s">
        <v>69</v>
      </c>
      <c r="M85" s="58" t="s">
        <v>69</v>
      </c>
      <c r="N85" s="58" t="s">
        <v>69</v>
      </c>
      <c r="O85" s="58" t="s">
        <v>69</v>
      </c>
      <c r="P85" s="58" t="s">
        <v>69</v>
      </c>
      <c r="R85" s="92"/>
    </row>
    <row r="86" spans="2:18" ht="12" customHeight="1">
      <c r="B86" s="59" t="s">
        <v>112</v>
      </c>
      <c r="C86" s="80">
        <v>98.395586675274899</v>
      </c>
      <c r="D86" s="80"/>
      <c r="E86" s="80">
        <v>97.029194442987858</v>
      </c>
      <c r="F86" s="80">
        <v>98.025362608205057</v>
      </c>
      <c r="G86" s="80">
        <v>98.090564173274828</v>
      </c>
      <c r="H86" s="80">
        <v>98.04786853328693</v>
      </c>
      <c r="I86" s="80">
        <v>98.640333424055029</v>
      </c>
      <c r="J86" s="80">
        <v>98.926127419442409</v>
      </c>
      <c r="K86" s="80">
        <v>99.010062357999146</v>
      </c>
      <c r="L86" s="80">
        <v>99.235046640985175</v>
      </c>
      <c r="M86" s="80">
        <v>99.605784849975308</v>
      </c>
      <c r="N86" s="80">
        <v>98.230209810392751</v>
      </c>
      <c r="O86" s="80">
        <v>97.93923365340116</v>
      </c>
      <c r="P86" s="80">
        <v>98.39558667527487</v>
      </c>
      <c r="R86" s="92"/>
    </row>
    <row r="87" spans="2:18" ht="15" thickBot="1">
      <c r="B87" s="61" t="s">
        <v>114</v>
      </c>
      <c r="C87" s="93"/>
      <c r="D87" s="60"/>
      <c r="E87" s="93">
        <v>3.272532188841204</v>
      </c>
      <c r="F87" s="93">
        <v>2.9576338928856805</v>
      </c>
      <c r="G87" s="93">
        <v>2.8958554729011876</v>
      </c>
      <c r="H87" s="93">
        <v>3.5542490646712999</v>
      </c>
      <c r="I87" s="93">
        <v>3.5315985130111471</v>
      </c>
      <c r="J87" s="93">
        <v>2.9761540163664169</v>
      </c>
      <c r="K87" s="93">
        <v>3.475610644747662</v>
      </c>
      <c r="L87" s="93">
        <v>3.660127840203109</v>
      </c>
      <c r="M87" s="93">
        <v>3.5722855082668037</v>
      </c>
      <c r="N87" s="93">
        <v>3.6732368163575391</v>
      </c>
      <c r="O87" s="93">
        <v>3.3973740105888828</v>
      </c>
      <c r="P87" s="93">
        <v>3.2936386385839622</v>
      </c>
      <c r="R87" s="92"/>
    </row>
    <row r="88" spans="2:18" ht="17" thickBot="1">
      <c r="B88" s="99" t="s">
        <v>135</v>
      </c>
      <c r="C88" s="96"/>
      <c r="D88" s="96"/>
      <c r="E88" s="96"/>
      <c r="F88" s="96"/>
      <c r="G88" s="96"/>
      <c r="H88" s="96"/>
      <c r="I88" s="96"/>
      <c r="J88" s="96"/>
      <c r="K88" s="96"/>
      <c r="L88" s="96"/>
      <c r="M88" s="96"/>
      <c r="N88" s="96"/>
      <c r="O88" s="96"/>
      <c r="P88" s="96"/>
    </row>
    <row r="89" spans="2:18" ht="17" thickBot="1">
      <c r="B89" s="99" t="s">
        <v>115</v>
      </c>
      <c r="C89" s="99"/>
      <c r="D89" s="99"/>
      <c r="E89" s="99"/>
      <c r="F89" s="99"/>
      <c r="G89" s="99"/>
      <c r="H89" s="99"/>
      <c r="I89" s="99"/>
      <c r="J89" s="99"/>
      <c r="K89" s="99"/>
      <c r="L89" s="99"/>
      <c r="M89" s="99"/>
      <c r="N89" s="99"/>
      <c r="O89" s="99"/>
      <c r="P89" s="99"/>
    </row>
    <row r="92" spans="2:18">
      <c r="E92" s="33"/>
      <c r="F92" s="33"/>
      <c r="G92" s="33"/>
      <c r="H92" s="33"/>
      <c r="I92" s="33"/>
      <c r="J92" s="33"/>
      <c r="K92" s="33"/>
      <c r="L92" s="33"/>
      <c r="M92" s="33"/>
      <c r="N92" s="33"/>
      <c r="O92" s="33"/>
      <c r="P92" s="33"/>
    </row>
  </sheetData>
  <mergeCells count="3">
    <mergeCell ref="E3:P3"/>
    <mergeCell ref="E4:P4"/>
    <mergeCell ref="C4:C5"/>
  </mergeCells>
  <phoneticPr fontId="54" type="noConversion"/>
  <conditionalFormatting sqref="R6:R87">
    <cfRule type="cellIs" dxfId="1" priority="1" operator="equal">
      <formula>"Not Updated"</formula>
    </cfRule>
    <cfRule type="cellIs" dxfId="0" priority="2" operator="equal">
      <formula>"Updated"</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6F626-DF6F-48B8-8223-5118FA97B64E}">
  <sheetPr>
    <tabColor rgb="FF00B050"/>
  </sheetPr>
  <dimension ref="A1:AP78"/>
  <sheetViews>
    <sheetView workbookViewId="0">
      <pane xSplit="2" ySplit="5" topLeftCell="C6" activePane="bottomRight" state="frozen"/>
      <selection pane="topRight" activeCell="C1" sqref="C1"/>
      <selection pane="bottomLeft" activeCell="A6" sqref="A6"/>
      <selection pane="bottomRight"/>
    </sheetView>
  </sheetViews>
  <sheetFormatPr defaultRowHeight="14.5"/>
  <cols>
    <col min="1" max="1" width="3.1796875" style="112" customWidth="1"/>
    <col min="2" max="2" width="64.1796875" customWidth="1"/>
    <col min="3" max="3" width="19" customWidth="1"/>
    <col min="4" max="4" width="2.1796875" customWidth="1"/>
    <col min="5" max="16" width="10.81640625" customWidth="1"/>
    <col min="17" max="42" width="9.1796875" style="1"/>
  </cols>
  <sheetData>
    <row r="1" spans="1:16" s="1" customFormat="1">
      <c r="A1" s="112"/>
    </row>
    <row r="2" spans="1:16" s="1" customFormat="1" ht="21.5" thickBot="1">
      <c r="A2" s="112"/>
      <c r="B2" s="38" t="s">
        <v>139</v>
      </c>
    </row>
    <row r="3" spans="1:16" ht="23.5">
      <c r="B3" s="34"/>
      <c r="C3" s="81" t="s">
        <v>124</v>
      </c>
      <c r="D3" s="34"/>
      <c r="E3" s="131" t="s">
        <v>1</v>
      </c>
      <c r="F3" s="131"/>
      <c r="G3" s="131"/>
      <c r="H3" s="131"/>
      <c r="I3" s="131"/>
      <c r="J3" s="131"/>
      <c r="K3" s="131"/>
      <c r="L3" s="131"/>
      <c r="M3" s="131"/>
      <c r="N3" s="131"/>
      <c r="O3" s="131"/>
      <c r="P3" s="131"/>
    </row>
    <row r="4" spans="1:16" ht="14.5" customHeight="1">
      <c r="B4" s="114"/>
      <c r="C4" s="134" t="s">
        <v>129</v>
      </c>
      <c r="D4" s="114"/>
      <c r="E4" s="132" t="s">
        <v>0</v>
      </c>
      <c r="F4" s="132"/>
      <c r="G4" s="132"/>
      <c r="H4" s="132"/>
      <c r="I4" s="132"/>
      <c r="J4" s="132"/>
      <c r="K4" s="132"/>
      <c r="L4" s="132"/>
      <c r="M4" s="132"/>
      <c r="N4" s="132"/>
      <c r="O4" s="132"/>
      <c r="P4" s="132"/>
    </row>
    <row r="5" spans="1:16" ht="15" thickBot="1">
      <c r="B5" s="115"/>
      <c r="C5" s="135"/>
      <c r="D5" s="115"/>
      <c r="E5" s="116" t="s">
        <v>2</v>
      </c>
      <c r="F5" s="116" t="s">
        <v>3</v>
      </c>
      <c r="G5" s="116" t="s">
        <v>4</v>
      </c>
      <c r="H5" s="116" t="s">
        <v>5</v>
      </c>
      <c r="I5" s="116" t="s">
        <v>6</v>
      </c>
      <c r="J5" s="116" t="s">
        <v>7</v>
      </c>
      <c r="K5" s="116" t="s">
        <v>8</v>
      </c>
      <c r="L5" s="116" t="s">
        <v>9</v>
      </c>
      <c r="M5" s="116" t="s">
        <v>10</v>
      </c>
      <c r="N5" s="116" t="s">
        <v>11</v>
      </c>
      <c r="O5" s="116" t="s">
        <v>12</v>
      </c>
      <c r="P5" s="116" t="s">
        <v>13</v>
      </c>
    </row>
    <row r="6" spans="1:16">
      <c r="B6" s="122" t="s">
        <v>140</v>
      </c>
      <c r="C6" s="123">
        <v>165.08140523966773</v>
      </c>
      <c r="D6" s="123"/>
      <c r="E6" s="123">
        <v>18.364000000000001</v>
      </c>
      <c r="F6" s="123">
        <v>24.571000000000002</v>
      </c>
      <c r="G6" s="123">
        <v>14.468999999999999</v>
      </c>
      <c r="H6" s="123">
        <v>29.628</v>
      </c>
      <c r="I6" s="123">
        <v>11.042</v>
      </c>
      <c r="J6" s="123">
        <v>15.487896001554134</v>
      </c>
      <c r="K6" s="123">
        <v>18.281983380009237</v>
      </c>
      <c r="L6" s="123">
        <v>16.370901909635769</v>
      </c>
      <c r="M6" s="123">
        <v>19.379988607445199</v>
      </c>
      <c r="N6" s="123">
        <v>-26.909286761585363</v>
      </c>
      <c r="O6" s="123">
        <v>-2.9551798191539262</v>
      </c>
      <c r="P6" s="123">
        <v>27.351101921762648</v>
      </c>
    </row>
    <row r="7" spans="1:16">
      <c r="B7" s="121" t="s">
        <v>130</v>
      </c>
      <c r="C7" s="118"/>
      <c r="D7" s="118"/>
      <c r="E7" s="118"/>
      <c r="F7" s="118"/>
      <c r="G7" s="118"/>
      <c r="H7" s="118"/>
      <c r="I7" s="118"/>
      <c r="J7" s="118"/>
      <c r="K7" s="118"/>
      <c r="L7" s="118"/>
      <c r="M7" s="118"/>
      <c r="N7" s="118"/>
      <c r="O7" s="118"/>
      <c r="P7" s="118"/>
    </row>
    <row r="8" spans="1:16">
      <c r="B8" s="117" t="s">
        <v>131</v>
      </c>
      <c r="C8" s="118">
        <v>-841.79488717856918</v>
      </c>
      <c r="D8" s="118"/>
      <c r="E8" s="118">
        <v>-73.510379324721256</v>
      </c>
      <c r="F8" s="118">
        <v>-56.815470076794433</v>
      </c>
      <c r="G8" s="118">
        <v>-61.469395729976334</v>
      </c>
      <c r="H8" s="118">
        <v>-81.032265135479577</v>
      </c>
      <c r="I8" s="118">
        <v>-59.271050204312544</v>
      </c>
      <c r="J8" s="118">
        <v>-61.531577744003073</v>
      </c>
      <c r="K8" s="118">
        <v>-67.135779886307787</v>
      </c>
      <c r="L8" s="118">
        <v>-60.167243235109829</v>
      </c>
      <c r="M8" s="118">
        <v>-66.431189905376442</v>
      </c>
      <c r="N8" s="118">
        <v>-114.97784803499906</v>
      </c>
      <c r="O8" s="118">
        <v>-69.928441492066099</v>
      </c>
      <c r="P8" s="118">
        <v>-69.524246409422886</v>
      </c>
    </row>
    <row r="9" spans="1:16">
      <c r="B9" s="120" t="s">
        <v>130</v>
      </c>
      <c r="C9" s="118"/>
      <c r="D9" s="118"/>
      <c r="E9" s="118"/>
      <c r="F9" s="118"/>
      <c r="G9" s="118"/>
      <c r="H9" s="118"/>
      <c r="I9" s="118"/>
      <c r="J9" s="118"/>
      <c r="K9" s="118"/>
      <c r="L9" s="118"/>
      <c r="M9" s="118"/>
      <c r="N9" s="118"/>
      <c r="O9" s="118"/>
      <c r="P9" s="118"/>
    </row>
    <row r="10" spans="1:16">
      <c r="B10" s="119" t="s">
        <v>14</v>
      </c>
      <c r="C10" s="118">
        <v>-867.67995993936051</v>
      </c>
      <c r="D10" s="118"/>
      <c r="E10" s="118">
        <v>-75.623295385125317</v>
      </c>
      <c r="F10" s="118">
        <v>-58.370231243989913</v>
      </c>
      <c r="G10" s="118">
        <v>-63.927110401101828</v>
      </c>
      <c r="H10" s="118">
        <v>-83.326571929385082</v>
      </c>
      <c r="I10" s="118">
        <v>-60.643489582076583</v>
      </c>
      <c r="J10" s="118">
        <v>-63.872506069470177</v>
      </c>
      <c r="K10" s="118">
        <v>-69.502708211774902</v>
      </c>
      <c r="L10" s="118">
        <v>-62.467171560576936</v>
      </c>
      <c r="M10" s="118">
        <v>-68.733118230843559</v>
      </c>
      <c r="N10" s="118">
        <v>-117.27977636046617</v>
      </c>
      <c r="O10" s="118">
        <v>-72.114369817533216</v>
      </c>
      <c r="P10" s="118">
        <v>-71.81961114701673</v>
      </c>
    </row>
    <row r="11" spans="1:16" ht="16.5">
      <c r="B11" s="141" t="s">
        <v>141</v>
      </c>
      <c r="C11" s="118">
        <v>25.88507276079104</v>
      </c>
      <c r="D11" s="118"/>
      <c r="E11" s="118">
        <v>2.1129160604040553</v>
      </c>
      <c r="F11" s="118">
        <v>1.5547611671954762</v>
      </c>
      <c r="G11" s="118">
        <v>2.4577146711254869</v>
      </c>
      <c r="H11" s="118">
        <v>2.2943067939054869</v>
      </c>
      <c r="I11" s="118">
        <v>1.3724393777640418</v>
      </c>
      <c r="J11" s="118">
        <v>2.3409283254671109</v>
      </c>
      <c r="K11" s="118">
        <v>2.3669283254671107</v>
      </c>
      <c r="L11" s="118">
        <v>2.2999283254671106</v>
      </c>
      <c r="M11" s="118">
        <v>2.3019283254671108</v>
      </c>
      <c r="N11" s="118">
        <v>2.3019283254671103</v>
      </c>
      <c r="O11" s="118">
        <v>2.1859283254671107</v>
      </c>
      <c r="P11" s="118">
        <v>2.2953647375938311</v>
      </c>
    </row>
    <row r="12" spans="1:16" ht="16.5">
      <c r="B12" s="137" t="s">
        <v>143</v>
      </c>
      <c r="C12" s="118">
        <v>77.851570415853345</v>
      </c>
      <c r="D12" s="118"/>
      <c r="E12" s="118">
        <v>3.9442410000000003</v>
      </c>
      <c r="F12" s="118">
        <v>2.226</v>
      </c>
      <c r="G12" s="118">
        <v>7.2293290000000008</v>
      </c>
      <c r="H12" s="118">
        <v>23.3241469253616</v>
      </c>
      <c r="I12" s="118">
        <v>1.2957880000000002</v>
      </c>
      <c r="J12" s="118">
        <v>5.9819283173787001</v>
      </c>
      <c r="K12" s="118">
        <v>5.0980191063574383</v>
      </c>
      <c r="L12" s="118">
        <v>2.3986996315286762</v>
      </c>
      <c r="M12" s="118">
        <v>7.347449861576516</v>
      </c>
      <c r="N12" s="118">
        <v>11.61017585725183</v>
      </c>
      <c r="O12" s="118">
        <v>1.4232970060229353</v>
      </c>
      <c r="P12" s="118">
        <v>5.9724957103756378</v>
      </c>
    </row>
    <row r="13" spans="1:16">
      <c r="B13" s="138" t="s">
        <v>132</v>
      </c>
      <c r="C13" s="139">
        <v>929.02472200238356</v>
      </c>
      <c r="D13" s="139"/>
      <c r="E13" s="139">
        <v>87.930138324721256</v>
      </c>
      <c r="F13" s="139">
        <v>79.160470076794439</v>
      </c>
      <c r="G13" s="139">
        <v>68.709066729976328</v>
      </c>
      <c r="H13" s="139">
        <v>87.336118210117974</v>
      </c>
      <c r="I13" s="139">
        <v>69.017262204312544</v>
      </c>
      <c r="J13" s="139">
        <v>71.037545428178504</v>
      </c>
      <c r="K13" s="139">
        <v>80.319744159959583</v>
      </c>
      <c r="L13" s="139">
        <v>74.139445513216927</v>
      </c>
      <c r="M13" s="139">
        <v>78.46372865124512</v>
      </c>
      <c r="N13" s="139">
        <v>76.45838541616186</v>
      </c>
      <c r="O13" s="139">
        <v>65.549964666889238</v>
      </c>
      <c r="P13" s="139">
        <v>90.902852620809895</v>
      </c>
    </row>
    <row r="14" spans="1:16" s="1" customFormat="1" ht="29" customHeight="1" thickBot="1">
      <c r="A14" s="112"/>
      <c r="B14" s="142" t="s">
        <v>142</v>
      </c>
      <c r="C14" s="140"/>
      <c r="D14" s="140"/>
      <c r="E14" s="140"/>
      <c r="F14" s="140"/>
      <c r="G14" s="140"/>
      <c r="H14" s="140"/>
      <c r="I14" s="140"/>
      <c r="J14" s="140"/>
      <c r="K14" s="140"/>
      <c r="L14" s="140"/>
      <c r="M14" s="140"/>
      <c r="N14" s="140"/>
      <c r="O14" s="140"/>
      <c r="P14" s="140"/>
    </row>
    <row r="15" spans="1:16" s="1" customFormat="1">
      <c r="A15" s="112"/>
    </row>
    <row r="16" spans="1:16" s="1" customFormat="1">
      <c r="A16" s="112"/>
    </row>
    <row r="17" spans="1:1" s="1" customFormat="1">
      <c r="A17" s="112"/>
    </row>
    <row r="18" spans="1:1" s="1" customFormat="1">
      <c r="A18" s="112"/>
    </row>
    <row r="19" spans="1:1" s="1" customFormat="1">
      <c r="A19" s="112"/>
    </row>
    <row r="20" spans="1:1" s="1" customFormat="1">
      <c r="A20" s="112"/>
    </row>
    <row r="21" spans="1:1" s="1" customFormat="1">
      <c r="A21" s="112"/>
    </row>
    <row r="22" spans="1:1" s="1" customFormat="1">
      <c r="A22" s="112"/>
    </row>
    <row r="23" spans="1:1" s="1" customFormat="1">
      <c r="A23" s="112"/>
    </row>
    <row r="24" spans="1:1" s="1" customFormat="1">
      <c r="A24" s="112"/>
    </row>
    <row r="25" spans="1:1" s="1" customFormat="1">
      <c r="A25" s="112"/>
    </row>
    <row r="26" spans="1:1" s="1" customFormat="1">
      <c r="A26" s="112"/>
    </row>
    <row r="27" spans="1:1" s="1" customFormat="1">
      <c r="A27" s="112"/>
    </row>
    <row r="28" spans="1:1" s="1" customFormat="1">
      <c r="A28" s="112"/>
    </row>
    <row r="29" spans="1:1" s="1" customFormat="1">
      <c r="A29" s="112"/>
    </row>
    <row r="30" spans="1:1" s="1" customFormat="1">
      <c r="A30" s="112"/>
    </row>
    <row r="31" spans="1:1" s="1" customFormat="1">
      <c r="A31" s="112"/>
    </row>
    <row r="32" spans="1:1" s="1" customFormat="1">
      <c r="A32" s="112"/>
    </row>
    <row r="33" spans="1:1" s="1" customFormat="1">
      <c r="A33" s="112"/>
    </row>
    <row r="34" spans="1:1" s="1" customFormat="1">
      <c r="A34" s="112"/>
    </row>
    <row r="35" spans="1:1" s="1" customFormat="1">
      <c r="A35" s="112"/>
    </row>
    <row r="36" spans="1:1" s="1" customFormat="1">
      <c r="A36" s="112"/>
    </row>
    <row r="37" spans="1:1" s="1" customFormat="1">
      <c r="A37" s="112"/>
    </row>
    <row r="38" spans="1:1" s="1" customFormat="1">
      <c r="A38" s="112"/>
    </row>
    <row r="39" spans="1:1" s="1" customFormat="1">
      <c r="A39" s="112"/>
    </row>
    <row r="40" spans="1:1" s="1" customFormat="1">
      <c r="A40" s="112"/>
    </row>
    <row r="41" spans="1:1" s="1" customFormat="1">
      <c r="A41" s="112"/>
    </row>
    <row r="42" spans="1:1" s="1" customFormat="1">
      <c r="A42" s="112"/>
    </row>
    <row r="43" spans="1:1" s="1" customFormat="1">
      <c r="A43" s="112"/>
    </row>
    <row r="44" spans="1:1" s="1" customFormat="1">
      <c r="A44" s="112"/>
    </row>
    <row r="45" spans="1:1" s="1" customFormat="1">
      <c r="A45" s="112"/>
    </row>
    <row r="46" spans="1:1" s="1" customFormat="1">
      <c r="A46" s="112"/>
    </row>
    <row r="47" spans="1:1" s="1" customFormat="1">
      <c r="A47" s="112"/>
    </row>
    <row r="48" spans="1:1" s="1" customFormat="1">
      <c r="A48" s="112"/>
    </row>
    <row r="49" spans="1:1" s="1" customFormat="1">
      <c r="A49" s="112"/>
    </row>
    <row r="50" spans="1:1" s="1" customFormat="1">
      <c r="A50" s="112"/>
    </row>
    <row r="51" spans="1:1" s="1" customFormat="1">
      <c r="A51" s="112"/>
    </row>
    <row r="52" spans="1:1" s="1" customFormat="1">
      <c r="A52" s="112"/>
    </row>
    <row r="53" spans="1:1" s="1" customFormat="1">
      <c r="A53" s="112"/>
    </row>
    <row r="54" spans="1:1" s="1" customFormat="1">
      <c r="A54" s="112"/>
    </row>
    <row r="55" spans="1:1" s="1" customFormat="1">
      <c r="A55" s="112"/>
    </row>
    <row r="56" spans="1:1" s="1" customFormat="1">
      <c r="A56" s="112"/>
    </row>
    <row r="57" spans="1:1" s="1" customFormat="1">
      <c r="A57" s="112"/>
    </row>
    <row r="58" spans="1:1" s="1" customFormat="1">
      <c r="A58" s="112"/>
    </row>
    <row r="59" spans="1:1" s="1" customFormat="1">
      <c r="A59" s="112"/>
    </row>
    <row r="60" spans="1:1" s="1" customFormat="1">
      <c r="A60" s="112"/>
    </row>
    <row r="61" spans="1:1" s="1" customFormat="1">
      <c r="A61" s="112"/>
    </row>
    <row r="62" spans="1:1" s="1" customFormat="1">
      <c r="A62" s="112"/>
    </row>
    <row r="63" spans="1:1" s="1" customFormat="1">
      <c r="A63" s="112"/>
    </row>
    <row r="64" spans="1:1" s="1" customFormat="1">
      <c r="A64" s="112"/>
    </row>
    <row r="65" spans="1:1" s="1" customFormat="1">
      <c r="A65" s="112"/>
    </row>
    <row r="66" spans="1:1" s="1" customFormat="1">
      <c r="A66" s="112"/>
    </row>
    <row r="67" spans="1:1" s="1" customFormat="1">
      <c r="A67" s="112"/>
    </row>
    <row r="68" spans="1:1" s="1" customFormat="1">
      <c r="A68" s="112"/>
    </row>
    <row r="69" spans="1:1" s="1" customFormat="1">
      <c r="A69" s="112"/>
    </row>
    <row r="70" spans="1:1" s="1" customFormat="1">
      <c r="A70" s="112"/>
    </row>
    <row r="71" spans="1:1" s="1" customFormat="1">
      <c r="A71" s="112"/>
    </row>
    <row r="72" spans="1:1" s="1" customFormat="1">
      <c r="A72" s="112"/>
    </row>
    <row r="73" spans="1:1" s="1" customFormat="1">
      <c r="A73" s="112"/>
    </row>
    <row r="74" spans="1:1" s="1" customFormat="1">
      <c r="A74" s="112"/>
    </row>
    <row r="75" spans="1:1" s="1" customFormat="1">
      <c r="A75" s="112"/>
    </row>
    <row r="76" spans="1:1" s="1" customFormat="1">
      <c r="A76" s="112"/>
    </row>
    <row r="77" spans="1:1" s="1" customFormat="1">
      <c r="A77" s="112"/>
    </row>
    <row r="78" spans="1:1" s="1" customFormat="1">
      <c r="A78" s="112"/>
    </row>
  </sheetData>
  <mergeCells count="3">
    <mergeCell ref="E3:P3"/>
    <mergeCell ref="C4:C5"/>
    <mergeCell ref="E4:P4"/>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3259A-ACAF-4A4F-B307-25D40CF2D823}">
  <sheetPr codeName="Sheet11">
    <tabColor rgb="FFFFFF99"/>
  </sheetPr>
  <dimension ref="B1:B84"/>
  <sheetViews>
    <sheetView zoomScaleNormal="100" workbookViewId="0">
      <selection activeCell="C36" sqref="C8:C36"/>
    </sheetView>
  </sheetViews>
  <sheetFormatPr defaultRowHeight="14.5"/>
  <cols>
    <col min="2" max="2" width="52.453125" style="1" customWidth="1"/>
  </cols>
  <sheetData>
    <row r="1" spans="2:2">
      <c r="B1" s="3"/>
    </row>
    <row r="2" spans="2:2">
      <c r="B2" s="32"/>
    </row>
    <row r="3" spans="2:2">
      <c r="B3" s="30"/>
    </row>
    <row r="4" spans="2:2">
      <c r="B4" s="31"/>
    </row>
    <row r="5" spans="2:2">
      <c r="B5" s="2" t="s">
        <v>38</v>
      </c>
    </row>
    <row r="6" spans="2:2">
      <c r="B6" s="68" t="s">
        <v>26</v>
      </c>
    </row>
    <row r="7" spans="2:2">
      <c r="B7" s="68" t="s">
        <v>24</v>
      </c>
    </row>
    <row r="8" spans="2:2">
      <c r="B8" s="68" t="s">
        <v>25</v>
      </c>
    </row>
    <row r="9" spans="2:2">
      <c r="B9" s="68" t="s">
        <v>27</v>
      </c>
    </row>
    <row r="10" spans="2:2">
      <c r="B10" s="68" t="s">
        <v>28</v>
      </c>
    </row>
    <row r="11" spans="2:2">
      <c r="B11" s="68" t="s">
        <v>44</v>
      </c>
    </row>
    <row r="12" spans="2:2">
      <c r="B12" s="68" t="s">
        <v>33</v>
      </c>
    </row>
    <row r="13" spans="2:2">
      <c r="B13" s="68" t="s">
        <v>39</v>
      </c>
    </row>
    <row r="14" spans="2:2">
      <c r="B14" s="68" t="s">
        <v>35</v>
      </c>
    </row>
    <row r="15" spans="2:2">
      <c r="B15" s="68" t="s">
        <v>72</v>
      </c>
    </row>
    <row r="16" spans="2:2">
      <c r="B16" s="68" t="s">
        <v>29</v>
      </c>
    </row>
    <row r="17" spans="2:2">
      <c r="B17" s="68" t="s">
        <v>41</v>
      </c>
    </row>
    <row r="18" spans="2:2">
      <c r="B18" s="68" t="s">
        <v>36</v>
      </c>
    </row>
    <row r="19" spans="2:2">
      <c r="B19" s="68" t="s">
        <v>42</v>
      </c>
    </row>
    <row r="20" spans="2:2">
      <c r="B20" s="68" t="s">
        <v>43</v>
      </c>
    </row>
    <row r="21" spans="2:2">
      <c r="B21" s="85" t="s">
        <v>71</v>
      </c>
    </row>
    <row r="22" spans="2:2">
      <c r="B22" s="86" t="s">
        <v>14</v>
      </c>
    </row>
    <row r="23" spans="2:2">
      <c r="B23" s="68" t="s">
        <v>26</v>
      </c>
    </row>
    <row r="24" spans="2:2">
      <c r="B24" s="68" t="s">
        <v>24</v>
      </c>
    </row>
    <row r="25" spans="2:2">
      <c r="B25" s="68" t="s">
        <v>25</v>
      </c>
    </row>
    <row r="26" spans="2:2">
      <c r="B26" s="68" t="s">
        <v>27</v>
      </c>
    </row>
    <row r="27" spans="2:2">
      <c r="B27" s="68" t="s">
        <v>29</v>
      </c>
    </row>
    <row r="28" spans="2:2">
      <c r="B28" s="68" t="s">
        <v>30</v>
      </c>
    </row>
    <row r="29" spans="2:2">
      <c r="B29" s="68" t="s">
        <v>31</v>
      </c>
    </row>
    <row r="30" spans="2:2">
      <c r="B30" s="68" t="s">
        <v>28</v>
      </c>
    </row>
    <row r="31" spans="2:2">
      <c r="B31" s="68" t="s">
        <v>32</v>
      </c>
    </row>
    <row r="32" spans="2:2">
      <c r="B32" s="68" t="s">
        <v>33</v>
      </c>
    </row>
    <row r="33" spans="2:2">
      <c r="B33" s="68" t="s">
        <v>34</v>
      </c>
    </row>
    <row r="34" spans="2:2">
      <c r="B34" s="68" t="s">
        <v>74</v>
      </c>
    </row>
    <row r="35" spans="2:2">
      <c r="B35" s="68" t="s">
        <v>35</v>
      </c>
    </row>
    <row r="36" spans="2:2">
      <c r="B36" s="68" t="s">
        <v>36</v>
      </c>
    </row>
    <row r="37" spans="2:2">
      <c r="B37" s="85" t="s">
        <v>37</v>
      </c>
    </row>
    <row r="38" spans="2:2">
      <c r="B38" s="2" t="s">
        <v>77</v>
      </c>
    </row>
    <row r="39" spans="2:2">
      <c r="B39" s="1" t="s">
        <v>16</v>
      </c>
    </row>
    <row r="40" spans="2:2">
      <c r="B40" s="1" t="s">
        <v>58</v>
      </c>
    </row>
    <row r="41" spans="2:2">
      <c r="B41" s="1" t="s">
        <v>104</v>
      </c>
    </row>
    <row r="42" spans="2:2">
      <c r="B42" s="1" t="s">
        <v>100</v>
      </c>
    </row>
    <row r="43" spans="2:2">
      <c r="B43" s="64" t="s">
        <v>103</v>
      </c>
    </row>
    <row r="44" spans="2:2">
      <c r="B44" s="64" t="s">
        <v>90</v>
      </c>
    </row>
    <row r="45" spans="2:2">
      <c r="B45" s="64" t="s">
        <v>91</v>
      </c>
    </row>
    <row r="46" spans="2:2">
      <c r="B46" s="64" t="s">
        <v>92</v>
      </c>
    </row>
    <row r="47" spans="2:2">
      <c r="B47" s="64" t="s">
        <v>93</v>
      </c>
    </row>
    <row r="48" spans="2:2">
      <c r="B48" s="65" t="s">
        <v>107</v>
      </c>
    </row>
    <row r="49" spans="2:2">
      <c r="B49" s="2" t="s">
        <v>22</v>
      </c>
    </row>
    <row r="50" spans="2:2">
      <c r="B50" s="82" t="s">
        <v>17</v>
      </c>
    </row>
    <row r="51" spans="2:2">
      <c r="B51" s="82" t="s">
        <v>18</v>
      </c>
    </row>
    <row r="52" spans="2:2">
      <c r="B52" s="68" t="s">
        <v>19</v>
      </c>
    </row>
    <row r="53" spans="2:2">
      <c r="B53" s="5" t="s">
        <v>20</v>
      </c>
    </row>
    <row r="54" spans="2:2">
      <c r="B54" s="2" t="s">
        <v>21</v>
      </c>
    </row>
    <row r="55" spans="2:2">
      <c r="B55" s="1" t="s">
        <v>105</v>
      </c>
    </row>
    <row r="58" spans="2:2">
      <c r="B58" s="4" t="s">
        <v>62</v>
      </c>
    </row>
    <row r="59" spans="2:2">
      <c r="B59" s="6" t="s">
        <v>23</v>
      </c>
    </row>
    <row r="60" spans="2:2">
      <c r="B60" s="6" t="s">
        <v>54</v>
      </c>
    </row>
    <row r="61" spans="2:2">
      <c r="B61" s="69" t="s">
        <v>55</v>
      </c>
    </row>
    <row r="62" spans="2:2">
      <c r="B62" s="1" t="s">
        <v>56</v>
      </c>
    </row>
    <row r="63" spans="2:2">
      <c r="B63" s="2"/>
    </row>
    <row r="64" spans="2:2">
      <c r="B64" s="2" t="s">
        <v>53</v>
      </c>
    </row>
    <row r="65" spans="2:2">
      <c r="B65" s="2" t="s">
        <v>52</v>
      </c>
    </row>
    <row r="66" spans="2:2">
      <c r="B66" s="2"/>
    </row>
    <row r="67" spans="2:2">
      <c r="B67" s="1" t="s">
        <v>75</v>
      </c>
    </row>
    <row r="68" spans="2:2">
      <c r="B68" s="84">
        <f>1346/12</f>
        <v>112.16666666666667</v>
      </c>
    </row>
    <row r="69" spans="2:2">
      <c r="B69" s="2" t="s">
        <v>73</v>
      </c>
    </row>
    <row r="70" spans="2:2">
      <c r="B70" s="91" t="s">
        <v>49</v>
      </c>
    </row>
    <row r="71" spans="2:2">
      <c r="B71" s="91" t="s">
        <v>48</v>
      </c>
    </row>
    <row r="72" spans="2:2">
      <c r="B72" s="1" t="s">
        <v>50</v>
      </c>
    </row>
    <row r="73" spans="2:2">
      <c r="B73" s="1" t="s">
        <v>51</v>
      </c>
    </row>
    <row r="74" spans="2:2">
      <c r="B74" s="1" t="s">
        <v>94</v>
      </c>
    </row>
    <row r="84" spans="2:2">
      <c r="B84" s="1" t="s">
        <v>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0EE4B1041BCB44916D9A0BD2F84F65" ma:contentTypeVersion="7" ma:contentTypeDescription="Create a new document." ma:contentTypeScope="" ma:versionID="5878680bddb64959f095ae5eb55014ae">
  <xsd:schema xmlns:xsd="http://www.w3.org/2001/XMLSchema" xmlns:xs="http://www.w3.org/2001/XMLSchema" xmlns:p="http://schemas.microsoft.com/office/2006/metadata/properties" xmlns:ns3="6e05dd58-e900-43cf-8fc8-2e60d678ca11" targetNamespace="http://schemas.microsoft.com/office/2006/metadata/properties" ma:root="true" ma:fieldsID="49ce0027221102b5311bd4e4d77cc72b" ns3:_="">
    <xsd:import namespace="6e05dd58-e900-43cf-8fc8-2e60d678ca1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05dd58-e900-43cf-8fc8-2e60d678ca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405A04-4321-4C2A-875E-66327AE40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05dd58-e900-43cf-8fc8-2e60d678ca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6DD34D-5CC7-46B2-A378-3C231D5976EC}">
  <ds:schemaRefs>
    <ds:schemaRef ds:uri="http://schemas.microsoft.com/sharepoint/v3/contenttype/forms"/>
  </ds:schemaRefs>
</ds:datastoreItem>
</file>

<file path=customXml/itemProps3.xml><?xml version="1.0" encoding="utf-8"?>
<ds:datastoreItem xmlns:ds="http://schemas.openxmlformats.org/officeDocument/2006/customXml" ds:itemID="{E7D6EA7F-BAC6-42E4-AAD2-FBCA97154C71}">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 ds:uri="6e05dd58-e900-43cf-8fc8-2e60d678ca11"/>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Notes</vt:lpstr>
      <vt:lpstr>Monthly Profiles</vt:lpstr>
      <vt:lpstr>CGNCR Breakdown</vt:lpstr>
      <vt:lpstr>Received from depts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 Andy</dc:creator>
  <cp:lastModifiedBy>Hanson, Marcus - OBR</cp:lastModifiedBy>
  <cp:lastPrinted>2023-04-28T07:33:51Z</cp:lastPrinted>
  <dcterms:created xsi:type="dcterms:W3CDTF">2020-04-22T14:35:27Z</dcterms:created>
  <dcterms:modified xsi:type="dcterms:W3CDTF">2024-12-18T09:39:32Z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0x010100450EE4B1041BCB44916D9A0BD2F84F65</vt:lpwstr>
  </property>
</Properties>
</file>