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G:\Groups\Documents and research\Economic and Fiscal Outlook\Autumn 2024\FINAL WEB VERSIONS\W2. Detailed forecast tables, databases\"/>
    </mc:Choice>
  </mc:AlternateContent>
  <xr:revisionPtr revIDLastSave="0" documentId="13_ncr:1_{598C4116-10C4-4F85-A4E0-686870999AD5}" xr6:coauthVersionLast="47" xr6:coauthVersionMax="47" xr10:uidLastSave="{00000000-0000-0000-0000-000000000000}"/>
  <bookViews>
    <workbookView xWindow="-110" yWindow="-110" windowWidth="22780" windowHeight="14660" xr2:uid="{64671181-08D9-4CA2-B764-8CDE87082864}"/>
  </bookViews>
  <sheets>
    <sheet name="Contents" sheetId="27" r:id="rId1"/>
    <sheet name="4.1" sheetId="65" r:id="rId2"/>
    <sheet name="4.2" sheetId="107" r:id="rId3"/>
    <sheet name="4.3" sheetId="78" r:id="rId4"/>
    <sheet name="4.4" sheetId="93" r:id="rId5"/>
    <sheet name="4.5" sheetId="94" r:id="rId6"/>
    <sheet name="4.6" sheetId="95" r:id="rId7"/>
    <sheet name="4.7" sheetId="115" r:id="rId8"/>
    <sheet name="4.8" sheetId="113" r:id="rId9"/>
    <sheet name="3.9" sheetId="106" state="hidden" r:id="rId10"/>
    <sheet name="4.9" sheetId="114" r:id="rId11"/>
    <sheet name="4.10" sheetId="111" r:id="rId12"/>
    <sheet name="4.11" sheetId="70" r:id="rId13"/>
    <sheet name="4.12" sheetId="71" r:id="rId14"/>
    <sheet name="4.13" sheetId="96" r:id="rId15"/>
    <sheet name="4.14" sheetId="97" r:id="rId16"/>
    <sheet name="4.15" sheetId="110" r:id="rId17"/>
    <sheet name="4.16" sheetId="105" r:id="rId18"/>
  </sheets>
  <externalReferences>
    <externalReference r:id="rId19"/>
  </externalReferences>
  <definedNames>
    <definedName name="__123Graph_A" localSheetId="1" hidden="1">#REF!</definedName>
    <definedName name="__123Graph_A" localSheetId="12" hidden="1">#REF!</definedName>
    <definedName name="__123Graph_A" localSheetId="13" hidden="1">#REF!</definedName>
    <definedName name="__123Graph_A" localSheetId="14" hidden="1">#REF!</definedName>
    <definedName name="__123Graph_A" localSheetId="15" hidden="1">#REF!</definedName>
    <definedName name="__123Graph_A" localSheetId="16" hidden="1">#REF!</definedName>
    <definedName name="__123Graph_A" localSheetId="17" hidden="1">#REF!</definedName>
    <definedName name="__123Graph_A" localSheetId="2" hidden="1">#REF!</definedName>
    <definedName name="__123Graph_A" localSheetId="3" hidden="1">#REF!</definedName>
    <definedName name="__123Graph_A" localSheetId="4" hidden="1">#REF!</definedName>
    <definedName name="__123Graph_A" localSheetId="5" hidden="1">#REF!</definedName>
    <definedName name="__123Graph_A" localSheetId="6" hidden="1">#REF!</definedName>
    <definedName name="__123Graph_A" localSheetId="7" hidden="1">#REF!</definedName>
    <definedName name="__123Graph_A" hidden="1">#REF!</definedName>
    <definedName name="__123Graph_AALLTAX" localSheetId="1" hidden="1">#REF!</definedName>
    <definedName name="__123Graph_AALLTAX" localSheetId="12" hidden="1">#REF!</definedName>
    <definedName name="__123Graph_AALLTAX" localSheetId="13" hidden="1">#REF!</definedName>
    <definedName name="__123Graph_AALLTAX" localSheetId="14" hidden="1">#REF!</definedName>
    <definedName name="__123Graph_AALLTAX" localSheetId="15" hidden="1">#REF!</definedName>
    <definedName name="__123Graph_AALLTAX" localSheetId="16" hidden="1">#REF!</definedName>
    <definedName name="__123Graph_AALLTAX" localSheetId="17" hidden="1">#REF!</definedName>
    <definedName name="__123Graph_AALLTAX" localSheetId="2" hidden="1">#REF!</definedName>
    <definedName name="__123Graph_AALLTAX" localSheetId="3" hidden="1">#REF!</definedName>
    <definedName name="__123Graph_AALLTAX" localSheetId="4" hidden="1">#REF!</definedName>
    <definedName name="__123Graph_AALLTAX" localSheetId="5" hidden="1">#REF!</definedName>
    <definedName name="__123Graph_AALLTAX" localSheetId="6" hidden="1">#REF!</definedName>
    <definedName name="__123Graph_AALLTAX" localSheetId="7" hidden="1">#REF!</definedName>
    <definedName name="__123Graph_AALLTAX" hidden="1">#REF!</definedName>
    <definedName name="__123Graph_ACFSINDIV" localSheetId="12" hidden="1">#REF!</definedName>
    <definedName name="__123Graph_ACFSINDIV" hidden="1">#REF!</definedName>
    <definedName name="__123Graph_AChart1" hidden="1">#REF!</definedName>
    <definedName name="__123Graph_ACHGSPD1" localSheetId="12" hidden="1">#REF!</definedName>
    <definedName name="__123Graph_ACHGSPD1" localSheetId="7" hidden="1">#REF!</definedName>
    <definedName name="__123Graph_ACHGSPD1" hidden="1">#REF!</definedName>
    <definedName name="__123Graph_ACHGSPD2" localSheetId="12" hidden="1">#REF!</definedName>
    <definedName name="__123Graph_ACHGSPD2" localSheetId="7" hidden="1">#REF!</definedName>
    <definedName name="__123Graph_ACHGSPD2" hidden="1">#REF!</definedName>
    <definedName name="__123Graph_ACurrent" hidden="1">#REF!</definedName>
    <definedName name="__123Graph_AEFF" localSheetId="1" hidden="1">#REF!</definedName>
    <definedName name="__123Graph_AEFF" localSheetId="12" hidden="1">#REF!</definedName>
    <definedName name="__123Graph_AEFF" localSheetId="13" hidden="1">#REF!</definedName>
    <definedName name="__123Graph_AEFF" localSheetId="14" hidden="1">#REF!</definedName>
    <definedName name="__123Graph_AEFF" localSheetId="15" hidden="1">#REF!</definedName>
    <definedName name="__123Graph_AEFF" localSheetId="16" hidden="1">#REF!</definedName>
    <definedName name="__123Graph_AEFF" localSheetId="17" hidden="1">#REF!</definedName>
    <definedName name="__123Graph_AEFF" localSheetId="2" hidden="1">#REF!</definedName>
    <definedName name="__123Graph_AEFF" localSheetId="3" hidden="1">#REF!</definedName>
    <definedName name="__123Graph_AEFF" localSheetId="4" hidden="1">#REF!</definedName>
    <definedName name="__123Graph_AEFF" localSheetId="5" hidden="1">#REF!</definedName>
    <definedName name="__123Graph_AEFF" localSheetId="6" hidden="1">#REF!</definedName>
    <definedName name="__123Graph_AEFF" localSheetId="7" hidden="1">#REF!</definedName>
    <definedName name="__123Graph_AEFF" hidden="1">#REF!</definedName>
    <definedName name="__123Graph_AGR14PBF1" localSheetId="12" hidden="1">#REF!</definedName>
    <definedName name="__123Graph_AGR14PBF1" localSheetId="7" hidden="1">#REF!</definedName>
    <definedName name="__123Graph_AGR14PBF1" hidden="1">#REF!</definedName>
    <definedName name="__123Graph_AHOMEVAT" localSheetId="1" hidden="1">#REF!</definedName>
    <definedName name="__123Graph_AHOMEVAT" localSheetId="12" hidden="1">#REF!</definedName>
    <definedName name="__123Graph_AHOMEVAT" localSheetId="13" hidden="1">#REF!</definedName>
    <definedName name="__123Graph_AHOMEVAT" localSheetId="14" hidden="1">#REF!</definedName>
    <definedName name="__123Graph_AHOMEVAT" localSheetId="15" hidden="1">#REF!</definedName>
    <definedName name="__123Graph_AHOMEVAT" localSheetId="16" hidden="1">#REF!</definedName>
    <definedName name="__123Graph_AHOMEVAT" localSheetId="17" hidden="1">#REF!</definedName>
    <definedName name="__123Graph_AHOMEVAT" localSheetId="2" hidden="1">#REF!</definedName>
    <definedName name="__123Graph_AHOMEVAT" localSheetId="3" hidden="1">#REF!</definedName>
    <definedName name="__123Graph_AHOMEVAT" localSheetId="4" hidden="1">#REF!</definedName>
    <definedName name="__123Graph_AHOMEVAT" localSheetId="5" hidden="1">#REF!</definedName>
    <definedName name="__123Graph_AHOMEVAT" localSheetId="6" hidden="1">#REF!</definedName>
    <definedName name="__123Graph_AHOMEVAT" localSheetId="7" hidden="1">#REF!</definedName>
    <definedName name="__123Graph_AHOMEVAT" hidden="1">#REF!</definedName>
    <definedName name="__123Graph_AIMPORT" localSheetId="1" hidden="1">#REF!</definedName>
    <definedName name="__123Graph_AIMPORT" localSheetId="12" hidden="1">#REF!</definedName>
    <definedName name="__123Graph_AIMPORT" localSheetId="13" hidden="1">#REF!</definedName>
    <definedName name="__123Graph_AIMPORT" localSheetId="14" hidden="1">#REF!</definedName>
    <definedName name="__123Graph_AIMPORT" localSheetId="15" hidden="1">#REF!</definedName>
    <definedName name="__123Graph_AIMPORT" localSheetId="16" hidden="1">#REF!</definedName>
    <definedName name="__123Graph_AIMPORT" localSheetId="17" hidden="1">#REF!</definedName>
    <definedName name="__123Graph_AIMPORT" localSheetId="2" hidden="1">#REF!</definedName>
    <definedName name="__123Graph_AIMPORT" localSheetId="3" hidden="1">#REF!</definedName>
    <definedName name="__123Graph_AIMPORT" localSheetId="4" hidden="1">#REF!</definedName>
    <definedName name="__123Graph_AIMPORT" localSheetId="5" hidden="1">#REF!</definedName>
    <definedName name="__123Graph_AIMPORT" localSheetId="6" hidden="1">#REF!</definedName>
    <definedName name="__123Graph_AIMPORT" localSheetId="7" hidden="1">#REF!</definedName>
    <definedName name="__123Graph_AIMPORT" hidden="1">#REF!</definedName>
    <definedName name="__123Graph_ALBFFIN" localSheetId="1" hidden="1">#REF!</definedName>
    <definedName name="__123Graph_ALBFFIN" localSheetId="12" hidden="1">#REF!</definedName>
    <definedName name="__123Graph_ALBFFIN" localSheetId="13" hidden="1">#REF!</definedName>
    <definedName name="__123Graph_ALBFFIN" localSheetId="14" hidden="1">#REF!</definedName>
    <definedName name="__123Graph_ALBFFIN" localSheetId="15" hidden="1">#REF!</definedName>
    <definedName name="__123Graph_ALBFFIN" localSheetId="16" hidden="1">#REF!</definedName>
    <definedName name="__123Graph_ALBFFIN" localSheetId="17" hidden="1">#REF!</definedName>
    <definedName name="__123Graph_ALBFFIN" localSheetId="2" hidden="1">#REF!</definedName>
    <definedName name="__123Graph_ALBFFIN" localSheetId="3" hidden="1">#REF!</definedName>
    <definedName name="__123Graph_ALBFFIN" localSheetId="4" hidden="1">#REF!</definedName>
    <definedName name="__123Graph_ALBFFIN" localSheetId="5" hidden="1">#REF!</definedName>
    <definedName name="__123Graph_ALBFFIN" localSheetId="6" hidden="1">#REF!</definedName>
    <definedName name="__123Graph_ALBFFIN" localSheetId="7" hidden="1">#REF!</definedName>
    <definedName name="__123Graph_ALBFFIN" hidden="1">#REF!</definedName>
    <definedName name="__123Graph_ALBFFIN2" localSheetId="12" hidden="1">#REF!</definedName>
    <definedName name="__123Graph_ALBFFIN2" localSheetId="7" hidden="1">#REF!</definedName>
    <definedName name="__123Graph_ALBFFIN2" hidden="1">#REF!</definedName>
    <definedName name="__123Graph_ALBFHIC2" localSheetId="12" hidden="1">#REF!</definedName>
    <definedName name="__123Graph_ALBFHIC2" localSheetId="7" hidden="1">#REF!</definedName>
    <definedName name="__123Graph_ALBFHIC2" hidden="1">#REF!</definedName>
    <definedName name="__123Graph_ALCB" localSheetId="12" hidden="1">#REF!</definedName>
    <definedName name="__123Graph_ALCB" localSheetId="7" hidden="1">#REF!</definedName>
    <definedName name="__123Graph_ALCB" hidden="1">#REF!</definedName>
    <definedName name="__123Graph_ANACFIN" localSheetId="12" hidden="1">#REF!</definedName>
    <definedName name="__123Graph_ANACFIN" localSheetId="7" hidden="1">#REF!</definedName>
    <definedName name="__123Graph_ANACFIN" hidden="1">#REF!</definedName>
    <definedName name="__123Graph_ANACHIC" localSheetId="12" hidden="1">#REF!</definedName>
    <definedName name="__123Graph_ANACHIC" localSheetId="7" hidden="1">#REF!</definedName>
    <definedName name="__123Graph_ANACHIC" hidden="1">#REF!</definedName>
    <definedName name="__123Graph_APDNUMBERS" hidden="1">#REF!</definedName>
    <definedName name="__123Graph_APDTRENDS" hidden="1">#REF!</definedName>
    <definedName name="__123Graph_APIC" localSheetId="1" hidden="1">#REF!</definedName>
    <definedName name="__123Graph_APIC" localSheetId="12" hidden="1">#REF!</definedName>
    <definedName name="__123Graph_APIC" localSheetId="13" hidden="1">#REF!</definedName>
    <definedName name="__123Graph_APIC" localSheetId="14" hidden="1">#REF!</definedName>
    <definedName name="__123Graph_APIC" localSheetId="15" hidden="1">#REF!</definedName>
    <definedName name="__123Graph_APIC" localSheetId="16" hidden="1">#REF!</definedName>
    <definedName name="__123Graph_APIC" localSheetId="17" hidden="1">#REF!</definedName>
    <definedName name="__123Graph_APIC" localSheetId="2" hidden="1">#REF!</definedName>
    <definedName name="__123Graph_APIC" localSheetId="3" hidden="1">#REF!</definedName>
    <definedName name="__123Graph_APIC" localSheetId="4" hidden="1">#REF!</definedName>
    <definedName name="__123Graph_APIC" localSheetId="5" hidden="1">#REF!</definedName>
    <definedName name="__123Graph_APIC" localSheetId="6" hidden="1">#REF!</definedName>
    <definedName name="__123Graph_APIC" localSheetId="7" hidden="1">#REF!</definedName>
    <definedName name="__123Graph_APIC" hidden="1">#REF!</definedName>
    <definedName name="__123Graph_ATOBREV" localSheetId="1" hidden="1">#REF!</definedName>
    <definedName name="__123Graph_ATOBREV" localSheetId="12" hidden="1">#REF!</definedName>
    <definedName name="__123Graph_ATOBREV" localSheetId="13" hidden="1">#REF!</definedName>
    <definedName name="__123Graph_ATOBREV" localSheetId="14" hidden="1">#REF!</definedName>
    <definedName name="__123Graph_ATOBREV" localSheetId="15" hidden="1">#REF!</definedName>
    <definedName name="__123Graph_ATOBREV" localSheetId="16" hidden="1">#REF!</definedName>
    <definedName name="__123Graph_ATOBREV" localSheetId="17" hidden="1">#REF!</definedName>
    <definedName name="__123Graph_ATOBREV" localSheetId="2" hidden="1">#REF!</definedName>
    <definedName name="__123Graph_ATOBREV" localSheetId="3" hidden="1">#REF!</definedName>
    <definedName name="__123Graph_ATOBREV" localSheetId="4" hidden="1">#REF!</definedName>
    <definedName name="__123Graph_ATOBREV" localSheetId="5" hidden="1">#REF!</definedName>
    <definedName name="__123Graph_ATOBREV" localSheetId="6" hidden="1">#REF!</definedName>
    <definedName name="__123Graph_ATOBREV" localSheetId="7" hidden="1">#REF!</definedName>
    <definedName name="__123Graph_ATOBREV" hidden="1">#REF!</definedName>
    <definedName name="__123Graph_ATOTAL" localSheetId="1" hidden="1">#REF!</definedName>
    <definedName name="__123Graph_ATOTAL" localSheetId="12" hidden="1">#REF!</definedName>
    <definedName name="__123Graph_ATOTAL" localSheetId="13" hidden="1">#REF!</definedName>
    <definedName name="__123Graph_ATOTAL" localSheetId="14" hidden="1">#REF!</definedName>
    <definedName name="__123Graph_ATOTAL" localSheetId="15" hidden="1">#REF!</definedName>
    <definedName name="__123Graph_ATOTAL" localSheetId="16" hidden="1">#REF!</definedName>
    <definedName name="__123Graph_ATOTAL" localSheetId="17" hidden="1">#REF!</definedName>
    <definedName name="__123Graph_ATOTAL" localSheetId="2" hidden="1">#REF!</definedName>
    <definedName name="__123Graph_ATOTAL" localSheetId="3" hidden="1">#REF!</definedName>
    <definedName name="__123Graph_ATOTAL" localSheetId="4" hidden="1">#REF!</definedName>
    <definedName name="__123Graph_ATOTAL" localSheetId="5" hidden="1">#REF!</definedName>
    <definedName name="__123Graph_ATOTAL" localSheetId="6" hidden="1">#REF!</definedName>
    <definedName name="__123Graph_ATOTAL" localSheetId="7" hidden="1">#REF!</definedName>
    <definedName name="__123Graph_ATOTAL" hidden="1">#REF!</definedName>
    <definedName name="__123Graph_B" localSheetId="1" hidden="1">#REF!</definedName>
    <definedName name="__123Graph_B" localSheetId="12" hidden="1">#REF!</definedName>
    <definedName name="__123Graph_B" localSheetId="13" hidden="1">#REF!</definedName>
    <definedName name="__123Graph_B" localSheetId="14" hidden="1">#REF!</definedName>
    <definedName name="__123Graph_B" localSheetId="15" hidden="1">#REF!</definedName>
    <definedName name="__123Graph_B" localSheetId="16" hidden="1">#REF!</definedName>
    <definedName name="__123Graph_B" localSheetId="17" hidden="1">#REF!</definedName>
    <definedName name="__123Graph_B" localSheetId="2" hidden="1">#REF!</definedName>
    <definedName name="__123Graph_B" localSheetId="3" hidden="1">#REF!</definedName>
    <definedName name="__123Graph_B" localSheetId="4" hidden="1">#REF!</definedName>
    <definedName name="__123Graph_B" localSheetId="5" hidden="1">#REF!</definedName>
    <definedName name="__123Graph_B" localSheetId="6" hidden="1">#REF!</definedName>
    <definedName name="__123Graph_B" localSheetId="7" hidden="1">#REF!</definedName>
    <definedName name="__123Graph_B" hidden="1">#REF!</definedName>
    <definedName name="__123Graph_BCFSINDIV" localSheetId="12" hidden="1">#REF!</definedName>
    <definedName name="__123Graph_BCFSINDIV" hidden="1">#REF!</definedName>
    <definedName name="__123Graph_BCFSUK" localSheetId="12" hidden="1">#REF!</definedName>
    <definedName name="__123Graph_BCFSUK" hidden="1">#REF!</definedName>
    <definedName name="__123Graph_BChart1" hidden="1">#REF!</definedName>
    <definedName name="__123Graph_BCHGSPD1" localSheetId="12" hidden="1">#REF!</definedName>
    <definedName name="__123Graph_BCHGSPD1" localSheetId="7" hidden="1">#REF!</definedName>
    <definedName name="__123Graph_BCHGSPD1" hidden="1">#REF!</definedName>
    <definedName name="__123Graph_BCHGSPD2" localSheetId="12" hidden="1">#REF!</definedName>
    <definedName name="__123Graph_BCHGSPD2" localSheetId="7" hidden="1">#REF!</definedName>
    <definedName name="__123Graph_BCHGSPD2" hidden="1">#REF!</definedName>
    <definedName name="__123Graph_BCurrent" hidden="1">#REF!</definedName>
    <definedName name="__123Graph_BEFF" localSheetId="1" hidden="1">#REF!</definedName>
    <definedName name="__123Graph_BEFF" localSheetId="12" hidden="1">#REF!</definedName>
    <definedName name="__123Graph_BEFF" localSheetId="13" hidden="1">#REF!</definedName>
    <definedName name="__123Graph_BEFF" localSheetId="14" hidden="1">#REF!</definedName>
    <definedName name="__123Graph_BEFF" localSheetId="15" hidden="1">#REF!</definedName>
    <definedName name="__123Graph_BEFF" localSheetId="16" hidden="1">#REF!</definedName>
    <definedName name="__123Graph_BEFF" localSheetId="17" hidden="1">#REF!</definedName>
    <definedName name="__123Graph_BEFF" localSheetId="2" hidden="1">#REF!</definedName>
    <definedName name="__123Graph_BEFF" localSheetId="3" hidden="1">#REF!</definedName>
    <definedName name="__123Graph_BEFF" localSheetId="4" hidden="1">#REF!</definedName>
    <definedName name="__123Graph_BEFF" localSheetId="5" hidden="1">#REF!</definedName>
    <definedName name="__123Graph_BEFF" localSheetId="6" hidden="1">#REF!</definedName>
    <definedName name="__123Graph_BEFF" localSheetId="7" hidden="1">#REF!</definedName>
    <definedName name="__123Graph_BEFF" hidden="1">#REF!</definedName>
    <definedName name="__123Graph_BHOMEVAT" localSheetId="1" hidden="1">#REF!</definedName>
    <definedName name="__123Graph_BHOMEVAT" localSheetId="12" hidden="1">#REF!</definedName>
    <definedName name="__123Graph_BHOMEVAT" localSheetId="13" hidden="1">#REF!</definedName>
    <definedName name="__123Graph_BHOMEVAT" localSheetId="14" hidden="1">#REF!</definedName>
    <definedName name="__123Graph_BHOMEVAT" localSheetId="15" hidden="1">#REF!</definedName>
    <definedName name="__123Graph_BHOMEVAT" localSheetId="16" hidden="1">#REF!</definedName>
    <definedName name="__123Graph_BHOMEVAT" localSheetId="17" hidden="1">#REF!</definedName>
    <definedName name="__123Graph_BHOMEVAT" localSheetId="2" hidden="1">#REF!</definedName>
    <definedName name="__123Graph_BHOMEVAT" localSheetId="3" hidden="1">#REF!</definedName>
    <definedName name="__123Graph_BHOMEVAT" localSheetId="4" hidden="1">#REF!</definedName>
    <definedName name="__123Graph_BHOMEVAT" localSheetId="5" hidden="1">#REF!</definedName>
    <definedName name="__123Graph_BHOMEVAT" localSheetId="6" hidden="1">#REF!</definedName>
    <definedName name="__123Graph_BHOMEVAT" localSheetId="7" hidden="1">#REF!</definedName>
    <definedName name="__123Graph_BHOMEVAT" hidden="1">#REF!</definedName>
    <definedName name="__123Graph_BIMPORT" localSheetId="1" hidden="1">#REF!</definedName>
    <definedName name="__123Graph_BIMPORT" localSheetId="12" hidden="1">#REF!</definedName>
    <definedName name="__123Graph_BIMPORT" localSheetId="13" hidden="1">#REF!</definedName>
    <definedName name="__123Graph_BIMPORT" localSheetId="14" hidden="1">#REF!</definedName>
    <definedName name="__123Graph_BIMPORT" localSheetId="15" hidden="1">#REF!</definedName>
    <definedName name="__123Graph_BIMPORT" localSheetId="16" hidden="1">#REF!</definedName>
    <definedName name="__123Graph_BIMPORT" localSheetId="17" hidden="1">#REF!</definedName>
    <definedName name="__123Graph_BIMPORT" localSheetId="2" hidden="1">#REF!</definedName>
    <definedName name="__123Graph_BIMPORT" localSheetId="3" hidden="1">#REF!</definedName>
    <definedName name="__123Graph_BIMPORT" localSheetId="4" hidden="1">#REF!</definedName>
    <definedName name="__123Graph_BIMPORT" localSheetId="5" hidden="1">#REF!</definedName>
    <definedName name="__123Graph_BIMPORT" localSheetId="6" hidden="1">#REF!</definedName>
    <definedName name="__123Graph_BIMPORT" localSheetId="7" hidden="1">#REF!</definedName>
    <definedName name="__123Graph_BIMPORT" hidden="1">#REF!</definedName>
    <definedName name="__123Graph_BLBF" localSheetId="1" hidden="1">#REF!</definedName>
    <definedName name="__123Graph_BLBF" localSheetId="12" hidden="1">#REF!</definedName>
    <definedName name="__123Graph_BLBF" localSheetId="13" hidden="1">#REF!</definedName>
    <definedName name="__123Graph_BLBF" localSheetId="14" hidden="1">#REF!</definedName>
    <definedName name="__123Graph_BLBF" localSheetId="15" hidden="1">#REF!</definedName>
    <definedName name="__123Graph_BLBF" localSheetId="16" hidden="1">#REF!</definedName>
    <definedName name="__123Graph_BLBF" localSheetId="17" hidden="1">#REF!</definedName>
    <definedName name="__123Graph_BLBF" localSheetId="2" hidden="1">#REF!</definedName>
    <definedName name="__123Graph_BLBF" localSheetId="3" hidden="1">#REF!</definedName>
    <definedName name="__123Graph_BLBF" localSheetId="4" hidden="1">#REF!</definedName>
    <definedName name="__123Graph_BLBF" localSheetId="5" hidden="1">#REF!</definedName>
    <definedName name="__123Graph_BLBF" localSheetId="6" hidden="1">#REF!</definedName>
    <definedName name="__123Graph_BLBF" localSheetId="7" hidden="1">#REF!</definedName>
    <definedName name="__123Graph_BLBF" hidden="1">#REF!</definedName>
    <definedName name="__123Graph_BLBFFIN" localSheetId="12" hidden="1">#REF!</definedName>
    <definedName name="__123Graph_BLBFFIN" localSheetId="13" hidden="1">#REF!</definedName>
    <definedName name="__123Graph_BLBFFIN" localSheetId="3" hidden="1">#REF!</definedName>
    <definedName name="__123Graph_BLBFFIN" localSheetId="7" hidden="1">#REF!</definedName>
    <definedName name="__123Graph_BLBFFIN" hidden="1">#REF!</definedName>
    <definedName name="__123Graph_BLBFFIN_NEW" hidden="1">#REF!</definedName>
    <definedName name="__123Graph_BLCB" localSheetId="12" hidden="1">#REF!</definedName>
    <definedName name="__123Graph_BLCB" localSheetId="7" hidden="1">#REF!</definedName>
    <definedName name="__123Graph_BLCB" hidden="1">#REF!</definedName>
    <definedName name="__123Graph_BPDTRENDS" hidden="1">#REF!</definedName>
    <definedName name="__123Graph_BPIC" localSheetId="1" hidden="1">#REF!</definedName>
    <definedName name="__123Graph_BPIC" localSheetId="12" hidden="1">#REF!</definedName>
    <definedName name="__123Graph_BPIC" localSheetId="13" hidden="1">#REF!</definedName>
    <definedName name="__123Graph_BPIC" localSheetId="14" hidden="1">#REF!</definedName>
    <definedName name="__123Graph_BPIC" localSheetId="15" hidden="1">#REF!</definedName>
    <definedName name="__123Graph_BPIC" localSheetId="16" hidden="1">#REF!</definedName>
    <definedName name="__123Graph_BPIC" localSheetId="17" hidden="1">#REF!</definedName>
    <definedName name="__123Graph_BPIC" localSheetId="2" hidden="1">#REF!</definedName>
    <definedName name="__123Graph_BPIC" localSheetId="3" hidden="1">#REF!</definedName>
    <definedName name="__123Graph_BPIC" localSheetId="4" hidden="1">#REF!</definedName>
    <definedName name="__123Graph_BPIC" localSheetId="5" hidden="1">#REF!</definedName>
    <definedName name="__123Graph_BPIC" localSheetId="6" hidden="1">#REF!</definedName>
    <definedName name="__123Graph_BPIC" localSheetId="7" hidden="1">#REF!</definedName>
    <definedName name="__123Graph_BPIC" hidden="1">#REF!</definedName>
    <definedName name="__123Graph_BTOTAL" localSheetId="1" hidden="1">#REF!</definedName>
    <definedName name="__123Graph_BTOTAL" localSheetId="12" hidden="1">#REF!</definedName>
    <definedName name="__123Graph_BTOTAL" localSheetId="13" hidden="1">#REF!</definedName>
    <definedName name="__123Graph_BTOTAL" localSheetId="14" hidden="1">#REF!</definedName>
    <definedName name="__123Graph_BTOTAL" localSheetId="15" hidden="1">#REF!</definedName>
    <definedName name="__123Graph_BTOTAL" localSheetId="16" hidden="1">#REF!</definedName>
    <definedName name="__123Graph_BTOTAL" localSheetId="17" hidden="1">#REF!</definedName>
    <definedName name="__123Graph_BTOTAL" localSheetId="2" hidden="1">#REF!</definedName>
    <definedName name="__123Graph_BTOTAL" localSheetId="3" hidden="1">#REF!</definedName>
    <definedName name="__123Graph_BTOTAL" localSheetId="4" hidden="1">#REF!</definedName>
    <definedName name="__123Graph_BTOTAL" localSheetId="5" hidden="1">#REF!</definedName>
    <definedName name="__123Graph_BTOTAL" localSheetId="6" hidden="1">#REF!</definedName>
    <definedName name="__123Graph_BTOTAL" localSheetId="7" hidden="1">#REF!</definedName>
    <definedName name="__123Graph_BTOTAL" hidden="1">#REF!</definedName>
    <definedName name="__123Graph_C" hidden="1">#REF!</definedName>
    <definedName name="__123Graph_CACT13BUD" localSheetId="1" hidden="1">#REF!</definedName>
    <definedName name="__123Graph_CACT13BUD" localSheetId="12" hidden="1">#REF!</definedName>
    <definedName name="__123Graph_CACT13BUD" localSheetId="13" hidden="1">#REF!</definedName>
    <definedName name="__123Graph_CACT13BUD" localSheetId="14" hidden="1">#REF!</definedName>
    <definedName name="__123Graph_CACT13BUD" localSheetId="15" hidden="1">#REF!</definedName>
    <definedName name="__123Graph_CACT13BUD" localSheetId="16" hidden="1">#REF!</definedName>
    <definedName name="__123Graph_CACT13BUD" localSheetId="17" hidden="1">#REF!</definedName>
    <definedName name="__123Graph_CACT13BUD" localSheetId="2" hidden="1">#REF!</definedName>
    <definedName name="__123Graph_CACT13BUD" localSheetId="3" hidden="1">#REF!</definedName>
    <definedName name="__123Graph_CACT13BUD" localSheetId="4" hidden="1">#REF!</definedName>
    <definedName name="__123Graph_CACT13BUD" localSheetId="5" hidden="1">#REF!</definedName>
    <definedName name="__123Graph_CACT13BUD" localSheetId="6" hidden="1">#REF!</definedName>
    <definedName name="__123Graph_CACT13BUD" localSheetId="7" hidden="1">#REF!</definedName>
    <definedName name="__123Graph_CACT13BUD" hidden="1">#REF!</definedName>
    <definedName name="__123Graph_CCFSINDIV" localSheetId="12" hidden="1">#REF!</definedName>
    <definedName name="__123Graph_CCFSINDIV" hidden="1">#REF!</definedName>
    <definedName name="__123Graph_CCFSUK" localSheetId="12" hidden="1">#REF!</definedName>
    <definedName name="__123Graph_CCFSUK" hidden="1">#REF!</definedName>
    <definedName name="__123Graph_CChart1" hidden="1">#REF!</definedName>
    <definedName name="__123Graph_CCurrent" hidden="1">#REF!</definedName>
    <definedName name="__123Graph_CEFF" localSheetId="1" hidden="1">#REF!</definedName>
    <definedName name="__123Graph_CEFF" localSheetId="12" hidden="1">#REF!</definedName>
    <definedName name="__123Graph_CEFF" localSheetId="13" hidden="1">#REF!</definedName>
    <definedName name="__123Graph_CEFF" localSheetId="14" hidden="1">#REF!</definedName>
    <definedName name="__123Graph_CEFF" localSheetId="15" hidden="1">#REF!</definedName>
    <definedName name="__123Graph_CEFF" localSheetId="16" hidden="1">#REF!</definedName>
    <definedName name="__123Graph_CEFF" localSheetId="17" hidden="1">#REF!</definedName>
    <definedName name="__123Graph_CEFF" localSheetId="2" hidden="1">#REF!</definedName>
    <definedName name="__123Graph_CEFF" localSheetId="3" hidden="1">#REF!</definedName>
    <definedName name="__123Graph_CEFF" localSheetId="4" hidden="1">#REF!</definedName>
    <definedName name="__123Graph_CEFF" localSheetId="5" hidden="1">#REF!</definedName>
    <definedName name="__123Graph_CEFF" localSheetId="6" hidden="1">#REF!</definedName>
    <definedName name="__123Graph_CEFF" localSheetId="7" hidden="1">#REF!</definedName>
    <definedName name="__123Graph_CEFF" hidden="1">#REF!</definedName>
    <definedName name="__123Graph_CGR14PBF1" localSheetId="12" hidden="1">#REF!</definedName>
    <definedName name="__123Graph_CGR14PBF1" localSheetId="7" hidden="1">#REF!</definedName>
    <definedName name="__123Graph_CGR14PBF1" hidden="1">#REF!</definedName>
    <definedName name="__123Graph_CLBF" localSheetId="1" hidden="1">#REF!</definedName>
    <definedName name="__123Graph_CLBF" localSheetId="12" hidden="1">#REF!</definedName>
    <definedName name="__123Graph_CLBF" localSheetId="13" hidden="1">#REF!</definedName>
    <definedName name="__123Graph_CLBF" localSheetId="14" hidden="1">#REF!</definedName>
    <definedName name="__123Graph_CLBF" localSheetId="15" hidden="1">#REF!</definedName>
    <definedName name="__123Graph_CLBF" localSheetId="16" hidden="1">#REF!</definedName>
    <definedName name="__123Graph_CLBF" localSheetId="17" hidden="1">#REF!</definedName>
    <definedName name="__123Graph_CLBF" localSheetId="2" hidden="1">#REF!</definedName>
    <definedName name="__123Graph_CLBF" localSheetId="3" hidden="1">#REF!</definedName>
    <definedName name="__123Graph_CLBF" localSheetId="4" hidden="1">#REF!</definedName>
    <definedName name="__123Graph_CLBF" localSheetId="5" hidden="1">#REF!</definedName>
    <definedName name="__123Graph_CLBF" localSheetId="6" hidden="1">#REF!</definedName>
    <definedName name="__123Graph_CLBF" localSheetId="7" hidden="1">#REF!</definedName>
    <definedName name="__123Graph_CLBF" hidden="1">#REF!</definedName>
    <definedName name="__123Graph_CPIC" localSheetId="1" hidden="1">#REF!</definedName>
    <definedName name="__123Graph_CPIC" localSheetId="12" hidden="1">#REF!</definedName>
    <definedName name="__123Graph_CPIC" localSheetId="13" hidden="1">#REF!</definedName>
    <definedName name="__123Graph_CPIC" localSheetId="14" hidden="1">#REF!</definedName>
    <definedName name="__123Graph_CPIC" localSheetId="15" hidden="1">#REF!</definedName>
    <definedName name="__123Graph_CPIC" localSheetId="16" hidden="1">#REF!</definedName>
    <definedName name="__123Graph_CPIC" localSheetId="17" hidden="1">#REF!</definedName>
    <definedName name="__123Graph_CPIC" localSheetId="2" hidden="1">#REF!</definedName>
    <definedName name="__123Graph_CPIC" localSheetId="3" hidden="1">#REF!</definedName>
    <definedName name="__123Graph_CPIC" localSheetId="4" hidden="1">#REF!</definedName>
    <definedName name="__123Graph_CPIC" localSheetId="5" hidden="1">#REF!</definedName>
    <definedName name="__123Graph_CPIC" localSheetId="6" hidden="1">#REF!</definedName>
    <definedName name="__123Graph_CPIC" localSheetId="7" hidden="1">#REF!</definedName>
    <definedName name="__123Graph_CPIC" hidden="1">#REF!</definedName>
    <definedName name="__123Graph_D" hidden="1">#REF!</definedName>
    <definedName name="__123Graph_DACT13BUD" localSheetId="1" hidden="1">#REF!</definedName>
    <definedName name="__123Graph_DACT13BUD" localSheetId="12" hidden="1">#REF!</definedName>
    <definedName name="__123Graph_DACT13BUD" localSheetId="13" hidden="1">#REF!</definedName>
    <definedName name="__123Graph_DACT13BUD" localSheetId="14" hidden="1">#REF!</definedName>
    <definedName name="__123Graph_DACT13BUD" localSheetId="15" hidden="1">#REF!</definedName>
    <definedName name="__123Graph_DACT13BUD" localSheetId="16" hidden="1">#REF!</definedName>
    <definedName name="__123Graph_DACT13BUD" localSheetId="17" hidden="1">#REF!</definedName>
    <definedName name="__123Graph_DACT13BUD" localSheetId="2" hidden="1">#REF!</definedName>
    <definedName name="__123Graph_DACT13BUD" localSheetId="3" hidden="1">#REF!</definedName>
    <definedName name="__123Graph_DACT13BUD" localSheetId="4" hidden="1">#REF!</definedName>
    <definedName name="__123Graph_DACT13BUD" localSheetId="5" hidden="1">#REF!</definedName>
    <definedName name="__123Graph_DACT13BUD" localSheetId="6" hidden="1">#REF!</definedName>
    <definedName name="__123Graph_DACT13BUD" localSheetId="7" hidden="1">#REF!</definedName>
    <definedName name="__123Graph_DACT13BUD" hidden="1">#REF!</definedName>
    <definedName name="__123Graph_DCFSINDIV" localSheetId="12" hidden="1">#REF!</definedName>
    <definedName name="__123Graph_DCFSINDIV" hidden="1">#REF!</definedName>
    <definedName name="__123Graph_DCFSUK" localSheetId="12" hidden="1">#REF!</definedName>
    <definedName name="__123Graph_DCFSUK" hidden="1">#REF!</definedName>
    <definedName name="__123Graph_DChart1" hidden="1">#REF!</definedName>
    <definedName name="__123Graph_DCurrent" hidden="1">#REF!</definedName>
    <definedName name="__123Graph_DEFF" localSheetId="1" hidden="1">#REF!</definedName>
    <definedName name="__123Graph_DEFF" localSheetId="12" hidden="1">#REF!</definedName>
    <definedName name="__123Graph_DEFF" localSheetId="13" hidden="1">#REF!</definedName>
    <definedName name="__123Graph_DEFF" localSheetId="14" hidden="1">#REF!</definedName>
    <definedName name="__123Graph_DEFF" localSheetId="15" hidden="1">#REF!</definedName>
    <definedName name="__123Graph_DEFF" localSheetId="16" hidden="1">#REF!</definedName>
    <definedName name="__123Graph_DEFF" localSheetId="17" hidden="1">#REF!</definedName>
    <definedName name="__123Graph_DEFF" localSheetId="2" hidden="1">#REF!</definedName>
    <definedName name="__123Graph_DEFF" localSheetId="3" hidden="1">#REF!</definedName>
    <definedName name="__123Graph_DEFF" localSheetId="4" hidden="1">#REF!</definedName>
    <definedName name="__123Graph_DEFF" localSheetId="5" hidden="1">#REF!</definedName>
    <definedName name="__123Graph_DEFF" localSheetId="6" hidden="1">#REF!</definedName>
    <definedName name="__123Graph_DEFF" localSheetId="7" hidden="1">#REF!</definedName>
    <definedName name="__123Graph_DEFF" hidden="1">#REF!</definedName>
    <definedName name="__123Graph_DEFF2" localSheetId="12" hidden="1">#REF!</definedName>
    <definedName name="__123Graph_DEFF2" hidden="1">#REF!</definedName>
    <definedName name="__123Graph_DGR14PBF1" localSheetId="12" hidden="1">#REF!</definedName>
    <definedName name="__123Graph_DGR14PBF1" localSheetId="7" hidden="1">#REF!</definedName>
    <definedName name="__123Graph_DGR14PBF1" hidden="1">#REF!</definedName>
    <definedName name="__123Graph_DLBF" localSheetId="1" hidden="1">#REF!</definedName>
    <definedName name="__123Graph_DLBF" localSheetId="12" hidden="1">#REF!</definedName>
    <definedName name="__123Graph_DLBF" localSheetId="13" hidden="1">#REF!</definedName>
    <definedName name="__123Graph_DLBF" localSheetId="14" hidden="1">#REF!</definedName>
    <definedName name="__123Graph_DLBF" localSheetId="15" hidden="1">#REF!</definedName>
    <definedName name="__123Graph_DLBF" localSheetId="16" hidden="1">#REF!</definedName>
    <definedName name="__123Graph_DLBF" localSheetId="17" hidden="1">#REF!</definedName>
    <definedName name="__123Graph_DLBF" localSheetId="2" hidden="1">#REF!</definedName>
    <definedName name="__123Graph_DLBF" localSheetId="3" hidden="1">#REF!</definedName>
    <definedName name="__123Graph_DLBF" localSheetId="4" hidden="1">#REF!</definedName>
    <definedName name="__123Graph_DLBF" localSheetId="5" hidden="1">#REF!</definedName>
    <definedName name="__123Graph_DLBF" localSheetId="6" hidden="1">#REF!</definedName>
    <definedName name="__123Graph_DLBF" localSheetId="7" hidden="1">#REF!</definedName>
    <definedName name="__123Graph_DLBF" hidden="1">#REF!</definedName>
    <definedName name="__123Graph_DPIC" localSheetId="1" hidden="1">#REF!</definedName>
    <definedName name="__123Graph_DPIC" localSheetId="12" hidden="1">#REF!</definedName>
    <definedName name="__123Graph_DPIC" localSheetId="13" hidden="1">#REF!</definedName>
    <definedName name="__123Graph_DPIC" localSheetId="14" hidden="1">#REF!</definedName>
    <definedName name="__123Graph_DPIC" localSheetId="15" hidden="1">#REF!</definedName>
    <definedName name="__123Graph_DPIC" localSheetId="16" hidden="1">#REF!</definedName>
    <definedName name="__123Graph_DPIC" localSheetId="17" hidden="1">#REF!</definedName>
    <definedName name="__123Graph_DPIC" localSheetId="2" hidden="1">#REF!</definedName>
    <definedName name="__123Graph_DPIC" localSheetId="3" hidden="1">#REF!</definedName>
    <definedName name="__123Graph_DPIC" localSheetId="4" hidden="1">#REF!</definedName>
    <definedName name="__123Graph_DPIC" localSheetId="5" hidden="1">#REF!</definedName>
    <definedName name="__123Graph_DPIC" localSheetId="6" hidden="1">#REF!</definedName>
    <definedName name="__123Graph_DPIC" localSheetId="7" hidden="1">#REF!</definedName>
    <definedName name="__123Graph_DPIC" hidden="1">#REF!</definedName>
    <definedName name="__123Graph_E" hidden="1">#REF!</definedName>
    <definedName name="__123Graph_EACT13BUD" localSheetId="1" hidden="1">#REF!</definedName>
    <definedName name="__123Graph_EACT13BUD" localSheetId="12" hidden="1">#REF!</definedName>
    <definedName name="__123Graph_EACT13BUD" localSheetId="13" hidden="1">#REF!</definedName>
    <definedName name="__123Graph_EACT13BUD" localSheetId="14" hidden="1">#REF!</definedName>
    <definedName name="__123Graph_EACT13BUD" localSheetId="15" hidden="1">#REF!</definedName>
    <definedName name="__123Graph_EACT13BUD" localSheetId="16" hidden="1">#REF!</definedName>
    <definedName name="__123Graph_EACT13BUD" localSheetId="17" hidden="1">#REF!</definedName>
    <definedName name="__123Graph_EACT13BUD" localSheetId="2" hidden="1">#REF!</definedName>
    <definedName name="__123Graph_EACT13BUD" localSheetId="3" hidden="1">#REF!</definedName>
    <definedName name="__123Graph_EACT13BUD" localSheetId="4" hidden="1">#REF!</definedName>
    <definedName name="__123Graph_EACT13BUD" localSheetId="5" hidden="1">#REF!</definedName>
    <definedName name="__123Graph_EACT13BUD" localSheetId="6" hidden="1">#REF!</definedName>
    <definedName name="__123Graph_EACT13BUD" localSheetId="7" hidden="1">#REF!</definedName>
    <definedName name="__123Graph_EACT13BUD" hidden="1">#REF!</definedName>
    <definedName name="__123Graph_ECFSINDIV" localSheetId="12" hidden="1">#REF!</definedName>
    <definedName name="__123Graph_ECFSINDIV" hidden="1">#REF!</definedName>
    <definedName name="__123Graph_ECFSUK" localSheetId="12" hidden="1">#REF!</definedName>
    <definedName name="__123Graph_ECFSUK" hidden="1">#REF!</definedName>
    <definedName name="__123Graph_EChart1" hidden="1">#REF!</definedName>
    <definedName name="__123Graph_ECurrent" hidden="1">#REF!</definedName>
    <definedName name="__123Graph_EEFF" localSheetId="1" hidden="1">#REF!</definedName>
    <definedName name="__123Graph_EEFF" localSheetId="12" hidden="1">#REF!</definedName>
    <definedName name="__123Graph_EEFF" localSheetId="13" hidden="1">#REF!</definedName>
    <definedName name="__123Graph_EEFF" localSheetId="14" hidden="1">#REF!</definedName>
    <definedName name="__123Graph_EEFF" localSheetId="15" hidden="1">#REF!</definedName>
    <definedName name="__123Graph_EEFF" localSheetId="16" hidden="1">#REF!</definedName>
    <definedName name="__123Graph_EEFF" localSheetId="17" hidden="1">#REF!</definedName>
    <definedName name="__123Graph_EEFF" localSheetId="2" hidden="1">#REF!</definedName>
    <definedName name="__123Graph_EEFF" localSheetId="3" hidden="1">#REF!</definedName>
    <definedName name="__123Graph_EEFF" localSheetId="4" hidden="1">#REF!</definedName>
    <definedName name="__123Graph_EEFF" localSheetId="5" hidden="1">#REF!</definedName>
    <definedName name="__123Graph_EEFF" localSheetId="6" hidden="1">#REF!</definedName>
    <definedName name="__123Graph_EEFF" localSheetId="7" hidden="1">#REF!</definedName>
    <definedName name="__123Graph_EEFF" hidden="1">#REF!</definedName>
    <definedName name="__123Graph_EEFFHIC" localSheetId="12" hidden="1">#REF!</definedName>
    <definedName name="__123Graph_EEFFHIC" localSheetId="13" hidden="1">#REF!</definedName>
    <definedName name="__123Graph_EEFFHIC" localSheetId="3" hidden="1">#REF!</definedName>
    <definedName name="__123Graph_EEFFHIC" localSheetId="7" hidden="1">#REF!</definedName>
    <definedName name="__123Graph_EEFFHIC" hidden="1">#REF!</definedName>
    <definedName name="__123Graph_EGR14PBF1" localSheetId="12" hidden="1">#REF!</definedName>
    <definedName name="__123Graph_EGR14PBF1" localSheetId="7" hidden="1">#REF!</definedName>
    <definedName name="__123Graph_EGR14PBF1" hidden="1">#REF!</definedName>
    <definedName name="__123Graph_ELBF" localSheetId="1" hidden="1">#REF!</definedName>
    <definedName name="__123Graph_ELBF" localSheetId="12" hidden="1">#REF!</definedName>
    <definedName name="__123Graph_ELBF" localSheetId="13" hidden="1">#REF!</definedName>
    <definedName name="__123Graph_ELBF" localSheetId="14" hidden="1">#REF!</definedName>
    <definedName name="__123Graph_ELBF" localSheetId="15" hidden="1">#REF!</definedName>
    <definedName name="__123Graph_ELBF" localSheetId="16" hidden="1">#REF!</definedName>
    <definedName name="__123Graph_ELBF" localSheetId="17" hidden="1">#REF!</definedName>
    <definedName name="__123Graph_ELBF" localSheetId="2" hidden="1">#REF!</definedName>
    <definedName name="__123Graph_ELBF" localSheetId="3" hidden="1">#REF!</definedName>
    <definedName name="__123Graph_ELBF" localSheetId="4" hidden="1">#REF!</definedName>
    <definedName name="__123Graph_ELBF" localSheetId="5" hidden="1">#REF!</definedName>
    <definedName name="__123Graph_ELBF" localSheetId="6" hidden="1">#REF!</definedName>
    <definedName name="__123Graph_ELBF" localSheetId="7" hidden="1">#REF!</definedName>
    <definedName name="__123Graph_ELBF" hidden="1">#REF!</definedName>
    <definedName name="__123Graph_EPIC" localSheetId="1" hidden="1">#REF!</definedName>
    <definedName name="__123Graph_EPIC" localSheetId="12" hidden="1">#REF!</definedName>
    <definedName name="__123Graph_EPIC" localSheetId="13" hidden="1">#REF!</definedName>
    <definedName name="__123Graph_EPIC" localSheetId="14" hidden="1">#REF!</definedName>
    <definedName name="__123Graph_EPIC" localSheetId="15" hidden="1">#REF!</definedName>
    <definedName name="__123Graph_EPIC" localSheetId="16" hidden="1">#REF!</definedName>
    <definedName name="__123Graph_EPIC" localSheetId="17" hidden="1">#REF!</definedName>
    <definedName name="__123Graph_EPIC" localSheetId="2" hidden="1">#REF!</definedName>
    <definedName name="__123Graph_EPIC" localSheetId="3" hidden="1">#REF!</definedName>
    <definedName name="__123Graph_EPIC" localSheetId="4" hidden="1">#REF!</definedName>
    <definedName name="__123Graph_EPIC" localSheetId="5" hidden="1">#REF!</definedName>
    <definedName name="__123Graph_EPIC" localSheetId="6" hidden="1">#REF!</definedName>
    <definedName name="__123Graph_EPIC" localSheetId="7" hidden="1">#REF!</definedName>
    <definedName name="__123Graph_EPIC" hidden="1">#REF!</definedName>
    <definedName name="__123Graph_F" hidden="1">#REF!</definedName>
    <definedName name="__123Graph_FACT13BUD" localSheetId="1" hidden="1">#REF!</definedName>
    <definedName name="__123Graph_FACT13BUD" localSheetId="12" hidden="1">#REF!</definedName>
    <definedName name="__123Graph_FACT13BUD" localSheetId="13" hidden="1">#REF!</definedName>
    <definedName name="__123Graph_FACT13BUD" localSheetId="14" hidden="1">#REF!</definedName>
    <definedName name="__123Graph_FACT13BUD" localSheetId="15" hidden="1">#REF!</definedName>
    <definedName name="__123Graph_FACT13BUD" localSheetId="16" hidden="1">#REF!</definedName>
    <definedName name="__123Graph_FACT13BUD" localSheetId="17" hidden="1">#REF!</definedName>
    <definedName name="__123Graph_FACT13BUD" localSheetId="2" hidden="1">#REF!</definedName>
    <definedName name="__123Graph_FACT13BUD" localSheetId="3" hidden="1">#REF!</definedName>
    <definedName name="__123Graph_FACT13BUD" localSheetId="4" hidden="1">#REF!</definedName>
    <definedName name="__123Graph_FACT13BUD" localSheetId="5" hidden="1">#REF!</definedName>
    <definedName name="__123Graph_FACT13BUD" localSheetId="6" hidden="1">#REF!</definedName>
    <definedName name="__123Graph_FACT13BUD" localSheetId="7" hidden="1">#REF!</definedName>
    <definedName name="__123Graph_FACT13BUD" hidden="1">#REF!</definedName>
    <definedName name="__123Graph_FCFSUK" localSheetId="12" hidden="1">#REF!</definedName>
    <definedName name="__123Graph_FCFSUK" hidden="1">#REF!</definedName>
    <definedName name="__123Graph_FChart1" hidden="1">#REF!</definedName>
    <definedName name="__123Graph_FCurrent" hidden="1">#REF!</definedName>
    <definedName name="__123Graph_FEFF" localSheetId="1" hidden="1">#REF!</definedName>
    <definedName name="__123Graph_FEFF" localSheetId="12" hidden="1">#REF!</definedName>
    <definedName name="__123Graph_FEFF" localSheetId="13" hidden="1">#REF!</definedName>
    <definedName name="__123Graph_FEFF" localSheetId="14" hidden="1">#REF!</definedName>
    <definedName name="__123Graph_FEFF" localSheetId="15" hidden="1">#REF!</definedName>
    <definedName name="__123Graph_FEFF" localSheetId="16" hidden="1">#REF!</definedName>
    <definedName name="__123Graph_FEFF" localSheetId="17" hidden="1">#REF!</definedName>
    <definedName name="__123Graph_FEFF" localSheetId="2" hidden="1">#REF!</definedName>
    <definedName name="__123Graph_FEFF" localSheetId="3" hidden="1">#REF!</definedName>
    <definedName name="__123Graph_FEFF" localSheetId="4" hidden="1">#REF!</definedName>
    <definedName name="__123Graph_FEFF" localSheetId="5" hidden="1">#REF!</definedName>
    <definedName name="__123Graph_FEFF" localSheetId="6" hidden="1">#REF!</definedName>
    <definedName name="__123Graph_FEFF" localSheetId="7" hidden="1">#REF!</definedName>
    <definedName name="__123Graph_FEFF" hidden="1">#REF!</definedName>
    <definedName name="__123Graph_FEFFHIC" localSheetId="12" hidden="1">#REF!</definedName>
    <definedName name="__123Graph_FEFFHIC" localSheetId="13" hidden="1">#REF!</definedName>
    <definedName name="__123Graph_FEFFHIC" localSheetId="3" hidden="1">#REF!</definedName>
    <definedName name="__123Graph_FEFFHIC" localSheetId="7" hidden="1">#REF!</definedName>
    <definedName name="__123Graph_FEFFHIC" hidden="1">#REF!</definedName>
    <definedName name="__123Graph_FGR14PBF1" localSheetId="12" hidden="1">#REF!</definedName>
    <definedName name="__123Graph_FGR14PBF1" localSheetId="7" hidden="1">#REF!</definedName>
    <definedName name="__123Graph_FGR14PBF1" hidden="1">#REF!</definedName>
    <definedName name="__123Graph_FLBF" localSheetId="1" hidden="1">#REF!</definedName>
    <definedName name="__123Graph_FLBF" localSheetId="12" hidden="1">#REF!</definedName>
    <definedName name="__123Graph_FLBF" localSheetId="13" hidden="1">#REF!</definedName>
    <definedName name="__123Graph_FLBF" localSheetId="14" hidden="1">#REF!</definedName>
    <definedName name="__123Graph_FLBF" localSheetId="15" hidden="1">#REF!</definedName>
    <definedName name="__123Graph_FLBF" localSheetId="16" hidden="1">#REF!</definedName>
    <definedName name="__123Graph_FLBF" localSheetId="17" hidden="1">#REF!</definedName>
    <definedName name="__123Graph_FLBF" localSheetId="2" hidden="1">#REF!</definedName>
    <definedName name="__123Graph_FLBF" localSheetId="3" hidden="1">#REF!</definedName>
    <definedName name="__123Graph_FLBF" localSheetId="4" hidden="1">#REF!</definedName>
    <definedName name="__123Graph_FLBF" localSheetId="5" hidden="1">#REF!</definedName>
    <definedName name="__123Graph_FLBF" localSheetId="6" hidden="1">#REF!</definedName>
    <definedName name="__123Graph_FLBF" localSheetId="7" hidden="1">#REF!</definedName>
    <definedName name="__123Graph_FLBF" hidden="1">#REF!</definedName>
    <definedName name="__123Graph_FPIC" localSheetId="1" hidden="1">#REF!</definedName>
    <definedName name="__123Graph_FPIC" localSheetId="12" hidden="1">#REF!</definedName>
    <definedName name="__123Graph_FPIC" localSheetId="13" hidden="1">#REF!</definedName>
    <definedName name="__123Graph_FPIC" localSheetId="14" hidden="1">#REF!</definedName>
    <definedName name="__123Graph_FPIC" localSheetId="15" hidden="1">#REF!</definedName>
    <definedName name="__123Graph_FPIC" localSheetId="16" hidden="1">#REF!</definedName>
    <definedName name="__123Graph_FPIC" localSheetId="17" hidden="1">#REF!</definedName>
    <definedName name="__123Graph_FPIC" localSheetId="2" hidden="1">#REF!</definedName>
    <definedName name="__123Graph_FPIC" localSheetId="3" hidden="1">#REF!</definedName>
    <definedName name="__123Graph_FPIC" localSheetId="4" hidden="1">#REF!</definedName>
    <definedName name="__123Graph_FPIC" localSheetId="5" hidden="1">#REF!</definedName>
    <definedName name="__123Graph_FPIC" localSheetId="6" hidden="1">#REF!</definedName>
    <definedName name="__123Graph_FPIC" localSheetId="7" hidden="1">#REF!</definedName>
    <definedName name="__123Graph_FPIC" hidden="1">#REF!</definedName>
    <definedName name="__123Graph_G" hidden="1">#REF!</definedName>
    <definedName name="__123Graph_LBL_ARESID" localSheetId="12" hidden="1">#REF!</definedName>
    <definedName name="__123Graph_LBL_ARESID" localSheetId="7" hidden="1">#REF!</definedName>
    <definedName name="__123Graph_LBL_ARESID" hidden="1">#REF!</definedName>
    <definedName name="__123Graph_LBL_BRESID" localSheetId="12" hidden="1">#REF!</definedName>
    <definedName name="__123Graph_LBL_BRESID" localSheetId="7" hidden="1">#REF!</definedName>
    <definedName name="__123Graph_LBL_BRESID" hidden="1">#REF!</definedName>
    <definedName name="__123Graph_X" localSheetId="1" hidden="1">#REF!</definedName>
    <definedName name="__123Graph_X" localSheetId="12" hidden="1">#REF!</definedName>
    <definedName name="__123Graph_X" localSheetId="13" hidden="1">#REF!</definedName>
    <definedName name="__123Graph_X" localSheetId="14" hidden="1">#REF!</definedName>
    <definedName name="__123Graph_X" localSheetId="15" hidden="1">#REF!</definedName>
    <definedName name="__123Graph_X" localSheetId="16" hidden="1">#REF!</definedName>
    <definedName name="__123Graph_X" localSheetId="17" hidden="1">#REF!</definedName>
    <definedName name="__123Graph_X" localSheetId="2" hidden="1">#REF!</definedName>
    <definedName name="__123Graph_X" localSheetId="3" hidden="1">#REF!</definedName>
    <definedName name="__123Graph_X" localSheetId="4" hidden="1">#REF!</definedName>
    <definedName name="__123Graph_X" localSheetId="5" hidden="1">#REF!</definedName>
    <definedName name="__123Graph_X" localSheetId="6" hidden="1">#REF!</definedName>
    <definedName name="__123Graph_X" localSheetId="7" hidden="1">#REF!</definedName>
    <definedName name="__123Graph_X" hidden="1">#REF!</definedName>
    <definedName name="__123Graph_XACTHIC" localSheetId="1" hidden="1">#REF!</definedName>
    <definedName name="__123Graph_XACTHIC" localSheetId="12" hidden="1">#REF!</definedName>
    <definedName name="__123Graph_XACTHIC" localSheetId="13" hidden="1">#REF!</definedName>
    <definedName name="__123Graph_XACTHIC" localSheetId="14" hidden="1">#REF!</definedName>
    <definedName name="__123Graph_XACTHIC" localSheetId="15" hidden="1">#REF!</definedName>
    <definedName name="__123Graph_XACTHIC" localSheetId="16" hidden="1">#REF!</definedName>
    <definedName name="__123Graph_XACTHIC" localSheetId="17" hidden="1">#REF!</definedName>
    <definedName name="__123Graph_XACTHIC" localSheetId="2" hidden="1">#REF!</definedName>
    <definedName name="__123Graph_XACTHIC" localSheetId="3" hidden="1">#REF!</definedName>
    <definedName name="__123Graph_XACTHIC" localSheetId="4" hidden="1">#REF!</definedName>
    <definedName name="__123Graph_XACTHIC" localSheetId="5" hidden="1">#REF!</definedName>
    <definedName name="__123Graph_XACTHIC" localSheetId="6" hidden="1">#REF!</definedName>
    <definedName name="__123Graph_XACTHIC" localSheetId="7" hidden="1">#REF!</definedName>
    <definedName name="__123Graph_XACTHIC" hidden="1">#REF!</definedName>
    <definedName name="__123Graph_XALLTAX" localSheetId="1" hidden="1">#REF!</definedName>
    <definedName name="__123Graph_XALLTAX" localSheetId="12" hidden="1">#REF!</definedName>
    <definedName name="__123Graph_XALLTAX" localSheetId="13" hidden="1">#REF!</definedName>
    <definedName name="__123Graph_XALLTAX" localSheetId="14" hidden="1">#REF!</definedName>
    <definedName name="__123Graph_XALLTAX" localSheetId="15" hidden="1">#REF!</definedName>
    <definedName name="__123Graph_XALLTAX" localSheetId="16" hidden="1">#REF!</definedName>
    <definedName name="__123Graph_XALLTAX" localSheetId="17" hidden="1">#REF!</definedName>
    <definedName name="__123Graph_XALLTAX" localSheetId="2" hidden="1">#REF!</definedName>
    <definedName name="__123Graph_XALLTAX" localSheetId="3" hidden="1">#REF!</definedName>
    <definedName name="__123Graph_XALLTAX" localSheetId="4" hidden="1">#REF!</definedName>
    <definedName name="__123Graph_XALLTAX" localSheetId="5" hidden="1">#REF!</definedName>
    <definedName name="__123Graph_XALLTAX" localSheetId="6" hidden="1">#REF!</definedName>
    <definedName name="__123Graph_XALLTAX" localSheetId="7" hidden="1">#REF!</definedName>
    <definedName name="__123Graph_XALLTAX" hidden="1">#REF!</definedName>
    <definedName name="__123Graph_XChart1" hidden="1">#REF!</definedName>
    <definedName name="__123Graph_XCHGSPD1" localSheetId="12" hidden="1">#REF!</definedName>
    <definedName name="__123Graph_XCHGSPD1" localSheetId="7" hidden="1">#REF!</definedName>
    <definedName name="__123Graph_XCHGSPD1" hidden="1">#REF!</definedName>
    <definedName name="__123Graph_XCHGSPD2" localSheetId="12" hidden="1">#REF!</definedName>
    <definedName name="__123Graph_XCHGSPD2" localSheetId="7" hidden="1">#REF!</definedName>
    <definedName name="__123Graph_XCHGSPD2" hidden="1">#REF!</definedName>
    <definedName name="__123Graph_XCurrent" hidden="1">#REF!</definedName>
    <definedName name="__123Graph_XEFF" localSheetId="1" hidden="1">#REF!</definedName>
    <definedName name="__123Graph_XEFF" localSheetId="12" hidden="1">#REF!</definedName>
    <definedName name="__123Graph_XEFF" localSheetId="13" hidden="1">#REF!</definedName>
    <definedName name="__123Graph_XEFF" localSheetId="14" hidden="1">#REF!</definedName>
    <definedName name="__123Graph_XEFF" localSheetId="15" hidden="1">#REF!</definedName>
    <definedName name="__123Graph_XEFF" localSheetId="16" hidden="1">#REF!</definedName>
    <definedName name="__123Graph_XEFF" localSheetId="17" hidden="1">#REF!</definedName>
    <definedName name="__123Graph_XEFF" localSheetId="2" hidden="1">#REF!</definedName>
    <definedName name="__123Graph_XEFF" localSheetId="3" hidden="1">#REF!</definedName>
    <definedName name="__123Graph_XEFF" localSheetId="4" hidden="1">#REF!</definedName>
    <definedName name="__123Graph_XEFF" localSheetId="5" hidden="1">#REF!</definedName>
    <definedName name="__123Graph_XEFF" localSheetId="6" hidden="1">#REF!</definedName>
    <definedName name="__123Graph_XEFF" localSheetId="7" hidden="1">#REF!</definedName>
    <definedName name="__123Graph_XEFF" hidden="1">#REF!</definedName>
    <definedName name="__123Graph_XGR14PBF1" localSheetId="12" hidden="1">#REF!</definedName>
    <definedName name="__123Graph_XGR14PBF1" localSheetId="7" hidden="1">#REF!</definedName>
    <definedName name="__123Graph_XGR14PBF1" hidden="1">#REF!</definedName>
    <definedName name="__123Graph_XHOMEVAT" localSheetId="1" hidden="1">#REF!</definedName>
    <definedName name="__123Graph_XHOMEVAT" localSheetId="12" hidden="1">#REF!</definedName>
    <definedName name="__123Graph_XHOMEVAT" localSheetId="13" hidden="1">#REF!</definedName>
    <definedName name="__123Graph_XHOMEVAT" localSheetId="14" hidden="1">#REF!</definedName>
    <definedName name="__123Graph_XHOMEVAT" localSheetId="15" hidden="1">#REF!</definedName>
    <definedName name="__123Graph_XHOMEVAT" localSheetId="16" hidden="1">#REF!</definedName>
    <definedName name="__123Graph_XHOMEVAT" localSheetId="17" hidden="1">#REF!</definedName>
    <definedName name="__123Graph_XHOMEVAT" localSheetId="2" hidden="1">#REF!</definedName>
    <definedName name="__123Graph_XHOMEVAT" localSheetId="3" hidden="1">#REF!</definedName>
    <definedName name="__123Graph_XHOMEVAT" localSheetId="4" hidden="1">#REF!</definedName>
    <definedName name="__123Graph_XHOMEVAT" localSheetId="5" hidden="1">#REF!</definedName>
    <definedName name="__123Graph_XHOMEVAT" localSheetId="6" hidden="1">#REF!</definedName>
    <definedName name="__123Graph_XHOMEVAT" localSheetId="7" hidden="1">#REF!</definedName>
    <definedName name="__123Graph_XHOMEVAT" hidden="1">#REF!</definedName>
    <definedName name="__123Graph_XIMPORT" localSheetId="1" hidden="1">#REF!</definedName>
    <definedName name="__123Graph_XIMPORT" localSheetId="12" hidden="1">#REF!</definedName>
    <definedName name="__123Graph_XIMPORT" localSheetId="13" hidden="1">#REF!</definedName>
    <definedName name="__123Graph_XIMPORT" localSheetId="14" hidden="1">#REF!</definedName>
    <definedName name="__123Graph_XIMPORT" localSheetId="15" hidden="1">#REF!</definedName>
    <definedName name="__123Graph_XIMPORT" localSheetId="16" hidden="1">#REF!</definedName>
    <definedName name="__123Graph_XIMPORT" localSheetId="17" hidden="1">#REF!</definedName>
    <definedName name="__123Graph_XIMPORT" localSheetId="2" hidden="1">#REF!</definedName>
    <definedName name="__123Graph_XIMPORT" localSheetId="3" hidden="1">#REF!</definedName>
    <definedName name="__123Graph_XIMPORT" localSheetId="4" hidden="1">#REF!</definedName>
    <definedName name="__123Graph_XIMPORT" localSheetId="5" hidden="1">#REF!</definedName>
    <definedName name="__123Graph_XIMPORT" localSheetId="6" hidden="1">#REF!</definedName>
    <definedName name="__123Graph_XIMPORT" localSheetId="7" hidden="1">#REF!</definedName>
    <definedName name="__123Graph_XIMPORT" hidden="1">#REF!</definedName>
    <definedName name="__123Graph_XLBF" localSheetId="1" hidden="1">#REF!</definedName>
    <definedName name="__123Graph_XLBF" localSheetId="12" hidden="1">#REF!</definedName>
    <definedName name="__123Graph_XLBF" localSheetId="13" hidden="1">#REF!</definedName>
    <definedName name="__123Graph_XLBF" localSheetId="14" hidden="1">#REF!</definedName>
    <definedName name="__123Graph_XLBF" localSheetId="15" hidden="1">#REF!</definedName>
    <definedName name="__123Graph_XLBF" localSheetId="16" hidden="1">#REF!</definedName>
    <definedName name="__123Graph_XLBF" localSheetId="17" hidden="1">#REF!</definedName>
    <definedName name="__123Graph_XLBF" localSheetId="2" hidden="1">#REF!</definedName>
    <definedName name="__123Graph_XLBF" localSheetId="3" hidden="1">#REF!</definedName>
    <definedName name="__123Graph_XLBF" localSheetId="4" hidden="1">#REF!</definedName>
    <definedName name="__123Graph_XLBF" localSheetId="5" hidden="1">#REF!</definedName>
    <definedName name="__123Graph_XLBF" localSheetId="6" hidden="1">#REF!</definedName>
    <definedName name="__123Graph_XLBF" localSheetId="7" hidden="1">#REF!</definedName>
    <definedName name="__123Graph_XLBF" hidden="1">#REF!</definedName>
    <definedName name="__123Graph_XLBFFIN2" localSheetId="12" hidden="1">#REF!</definedName>
    <definedName name="__123Graph_XLBFFIN2" localSheetId="7" hidden="1">#REF!</definedName>
    <definedName name="__123Graph_XLBFFIN2" hidden="1">#REF!</definedName>
    <definedName name="__123Graph_XLBFHIC" localSheetId="12" hidden="1">#REF!</definedName>
    <definedName name="__123Graph_XLBFHIC" localSheetId="7" hidden="1">#REF!</definedName>
    <definedName name="__123Graph_XLBFHIC" hidden="1">#REF!</definedName>
    <definedName name="__123Graph_XLBFHIC2" localSheetId="12" hidden="1">#REF!</definedName>
    <definedName name="__123Graph_XLBFHIC2" localSheetId="7" hidden="1">#REF!</definedName>
    <definedName name="__123Graph_XLBFHIC2" hidden="1">#REF!</definedName>
    <definedName name="__123Graph_XLCB" localSheetId="12" hidden="1">#REF!</definedName>
    <definedName name="__123Graph_XLCB" localSheetId="7" hidden="1">#REF!</definedName>
    <definedName name="__123Graph_XLCB" hidden="1">#REF!</definedName>
    <definedName name="__123Graph_XNACFIN" localSheetId="12" hidden="1">#REF!</definedName>
    <definedName name="__123Graph_XNACFIN" localSheetId="7" hidden="1">#REF!</definedName>
    <definedName name="__123Graph_XNACFIN" hidden="1">#REF!</definedName>
    <definedName name="__123Graph_XNACHIC" localSheetId="12" hidden="1">#REF!</definedName>
    <definedName name="__123Graph_XNACHIC" localSheetId="7" hidden="1">#REF!</definedName>
    <definedName name="__123Graph_XNACHIC" hidden="1">#REF!</definedName>
    <definedName name="__123Graph_XPDNUMBERS" hidden="1">#REF!</definedName>
    <definedName name="__123Graph_XPDTRENDS" hidden="1">#REF!</definedName>
    <definedName name="__123Graph_XPIC" localSheetId="1" hidden="1">#REF!</definedName>
    <definedName name="__123Graph_XPIC" localSheetId="12" hidden="1">#REF!</definedName>
    <definedName name="__123Graph_XPIC" localSheetId="13" hidden="1">#REF!</definedName>
    <definedName name="__123Graph_XPIC" localSheetId="14" hidden="1">#REF!</definedName>
    <definedName name="__123Graph_XPIC" localSheetId="15" hidden="1">#REF!</definedName>
    <definedName name="__123Graph_XPIC" localSheetId="16" hidden="1">#REF!</definedName>
    <definedName name="__123Graph_XPIC" localSheetId="17" hidden="1">#REF!</definedName>
    <definedName name="__123Graph_XPIC" localSheetId="2" hidden="1">#REF!</definedName>
    <definedName name="__123Graph_XPIC" localSheetId="3" hidden="1">#REF!</definedName>
    <definedName name="__123Graph_XPIC" localSheetId="4" hidden="1">#REF!</definedName>
    <definedName name="__123Graph_XPIC" localSheetId="5" hidden="1">#REF!</definedName>
    <definedName name="__123Graph_XPIC" localSheetId="6" hidden="1">#REF!</definedName>
    <definedName name="__123Graph_XPIC" localSheetId="7" hidden="1">#REF!</definedName>
    <definedName name="__123Graph_XPIC" hidden="1">#REF!</definedName>
    <definedName name="__123Graph_XSTAG2ALL" localSheetId="1" hidden="1">#REF!</definedName>
    <definedName name="__123Graph_XSTAG2ALL" localSheetId="12" hidden="1">#REF!</definedName>
    <definedName name="__123Graph_XSTAG2ALL" localSheetId="13" hidden="1">#REF!</definedName>
    <definedName name="__123Graph_XSTAG2ALL" localSheetId="14" hidden="1">#REF!</definedName>
    <definedName name="__123Graph_XSTAG2ALL" localSheetId="15" hidden="1">#REF!</definedName>
    <definedName name="__123Graph_XSTAG2ALL" localSheetId="16" hidden="1">#REF!</definedName>
    <definedName name="__123Graph_XSTAG2ALL" localSheetId="17" hidden="1">#REF!</definedName>
    <definedName name="__123Graph_XSTAG2ALL" localSheetId="2" hidden="1">#REF!</definedName>
    <definedName name="__123Graph_XSTAG2ALL" localSheetId="3" hidden="1">#REF!</definedName>
    <definedName name="__123Graph_XSTAG2ALL" localSheetId="4" hidden="1">#REF!</definedName>
    <definedName name="__123Graph_XSTAG2ALL" localSheetId="5" hidden="1">#REF!</definedName>
    <definedName name="__123Graph_XSTAG2ALL" localSheetId="6" hidden="1">#REF!</definedName>
    <definedName name="__123Graph_XSTAG2ALL" localSheetId="7" hidden="1">#REF!</definedName>
    <definedName name="__123Graph_XSTAG2ALL" hidden="1">#REF!</definedName>
    <definedName name="__123Graph_XSTAG2EC" localSheetId="1" hidden="1">#REF!</definedName>
    <definedName name="__123Graph_XSTAG2EC" localSheetId="12" hidden="1">#REF!</definedName>
    <definedName name="__123Graph_XSTAG2EC" localSheetId="13" hidden="1">#REF!</definedName>
    <definedName name="__123Graph_XSTAG2EC" localSheetId="14" hidden="1">#REF!</definedName>
    <definedName name="__123Graph_XSTAG2EC" localSheetId="15" hidden="1">#REF!</definedName>
    <definedName name="__123Graph_XSTAG2EC" localSheetId="16" hidden="1">#REF!</definedName>
    <definedName name="__123Graph_XSTAG2EC" localSheetId="17" hidden="1">#REF!</definedName>
    <definedName name="__123Graph_XSTAG2EC" localSheetId="2" hidden="1">#REF!</definedName>
    <definedName name="__123Graph_XSTAG2EC" localSheetId="3" hidden="1">#REF!</definedName>
    <definedName name="__123Graph_XSTAG2EC" localSheetId="4" hidden="1">#REF!</definedName>
    <definedName name="__123Graph_XSTAG2EC" localSheetId="5" hidden="1">#REF!</definedName>
    <definedName name="__123Graph_XSTAG2EC" localSheetId="6" hidden="1">#REF!</definedName>
    <definedName name="__123Graph_XSTAG2EC" localSheetId="7" hidden="1">#REF!</definedName>
    <definedName name="__123Graph_XSTAG2EC" hidden="1">#REF!</definedName>
    <definedName name="__123Graph_XTOBREV" localSheetId="1" hidden="1">#REF!</definedName>
    <definedName name="__123Graph_XTOBREV" localSheetId="12" hidden="1">#REF!</definedName>
    <definedName name="__123Graph_XTOBREV" localSheetId="13" hidden="1">#REF!</definedName>
    <definedName name="__123Graph_XTOBREV" localSheetId="14" hidden="1">#REF!</definedName>
    <definedName name="__123Graph_XTOBREV" localSheetId="15" hidden="1">#REF!</definedName>
    <definedName name="__123Graph_XTOBREV" localSheetId="16" hidden="1">#REF!</definedName>
    <definedName name="__123Graph_XTOBREV" localSheetId="17" hidden="1">#REF!</definedName>
    <definedName name="__123Graph_XTOBREV" localSheetId="2" hidden="1">#REF!</definedName>
    <definedName name="__123Graph_XTOBREV" localSheetId="3" hidden="1">#REF!</definedName>
    <definedName name="__123Graph_XTOBREV" localSheetId="4" hidden="1">#REF!</definedName>
    <definedName name="__123Graph_XTOBREV" localSheetId="5" hidden="1">#REF!</definedName>
    <definedName name="__123Graph_XTOBREV" localSheetId="6" hidden="1">#REF!</definedName>
    <definedName name="__123Graph_XTOBREV" localSheetId="7" hidden="1">#REF!</definedName>
    <definedName name="__123Graph_XTOBREV" hidden="1">#REF!</definedName>
    <definedName name="__123Graph_XTOTAL" localSheetId="12" hidden="1">#REF!</definedName>
    <definedName name="__123Graph_XTOTAL" localSheetId="13" hidden="1">#REF!</definedName>
    <definedName name="__123Graph_XTOTAL" localSheetId="3" hidden="1">#REF!</definedName>
    <definedName name="__123Graph_XTOTAL" localSheetId="7" hidden="1">#REF!</definedName>
    <definedName name="__123Graph_XTOTAL" hidden="1">#REF!</definedName>
    <definedName name="_1_" localSheetId="9">#REF!</definedName>
    <definedName name="_1_" localSheetId="1">#REF!</definedName>
    <definedName name="_1_" localSheetId="11">#REF!</definedName>
    <definedName name="_1_" localSheetId="12">#REF!</definedName>
    <definedName name="_1_" localSheetId="13">#REF!</definedName>
    <definedName name="_1_" localSheetId="14">#REF!</definedName>
    <definedName name="_1_" localSheetId="15">#REF!</definedName>
    <definedName name="_1_" localSheetId="16">#REF!</definedName>
    <definedName name="_1_" localSheetId="17">#REF!</definedName>
    <definedName name="_1_" localSheetId="2">#REF!</definedName>
    <definedName name="_1_" localSheetId="3">#REF!</definedName>
    <definedName name="_1_" localSheetId="4">#REF!</definedName>
    <definedName name="_1_" localSheetId="5">#REF!</definedName>
    <definedName name="_1_" localSheetId="6">#REF!</definedName>
    <definedName name="_1_" localSheetId="7">#REF!</definedName>
    <definedName name="_1_" localSheetId="10">#REF!</definedName>
    <definedName name="_1_" localSheetId="0">#REF!</definedName>
    <definedName name="_1_">#REF!</definedName>
    <definedName name="_1__123Graph_ACHART_15" hidden="1">#REF!</definedName>
    <definedName name="_1__123Graph_XTOB" hidden="1">#REF!</definedName>
    <definedName name="_1_0" localSheetId="11">#REF!</definedName>
    <definedName name="_1_0" localSheetId="12">#REF!</definedName>
    <definedName name="_1_0" localSheetId="13">#REF!</definedName>
    <definedName name="_1_0" localSheetId="16">#REF!</definedName>
    <definedName name="_1_0" localSheetId="3">#REF!</definedName>
    <definedName name="_1_0" localSheetId="10">#REF!</definedName>
    <definedName name="_1_0">#REF!</definedName>
    <definedName name="_10__123Graph_XCHART_15" hidden="1">#REF!</definedName>
    <definedName name="_123" hidden="1">#REF!</definedName>
    <definedName name="_123Graph_APIC" hidden="1">#REF!</definedName>
    <definedName name="_123Graph_FLBT" hidden="1">#REF!</definedName>
    <definedName name="_2__123Graph_BCHART_10" hidden="1">#REF!</definedName>
    <definedName name="_2__123Graph_XTOB" hidden="1">#REF!</definedName>
    <definedName name="_2_0" localSheetId="11">#REF!</definedName>
    <definedName name="_2_0" localSheetId="12">#REF!</definedName>
    <definedName name="_2_0" localSheetId="13">#REF!</definedName>
    <definedName name="_2_0" localSheetId="16">#REF!</definedName>
    <definedName name="_2_0" localSheetId="3">#REF!</definedName>
    <definedName name="_2_0" localSheetId="10">#REF!</definedName>
    <definedName name="_2_0">#REF!</definedName>
    <definedName name="_2012_13_Q1" localSheetId="11">#REF!</definedName>
    <definedName name="_2012_13_Q1" localSheetId="16">#REF!</definedName>
    <definedName name="_2012_13_Q1" localSheetId="10">#REF!</definedName>
    <definedName name="_2012_13_Q1">#REF!</definedName>
    <definedName name="_2012_13_Q2" localSheetId="11">#REF!</definedName>
    <definedName name="_2012_13_Q2" localSheetId="16">#REF!</definedName>
    <definedName name="_2012_13_Q2" localSheetId="10">#REF!</definedName>
    <definedName name="_2012_13_Q2">#REF!</definedName>
    <definedName name="_2ecm" localSheetId="9">#REF!</definedName>
    <definedName name="_2ecm" localSheetId="1">#REF!</definedName>
    <definedName name="_2ecm" localSheetId="11">#REF!</definedName>
    <definedName name="_2ecm" localSheetId="12">#REF!</definedName>
    <definedName name="_2ecm" localSheetId="13">#REF!</definedName>
    <definedName name="_2ecm" localSheetId="14">#REF!</definedName>
    <definedName name="_2ecm" localSheetId="15">#REF!</definedName>
    <definedName name="_2ecm" localSheetId="16">#REF!</definedName>
    <definedName name="_2ecm" localSheetId="17">#REF!</definedName>
    <definedName name="_2ecm" localSheetId="2">#REF!</definedName>
    <definedName name="_2ecm" localSheetId="3">#REF!</definedName>
    <definedName name="_2ecm" localSheetId="4">#REF!</definedName>
    <definedName name="_2ecm" localSheetId="5">#REF!</definedName>
    <definedName name="_2ecm" localSheetId="6">#REF!</definedName>
    <definedName name="_2ecm" localSheetId="7">#REF!</definedName>
    <definedName name="_2ecm" localSheetId="10">#REF!</definedName>
    <definedName name="_2ecm" localSheetId="0">#REF!</definedName>
    <definedName name="_2ecm">#REF!</definedName>
    <definedName name="_3__123Graph_BCHART_13" hidden="1">#REF!</definedName>
    <definedName name="_3_0ecm" localSheetId="11">#REF!</definedName>
    <definedName name="_3_0ecm" localSheetId="12">#REF!</definedName>
    <definedName name="_3_0ecm" localSheetId="13">#REF!</definedName>
    <definedName name="_3_0ecm" localSheetId="16">#REF!</definedName>
    <definedName name="_3_0ecm" localSheetId="3">#REF!</definedName>
    <definedName name="_3_0ecm" localSheetId="10">#REF!</definedName>
    <definedName name="_3_0ecm">#REF!</definedName>
    <definedName name="_3ecw" localSheetId="9">#REF!</definedName>
    <definedName name="_3ecw" localSheetId="1">#REF!</definedName>
    <definedName name="_3ecw" localSheetId="11">#REF!</definedName>
    <definedName name="_3ecw" localSheetId="12">#REF!</definedName>
    <definedName name="_3ecw" localSheetId="13">#REF!</definedName>
    <definedName name="_3ecw" localSheetId="14">#REF!</definedName>
    <definedName name="_3ecw" localSheetId="15">#REF!</definedName>
    <definedName name="_3ecw" localSheetId="16">#REF!</definedName>
    <definedName name="_3ecw" localSheetId="17">#REF!</definedName>
    <definedName name="_3ecw" localSheetId="2">#REF!</definedName>
    <definedName name="_3ecw" localSheetId="3">#REF!</definedName>
    <definedName name="_3ecw" localSheetId="4">#REF!</definedName>
    <definedName name="_3ecw" localSheetId="5">#REF!</definedName>
    <definedName name="_3ecw" localSheetId="6">#REF!</definedName>
    <definedName name="_3ecw" localSheetId="7">#REF!</definedName>
    <definedName name="_3ecw" localSheetId="10">#REF!</definedName>
    <definedName name="_3ecw" localSheetId="0">#REF!</definedName>
    <definedName name="_3ecw">#REF!</definedName>
    <definedName name="_4__123Graph_BCHART_15" hidden="1">#REF!</definedName>
    <definedName name="_4_0ecm" localSheetId="11">#REF!</definedName>
    <definedName name="_4_0ecm" localSheetId="12">#REF!</definedName>
    <definedName name="_4_0ecm" localSheetId="13">#REF!</definedName>
    <definedName name="_4_0ecm" localSheetId="16">#REF!</definedName>
    <definedName name="_4_0ecm" localSheetId="3">#REF!</definedName>
    <definedName name="_4_0ecm" localSheetId="10">#REF!</definedName>
    <definedName name="_4_0ecm">#REF!</definedName>
    <definedName name="_5__123Graph_CCHART_10" hidden="1">#REF!</definedName>
    <definedName name="_5_0ecw" localSheetId="11">#REF!</definedName>
    <definedName name="_5_0ecw" localSheetId="12">#REF!</definedName>
    <definedName name="_5_0ecw" localSheetId="13">#REF!</definedName>
    <definedName name="_5_0ecw" localSheetId="16">#REF!</definedName>
    <definedName name="_5_0ecw" localSheetId="3">#REF!</definedName>
    <definedName name="_5_0ecw" localSheetId="10">#REF!</definedName>
    <definedName name="_5_0ecw">#REF!</definedName>
    <definedName name="_567" localSheetId="11" hidden="1">#REF!</definedName>
    <definedName name="_567" localSheetId="16" hidden="1">#REF!</definedName>
    <definedName name="_567" localSheetId="7" hidden="1">#REF!</definedName>
    <definedName name="_567" localSheetId="8" hidden="1">#REF!</definedName>
    <definedName name="_567" localSheetId="10" hidden="1">#REF!</definedName>
    <definedName name="_567" hidden="1">#REF!</definedName>
    <definedName name="_586Home_" localSheetId="11" hidden="1">#REF!</definedName>
    <definedName name="_586Home_" localSheetId="16" hidden="1">#REF!</definedName>
    <definedName name="_586Home_" localSheetId="7" hidden="1">#REF!</definedName>
    <definedName name="_586Home_" localSheetId="8" hidden="1">#REF!</definedName>
    <definedName name="_586Home_" localSheetId="10" hidden="1">#REF!</definedName>
    <definedName name="_586Home_" hidden="1">#REF!</definedName>
    <definedName name="_6__123Graph_CCHART_13" hidden="1">#REF!</definedName>
    <definedName name="_6_0ecw" localSheetId="11">#REF!</definedName>
    <definedName name="_6_0ecw" localSheetId="12">#REF!</definedName>
    <definedName name="_6_0ecw" localSheetId="13">#REF!</definedName>
    <definedName name="_6_0ecw" localSheetId="16">#REF!</definedName>
    <definedName name="_6_0ecw" localSheetId="3">#REF!</definedName>
    <definedName name="_6_0ecw" localSheetId="10">#REF!</definedName>
    <definedName name="_6_0ecw">#REF!</definedName>
    <definedName name="_7__123Graph_CCHART_15" hidden="1">#REF!</definedName>
    <definedName name="_8__123Graph_XCHART_10" hidden="1">#REF!</definedName>
    <definedName name="_9__123Graph_XCHART_13" hidden="1">#REF!</definedName>
    <definedName name="_a190000" localSheetId="11">#REF!</definedName>
    <definedName name="_a190000" localSheetId="16">#REF!</definedName>
    <definedName name="_a190000" localSheetId="7">#REF!</definedName>
    <definedName name="_a190000" localSheetId="8">#REF!</definedName>
    <definedName name="_a190000" localSheetId="10">#REF!</definedName>
    <definedName name="_a190000">#REF!</definedName>
    <definedName name="_AUG2" localSheetId="11">#REF!</definedName>
    <definedName name="_AUG2" localSheetId="16">#REF!</definedName>
    <definedName name="_AUG2" localSheetId="7">#REF!</definedName>
    <definedName name="_AUG2" localSheetId="8">#REF!</definedName>
    <definedName name="_AUG2" localSheetId="10">#REF!</definedName>
    <definedName name="_AUG2">#REF!</definedName>
    <definedName name="_DEC2" localSheetId="11">#REF!</definedName>
    <definedName name="_DEC2" localSheetId="16">#REF!</definedName>
    <definedName name="_DEC2" localSheetId="7">#REF!</definedName>
    <definedName name="_DEC2" localSheetId="8">#REF!</definedName>
    <definedName name="_DEC2" localSheetId="10">#REF!</definedName>
    <definedName name="_DEC2">#REF!</definedName>
    <definedName name="_FEB2" localSheetId="11">#REF!</definedName>
    <definedName name="_FEB2" localSheetId="16">#REF!</definedName>
    <definedName name="_FEB2" localSheetId="10">#REF!</definedName>
    <definedName name="_FEB2">#REF!</definedName>
    <definedName name="_Fill" localSheetId="1" hidden="1">#REF!</definedName>
    <definedName name="_Fill" localSheetId="12" hidden="1">#REF!</definedName>
    <definedName name="_Fill" localSheetId="13" hidden="1">#REF!</definedName>
    <definedName name="_Fill" localSheetId="14" hidden="1">#REF!</definedName>
    <definedName name="_Fill" localSheetId="15" hidden="1">#REF!</definedName>
    <definedName name="_Fill" localSheetId="16" hidden="1">#REF!</definedName>
    <definedName name="_Fill" localSheetId="17" hidden="1">#REF!</definedName>
    <definedName name="_Fill" localSheetId="2" hidden="1">#REF!</definedName>
    <definedName name="_Fill" localSheetId="3" hidden="1">#REF!</definedName>
    <definedName name="_Fill" localSheetId="4" hidden="1">#REF!</definedName>
    <definedName name="_Fill" localSheetId="5" hidden="1">#REF!</definedName>
    <definedName name="_Fill" localSheetId="6" hidden="1">#REF!</definedName>
    <definedName name="_Fill" localSheetId="7" hidden="1">#REF!</definedName>
    <definedName name="_Fill" hidden="1">#REF!</definedName>
    <definedName name="_JAN2" localSheetId="11">#REF!</definedName>
    <definedName name="_JAN2" localSheetId="16">#REF!</definedName>
    <definedName name="_JAN2" localSheetId="7">#REF!</definedName>
    <definedName name="_JAN2" localSheetId="8">#REF!</definedName>
    <definedName name="_JAN2" localSheetId="10">#REF!</definedName>
    <definedName name="_JAN2">#REF!</definedName>
    <definedName name="_Key1" localSheetId="11" hidden="1">#REF!</definedName>
    <definedName name="_Key1" localSheetId="12" hidden="1">#REF!</definedName>
    <definedName name="_Key1" localSheetId="16" hidden="1">#REF!</definedName>
    <definedName name="_Key1" localSheetId="3" hidden="1">#REF!</definedName>
    <definedName name="_Key1" localSheetId="10" hidden="1">#REF!</definedName>
    <definedName name="_Key1" hidden="1">#REF!</definedName>
    <definedName name="_MAY2" localSheetId="11">#REF!</definedName>
    <definedName name="_MAY2" localSheetId="16">#REF!</definedName>
    <definedName name="_MAY2" localSheetId="10">#REF!</definedName>
    <definedName name="_MAY2">#REF!</definedName>
    <definedName name="_NOV2" localSheetId="11">#REF!</definedName>
    <definedName name="_NOV2" localSheetId="16">#REF!</definedName>
    <definedName name="_NOV2" localSheetId="10">#REF!</definedName>
    <definedName name="_NOV2">#REF!</definedName>
    <definedName name="_OCT2" localSheetId="11">#REF!</definedName>
    <definedName name="_OCT2" localSheetId="16">#REF!</definedName>
    <definedName name="_OCT2" localSheetId="10">#REF!</definedName>
    <definedName name="_OCT2">#REF!</definedName>
    <definedName name="_Order1" hidden="1">255</definedName>
    <definedName name="_Order2" hidden="1">255</definedName>
    <definedName name="_Regression_Out" localSheetId="1" hidden="1">#REF!</definedName>
    <definedName name="_Regression_Out" localSheetId="11" hidden="1">#REF!</definedName>
    <definedName name="_Regression_Out" localSheetId="12" hidden="1">#REF!</definedName>
    <definedName name="_Regression_Out" localSheetId="13" hidden="1">#REF!</definedName>
    <definedName name="_Regression_Out" localSheetId="14" hidden="1">#REF!</definedName>
    <definedName name="_Regression_Out" localSheetId="15" hidden="1">#REF!</definedName>
    <definedName name="_Regression_Out" localSheetId="16" hidden="1">#REF!</definedName>
    <definedName name="_Regression_Out" localSheetId="17" hidden="1">#REF!</definedName>
    <definedName name="_Regression_Out" localSheetId="2" hidden="1">#REF!</definedName>
    <definedName name="_Regression_Out" localSheetId="3" hidden="1">#REF!</definedName>
    <definedName name="_Regression_Out" localSheetId="4" hidden="1">#REF!</definedName>
    <definedName name="_Regression_Out" localSheetId="5" hidden="1">#REF!</definedName>
    <definedName name="_Regression_Out" localSheetId="6" hidden="1">#REF!</definedName>
    <definedName name="_Regression_Out" localSheetId="7" hidden="1">#REF!</definedName>
    <definedName name="_Regression_Out" localSheetId="10" hidden="1">#REF!</definedName>
    <definedName name="_Regression_Out" localSheetId="0" hidden="1">#REF!</definedName>
    <definedName name="_Regression_Out" hidden="1">#REF!</definedName>
    <definedName name="_Regression_X" localSheetId="1" hidden="1">#REF!</definedName>
    <definedName name="_Regression_X" localSheetId="11" hidden="1">#REF!</definedName>
    <definedName name="_Regression_X" localSheetId="12" hidden="1">#REF!</definedName>
    <definedName name="_Regression_X" localSheetId="13" hidden="1">#REF!</definedName>
    <definedName name="_Regression_X" localSheetId="14" hidden="1">#REF!</definedName>
    <definedName name="_Regression_X" localSheetId="15" hidden="1">#REF!</definedName>
    <definedName name="_Regression_X" localSheetId="16" hidden="1">#REF!</definedName>
    <definedName name="_Regression_X" localSheetId="17" hidden="1">#REF!</definedName>
    <definedName name="_Regression_X" localSheetId="2" hidden="1">#REF!</definedName>
    <definedName name="_Regression_X" localSheetId="3" hidden="1">#REF!</definedName>
    <definedName name="_Regression_X" localSheetId="4" hidden="1">#REF!</definedName>
    <definedName name="_Regression_X" localSheetId="5" hidden="1">#REF!</definedName>
    <definedName name="_Regression_X" localSheetId="6" hidden="1">#REF!</definedName>
    <definedName name="_Regression_X" localSheetId="7" hidden="1">#REF!</definedName>
    <definedName name="_Regression_X" localSheetId="10" hidden="1">#REF!</definedName>
    <definedName name="_Regression_X" localSheetId="0" hidden="1">#REF!</definedName>
    <definedName name="_Regression_X" hidden="1">#REF!</definedName>
    <definedName name="_Regression_Y" localSheetId="1" hidden="1">#REF!</definedName>
    <definedName name="_Regression_Y" localSheetId="11" hidden="1">#REF!</definedName>
    <definedName name="_Regression_Y" localSheetId="12" hidden="1">#REF!</definedName>
    <definedName name="_Regression_Y" localSheetId="13" hidden="1">#REF!</definedName>
    <definedName name="_Regression_Y" localSheetId="14" hidden="1">#REF!</definedName>
    <definedName name="_Regression_Y" localSheetId="15" hidden="1">#REF!</definedName>
    <definedName name="_Regression_Y" localSheetId="16" hidden="1">#REF!</definedName>
    <definedName name="_Regression_Y" localSheetId="17" hidden="1">#REF!</definedName>
    <definedName name="_Regression_Y" localSheetId="2" hidden="1">#REF!</definedName>
    <definedName name="_Regression_Y" localSheetId="3" hidden="1">#REF!</definedName>
    <definedName name="_Regression_Y" localSheetId="4" hidden="1">#REF!</definedName>
    <definedName name="_Regression_Y" localSheetId="5" hidden="1">#REF!</definedName>
    <definedName name="_Regression_Y" localSheetId="6" hidden="1">#REF!</definedName>
    <definedName name="_Regression_Y" localSheetId="7" hidden="1">#REF!</definedName>
    <definedName name="_Regression_Y" localSheetId="10" hidden="1">#REF!</definedName>
    <definedName name="_Regression_Y" localSheetId="0" hidden="1">#REF!</definedName>
    <definedName name="_Regression_Y" hidden="1">#REF!</definedName>
    <definedName name="A" localSheetId="11" hidden="1">#REF!</definedName>
    <definedName name="A" localSheetId="16" hidden="1">#REF!</definedName>
    <definedName name="A" localSheetId="7" hidden="1">#REF!</definedName>
    <definedName name="A" localSheetId="8" hidden="1">#REF!</definedName>
    <definedName name="A" localSheetId="10" hidden="1">#REF!</definedName>
    <definedName name="A" hidden="1">#REF!</definedName>
    <definedName name="Accommodation">#REF!</definedName>
    <definedName name="Action">#REF!</definedName>
    <definedName name="Air_Travel">#REF!</definedName>
    <definedName name="AME" localSheetId="11">OFFSET(#REF!,0,0,MAX(#REF!),1)</definedName>
    <definedName name="AME" localSheetId="13">OFFSET(#REF!,0,0,MAX(#REF!),1)</definedName>
    <definedName name="AME" localSheetId="7">OFFSET(#REF!,0,0,MAX(#REF!),1)</definedName>
    <definedName name="AME">OFFSET(#REF!,0,0,MAX(#REF!),1)</definedName>
    <definedName name="Analysis" localSheetId="11">#REF!</definedName>
    <definedName name="Analysis" localSheetId="16">#REF!</definedName>
    <definedName name="Analysis" localSheetId="7">#REF!</definedName>
    <definedName name="Analysis" localSheetId="8">#REF!</definedName>
    <definedName name="Analysis" localSheetId="10">#REF!</definedName>
    <definedName name="Analysis">#REF!</definedName>
    <definedName name="APR_2012">#REF!</definedName>
    <definedName name="APR_2013">#REF!</definedName>
    <definedName name="APRIL" localSheetId="11">#REF!</definedName>
    <definedName name="APRIL" localSheetId="16">#REF!</definedName>
    <definedName name="APRIL" localSheetId="7">#REF!</definedName>
    <definedName name="APRIL" localSheetId="8">#REF!</definedName>
    <definedName name="APRIL" localSheetId="10">#REF!</definedName>
    <definedName name="APRIL">#REF!</definedName>
    <definedName name="APRIL2" localSheetId="11">#REF!</definedName>
    <definedName name="APRIL2" localSheetId="16">#REF!</definedName>
    <definedName name="APRIL2" localSheetId="7">#REF!</definedName>
    <definedName name="APRIL2" localSheetId="8">#REF!</definedName>
    <definedName name="APRIL2" localSheetId="10">#REF!</definedName>
    <definedName name="APRIL2">#REF!</definedName>
    <definedName name="asdas" localSheetId="9" hidden="1">{#N/A,#N/A,FALSE,"TMCOMP96";#N/A,#N/A,FALSE,"MAT96";#N/A,#N/A,FALSE,"FANDA96";#N/A,#N/A,FALSE,"INTRAN96";#N/A,#N/A,FALSE,"NAA9697";#N/A,#N/A,FALSE,"ECWEBB";#N/A,#N/A,FALSE,"MFT96";#N/A,#N/A,FALSE,"CTrecon"}</definedName>
    <definedName name="asdas" localSheetId="1" hidden="1">{#N/A,#N/A,FALSE,"TMCOMP96";#N/A,#N/A,FALSE,"MAT96";#N/A,#N/A,FALSE,"FANDA96";#N/A,#N/A,FALSE,"INTRAN96";#N/A,#N/A,FALSE,"NAA9697";#N/A,#N/A,FALSE,"ECWEBB";#N/A,#N/A,FALSE,"MFT96";#N/A,#N/A,FALSE,"CTrecon"}</definedName>
    <definedName name="asdas" localSheetId="11" hidden="1">{#N/A,#N/A,FALSE,"TMCOMP96";#N/A,#N/A,FALSE,"MAT96";#N/A,#N/A,FALSE,"FANDA96";#N/A,#N/A,FALSE,"INTRAN96";#N/A,#N/A,FALSE,"NAA9697";#N/A,#N/A,FALSE,"ECWEBB";#N/A,#N/A,FALSE,"MFT96";#N/A,#N/A,FALSE,"CTrecon"}</definedName>
    <definedName name="asdas" localSheetId="12" hidden="1">{#N/A,#N/A,FALSE,"TMCOMP96";#N/A,#N/A,FALSE,"MAT96";#N/A,#N/A,FALSE,"FANDA96";#N/A,#N/A,FALSE,"INTRAN96";#N/A,#N/A,FALSE,"NAA9697";#N/A,#N/A,FALSE,"ECWEBB";#N/A,#N/A,FALSE,"MFT96";#N/A,#N/A,FALSE,"CTrecon"}</definedName>
    <definedName name="asdas" localSheetId="13" hidden="1">{#N/A,#N/A,FALSE,"TMCOMP96";#N/A,#N/A,FALSE,"MAT96";#N/A,#N/A,FALSE,"FANDA96";#N/A,#N/A,FALSE,"INTRAN96";#N/A,#N/A,FALSE,"NAA9697";#N/A,#N/A,FALSE,"ECWEBB";#N/A,#N/A,FALSE,"MFT96";#N/A,#N/A,FALSE,"CTrecon"}</definedName>
    <definedName name="asdas" localSheetId="14" hidden="1">{#N/A,#N/A,FALSE,"TMCOMP96";#N/A,#N/A,FALSE,"MAT96";#N/A,#N/A,FALSE,"FANDA96";#N/A,#N/A,FALSE,"INTRAN96";#N/A,#N/A,FALSE,"NAA9697";#N/A,#N/A,FALSE,"ECWEBB";#N/A,#N/A,FALSE,"MFT96";#N/A,#N/A,FALSE,"CTrecon"}</definedName>
    <definedName name="asdas" localSheetId="15" hidden="1">{#N/A,#N/A,FALSE,"TMCOMP96";#N/A,#N/A,FALSE,"MAT96";#N/A,#N/A,FALSE,"FANDA96";#N/A,#N/A,FALSE,"INTRAN96";#N/A,#N/A,FALSE,"NAA9697";#N/A,#N/A,FALSE,"ECWEBB";#N/A,#N/A,FALSE,"MFT96";#N/A,#N/A,FALSE,"CTrecon"}</definedName>
    <definedName name="asdas" localSheetId="16" hidden="1">{#N/A,#N/A,FALSE,"TMCOMP96";#N/A,#N/A,FALSE,"MAT96";#N/A,#N/A,FALSE,"FANDA96";#N/A,#N/A,FALSE,"INTRAN96";#N/A,#N/A,FALSE,"NAA9697";#N/A,#N/A,FALSE,"ECWEBB";#N/A,#N/A,FALSE,"MFT96";#N/A,#N/A,FALSE,"CTrecon"}</definedName>
    <definedName name="asdas" localSheetId="17" hidden="1">{#N/A,#N/A,FALSE,"TMCOMP96";#N/A,#N/A,FALSE,"MAT96";#N/A,#N/A,FALSE,"FANDA96";#N/A,#N/A,FALSE,"INTRAN96";#N/A,#N/A,FALSE,"NAA9697";#N/A,#N/A,FALSE,"ECWEBB";#N/A,#N/A,FALSE,"MFT96";#N/A,#N/A,FALSE,"CTrecon"}</definedName>
    <definedName name="asdas" localSheetId="2"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7" hidden="1">{#N/A,#N/A,FALSE,"TMCOMP96";#N/A,#N/A,FALSE,"MAT96";#N/A,#N/A,FALSE,"FANDA96";#N/A,#N/A,FALSE,"INTRAN96";#N/A,#N/A,FALSE,"NAA9697";#N/A,#N/A,FALSE,"ECWEBB";#N/A,#N/A,FALSE,"MFT96";#N/A,#N/A,FALSE,"CTrecon"}</definedName>
    <definedName name="asdas" localSheetId="8" hidden="1">{#N/A,#N/A,FALSE,"TMCOMP96";#N/A,#N/A,FALSE,"MAT96";#N/A,#N/A,FALSE,"FANDA96";#N/A,#N/A,FALSE,"INTRAN96";#N/A,#N/A,FALSE,"NAA9697";#N/A,#N/A,FALSE,"ECWEBB";#N/A,#N/A,FALSE,"MFT96";#N/A,#N/A,FALSE,"CTrecon"}</definedName>
    <definedName name="asdas" localSheetId="10" hidden="1">{#N/A,#N/A,FALSE,"TMCOMP96";#N/A,#N/A,FALSE,"MAT96";#N/A,#N/A,FALSE,"FANDA96";#N/A,#N/A,FALSE,"INTRAN96";#N/A,#N/A,FALSE,"NAA9697";#N/A,#N/A,FALSE,"ECWEBB";#N/A,#N/A,FALSE,"MFT96";#N/A,#N/A,FALSE,"CTrecon"}</definedName>
    <definedName name="asdas" localSheetId="0"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ASDASFD" localSheetId="9" hidden="1">{#N/A,#N/A,FALSE,"TMCOMP96";#N/A,#N/A,FALSE,"MAT96";#N/A,#N/A,FALSE,"FANDA96";#N/A,#N/A,FALSE,"INTRAN96";#N/A,#N/A,FALSE,"NAA9697";#N/A,#N/A,FALSE,"ECWEBB";#N/A,#N/A,FALSE,"MFT96";#N/A,#N/A,FALSE,"CTrecon"}</definedName>
    <definedName name="ASDASFD" localSheetId="1" hidden="1">{#N/A,#N/A,FALSE,"TMCOMP96";#N/A,#N/A,FALSE,"MAT96";#N/A,#N/A,FALSE,"FANDA96";#N/A,#N/A,FALSE,"INTRAN96";#N/A,#N/A,FALSE,"NAA9697";#N/A,#N/A,FALSE,"ECWEBB";#N/A,#N/A,FALSE,"MFT96";#N/A,#N/A,FALSE,"CTrecon"}</definedName>
    <definedName name="ASDASFD" localSheetId="11" hidden="1">{#N/A,#N/A,FALSE,"TMCOMP96";#N/A,#N/A,FALSE,"MAT96";#N/A,#N/A,FALSE,"FANDA96";#N/A,#N/A,FALSE,"INTRAN96";#N/A,#N/A,FALSE,"NAA9697";#N/A,#N/A,FALSE,"ECWEBB";#N/A,#N/A,FALSE,"MFT96";#N/A,#N/A,FALSE,"CTrecon"}</definedName>
    <definedName name="ASDASFD" localSheetId="12" hidden="1">{#N/A,#N/A,FALSE,"TMCOMP96";#N/A,#N/A,FALSE,"MAT96";#N/A,#N/A,FALSE,"FANDA96";#N/A,#N/A,FALSE,"INTRAN96";#N/A,#N/A,FALSE,"NAA9697";#N/A,#N/A,FALSE,"ECWEBB";#N/A,#N/A,FALSE,"MFT96";#N/A,#N/A,FALSE,"CTrecon"}</definedName>
    <definedName name="ASDASFD" localSheetId="13" hidden="1">{#N/A,#N/A,FALSE,"TMCOMP96";#N/A,#N/A,FALSE,"MAT96";#N/A,#N/A,FALSE,"FANDA96";#N/A,#N/A,FALSE,"INTRAN96";#N/A,#N/A,FALSE,"NAA9697";#N/A,#N/A,FALSE,"ECWEBB";#N/A,#N/A,FALSE,"MFT96";#N/A,#N/A,FALSE,"CTrecon"}</definedName>
    <definedName name="ASDASFD" localSheetId="14" hidden="1">{#N/A,#N/A,FALSE,"TMCOMP96";#N/A,#N/A,FALSE,"MAT96";#N/A,#N/A,FALSE,"FANDA96";#N/A,#N/A,FALSE,"INTRAN96";#N/A,#N/A,FALSE,"NAA9697";#N/A,#N/A,FALSE,"ECWEBB";#N/A,#N/A,FALSE,"MFT96";#N/A,#N/A,FALSE,"CTrecon"}</definedName>
    <definedName name="ASDASFD" localSheetId="15" hidden="1">{#N/A,#N/A,FALSE,"TMCOMP96";#N/A,#N/A,FALSE,"MAT96";#N/A,#N/A,FALSE,"FANDA96";#N/A,#N/A,FALSE,"INTRAN96";#N/A,#N/A,FALSE,"NAA9697";#N/A,#N/A,FALSE,"ECWEBB";#N/A,#N/A,FALSE,"MFT96";#N/A,#N/A,FALSE,"CTrecon"}</definedName>
    <definedName name="ASDASFD" localSheetId="16" hidden="1">{#N/A,#N/A,FALSE,"TMCOMP96";#N/A,#N/A,FALSE,"MAT96";#N/A,#N/A,FALSE,"FANDA96";#N/A,#N/A,FALSE,"INTRAN96";#N/A,#N/A,FALSE,"NAA9697";#N/A,#N/A,FALSE,"ECWEBB";#N/A,#N/A,FALSE,"MFT96";#N/A,#N/A,FALSE,"CTrecon"}</definedName>
    <definedName name="ASDASFD" localSheetId="17" hidden="1">{#N/A,#N/A,FALSE,"TMCOMP96";#N/A,#N/A,FALSE,"MAT96";#N/A,#N/A,FALSE,"FANDA96";#N/A,#N/A,FALSE,"INTRAN96";#N/A,#N/A,FALSE,"NAA9697";#N/A,#N/A,FALSE,"ECWEBB";#N/A,#N/A,FALSE,"MFT96";#N/A,#N/A,FALSE,"CTrecon"}</definedName>
    <definedName name="ASDASFD" localSheetId="2" hidden="1">{#N/A,#N/A,FALSE,"TMCOMP96";#N/A,#N/A,FALSE,"MAT96";#N/A,#N/A,FALSE,"FANDA96";#N/A,#N/A,FALSE,"INTRAN96";#N/A,#N/A,FALSE,"NAA9697";#N/A,#N/A,FALSE,"ECWEBB";#N/A,#N/A,FALSE,"MFT96";#N/A,#N/A,FALSE,"CTrecon"}</definedName>
    <definedName name="ASDASFD" localSheetId="3" hidden="1">{#N/A,#N/A,FALSE,"TMCOMP96";#N/A,#N/A,FALSE,"MAT96";#N/A,#N/A,FALSE,"FANDA96";#N/A,#N/A,FALSE,"INTRAN96";#N/A,#N/A,FALSE,"NAA9697";#N/A,#N/A,FALSE,"ECWEBB";#N/A,#N/A,FALSE,"MFT96";#N/A,#N/A,FALSE,"CTrecon"}</definedName>
    <definedName name="ASDASFD" localSheetId="4" hidden="1">{#N/A,#N/A,FALSE,"TMCOMP96";#N/A,#N/A,FALSE,"MAT96";#N/A,#N/A,FALSE,"FANDA96";#N/A,#N/A,FALSE,"INTRAN96";#N/A,#N/A,FALSE,"NAA9697";#N/A,#N/A,FALSE,"ECWEBB";#N/A,#N/A,FALSE,"MFT96";#N/A,#N/A,FALSE,"CTrecon"}</definedName>
    <definedName name="ASDASFD" localSheetId="5" hidden="1">{#N/A,#N/A,FALSE,"TMCOMP96";#N/A,#N/A,FALSE,"MAT96";#N/A,#N/A,FALSE,"FANDA96";#N/A,#N/A,FALSE,"INTRAN96";#N/A,#N/A,FALSE,"NAA9697";#N/A,#N/A,FALSE,"ECWEBB";#N/A,#N/A,FALSE,"MFT96";#N/A,#N/A,FALSE,"CTrecon"}</definedName>
    <definedName name="ASDASFD" localSheetId="6" hidden="1">{#N/A,#N/A,FALSE,"TMCOMP96";#N/A,#N/A,FALSE,"MAT96";#N/A,#N/A,FALSE,"FANDA96";#N/A,#N/A,FALSE,"INTRAN96";#N/A,#N/A,FALSE,"NAA9697";#N/A,#N/A,FALSE,"ECWEBB";#N/A,#N/A,FALSE,"MFT96";#N/A,#N/A,FALSE,"CTrecon"}</definedName>
    <definedName name="ASDASFD" localSheetId="7" hidden="1">{#N/A,#N/A,FALSE,"TMCOMP96";#N/A,#N/A,FALSE,"MAT96";#N/A,#N/A,FALSE,"FANDA96";#N/A,#N/A,FALSE,"INTRAN96";#N/A,#N/A,FALSE,"NAA9697";#N/A,#N/A,FALSE,"ECWEBB";#N/A,#N/A,FALSE,"MFT96";#N/A,#N/A,FALSE,"CTrecon"}</definedName>
    <definedName name="ASDASFD" localSheetId="8" hidden="1">{#N/A,#N/A,FALSE,"TMCOMP96";#N/A,#N/A,FALSE,"MAT96";#N/A,#N/A,FALSE,"FANDA96";#N/A,#N/A,FALSE,"INTRAN96";#N/A,#N/A,FALSE,"NAA9697";#N/A,#N/A,FALSE,"ECWEBB";#N/A,#N/A,FALSE,"MFT96";#N/A,#N/A,FALSE,"CTrecon"}</definedName>
    <definedName name="ASDASFD" localSheetId="10"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x" localSheetId="9" hidden="1">{#N/A,#N/A,FALSE,"TMCOMP96";#N/A,#N/A,FALSE,"MAT96";#N/A,#N/A,FALSE,"FANDA96";#N/A,#N/A,FALSE,"INTRAN96";#N/A,#N/A,FALSE,"NAA9697";#N/A,#N/A,FALSE,"ECWEBB";#N/A,#N/A,FALSE,"MFT96";#N/A,#N/A,FALSE,"CTrecon"}</definedName>
    <definedName name="asdasx" localSheetId="1" hidden="1">{#N/A,#N/A,FALSE,"TMCOMP96";#N/A,#N/A,FALSE,"MAT96";#N/A,#N/A,FALSE,"FANDA96";#N/A,#N/A,FALSE,"INTRAN96";#N/A,#N/A,FALSE,"NAA9697";#N/A,#N/A,FALSE,"ECWEBB";#N/A,#N/A,FALSE,"MFT96";#N/A,#N/A,FALSE,"CTrecon"}</definedName>
    <definedName name="asdasx" localSheetId="11" hidden="1">{#N/A,#N/A,FALSE,"TMCOMP96";#N/A,#N/A,FALSE,"MAT96";#N/A,#N/A,FALSE,"FANDA96";#N/A,#N/A,FALSE,"INTRAN96";#N/A,#N/A,FALSE,"NAA9697";#N/A,#N/A,FALSE,"ECWEBB";#N/A,#N/A,FALSE,"MFT96";#N/A,#N/A,FALSE,"CTrecon"}</definedName>
    <definedName name="asdasx" localSheetId="12" hidden="1">{#N/A,#N/A,FALSE,"TMCOMP96";#N/A,#N/A,FALSE,"MAT96";#N/A,#N/A,FALSE,"FANDA96";#N/A,#N/A,FALSE,"INTRAN96";#N/A,#N/A,FALSE,"NAA9697";#N/A,#N/A,FALSE,"ECWEBB";#N/A,#N/A,FALSE,"MFT96";#N/A,#N/A,FALSE,"CTrecon"}</definedName>
    <definedName name="asdasx" localSheetId="13" hidden="1">{#N/A,#N/A,FALSE,"TMCOMP96";#N/A,#N/A,FALSE,"MAT96";#N/A,#N/A,FALSE,"FANDA96";#N/A,#N/A,FALSE,"INTRAN96";#N/A,#N/A,FALSE,"NAA9697";#N/A,#N/A,FALSE,"ECWEBB";#N/A,#N/A,FALSE,"MFT96";#N/A,#N/A,FALSE,"CTrecon"}</definedName>
    <definedName name="asdasx" localSheetId="14" hidden="1">{#N/A,#N/A,FALSE,"TMCOMP96";#N/A,#N/A,FALSE,"MAT96";#N/A,#N/A,FALSE,"FANDA96";#N/A,#N/A,FALSE,"INTRAN96";#N/A,#N/A,FALSE,"NAA9697";#N/A,#N/A,FALSE,"ECWEBB";#N/A,#N/A,FALSE,"MFT96";#N/A,#N/A,FALSE,"CTrecon"}</definedName>
    <definedName name="asdasx" localSheetId="15" hidden="1">{#N/A,#N/A,FALSE,"TMCOMP96";#N/A,#N/A,FALSE,"MAT96";#N/A,#N/A,FALSE,"FANDA96";#N/A,#N/A,FALSE,"INTRAN96";#N/A,#N/A,FALSE,"NAA9697";#N/A,#N/A,FALSE,"ECWEBB";#N/A,#N/A,FALSE,"MFT96";#N/A,#N/A,FALSE,"CTrecon"}</definedName>
    <definedName name="asdasx" localSheetId="16" hidden="1">{#N/A,#N/A,FALSE,"TMCOMP96";#N/A,#N/A,FALSE,"MAT96";#N/A,#N/A,FALSE,"FANDA96";#N/A,#N/A,FALSE,"INTRAN96";#N/A,#N/A,FALSE,"NAA9697";#N/A,#N/A,FALSE,"ECWEBB";#N/A,#N/A,FALSE,"MFT96";#N/A,#N/A,FALSE,"CTrecon"}</definedName>
    <definedName name="asdasx" localSheetId="17" hidden="1">{#N/A,#N/A,FALSE,"TMCOMP96";#N/A,#N/A,FALSE,"MAT96";#N/A,#N/A,FALSE,"FANDA96";#N/A,#N/A,FALSE,"INTRAN96";#N/A,#N/A,FALSE,"NAA9697";#N/A,#N/A,FALSE,"ECWEBB";#N/A,#N/A,FALSE,"MFT96";#N/A,#N/A,FALSE,"CTrecon"}</definedName>
    <definedName name="asdasx" localSheetId="2" hidden="1">{#N/A,#N/A,FALSE,"TMCOMP96";#N/A,#N/A,FALSE,"MAT96";#N/A,#N/A,FALSE,"FANDA96";#N/A,#N/A,FALSE,"INTRAN96";#N/A,#N/A,FALSE,"NAA9697";#N/A,#N/A,FALSE,"ECWEBB";#N/A,#N/A,FALSE,"MFT96";#N/A,#N/A,FALSE,"CTrecon"}</definedName>
    <definedName name="asdasx" localSheetId="3" hidden="1">{#N/A,#N/A,FALSE,"TMCOMP96";#N/A,#N/A,FALSE,"MAT96";#N/A,#N/A,FALSE,"FANDA96";#N/A,#N/A,FALSE,"INTRAN96";#N/A,#N/A,FALSE,"NAA9697";#N/A,#N/A,FALSE,"ECWEBB";#N/A,#N/A,FALSE,"MFT96";#N/A,#N/A,FALSE,"CTrecon"}</definedName>
    <definedName name="asdasx" localSheetId="4" hidden="1">{#N/A,#N/A,FALSE,"TMCOMP96";#N/A,#N/A,FALSE,"MAT96";#N/A,#N/A,FALSE,"FANDA96";#N/A,#N/A,FALSE,"INTRAN96";#N/A,#N/A,FALSE,"NAA9697";#N/A,#N/A,FALSE,"ECWEBB";#N/A,#N/A,FALSE,"MFT96";#N/A,#N/A,FALSE,"CTrecon"}</definedName>
    <definedName name="asdasx" localSheetId="5" hidden="1">{#N/A,#N/A,FALSE,"TMCOMP96";#N/A,#N/A,FALSE,"MAT96";#N/A,#N/A,FALSE,"FANDA96";#N/A,#N/A,FALSE,"INTRAN96";#N/A,#N/A,FALSE,"NAA9697";#N/A,#N/A,FALSE,"ECWEBB";#N/A,#N/A,FALSE,"MFT96";#N/A,#N/A,FALSE,"CTrecon"}</definedName>
    <definedName name="asdasx" localSheetId="6" hidden="1">{#N/A,#N/A,FALSE,"TMCOMP96";#N/A,#N/A,FALSE,"MAT96";#N/A,#N/A,FALSE,"FANDA96";#N/A,#N/A,FALSE,"INTRAN96";#N/A,#N/A,FALSE,"NAA9697";#N/A,#N/A,FALSE,"ECWEBB";#N/A,#N/A,FALSE,"MFT96";#N/A,#N/A,FALSE,"CTrecon"}</definedName>
    <definedName name="asdasx" localSheetId="7" hidden="1">{#N/A,#N/A,FALSE,"TMCOMP96";#N/A,#N/A,FALSE,"MAT96";#N/A,#N/A,FALSE,"FANDA96";#N/A,#N/A,FALSE,"INTRAN96";#N/A,#N/A,FALSE,"NAA9697";#N/A,#N/A,FALSE,"ECWEBB";#N/A,#N/A,FALSE,"MFT96";#N/A,#N/A,FALSE,"CTrecon"}</definedName>
    <definedName name="asdasx" localSheetId="8" hidden="1">{#N/A,#N/A,FALSE,"TMCOMP96";#N/A,#N/A,FALSE,"MAT96";#N/A,#N/A,FALSE,"FANDA96";#N/A,#N/A,FALSE,"INTRAN96";#N/A,#N/A,FALSE,"NAA9697";#N/A,#N/A,FALSE,"ECWEBB";#N/A,#N/A,FALSE,"MFT96";#N/A,#N/A,FALSE,"CTrecon"}</definedName>
    <definedName name="asdasx" localSheetId="10" hidden="1">{#N/A,#N/A,FALSE,"TMCOMP96";#N/A,#N/A,FALSE,"MAT96";#N/A,#N/A,FALSE,"FANDA96";#N/A,#N/A,FALSE,"INTRAN96";#N/A,#N/A,FALSE,"NAA9697";#N/A,#N/A,FALSE,"ECWEBB";#N/A,#N/A,FALSE,"MFT96";#N/A,#N/A,FALSE,"CTrecon"}</definedName>
    <definedName name="asdasx" hidden="1">{#N/A,#N/A,FALSE,"TMCOMP96";#N/A,#N/A,FALSE,"MAT96";#N/A,#N/A,FALSE,"FANDA96";#N/A,#N/A,FALSE,"INTRAN96";#N/A,#N/A,FALSE,"NAA9697";#N/A,#N/A,FALSE,"ECWEBB";#N/A,#N/A,FALSE,"MFT96";#N/A,#N/A,FALSE,"CTrecon"}</definedName>
    <definedName name="ASDF" localSheetId="9" hidden="1">{#N/A,#N/A,FALSE,"TMCOMP96";#N/A,#N/A,FALSE,"MAT96";#N/A,#N/A,FALSE,"FANDA96";#N/A,#N/A,FALSE,"INTRAN96";#N/A,#N/A,FALSE,"NAA9697";#N/A,#N/A,FALSE,"ECWEBB";#N/A,#N/A,FALSE,"MFT96";#N/A,#N/A,FALSE,"CTrecon"}</definedName>
    <definedName name="ASDF" localSheetId="1" hidden="1">{#N/A,#N/A,FALSE,"TMCOMP96";#N/A,#N/A,FALSE,"MAT96";#N/A,#N/A,FALSE,"FANDA96";#N/A,#N/A,FALSE,"INTRAN96";#N/A,#N/A,FALSE,"NAA9697";#N/A,#N/A,FALSE,"ECWEBB";#N/A,#N/A,FALSE,"MFT96";#N/A,#N/A,FALSE,"CTrecon"}</definedName>
    <definedName name="ASDF" localSheetId="11" hidden="1">{#N/A,#N/A,FALSE,"TMCOMP96";#N/A,#N/A,FALSE,"MAT96";#N/A,#N/A,FALSE,"FANDA96";#N/A,#N/A,FALSE,"INTRAN96";#N/A,#N/A,FALSE,"NAA9697";#N/A,#N/A,FALSE,"ECWEBB";#N/A,#N/A,FALSE,"MFT96";#N/A,#N/A,FALSE,"CTrecon"}</definedName>
    <definedName name="ASDF" localSheetId="12" hidden="1">{#N/A,#N/A,FALSE,"TMCOMP96";#N/A,#N/A,FALSE,"MAT96";#N/A,#N/A,FALSE,"FANDA96";#N/A,#N/A,FALSE,"INTRAN96";#N/A,#N/A,FALSE,"NAA9697";#N/A,#N/A,FALSE,"ECWEBB";#N/A,#N/A,FALSE,"MFT96";#N/A,#N/A,FALSE,"CTrecon"}</definedName>
    <definedName name="ASDF" localSheetId="13" hidden="1">{#N/A,#N/A,FALSE,"TMCOMP96";#N/A,#N/A,FALSE,"MAT96";#N/A,#N/A,FALSE,"FANDA96";#N/A,#N/A,FALSE,"INTRAN96";#N/A,#N/A,FALSE,"NAA9697";#N/A,#N/A,FALSE,"ECWEBB";#N/A,#N/A,FALSE,"MFT96";#N/A,#N/A,FALSE,"CTrecon"}</definedName>
    <definedName name="ASDF" localSheetId="14" hidden="1">{#N/A,#N/A,FALSE,"TMCOMP96";#N/A,#N/A,FALSE,"MAT96";#N/A,#N/A,FALSE,"FANDA96";#N/A,#N/A,FALSE,"INTRAN96";#N/A,#N/A,FALSE,"NAA9697";#N/A,#N/A,FALSE,"ECWEBB";#N/A,#N/A,FALSE,"MFT96";#N/A,#N/A,FALSE,"CTrecon"}</definedName>
    <definedName name="ASDF" localSheetId="15" hidden="1">{#N/A,#N/A,FALSE,"TMCOMP96";#N/A,#N/A,FALSE,"MAT96";#N/A,#N/A,FALSE,"FANDA96";#N/A,#N/A,FALSE,"INTRAN96";#N/A,#N/A,FALSE,"NAA9697";#N/A,#N/A,FALSE,"ECWEBB";#N/A,#N/A,FALSE,"MFT96";#N/A,#N/A,FALSE,"CTrecon"}</definedName>
    <definedName name="ASDF" localSheetId="16" hidden="1">{#N/A,#N/A,FALSE,"TMCOMP96";#N/A,#N/A,FALSE,"MAT96";#N/A,#N/A,FALSE,"FANDA96";#N/A,#N/A,FALSE,"INTRAN96";#N/A,#N/A,FALSE,"NAA9697";#N/A,#N/A,FALSE,"ECWEBB";#N/A,#N/A,FALSE,"MFT96";#N/A,#N/A,FALSE,"CTrecon"}</definedName>
    <definedName name="ASDF" localSheetId="17" hidden="1">{#N/A,#N/A,FALSE,"TMCOMP96";#N/A,#N/A,FALSE,"MAT96";#N/A,#N/A,FALSE,"FANDA96";#N/A,#N/A,FALSE,"INTRAN96";#N/A,#N/A,FALSE,"NAA9697";#N/A,#N/A,FALSE,"ECWEBB";#N/A,#N/A,FALSE,"MFT96";#N/A,#N/A,FALSE,"CTrecon"}</definedName>
    <definedName name="ASDF" localSheetId="2" hidden="1">{#N/A,#N/A,FALSE,"TMCOMP96";#N/A,#N/A,FALSE,"MAT96";#N/A,#N/A,FALSE,"FANDA96";#N/A,#N/A,FALSE,"INTRAN96";#N/A,#N/A,FALSE,"NAA9697";#N/A,#N/A,FALSE,"ECWEBB";#N/A,#N/A,FALSE,"MFT96";#N/A,#N/A,FALSE,"CTrecon"}</definedName>
    <definedName name="ASDF" localSheetId="3" hidden="1">{#N/A,#N/A,FALSE,"TMCOMP96";#N/A,#N/A,FALSE,"MAT96";#N/A,#N/A,FALSE,"FANDA96";#N/A,#N/A,FALSE,"INTRAN96";#N/A,#N/A,FALSE,"NAA9697";#N/A,#N/A,FALSE,"ECWEBB";#N/A,#N/A,FALSE,"MFT96";#N/A,#N/A,FALSE,"CTrecon"}</definedName>
    <definedName name="ASDF" localSheetId="4" hidden="1">{#N/A,#N/A,FALSE,"TMCOMP96";#N/A,#N/A,FALSE,"MAT96";#N/A,#N/A,FALSE,"FANDA96";#N/A,#N/A,FALSE,"INTRAN96";#N/A,#N/A,FALSE,"NAA9697";#N/A,#N/A,FALSE,"ECWEBB";#N/A,#N/A,FALSE,"MFT96";#N/A,#N/A,FALSE,"CTrecon"}</definedName>
    <definedName name="ASDF" localSheetId="5" hidden="1">{#N/A,#N/A,FALSE,"TMCOMP96";#N/A,#N/A,FALSE,"MAT96";#N/A,#N/A,FALSE,"FANDA96";#N/A,#N/A,FALSE,"INTRAN96";#N/A,#N/A,FALSE,"NAA9697";#N/A,#N/A,FALSE,"ECWEBB";#N/A,#N/A,FALSE,"MFT96";#N/A,#N/A,FALSE,"CTrecon"}</definedName>
    <definedName name="ASDF" localSheetId="6" hidden="1">{#N/A,#N/A,FALSE,"TMCOMP96";#N/A,#N/A,FALSE,"MAT96";#N/A,#N/A,FALSE,"FANDA96";#N/A,#N/A,FALSE,"INTRAN96";#N/A,#N/A,FALSE,"NAA9697";#N/A,#N/A,FALSE,"ECWEBB";#N/A,#N/A,FALSE,"MFT96";#N/A,#N/A,FALSE,"CTrecon"}</definedName>
    <definedName name="ASDF" localSheetId="7" hidden="1">{#N/A,#N/A,FALSE,"TMCOMP96";#N/A,#N/A,FALSE,"MAT96";#N/A,#N/A,FALSE,"FANDA96";#N/A,#N/A,FALSE,"INTRAN96";#N/A,#N/A,FALSE,"NAA9697";#N/A,#N/A,FALSE,"ECWEBB";#N/A,#N/A,FALSE,"MFT96";#N/A,#N/A,FALSE,"CTrecon"}</definedName>
    <definedName name="ASDF" localSheetId="8" hidden="1">{#N/A,#N/A,FALSE,"TMCOMP96";#N/A,#N/A,FALSE,"MAT96";#N/A,#N/A,FALSE,"FANDA96";#N/A,#N/A,FALSE,"INTRAN96";#N/A,#N/A,FALSE,"NAA9697";#N/A,#N/A,FALSE,"ECWEBB";#N/A,#N/A,FALSE,"MFT96";#N/A,#N/A,FALSE,"CTrecon"}</definedName>
    <definedName name="ASDF" localSheetId="10"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localSheetId="9" hidden="1">{#N/A,#N/A,FALSE,"TMCOMP96";#N/A,#N/A,FALSE,"MAT96";#N/A,#N/A,FALSE,"FANDA96";#N/A,#N/A,FALSE,"INTRAN96";#N/A,#N/A,FALSE,"NAA9697";#N/A,#N/A,FALSE,"ECWEBB";#N/A,#N/A,FALSE,"MFT96";#N/A,#N/A,FALSE,"CTrecon"}</definedName>
    <definedName name="ASDFA" localSheetId="1" hidden="1">{#N/A,#N/A,FALSE,"TMCOMP96";#N/A,#N/A,FALSE,"MAT96";#N/A,#N/A,FALSE,"FANDA96";#N/A,#N/A,FALSE,"INTRAN96";#N/A,#N/A,FALSE,"NAA9697";#N/A,#N/A,FALSE,"ECWEBB";#N/A,#N/A,FALSE,"MFT96";#N/A,#N/A,FALSE,"CTrecon"}</definedName>
    <definedName name="ASDFA" localSheetId="11" hidden="1">{#N/A,#N/A,FALSE,"TMCOMP96";#N/A,#N/A,FALSE,"MAT96";#N/A,#N/A,FALSE,"FANDA96";#N/A,#N/A,FALSE,"INTRAN96";#N/A,#N/A,FALSE,"NAA9697";#N/A,#N/A,FALSE,"ECWEBB";#N/A,#N/A,FALSE,"MFT96";#N/A,#N/A,FALSE,"CTrecon"}</definedName>
    <definedName name="ASDFA" localSheetId="12" hidden="1">{#N/A,#N/A,FALSE,"TMCOMP96";#N/A,#N/A,FALSE,"MAT96";#N/A,#N/A,FALSE,"FANDA96";#N/A,#N/A,FALSE,"INTRAN96";#N/A,#N/A,FALSE,"NAA9697";#N/A,#N/A,FALSE,"ECWEBB";#N/A,#N/A,FALSE,"MFT96";#N/A,#N/A,FALSE,"CTrecon"}</definedName>
    <definedName name="ASDFA" localSheetId="13" hidden="1">{#N/A,#N/A,FALSE,"TMCOMP96";#N/A,#N/A,FALSE,"MAT96";#N/A,#N/A,FALSE,"FANDA96";#N/A,#N/A,FALSE,"INTRAN96";#N/A,#N/A,FALSE,"NAA9697";#N/A,#N/A,FALSE,"ECWEBB";#N/A,#N/A,FALSE,"MFT96";#N/A,#N/A,FALSE,"CTrecon"}</definedName>
    <definedName name="ASDFA" localSheetId="14" hidden="1">{#N/A,#N/A,FALSE,"TMCOMP96";#N/A,#N/A,FALSE,"MAT96";#N/A,#N/A,FALSE,"FANDA96";#N/A,#N/A,FALSE,"INTRAN96";#N/A,#N/A,FALSE,"NAA9697";#N/A,#N/A,FALSE,"ECWEBB";#N/A,#N/A,FALSE,"MFT96";#N/A,#N/A,FALSE,"CTrecon"}</definedName>
    <definedName name="ASDFA" localSheetId="15" hidden="1">{#N/A,#N/A,FALSE,"TMCOMP96";#N/A,#N/A,FALSE,"MAT96";#N/A,#N/A,FALSE,"FANDA96";#N/A,#N/A,FALSE,"INTRAN96";#N/A,#N/A,FALSE,"NAA9697";#N/A,#N/A,FALSE,"ECWEBB";#N/A,#N/A,FALSE,"MFT96";#N/A,#N/A,FALSE,"CTrecon"}</definedName>
    <definedName name="ASDFA" localSheetId="16" hidden="1">{#N/A,#N/A,FALSE,"TMCOMP96";#N/A,#N/A,FALSE,"MAT96";#N/A,#N/A,FALSE,"FANDA96";#N/A,#N/A,FALSE,"INTRAN96";#N/A,#N/A,FALSE,"NAA9697";#N/A,#N/A,FALSE,"ECWEBB";#N/A,#N/A,FALSE,"MFT96";#N/A,#N/A,FALSE,"CTrecon"}</definedName>
    <definedName name="ASDFA" localSheetId="17" hidden="1">{#N/A,#N/A,FALSE,"TMCOMP96";#N/A,#N/A,FALSE,"MAT96";#N/A,#N/A,FALSE,"FANDA96";#N/A,#N/A,FALSE,"INTRAN96";#N/A,#N/A,FALSE,"NAA9697";#N/A,#N/A,FALSE,"ECWEBB";#N/A,#N/A,FALSE,"MFT96";#N/A,#N/A,FALSE,"CTrecon"}</definedName>
    <definedName name="ASDFA" localSheetId="2" hidden="1">{#N/A,#N/A,FALSE,"TMCOMP96";#N/A,#N/A,FALSE,"MAT96";#N/A,#N/A,FALSE,"FANDA96";#N/A,#N/A,FALSE,"INTRAN96";#N/A,#N/A,FALSE,"NAA9697";#N/A,#N/A,FALSE,"ECWEBB";#N/A,#N/A,FALSE,"MFT96";#N/A,#N/A,FALSE,"CTrecon"}</definedName>
    <definedName name="ASDFA" localSheetId="3" hidden="1">{#N/A,#N/A,FALSE,"TMCOMP96";#N/A,#N/A,FALSE,"MAT96";#N/A,#N/A,FALSE,"FANDA96";#N/A,#N/A,FALSE,"INTRAN96";#N/A,#N/A,FALSE,"NAA9697";#N/A,#N/A,FALSE,"ECWEBB";#N/A,#N/A,FALSE,"MFT96";#N/A,#N/A,FALSE,"CTrecon"}</definedName>
    <definedName name="ASDFA" localSheetId="4" hidden="1">{#N/A,#N/A,FALSE,"TMCOMP96";#N/A,#N/A,FALSE,"MAT96";#N/A,#N/A,FALSE,"FANDA96";#N/A,#N/A,FALSE,"INTRAN96";#N/A,#N/A,FALSE,"NAA9697";#N/A,#N/A,FALSE,"ECWEBB";#N/A,#N/A,FALSE,"MFT96";#N/A,#N/A,FALSE,"CTrecon"}</definedName>
    <definedName name="ASDFA" localSheetId="5" hidden="1">{#N/A,#N/A,FALSE,"TMCOMP96";#N/A,#N/A,FALSE,"MAT96";#N/A,#N/A,FALSE,"FANDA96";#N/A,#N/A,FALSE,"INTRAN96";#N/A,#N/A,FALSE,"NAA9697";#N/A,#N/A,FALSE,"ECWEBB";#N/A,#N/A,FALSE,"MFT96";#N/A,#N/A,FALSE,"CTrecon"}</definedName>
    <definedName name="ASDFA" localSheetId="6" hidden="1">{#N/A,#N/A,FALSE,"TMCOMP96";#N/A,#N/A,FALSE,"MAT96";#N/A,#N/A,FALSE,"FANDA96";#N/A,#N/A,FALSE,"INTRAN96";#N/A,#N/A,FALSE,"NAA9697";#N/A,#N/A,FALSE,"ECWEBB";#N/A,#N/A,FALSE,"MFT96";#N/A,#N/A,FALSE,"CTrecon"}</definedName>
    <definedName name="ASDFA" localSheetId="7" hidden="1">{#N/A,#N/A,FALSE,"TMCOMP96";#N/A,#N/A,FALSE,"MAT96";#N/A,#N/A,FALSE,"FANDA96";#N/A,#N/A,FALSE,"INTRAN96";#N/A,#N/A,FALSE,"NAA9697";#N/A,#N/A,FALSE,"ECWEBB";#N/A,#N/A,FALSE,"MFT96";#N/A,#N/A,FALSE,"CTrecon"}</definedName>
    <definedName name="ASDFA" localSheetId="8" hidden="1">{#N/A,#N/A,FALSE,"TMCOMP96";#N/A,#N/A,FALSE,"MAT96";#N/A,#N/A,FALSE,"FANDA96";#N/A,#N/A,FALSE,"INTRAN96";#N/A,#N/A,FALSE,"NAA9697";#N/A,#N/A,FALSE,"ECWEBB";#N/A,#N/A,FALSE,"MFT96";#N/A,#N/A,FALSE,"CTrecon"}</definedName>
    <definedName name="ASDFA" localSheetId="10"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localSheetId="9" hidden="1">{#N/A,#N/A,FALSE,"TMCOMP96";#N/A,#N/A,FALSE,"MAT96";#N/A,#N/A,FALSE,"FANDA96";#N/A,#N/A,FALSE,"INTRAN96";#N/A,#N/A,FALSE,"NAA9697";#N/A,#N/A,FALSE,"ECWEBB";#N/A,#N/A,FALSE,"MFT96";#N/A,#N/A,FALSE,"CTrecon"}</definedName>
    <definedName name="ASFD" localSheetId="1" hidden="1">{#N/A,#N/A,FALSE,"TMCOMP96";#N/A,#N/A,FALSE,"MAT96";#N/A,#N/A,FALSE,"FANDA96";#N/A,#N/A,FALSE,"INTRAN96";#N/A,#N/A,FALSE,"NAA9697";#N/A,#N/A,FALSE,"ECWEBB";#N/A,#N/A,FALSE,"MFT96";#N/A,#N/A,FALSE,"CTrecon"}</definedName>
    <definedName name="ASFD" localSheetId="11" hidden="1">{#N/A,#N/A,FALSE,"TMCOMP96";#N/A,#N/A,FALSE,"MAT96";#N/A,#N/A,FALSE,"FANDA96";#N/A,#N/A,FALSE,"INTRAN96";#N/A,#N/A,FALSE,"NAA9697";#N/A,#N/A,FALSE,"ECWEBB";#N/A,#N/A,FALSE,"MFT96";#N/A,#N/A,FALSE,"CTrecon"}</definedName>
    <definedName name="ASFD" localSheetId="12" hidden="1">{#N/A,#N/A,FALSE,"TMCOMP96";#N/A,#N/A,FALSE,"MAT96";#N/A,#N/A,FALSE,"FANDA96";#N/A,#N/A,FALSE,"INTRAN96";#N/A,#N/A,FALSE,"NAA9697";#N/A,#N/A,FALSE,"ECWEBB";#N/A,#N/A,FALSE,"MFT96";#N/A,#N/A,FALSE,"CTrecon"}</definedName>
    <definedName name="ASFD" localSheetId="13" hidden="1">{#N/A,#N/A,FALSE,"TMCOMP96";#N/A,#N/A,FALSE,"MAT96";#N/A,#N/A,FALSE,"FANDA96";#N/A,#N/A,FALSE,"INTRAN96";#N/A,#N/A,FALSE,"NAA9697";#N/A,#N/A,FALSE,"ECWEBB";#N/A,#N/A,FALSE,"MFT96";#N/A,#N/A,FALSE,"CTrecon"}</definedName>
    <definedName name="ASFD" localSheetId="14" hidden="1">{#N/A,#N/A,FALSE,"TMCOMP96";#N/A,#N/A,FALSE,"MAT96";#N/A,#N/A,FALSE,"FANDA96";#N/A,#N/A,FALSE,"INTRAN96";#N/A,#N/A,FALSE,"NAA9697";#N/A,#N/A,FALSE,"ECWEBB";#N/A,#N/A,FALSE,"MFT96";#N/A,#N/A,FALSE,"CTrecon"}</definedName>
    <definedName name="ASFD" localSheetId="15" hidden="1">{#N/A,#N/A,FALSE,"TMCOMP96";#N/A,#N/A,FALSE,"MAT96";#N/A,#N/A,FALSE,"FANDA96";#N/A,#N/A,FALSE,"INTRAN96";#N/A,#N/A,FALSE,"NAA9697";#N/A,#N/A,FALSE,"ECWEBB";#N/A,#N/A,FALSE,"MFT96";#N/A,#N/A,FALSE,"CTrecon"}</definedName>
    <definedName name="ASFD" localSheetId="16" hidden="1">{#N/A,#N/A,FALSE,"TMCOMP96";#N/A,#N/A,FALSE,"MAT96";#N/A,#N/A,FALSE,"FANDA96";#N/A,#N/A,FALSE,"INTRAN96";#N/A,#N/A,FALSE,"NAA9697";#N/A,#N/A,FALSE,"ECWEBB";#N/A,#N/A,FALSE,"MFT96";#N/A,#N/A,FALSE,"CTrecon"}</definedName>
    <definedName name="ASFD" localSheetId="17" hidden="1">{#N/A,#N/A,FALSE,"TMCOMP96";#N/A,#N/A,FALSE,"MAT96";#N/A,#N/A,FALSE,"FANDA96";#N/A,#N/A,FALSE,"INTRAN96";#N/A,#N/A,FALSE,"NAA9697";#N/A,#N/A,FALSE,"ECWEBB";#N/A,#N/A,FALSE,"MFT96";#N/A,#N/A,FALSE,"CTrecon"}</definedName>
    <definedName name="ASFD" localSheetId="2" hidden="1">{#N/A,#N/A,FALSE,"TMCOMP96";#N/A,#N/A,FALSE,"MAT96";#N/A,#N/A,FALSE,"FANDA96";#N/A,#N/A,FALSE,"INTRAN96";#N/A,#N/A,FALSE,"NAA9697";#N/A,#N/A,FALSE,"ECWEBB";#N/A,#N/A,FALSE,"MFT96";#N/A,#N/A,FALSE,"CTrecon"}</definedName>
    <definedName name="ASFD" localSheetId="3" hidden="1">{#N/A,#N/A,FALSE,"TMCOMP96";#N/A,#N/A,FALSE,"MAT96";#N/A,#N/A,FALSE,"FANDA96";#N/A,#N/A,FALSE,"INTRAN96";#N/A,#N/A,FALSE,"NAA9697";#N/A,#N/A,FALSE,"ECWEBB";#N/A,#N/A,FALSE,"MFT96";#N/A,#N/A,FALSE,"CTrecon"}</definedName>
    <definedName name="ASFD" localSheetId="4" hidden="1">{#N/A,#N/A,FALSE,"TMCOMP96";#N/A,#N/A,FALSE,"MAT96";#N/A,#N/A,FALSE,"FANDA96";#N/A,#N/A,FALSE,"INTRAN96";#N/A,#N/A,FALSE,"NAA9697";#N/A,#N/A,FALSE,"ECWEBB";#N/A,#N/A,FALSE,"MFT96";#N/A,#N/A,FALSE,"CTrecon"}</definedName>
    <definedName name="ASFD" localSheetId="5" hidden="1">{#N/A,#N/A,FALSE,"TMCOMP96";#N/A,#N/A,FALSE,"MAT96";#N/A,#N/A,FALSE,"FANDA96";#N/A,#N/A,FALSE,"INTRAN96";#N/A,#N/A,FALSE,"NAA9697";#N/A,#N/A,FALSE,"ECWEBB";#N/A,#N/A,FALSE,"MFT96";#N/A,#N/A,FALSE,"CTrecon"}</definedName>
    <definedName name="ASFD" localSheetId="6" hidden="1">{#N/A,#N/A,FALSE,"TMCOMP96";#N/A,#N/A,FALSE,"MAT96";#N/A,#N/A,FALSE,"FANDA96";#N/A,#N/A,FALSE,"INTRAN96";#N/A,#N/A,FALSE,"NAA9697";#N/A,#N/A,FALSE,"ECWEBB";#N/A,#N/A,FALSE,"MFT96";#N/A,#N/A,FALSE,"CTrecon"}</definedName>
    <definedName name="ASFD" localSheetId="7" hidden="1">{#N/A,#N/A,FALSE,"TMCOMP96";#N/A,#N/A,FALSE,"MAT96";#N/A,#N/A,FALSE,"FANDA96";#N/A,#N/A,FALSE,"INTRAN96";#N/A,#N/A,FALSE,"NAA9697";#N/A,#N/A,FALSE,"ECWEBB";#N/A,#N/A,FALSE,"MFT96";#N/A,#N/A,FALSE,"CTrecon"}</definedName>
    <definedName name="ASFD" localSheetId="8" hidden="1">{#N/A,#N/A,FALSE,"TMCOMP96";#N/A,#N/A,FALSE,"MAT96";#N/A,#N/A,FALSE,"FANDA96";#N/A,#N/A,FALSE,"INTRAN96";#N/A,#N/A,FALSE,"NAA9697";#N/A,#N/A,FALSE,"ECWEBB";#N/A,#N/A,FALSE,"MFT96";#N/A,#N/A,FALSE,"CTrecon"}</definedName>
    <definedName name="ASFD" localSheetId="10"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AUG" localSheetId="10">#REF!</definedName>
    <definedName name="AUG">#REF!</definedName>
    <definedName name="AUG_2012">#REF!</definedName>
    <definedName name="AUG_2013">#REF!</definedName>
    <definedName name="b" localSheetId="9" hidden="1">{#N/A,#N/A,FALSE,"CGBR95C"}</definedName>
    <definedName name="b" localSheetId="11" hidden="1">{#N/A,#N/A,FALSE,"CGBR95C"}</definedName>
    <definedName name="b" localSheetId="16" hidden="1">{#N/A,#N/A,FALSE,"CGBR95C"}</definedName>
    <definedName name="b" localSheetId="17" hidden="1">{#N/A,#N/A,FALSE,"CGBR95C"}</definedName>
    <definedName name="b" localSheetId="2" hidden="1">{#N/A,#N/A,FALSE,"CGBR95C"}</definedName>
    <definedName name="b" localSheetId="7" hidden="1">{#N/A,#N/A,FALSE,"CGBR95C"}</definedName>
    <definedName name="b" localSheetId="8" hidden="1">{#N/A,#N/A,FALSE,"CGBR95C"}</definedName>
    <definedName name="b" localSheetId="10" hidden="1">{#N/A,#N/A,FALSE,"CGBR95C"}</definedName>
    <definedName name="b" hidden="1">{#N/A,#N/A,FALSE,"CGBR95C"}</definedName>
    <definedName name="blankkk" hidden="1">#REF!</definedName>
    <definedName name="blankold" hidden="1">#REF!</definedName>
    <definedName name="BLPH1" hidden="1">#REF!</definedName>
    <definedName name="BLPH2" hidden="1">#REF!</definedName>
    <definedName name="BLPH3" hidden="1">#REF!</definedName>
    <definedName name="BLPH4" hidden="1">#REF!</definedName>
    <definedName name="BLPH5" hidden="1">#REF!</definedName>
    <definedName name="BLUE" localSheetId="11">#REF!</definedName>
    <definedName name="BLUE" localSheetId="16">#REF!</definedName>
    <definedName name="BLUE" localSheetId="7">#REF!</definedName>
    <definedName name="BLUE" localSheetId="8">#REF!</definedName>
    <definedName name="BLUE" localSheetId="10">#REF!</definedName>
    <definedName name="BLUE">#REF!</definedName>
    <definedName name="BLUE1" localSheetId="11">#REF!</definedName>
    <definedName name="BLUE1" localSheetId="16">#REF!</definedName>
    <definedName name="BLUE1" localSheetId="7">#REF!</definedName>
    <definedName name="BLUE1" localSheetId="8">#REF!</definedName>
    <definedName name="BLUE1" localSheetId="10">#REF!</definedName>
    <definedName name="BLUE1">#REF!</definedName>
    <definedName name="BLUE10" localSheetId="11">#REF!</definedName>
    <definedName name="BLUE10" localSheetId="16">#REF!</definedName>
    <definedName name="BLUE10" localSheetId="7">#REF!</definedName>
    <definedName name="BLUE10" localSheetId="8">#REF!</definedName>
    <definedName name="BLUE10" localSheetId="10">#REF!</definedName>
    <definedName name="BLUE10">#REF!</definedName>
    <definedName name="BLUE2" localSheetId="11">#REF!</definedName>
    <definedName name="BLUE2" localSheetId="16">#REF!</definedName>
    <definedName name="BLUE2" localSheetId="10">#REF!</definedName>
    <definedName name="BLUE2">#REF!</definedName>
    <definedName name="BLUE3" localSheetId="11">#REF!</definedName>
    <definedName name="BLUE3" localSheetId="16">#REF!</definedName>
    <definedName name="BLUE3" localSheetId="10">#REF!</definedName>
    <definedName name="BLUE3">#REF!</definedName>
    <definedName name="BLUE4" localSheetId="11">#REF!</definedName>
    <definedName name="BLUE4" localSheetId="16">#REF!</definedName>
    <definedName name="BLUE4" localSheetId="10">#REF!</definedName>
    <definedName name="BLUE4">#REF!</definedName>
    <definedName name="BLUE5" localSheetId="11">#REF!</definedName>
    <definedName name="BLUE5" localSheetId="16">#REF!</definedName>
    <definedName name="BLUE5" localSheetId="10">#REF!</definedName>
    <definedName name="BLUE5">#REF!</definedName>
    <definedName name="BLUE6" localSheetId="11">#REF!</definedName>
    <definedName name="BLUE6" localSheetId="16">#REF!</definedName>
    <definedName name="BLUE6" localSheetId="10">#REF!</definedName>
    <definedName name="BLUE6">#REF!</definedName>
    <definedName name="BLUE7" localSheetId="11">#REF!</definedName>
    <definedName name="BLUE7" localSheetId="16">#REF!</definedName>
    <definedName name="BLUE7" localSheetId="10">#REF!</definedName>
    <definedName name="BLUE7">#REF!</definedName>
    <definedName name="BLUE8">#N/A</definedName>
    <definedName name="BLUE9">#N/A</definedName>
    <definedName name="Breakdown">#REF!</definedName>
    <definedName name="BUDGET" localSheetId="11">#REF!</definedName>
    <definedName name="BUDGET" localSheetId="16">#REF!</definedName>
    <definedName name="BUDGET" localSheetId="7">#REF!</definedName>
    <definedName name="BUDGET" localSheetId="8">#REF!</definedName>
    <definedName name="BUDGET" localSheetId="10">#REF!</definedName>
    <definedName name="BUDGET">#REF!</definedName>
    <definedName name="BULL" localSheetId="11">#REF!</definedName>
    <definedName name="BULL" localSheetId="16">#REF!</definedName>
    <definedName name="BULL" localSheetId="7">#REF!</definedName>
    <definedName name="BULL" localSheetId="8">#REF!</definedName>
    <definedName name="BULL" localSheetId="10">#REF!</definedName>
    <definedName name="BULL">#REF!</definedName>
    <definedName name="C_" localSheetId="11">#REF!</definedName>
    <definedName name="C_" localSheetId="16">#REF!</definedName>
    <definedName name="C_" localSheetId="7">#REF!</definedName>
    <definedName name="C_" localSheetId="8">#REF!</definedName>
    <definedName name="C_" localSheetId="10">#REF!</definedName>
    <definedName name="C_">#REF!</definedName>
    <definedName name="Car_Hire">#REF!</definedName>
    <definedName name="Category">#REF!</definedName>
    <definedName name="CC">#REF!</definedName>
    <definedName name="CDEL" localSheetId="11">OFFSET(#REF!,0,0,MAX(#REF!),1)</definedName>
    <definedName name="CDEL" localSheetId="13">OFFSET(#REF!,0,0,MAX(#REF!),1)</definedName>
    <definedName name="CDEL" localSheetId="7">OFFSET(#REF!,0,0,MAX(#REF!),1)</definedName>
    <definedName name="CDEL">OFFSET(#REF!,0,0,MAX(#REF!),1)</definedName>
    <definedName name="CLASSIFICATION">#REF!</definedName>
    <definedName name="Constructed_tracker" localSheetId="10">#REF!</definedName>
    <definedName name="Constructed_tracker">#REF!</definedName>
    <definedName name="Control">#REF!</definedName>
    <definedName name="Controls">#REF!</definedName>
    <definedName name="Cost_element_name">#REF!</definedName>
    <definedName name="COVID">#REF!</definedName>
    <definedName name="CT" hidden="1">#REF!</definedName>
    <definedName name="CTNABS" hidden="1">#REF!</definedName>
    <definedName name="CUMBUDGET" localSheetId="11">#REF!</definedName>
    <definedName name="CUMBUDGET" localSheetId="16">#REF!</definedName>
    <definedName name="CUMBUDGET" localSheetId="7">#REF!</definedName>
    <definedName name="CUMBUDGET" localSheetId="8">#REF!</definedName>
    <definedName name="CUMBUDGET" localSheetId="10">#REF!</definedName>
    <definedName name="CUMBUDGET">#REF!</definedName>
    <definedName name="CUMOUTTURN" localSheetId="11">#REF!</definedName>
    <definedName name="CUMOUTTURN" localSheetId="16">#REF!</definedName>
    <definedName name="CUMOUTTURN" localSheetId="7">#REF!</definedName>
    <definedName name="CUMOUTTURN" localSheetId="8">#REF!</definedName>
    <definedName name="CUMOUTTURN" localSheetId="10">#REF!</definedName>
    <definedName name="CUMOUTTURN">#REF!</definedName>
    <definedName name="CUMPROFILE" localSheetId="11">#REF!</definedName>
    <definedName name="CUMPROFILE" localSheetId="16">#REF!</definedName>
    <definedName name="CUMPROFILE" localSheetId="7">#REF!</definedName>
    <definedName name="CUMPROFILE" localSheetId="8">#REF!</definedName>
    <definedName name="CUMPROFILE" localSheetId="10">#REF!</definedName>
    <definedName name="CUMPROFILE">#REF!</definedName>
    <definedName name="CUMTOTAL" localSheetId="11">#REF!</definedName>
    <definedName name="CUMTOTAL" localSheetId="16">#REF!</definedName>
    <definedName name="CUMTOTAL" localSheetId="10">#REF!</definedName>
    <definedName name="CUMTOTAL">#REF!</definedName>
    <definedName name="D" localSheetId="11">#REF!</definedName>
    <definedName name="D" localSheetId="16">#REF!</definedName>
    <definedName name="D" localSheetId="10">#REF!</definedName>
    <definedName name="D">#REF!</definedName>
    <definedName name="DASCFTAB" localSheetId="11">#REF!</definedName>
    <definedName name="DASCFTAB" localSheetId="16">#REF!</definedName>
    <definedName name="DASCFTAB" localSheetId="10">#REF!</definedName>
    <definedName name="DASCFTAB">#REF!</definedName>
    <definedName name="data" localSheetId="11">#REF!</definedName>
    <definedName name="data" localSheetId="16">#REF!</definedName>
    <definedName name="data" localSheetId="10">#REF!</definedName>
    <definedName name="data">#REF!</definedName>
    <definedName name="Data_col1">#REF!</definedName>
    <definedName name="Data_col2" localSheetId="11">#REF!</definedName>
    <definedName name="Data_col2" localSheetId="16">#REF!</definedName>
    <definedName name="Data_col2" localSheetId="7">#REF!</definedName>
    <definedName name="Data_col2" localSheetId="8">#REF!</definedName>
    <definedName name="Data_col2" localSheetId="10">#REF!</definedName>
    <definedName name="Data_col2">#REF!</definedName>
    <definedName name="Data_col3" localSheetId="11">#REF!</definedName>
    <definedName name="Data_col3" localSheetId="16">#REF!</definedName>
    <definedName name="Data_col3" localSheetId="10">#REF!</definedName>
    <definedName name="Data_col3">#REF!</definedName>
    <definedName name="data2" localSheetId="11">#REF!</definedName>
    <definedName name="data2" localSheetId="16">#REF!</definedName>
    <definedName name="data2" localSheetId="10">#REF!</definedName>
    <definedName name="data2">#REF!</definedName>
    <definedName name="datazone">#REF!</definedName>
    <definedName name="Days">#REF!</definedName>
    <definedName name="ddd" localSheetId="9" hidden="1">{#N/A,#N/A,FALSE,"CGBR95C"}</definedName>
    <definedName name="ddd" localSheetId="11" hidden="1">{#N/A,#N/A,FALSE,"CGBR95C"}</definedName>
    <definedName name="ddd" localSheetId="16" hidden="1">{#N/A,#N/A,FALSE,"CGBR95C"}</definedName>
    <definedName name="ddd" localSheetId="17" hidden="1">{#N/A,#N/A,FALSE,"CGBR95C"}</definedName>
    <definedName name="ddd" localSheetId="2" hidden="1">{#N/A,#N/A,FALSE,"CGBR95C"}</definedName>
    <definedName name="ddd" localSheetId="7" hidden="1">{#N/A,#N/A,FALSE,"CGBR95C"}</definedName>
    <definedName name="ddd" localSheetId="8" hidden="1">{#N/A,#N/A,FALSE,"CGBR95C"}</definedName>
    <definedName name="ddd" localSheetId="10" hidden="1">{#N/A,#N/A,FALSE,"CGBR95C"}</definedName>
    <definedName name="ddd" hidden="1">{#N/A,#N/A,FALSE,"CGBR95C"}</definedName>
    <definedName name="dddd" localSheetId="9" hidden="1">{#N/A,#N/A,FALSE,"CGBR95C"}</definedName>
    <definedName name="dddd" localSheetId="11" hidden="1">{#N/A,#N/A,FALSE,"CGBR95C"}</definedName>
    <definedName name="dddd" localSheetId="16" hidden="1">{#N/A,#N/A,FALSE,"CGBR95C"}</definedName>
    <definedName name="dddd" localSheetId="17" hidden="1">{#N/A,#N/A,FALSE,"CGBR95C"}</definedName>
    <definedName name="dddd" localSheetId="2" hidden="1">{#N/A,#N/A,FALSE,"CGBR95C"}</definedName>
    <definedName name="dddd" localSheetId="7" hidden="1">{#N/A,#N/A,FALSE,"CGBR95C"}</definedName>
    <definedName name="dddd" localSheetId="8" hidden="1">{#N/A,#N/A,FALSE,"CGBR95C"}</definedName>
    <definedName name="dddd" localSheetId="10" hidden="1">{#N/A,#N/A,FALSE,"CGBR95C"}</definedName>
    <definedName name="dddd" hidden="1">{#N/A,#N/A,FALSE,"CGBR95C"}</definedName>
    <definedName name="ddddddd" localSheetId="9" hidden="1">{#N/A,#N/A,FALSE,"CGBR95C"}</definedName>
    <definedName name="ddddddd" localSheetId="11" hidden="1">{#N/A,#N/A,FALSE,"CGBR95C"}</definedName>
    <definedName name="ddddddd" localSheetId="16" hidden="1">{#N/A,#N/A,FALSE,"CGBR95C"}</definedName>
    <definedName name="ddddddd" localSheetId="17" hidden="1">{#N/A,#N/A,FALSE,"CGBR95C"}</definedName>
    <definedName name="ddddddd" localSheetId="2" hidden="1">{#N/A,#N/A,FALSE,"CGBR95C"}</definedName>
    <definedName name="ddddddd" localSheetId="7" hidden="1">{#N/A,#N/A,FALSE,"CGBR95C"}</definedName>
    <definedName name="ddddddd" localSheetId="8" hidden="1">{#N/A,#N/A,FALSE,"CGBR95C"}</definedName>
    <definedName name="ddddddd" localSheetId="10" hidden="1">{#N/A,#N/A,FALSE,"CGBR95C"}</definedName>
    <definedName name="ddddddd" hidden="1">{#N/A,#N/A,FALSE,"CGBR95C"}</definedName>
    <definedName name="dddddddddddd" localSheetId="9" hidden="1">{#N/A,#N/A,FALSE,"CGBR95C"}</definedName>
    <definedName name="dddddddddddd" localSheetId="11" hidden="1">{#N/A,#N/A,FALSE,"CGBR95C"}</definedName>
    <definedName name="dddddddddddd" localSheetId="16" hidden="1">{#N/A,#N/A,FALSE,"CGBR95C"}</definedName>
    <definedName name="dddddddddddd" localSheetId="17" hidden="1">{#N/A,#N/A,FALSE,"CGBR95C"}</definedName>
    <definedName name="dddddddddddd" localSheetId="2" hidden="1">{#N/A,#N/A,FALSE,"CGBR95C"}</definedName>
    <definedName name="dddddddddddd" localSheetId="7" hidden="1">{#N/A,#N/A,FALSE,"CGBR95C"}</definedName>
    <definedName name="dddddddddddd" localSheetId="8" hidden="1">{#N/A,#N/A,FALSE,"CGBR95C"}</definedName>
    <definedName name="dddddddddddd" localSheetId="10" hidden="1">{#N/A,#N/A,FALSE,"CGBR95C"}</definedName>
    <definedName name="dddddddddddd" hidden="1">{#N/A,#N/A,FALSE,"CGBR95C"}</definedName>
    <definedName name="DEC" localSheetId="10">#REF!</definedName>
    <definedName name="DEC">#REF!</definedName>
    <definedName name="DEC_2012">#REF!</definedName>
    <definedName name="DEPR" localSheetId="11">#REF!</definedName>
    <definedName name="DEPR" localSheetId="16">#REF!</definedName>
    <definedName name="DEPR" localSheetId="7">#REF!</definedName>
    <definedName name="DEPR" localSheetId="8">#REF!</definedName>
    <definedName name="DEPR" localSheetId="10">#REF!</definedName>
    <definedName name="DEPR">#REF!</definedName>
    <definedName name="dfg" localSheetId="9" hidden="1">{#N/A,#N/A,FALSE,"TMCOMP96";#N/A,#N/A,FALSE,"MAT96";#N/A,#N/A,FALSE,"FANDA96";#N/A,#N/A,FALSE,"INTRAN96";#N/A,#N/A,FALSE,"NAA9697";#N/A,#N/A,FALSE,"ECWEBB";#N/A,#N/A,FALSE,"MFT96";#N/A,#N/A,FALSE,"CTrecon"}</definedName>
    <definedName name="dfg" localSheetId="1" hidden="1">{#N/A,#N/A,FALSE,"TMCOMP96";#N/A,#N/A,FALSE,"MAT96";#N/A,#N/A,FALSE,"FANDA96";#N/A,#N/A,FALSE,"INTRAN96";#N/A,#N/A,FALSE,"NAA9697";#N/A,#N/A,FALSE,"ECWEBB";#N/A,#N/A,FALSE,"MFT96";#N/A,#N/A,FALSE,"CTrecon"}</definedName>
    <definedName name="dfg" localSheetId="11" hidden="1">{#N/A,#N/A,FALSE,"TMCOMP96";#N/A,#N/A,FALSE,"MAT96";#N/A,#N/A,FALSE,"FANDA96";#N/A,#N/A,FALSE,"INTRAN96";#N/A,#N/A,FALSE,"NAA9697";#N/A,#N/A,FALSE,"ECWEBB";#N/A,#N/A,FALSE,"MFT96";#N/A,#N/A,FALSE,"CTrecon"}</definedName>
    <definedName name="dfg" localSheetId="12" hidden="1">{#N/A,#N/A,FALSE,"TMCOMP96";#N/A,#N/A,FALSE,"MAT96";#N/A,#N/A,FALSE,"FANDA96";#N/A,#N/A,FALSE,"INTRAN96";#N/A,#N/A,FALSE,"NAA9697";#N/A,#N/A,FALSE,"ECWEBB";#N/A,#N/A,FALSE,"MFT96";#N/A,#N/A,FALSE,"CTrecon"}</definedName>
    <definedName name="dfg" localSheetId="13" hidden="1">{#N/A,#N/A,FALSE,"TMCOMP96";#N/A,#N/A,FALSE,"MAT96";#N/A,#N/A,FALSE,"FANDA96";#N/A,#N/A,FALSE,"INTRAN96";#N/A,#N/A,FALSE,"NAA9697";#N/A,#N/A,FALSE,"ECWEBB";#N/A,#N/A,FALSE,"MFT96";#N/A,#N/A,FALSE,"CTrecon"}</definedName>
    <definedName name="dfg" localSheetId="14" hidden="1">{#N/A,#N/A,FALSE,"TMCOMP96";#N/A,#N/A,FALSE,"MAT96";#N/A,#N/A,FALSE,"FANDA96";#N/A,#N/A,FALSE,"INTRAN96";#N/A,#N/A,FALSE,"NAA9697";#N/A,#N/A,FALSE,"ECWEBB";#N/A,#N/A,FALSE,"MFT96";#N/A,#N/A,FALSE,"CTrecon"}</definedName>
    <definedName name="dfg" localSheetId="15" hidden="1">{#N/A,#N/A,FALSE,"TMCOMP96";#N/A,#N/A,FALSE,"MAT96";#N/A,#N/A,FALSE,"FANDA96";#N/A,#N/A,FALSE,"INTRAN96";#N/A,#N/A,FALSE,"NAA9697";#N/A,#N/A,FALSE,"ECWEBB";#N/A,#N/A,FALSE,"MFT96";#N/A,#N/A,FALSE,"CTrecon"}</definedName>
    <definedName name="dfg" localSheetId="16" hidden="1">{#N/A,#N/A,FALSE,"TMCOMP96";#N/A,#N/A,FALSE,"MAT96";#N/A,#N/A,FALSE,"FANDA96";#N/A,#N/A,FALSE,"INTRAN96";#N/A,#N/A,FALSE,"NAA9697";#N/A,#N/A,FALSE,"ECWEBB";#N/A,#N/A,FALSE,"MFT96";#N/A,#N/A,FALSE,"CTrecon"}</definedName>
    <definedName name="dfg" localSheetId="17" hidden="1">{#N/A,#N/A,FALSE,"TMCOMP96";#N/A,#N/A,FALSE,"MAT96";#N/A,#N/A,FALSE,"FANDA96";#N/A,#N/A,FALSE,"INTRAN96";#N/A,#N/A,FALSE,"NAA9697";#N/A,#N/A,FALSE,"ECWEBB";#N/A,#N/A,FALSE,"MFT96";#N/A,#N/A,FALSE,"CTrecon"}</definedName>
    <definedName name="dfg" localSheetId="2" hidden="1">{#N/A,#N/A,FALSE,"TMCOMP96";#N/A,#N/A,FALSE,"MAT96";#N/A,#N/A,FALSE,"FANDA96";#N/A,#N/A,FALSE,"INTRAN96";#N/A,#N/A,FALSE,"NAA9697";#N/A,#N/A,FALSE,"ECWEBB";#N/A,#N/A,FALSE,"MFT96";#N/A,#N/A,FALSE,"CTrecon"}</definedName>
    <definedName name="dfg" localSheetId="3" hidden="1">{#N/A,#N/A,FALSE,"TMCOMP96";#N/A,#N/A,FALSE,"MAT96";#N/A,#N/A,FALSE,"FANDA96";#N/A,#N/A,FALSE,"INTRAN96";#N/A,#N/A,FALSE,"NAA9697";#N/A,#N/A,FALSE,"ECWEBB";#N/A,#N/A,FALSE,"MFT96";#N/A,#N/A,FALSE,"CTrecon"}</definedName>
    <definedName name="dfg" localSheetId="4" hidden="1">{#N/A,#N/A,FALSE,"TMCOMP96";#N/A,#N/A,FALSE,"MAT96";#N/A,#N/A,FALSE,"FANDA96";#N/A,#N/A,FALSE,"INTRAN96";#N/A,#N/A,FALSE,"NAA9697";#N/A,#N/A,FALSE,"ECWEBB";#N/A,#N/A,FALSE,"MFT96";#N/A,#N/A,FALSE,"CTrecon"}</definedName>
    <definedName name="dfg" localSheetId="5" hidden="1">{#N/A,#N/A,FALSE,"TMCOMP96";#N/A,#N/A,FALSE,"MAT96";#N/A,#N/A,FALSE,"FANDA96";#N/A,#N/A,FALSE,"INTRAN96";#N/A,#N/A,FALSE,"NAA9697";#N/A,#N/A,FALSE,"ECWEBB";#N/A,#N/A,FALSE,"MFT96";#N/A,#N/A,FALSE,"CTrecon"}</definedName>
    <definedName name="dfg" localSheetId="6" hidden="1">{#N/A,#N/A,FALSE,"TMCOMP96";#N/A,#N/A,FALSE,"MAT96";#N/A,#N/A,FALSE,"FANDA96";#N/A,#N/A,FALSE,"INTRAN96";#N/A,#N/A,FALSE,"NAA9697";#N/A,#N/A,FALSE,"ECWEBB";#N/A,#N/A,FALSE,"MFT96";#N/A,#N/A,FALSE,"CTrecon"}</definedName>
    <definedName name="dfg" localSheetId="7" hidden="1">{#N/A,#N/A,FALSE,"TMCOMP96";#N/A,#N/A,FALSE,"MAT96";#N/A,#N/A,FALSE,"FANDA96";#N/A,#N/A,FALSE,"INTRAN96";#N/A,#N/A,FALSE,"NAA9697";#N/A,#N/A,FALSE,"ECWEBB";#N/A,#N/A,FALSE,"MFT96";#N/A,#N/A,FALSE,"CTrecon"}</definedName>
    <definedName name="dfg" localSheetId="8" hidden="1">{#N/A,#N/A,FALSE,"TMCOMP96";#N/A,#N/A,FALSE,"MAT96";#N/A,#N/A,FALSE,"FANDA96";#N/A,#N/A,FALSE,"INTRAN96";#N/A,#N/A,FALSE,"NAA9697";#N/A,#N/A,FALSE,"ECWEBB";#N/A,#N/A,FALSE,"MFT96";#N/A,#N/A,FALSE,"CTrecon"}</definedName>
    <definedName name="dfg" localSheetId="10" hidden="1">{#N/A,#N/A,FALSE,"TMCOMP96";#N/A,#N/A,FALSE,"MAT96";#N/A,#N/A,FALSE,"FANDA96";#N/A,#N/A,FALSE,"INTRAN96";#N/A,#N/A,FALSE,"NAA9697";#N/A,#N/A,FALSE,"ECWEBB";#N/A,#N/A,FALSE,"MFT96";#N/A,#N/A,FALSE,"CTrecon"}</definedName>
    <definedName name="dfg" hidden="1">{#N/A,#N/A,FALSE,"TMCOMP96";#N/A,#N/A,FALSE,"MAT96";#N/A,#N/A,FALSE,"FANDA96";#N/A,#N/A,FALSE,"INTRAN96";#N/A,#N/A,FALSE,"NAA9697";#N/A,#N/A,FALSE,"ECWEBB";#N/A,#N/A,FALSE,"MFT96";#N/A,#N/A,FALSE,"CTrecon"}</definedName>
    <definedName name="dfgae" localSheetId="9" hidden="1">{#N/A,#N/A,FALSE,"TMCOMP96";#N/A,#N/A,FALSE,"MAT96";#N/A,#N/A,FALSE,"FANDA96";#N/A,#N/A,FALSE,"INTRAN96";#N/A,#N/A,FALSE,"NAA9697";#N/A,#N/A,FALSE,"ECWEBB";#N/A,#N/A,FALSE,"MFT96";#N/A,#N/A,FALSE,"CTrecon"}</definedName>
    <definedName name="dfgae" localSheetId="1" hidden="1">{#N/A,#N/A,FALSE,"TMCOMP96";#N/A,#N/A,FALSE,"MAT96";#N/A,#N/A,FALSE,"FANDA96";#N/A,#N/A,FALSE,"INTRAN96";#N/A,#N/A,FALSE,"NAA9697";#N/A,#N/A,FALSE,"ECWEBB";#N/A,#N/A,FALSE,"MFT96";#N/A,#N/A,FALSE,"CTrecon"}</definedName>
    <definedName name="dfgae" localSheetId="11" hidden="1">{#N/A,#N/A,FALSE,"TMCOMP96";#N/A,#N/A,FALSE,"MAT96";#N/A,#N/A,FALSE,"FANDA96";#N/A,#N/A,FALSE,"INTRAN96";#N/A,#N/A,FALSE,"NAA9697";#N/A,#N/A,FALSE,"ECWEBB";#N/A,#N/A,FALSE,"MFT96";#N/A,#N/A,FALSE,"CTrecon"}</definedName>
    <definedName name="dfgae" localSheetId="12" hidden="1">{#N/A,#N/A,FALSE,"TMCOMP96";#N/A,#N/A,FALSE,"MAT96";#N/A,#N/A,FALSE,"FANDA96";#N/A,#N/A,FALSE,"INTRAN96";#N/A,#N/A,FALSE,"NAA9697";#N/A,#N/A,FALSE,"ECWEBB";#N/A,#N/A,FALSE,"MFT96";#N/A,#N/A,FALSE,"CTrecon"}</definedName>
    <definedName name="dfgae" localSheetId="13" hidden="1">{#N/A,#N/A,FALSE,"TMCOMP96";#N/A,#N/A,FALSE,"MAT96";#N/A,#N/A,FALSE,"FANDA96";#N/A,#N/A,FALSE,"INTRAN96";#N/A,#N/A,FALSE,"NAA9697";#N/A,#N/A,FALSE,"ECWEBB";#N/A,#N/A,FALSE,"MFT96";#N/A,#N/A,FALSE,"CTrecon"}</definedName>
    <definedName name="dfgae" localSheetId="14" hidden="1">{#N/A,#N/A,FALSE,"TMCOMP96";#N/A,#N/A,FALSE,"MAT96";#N/A,#N/A,FALSE,"FANDA96";#N/A,#N/A,FALSE,"INTRAN96";#N/A,#N/A,FALSE,"NAA9697";#N/A,#N/A,FALSE,"ECWEBB";#N/A,#N/A,FALSE,"MFT96";#N/A,#N/A,FALSE,"CTrecon"}</definedName>
    <definedName name="dfgae" localSheetId="15" hidden="1">{#N/A,#N/A,FALSE,"TMCOMP96";#N/A,#N/A,FALSE,"MAT96";#N/A,#N/A,FALSE,"FANDA96";#N/A,#N/A,FALSE,"INTRAN96";#N/A,#N/A,FALSE,"NAA9697";#N/A,#N/A,FALSE,"ECWEBB";#N/A,#N/A,FALSE,"MFT96";#N/A,#N/A,FALSE,"CTrecon"}</definedName>
    <definedName name="dfgae" localSheetId="16" hidden="1">{#N/A,#N/A,FALSE,"TMCOMP96";#N/A,#N/A,FALSE,"MAT96";#N/A,#N/A,FALSE,"FANDA96";#N/A,#N/A,FALSE,"INTRAN96";#N/A,#N/A,FALSE,"NAA9697";#N/A,#N/A,FALSE,"ECWEBB";#N/A,#N/A,FALSE,"MFT96";#N/A,#N/A,FALSE,"CTrecon"}</definedName>
    <definedName name="dfgae" localSheetId="17" hidden="1">{#N/A,#N/A,FALSE,"TMCOMP96";#N/A,#N/A,FALSE,"MAT96";#N/A,#N/A,FALSE,"FANDA96";#N/A,#N/A,FALSE,"INTRAN96";#N/A,#N/A,FALSE,"NAA9697";#N/A,#N/A,FALSE,"ECWEBB";#N/A,#N/A,FALSE,"MFT96";#N/A,#N/A,FALSE,"CTrecon"}</definedName>
    <definedName name="dfgae" localSheetId="2" hidden="1">{#N/A,#N/A,FALSE,"TMCOMP96";#N/A,#N/A,FALSE,"MAT96";#N/A,#N/A,FALSE,"FANDA96";#N/A,#N/A,FALSE,"INTRAN96";#N/A,#N/A,FALSE,"NAA9697";#N/A,#N/A,FALSE,"ECWEBB";#N/A,#N/A,FALSE,"MFT96";#N/A,#N/A,FALSE,"CTrecon"}</definedName>
    <definedName name="dfgae" localSheetId="3" hidden="1">{#N/A,#N/A,FALSE,"TMCOMP96";#N/A,#N/A,FALSE,"MAT96";#N/A,#N/A,FALSE,"FANDA96";#N/A,#N/A,FALSE,"INTRAN96";#N/A,#N/A,FALSE,"NAA9697";#N/A,#N/A,FALSE,"ECWEBB";#N/A,#N/A,FALSE,"MFT96";#N/A,#N/A,FALSE,"CTrecon"}</definedName>
    <definedName name="dfgae" localSheetId="4" hidden="1">{#N/A,#N/A,FALSE,"TMCOMP96";#N/A,#N/A,FALSE,"MAT96";#N/A,#N/A,FALSE,"FANDA96";#N/A,#N/A,FALSE,"INTRAN96";#N/A,#N/A,FALSE,"NAA9697";#N/A,#N/A,FALSE,"ECWEBB";#N/A,#N/A,FALSE,"MFT96";#N/A,#N/A,FALSE,"CTrecon"}</definedName>
    <definedName name="dfgae" localSheetId="5" hidden="1">{#N/A,#N/A,FALSE,"TMCOMP96";#N/A,#N/A,FALSE,"MAT96";#N/A,#N/A,FALSE,"FANDA96";#N/A,#N/A,FALSE,"INTRAN96";#N/A,#N/A,FALSE,"NAA9697";#N/A,#N/A,FALSE,"ECWEBB";#N/A,#N/A,FALSE,"MFT96";#N/A,#N/A,FALSE,"CTrecon"}</definedName>
    <definedName name="dfgae" localSheetId="6" hidden="1">{#N/A,#N/A,FALSE,"TMCOMP96";#N/A,#N/A,FALSE,"MAT96";#N/A,#N/A,FALSE,"FANDA96";#N/A,#N/A,FALSE,"INTRAN96";#N/A,#N/A,FALSE,"NAA9697";#N/A,#N/A,FALSE,"ECWEBB";#N/A,#N/A,FALSE,"MFT96";#N/A,#N/A,FALSE,"CTrecon"}</definedName>
    <definedName name="dfgae" localSheetId="7" hidden="1">{#N/A,#N/A,FALSE,"TMCOMP96";#N/A,#N/A,FALSE,"MAT96";#N/A,#N/A,FALSE,"FANDA96";#N/A,#N/A,FALSE,"INTRAN96";#N/A,#N/A,FALSE,"NAA9697";#N/A,#N/A,FALSE,"ECWEBB";#N/A,#N/A,FALSE,"MFT96";#N/A,#N/A,FALSE,"CTrecon"}</definedName>
    <definedName name="dfgae" localSheetId="8" hidden="1">{#N/A,#N/A,FALSE,"TMCOMP96";#N/A,#N/A,FALSE,"MAT96";#N/A,#N/A,FALSE,"FANDA96";#N/A,#N/A,FALSE,"INTRAN96";#N/A,#N/A,FALSE,"NAA9697";#N/A,#N/A,FALSE,"ECWEBB";#N/A,#N/A,FALSE,"MFT96";#N/A,#N/A,FALSE,"CTrecon"}</definedName>
    <definedName name="dfgae" localSheetId="10" hidden="1">{#N/A,#N/A,FALSE,"TMCOMP96";#N/A,#N/A,FALSE,"MAT96";#N/A,#N/A,FALSE,"FANDA96";#N/A,#N/A,FALSE,"INTRAN96";#N/A,#N/A,FALSE,"NAA9697";#N/A,#N/A,FALSE,"ECWEBB";#N/A,#N/A,FALSE,"MFT96";#N/A,#N/A,FALSE,"CTrecon"}</definedName>
    <definedName name="dfgae" hidden="1">{#N/A,#N/A,FALSE,"TMCOMP96";#N/A,#N/A,FALSE,"MAT96";#N/A,#N/A,FALSE,"FANDA96";#N/A,#N/A,FALSE,"INTRAN96";#N/A,#N/A,FALSE,"NAA9697";#N/A,#N/A,FALSE,"ECWEBB";#N/A,#N/A,FALSE,"MFT96";#N/A,#N/A,FALSE,"CTrecon"}</definedName>
    <definedName name="dfgdfg" localSheetId="9" hidden="1">{#N/A,#N/A,FALSE,"CGBR95C"}</definedName>
    <definedName name="dfgdfg" localSheetId="11" hidden="1">{#N/A,#N/A,FALSE,"CGBR95C"}</definedName>
    <definedName name="dfgdfg" localSheetId="16" hidden="1">{#N/A,#N/A,FALSE,"CGBR95C"}</definedName>
    <definedName name="dfgdfg" localSheetId="17" hidden="1">{#N/A,#N/A,FALSE,"CGBR95C"}</definedName>
    <definedName name="dfgdfg" localSheetId="2" hidden="1">{#N/A,#N/A,FALSE,"CGBR95C"}</definedName>
    <definedName name="dfgdfg" localSheetId="7" hidden="1">{#N/A,#N/A,FALSE,"CGBR95C"}</definedName>
    <definedName name="dfgdfg" localSheetId="8" hidden="1">{#N/A,#N/A,FALSE,"CGBR95C"}</definedName>
    <definedName name="dfgdfg" localSheetId="10" hidden="1">{#N/A,#N/A,FALSE,"CGBR95C"}</definedName>
    <definedName name="dfgdfg" hidden="1">{#N/A,#N/A,FALSE,"CGBR95C"}</definedName>
    <definedName name="dfrgfdgs" localSheetId="9" hidden="1">{#N/A,#N/A,FALSE,"TMCOMP96";#N/A,#N/A,FALSE,"MAT96";#N/A,#N/A,FALSE,"FANDA96";#N/A,#N/A,FALSE,"INTRAN96";#N/A,#N/A,FALSE,"NAA9697";#N/A,#N/A,FALSE,"ECWEBB";#N/A,#N/A,FALSE,"MFT96";#N/A,#N/A,FALSE,"CTrecon"}</definedName>
    <definedName name="dfrgfdgs" localSheetId="1" hidden="1">{#N/A,#N/A,FALSE,"TMCOMP96";#N/A,#N/A,FALSE,"MAT96";#N/A,#N/A,FALSE,"FANDA96";#N/A,#N/A,FALSE,"INTRAN96";#N/A,#N/A,FALSE,"NAA9697";#N/A,#N/A,FALSE,"ECWEBB";#N/A,#N/A,FALSE,"MFT96";#N/A,#N/A,FALSE,"CTrecon"}</definedName>
    <definedName name="dfrgfdgs" localSheetId="11" hidden="1">{#N/A,#N/A,FALSE,"TMCOMP96";#N/A,#N/A,FALSE,"MAT96";#N/A,#N/A,FALSE,"FANDA96";#N/A,#N/A,FALSE,"INTRAN96";#N/A,#N/A,FALSE,"NAA9697";#N/A,#N/A,FALSE,"ECWEBB";#N/A,#N/A,FALSE,"MFT96";#N/A,#N/A,FALSE,"CTrecon"}</definedName>
    <definedName name="dfrgfdgs" localSheetId="12" hidden="1">{#N/A,#N/A,FALSE,"TMCOMP96";#N/A,#N/A,FALSE,"MAT96";#N/A,#N/A,FALSE,"FANDA96";#N/A,#N/A,FALSE,"INTRAN96";#N/A,#N/A,FALSE,"NAA9697";#N/A,#N/A,FALSE,"ECWEBB";#N/A,#N/A,FALSE,"MFT96";#N/A,#N/A,FALSE,"CTrecon"}</definedName>
    <definedName name="dfrgfdgs" localSheetId="13" hidden="1">{#N/A,#N/A,FALSE,"TMCOMP96";#N/A,#N/A,FALSE,"MAT96";#N/A,#N/A,FALSE,"FANDA96";#N/A,#N/A,FALSE,"INTRAN96";#N/A,#N/A,FALSE,"NAA9697";#N/A,#N/A,FALSE,"ECWEBB";#N/A,#N/A,FALSE,"MFT96";#N/A,#N/A,FALSE,"CTrecon"}</definedName>
    <definedName name="dfrgfdgs" localSheetId="14" hidden="1">{#N/A,#N/A,FALSE,"TMCOMP96";#N/A,#N/A,FALSE,"MAT96";#N/A,#N/A,FALSE,"FANDA96";#N/A,#N/A,FALSE,"INTRAN96";#N/A,#N/A,FALSE,"NAA9697";#N/A,#N/A,FALSE,"ECWEBB";#N/A,#N/A,FALSE,"MFT96";#N/A,#N/A,FALSE,"CTrecon"}</definedName>
    <definedName name="dfrgfdgs" localSheetId="15" hidden="1">{#N/A,#N/A,FALSE,"TMCOMP96";#N/A,#N/A,FALSE,"MAT96";#N/A,#N/A,FALSE,"FANDA96";#N/A,#N/A,FALSE,"INTRAN96";#N/A,#N/A,FALSE,"NAA9697";#N/A,#N/A,FALSE,"ECWEBB";#N/A,#N/A,FALSE,"MFT96";#N/A,#N/A,FALSE,"CTrecon"}</definedName>
    <definedName name="dfrgfdgs" localSheetId="16" hidden="1">{#N/A,#N/A,FALSE,"TMCOMP96";#N/A,#N/A,FALSE,"MAT96";#N/A,#N/A,FALSE,"FANDA96";#N/A,#N/A,FALSE,"INTRAN96";#N/A,#N/A,FALSE,"NAA9697";#N/A,#N/A,FALSE,"ECWEBB";#N/A,#N/A,FALSE,"MFT96";#N/A,#N/A,FALSE,"CTrecon"}</definedName>
    <definedName name="dfrgfdgs" localSheetId="17" hidden="1">{#N/A,#N/A,FALSE,"TMCOMP96";#N/A,#N/A,FALSE,"MAT96";#N/A,#N/A,FALSE,"FANDA96";#N/A,#N/A,FALSE,"INTRAN96";#N/A,#N/A,FALSE,"NAA9697";#N/A,#N/A,FALSE,"ECWEBB";#N/A,#N/A,FALSE,"MFT96";#N/A,#N/A,FALSE,"CTrecon"}</definedName>
    <definedName name="dfrgfdgs" localSheetId="2" hidden="1">{#N/A,#N/A,FALSE,"TMCOMP96";#N/A,#N/A,FALSE,"MAT96";#N/A,#N/A,FALSE,"FANDA96";#N/A,#N/A,FALSE,"INTRAN96";#N/A,#N/A,FALSE,"NAA9697";#N/A,#N/A,FALSE,"ECWEBB";#N/A,#N/A,FALSE,"MFT96";#N/A,#N/A,FALSE,"CTrecon"}</definedName>
    <definedName name="dfrgfdgs" localSheetId="3" hidden="1">{#N/A,#N/A,FALSE,"TMCOMP96";#N/A,#N/A,FALSE,"MAT96";#N/A,#N/A,FALSE,"FANDA96";#N/A,#N/A,FALSE,"INTRAN96";#N/A,#N/A,FALSE,"NAA9697";#N/A,#N/A,FALSE,"ECWEBB";#N/A,#N/A,FALSE,"MFT96";#N/A,#N/A,FALSE,"CTrecon"}</definedName>
    <definedName name="dfrgfdgs" localSheetId="4" hidden="1">{#N/A,#N/A,FALSE,"TMCOMP96";#N/A,#N/A,FALSE,"MAT96";#N/A,#N/A,FALSE,"FANDA96";#N/A,#N/A,FALSE,"INTRAN96";#N/A,#N/A,FALSE,"NAA9697";#N/A,#N/A,FALSE,"ECWEBB";#N/A,#N/A,FALSE,"MFT96";#N/A,#N/A,FALSE,"CTrecon"}</definedName>
    <definedName name="dfrgfdgs" localSheetId="5" hidden="1">{#N/A,#N/A,FALSE,"TMCOMP96";#N/A,#N/A,FALSE,"MAT96";#N/A,#N/A,FALSE,"FANDA96";#N/A,#N/A,FALSE,"INTRAN96";#N/A,#N/A,FALSE,"NAA9697";#N/A,#N/A,FALSE,"ECWEBB";#N/A,#N/A,FALSE,"MFT96";#N/A,#N/A,FALSE,"CTrecon"}</definedName>
    <definedName name="dfrgfdgs" localSheetId="6" hidden="1">{#N/A,#N/A,FALSE,"TMCOMP96";#N/A,#N/A,FALSE,"MAT96";#N/A,#N/A,FALSE,"FANDA96";#N/A,#N/A,FALSE,"INTRAN96";#N/A,#N/A,FALSE,"NAA9697";#N/A,#N/A,FALSE,"ECWEBB";#N/A,#N/A,FALSE,"MFT96";#N/A,#N/A,FALSE,"CTrecon"}</definedName>
    <definedName name="dfrgfdgs" localSheetId="7" hidden="1">{#N/A,#N/A,FALSE,"TMCOMP96";#N/A,#N/A,FALSE,"MAT96";#N/A,#N/A,FALSE,"FANDA96";#N/A,#N/A,FALSE,"INTRAN96";#N/A,#N/A,FALSE,"NAA9697";#N/A,#N/A,FALSE,"ECWEBB";#N/A,#N/A,FALSE,"MFT96";#N/A,#N/A,FALSE,"CTrecon"}</definedName>
    <definedName name="dfrgfdgs" localSheetId="8" hidden="1">{#N/A,#N/A,FALSE,"TMCOMP96";#N/A,#N/A,FALSE,"MAT96";#N/A,#N/A,FALSE,"FANDA96";#N/A,#N/A,FALSE,"INTRAN96";#N/A,#N/A,FALSE,"NAA9697";#N/A,#N/A,FALSE,"ECWEBB";#N/A,#N/A,FALSE,"MFT96";#N/A,#N/A,FALSE,"CTrecon"}</definedName>
    <definedName name="dfrgfdgs" localSheetId="10" hidden="1">{#N/A,#N/A,FALSE,"TMCOMP96";#N/A,#N/A,FALSE,"MAT96";#N/A,#N/A,FALSE,"FANDA96";#N/A,#N/A,FALSE,"INTRAN96";#N/A,#N/A,FALSE,"NAA9697";#N/A,#N/A,FALSE,"ECWEBB";#N/A,#N/A,FALSE,"MFT96";#N/A,#N/A,FALSE,"CTrecon"}</definedName>
    <definedName name="dfrgfdgs" hidden="1">{#N/A,#N/A,FALSE,"TMCOMP96";#N/A,#N/A,FALSE,"MAT96";#N/A,#N/A,FALSE,"FANDA96";#N/A,#N/A,FALSE,"INTRAN96";#N/A,#N/A,FALSE,"NAA9697";#N/A,#N/A,FALSE,"ECWEBB";#N/A,#N/A,FALSE,"MFT96";#N/A,#N/A,FALSE,"CTrecon"}</definedName>
    <definedName name="dgsgf" localSheetId="9" hidden="1">{#N/A,#N/A,FALSE,"TMCOMP96";#N/A,#N/A,FALSE,"MAT96";#N/A,#N/A,FALSE,"FANDA96";#N/A,#N/A,FALSE,"INTRAN96";#N/A,#N/A,FALSE,"NAA9697";#N/A,#N/A,FALSE,"ECWEBB";#N/A,#N/A,FALSE,"MFT96";#N/A,#N/A,FALSE,"CTrecon"}</definedName>
    <definedName name="dgsgf" localSheetId="1" hidden="1">{#N/A,#N/A,FALSE,"TMCOMP96";#N/A,#N/A,FALSE,"MAT96";#N/A,#N/A,FALSE,"FANDA96";#N/A,#N/A,FALSE,"INTRAN96";#N/A,#N/A,FALSE,"NAA9697";#N/A,#N/A,FALSE,"ECWEBB";#N/A,#N/A,FALSE,"MFT96";#N/A,#N/A,FALSE,"CTrecon"}</definedName>
    <definedName name="dgsgf" localSheetId="11" hidden="1">{#N/A,#N/A,FALSE,"TMCOMP96";#N/A,#N/A,FALSE,"MAT96";#N/A,#N/A,FALSE,"FANDA96";#N/A,#N/A,FALSE,"INTRAN96";#N/A,#N/A,FALSE,"NAA9697";#N/A,#N/A,FALSE,"ECWEBB";#N/A,#N/A,FALSE,"MFT96";#N/A,#N/A,FALSE,"CTrecon"}</definedName>
    <definedName name="dgsgf" localSheetId="12" hidden="1">{#N/A,#N/A,FALSE,"TMCOMP96";#N/A,#N/A,FALSE,"MAT96";#N/A,#N/A,FALSE,"FANDA96";#N/A,#N/A,FALSE,"INTRAN96";#N/A,#N/A,FALSE,"NAA9697";#N/A,#N/A,FALSE,"ECWEBB";#N/A,#N/A,FALSE,"MFT96";#N/A,#N/A,FALSE,"CTrecon"}</definedName>
    <definedName name="dgsgf" localSheetId="13" hidden="1">{#N/A,#N/A,FALSE,"TMCOMP96";#N/A,#N/A,FALSE,"MAT96";#N/A,#N/A,FALSE,"FANDA96";#N/A,#N/A,FALSE,"INTRAN96";#N/A,#N/A,FALSE,"NAA9697";#N/A,#N/A,FALSE,"ECWEBB";#N/A,#N/A,FALSE,"MFT96";#N/A,#N/A,FALSE,"CTrecon"}</definedName>
    <definedName name="dgsgf" localSheetId="14" hidden="1">{#N/A,#N/A,FALSE,"TMCOMP96";#N/A,#N/A,FALSE,"MAT96";#N/A,#N/A,FALSE,"FANDA96";#N/A,#N/A,FALSE,"INTRAN96";#N/A,#N/A,FALSE,"NAA9697";#N/A,#N/A,FALSE,"ECWEBB";#N/A,#N/A,FALSE,"MFT96";#N/A,#N/A,FALSE,"CTrecon"}</definedName>
    <definedName name="dgsgf" localSheetId="15" hidden="1">{#N/A,#N/A,FALSE,"TMCOMP96";#N/A,#N/A,FALSE,"MAT96";#N/A,#N/A,FALSE,"FANDA96";#N/A,#N/A,FALSE,"INTRAN96";#N/A,#N/A,FALSE,"NAA9697";#N/A,#N/A,FALSE,"ECWEBB";#N/A,#N/A,FALSE,"MFT96";#N/A,#N/A,FALSE,"CTrecon"}</definedName>
    <definedName name="dgsgf" localSheetId="16" hidden="1">{#N/A,#N/A,FALSE,"TMCOMP96";#N/A,#N/A,FALSE,"MAT96";#N/A,#N/A,FALSE,"FANDA96";#N/A,#N/A,FALSE,"INTRAN96";#N/A,#N/A,FALSE,"NAA9697";#N/A,#N/A,FALSE,"ECWEBB";#N/A,#N/A,FALSE,"MFT96";#N/A,#N/A,FALSE,"CTrecon"}</definedName>
    <definedName name="dgsgf" localSheetId="17" hidden="1">{#N/A,#N/A,FALSE,"TMCOMP96";#N/A,#N/A,FALSE,"MAT96";#N/A,#N/A,FALSE,"FANDA96";#N/A,#N/A,FALSE,"INTRAN96";#N/A,#N/A,FALSE,"NAA9697";#N/A,#N/A,FALSE,"ECWEBB";#N/A,#N/A,FALSE,"MFT96";#N/A,#N/A,FALSE,"CTrecon"}</definedName>
    <definedName name="dgsgf" localSheetId="2"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7" hidden="1">{#N/A,#N/A,FALSE,"TMCOMP96";#N/A,#N/A,FALSE,"MAT96";#N/A,#N/A,FALSE,"FANDA96";#N/A,#N/A,FALSE,"INTRAN96";#N/A,#N/A,FALSE,"NAA9697";#N/A,#N/A,FALSE,"ECWEBB";#N/A,#N/A,FALSE,"MFT96";#N/A,#N/A,FALSE,"CTrecon"}</definedName>
    <definedName name="dgsgf" localSheetId="8" hidden="1">{#N/A,#N/A,FALSE,"TMCOMP96";#N/A,#N/A,FALSE,"MAT96";#N/A,#N/A,FALSE,"FANDA96";#N/A,#N/A,FALSE,"INTRAN96";#N/A,#N/A,FALSE,"NAA9697";#N/A,#N/A,FALSE,"ECWEBB";#N/A,#N/A,FALSE,"MFT96";#N/A,#N/A,FALSE,"CTrecon"}</definedName>
    <definedName name="dgsgf" localSheetId="10" hidden="1">{#N/A,#N/A,FALSE,"TMCOMP96";#N/A,#N/A,FALSE,"MAT96";#N/A,#N/A,FALSE,"FANDA96";#N/A,#N/A,FALSE,"INTRAN96";#N/A,#N/A,FALSE,"NAA9697";#N/A,#N/A,FALSE,"ECWEBB";#N/A,#N/A,FALSE,"MFT96";#N/A,#N/A,FALSE,"CTrecon"}</definedName>
    <definedName name="dgsgf" localSheetId="0"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gsgf2" localSheetId="9" hidden="1">{#N/A,#N/A,FALSE,"TMCOMP96";#N/A,#N/A,FALSE,"MAT96";#N/A,#N/A,FALSE,"FANDA96";#N/A,#N/A,FALSE,"INTRAN96";#N/A,#N/A,FALSE,"NAA9697";#N/A,#N/A,FALSE,"ECWEBB";#N/A,#N/A,FALSE,"MFT96";#N/A,#N/A,FALSE,"CTrecon"}</definedName>
    <definedName name="dgsgf2" localSheetId="1" hidden="1">{#N/A,#N/A,FALSE,"TMCOMP96";#N/A,#N/A,FALSE,"MAT96";#N/A,#N/A,FALSE,"FANDA96";#N/A,#N/A,FALSE,"INTRAN96";#N/A,#N/A,FALSE,"NAA9697";#N/A,#N/A,FALSE,"ECWEBB";#N/A,#N/A,FALSE,"MFT96";#N/A,#N/A,FALSE,"CTrecon"}</definedName>
    <definedName name="dgsgf2" localSheetId="11" hidden="1">{#N/A,#N/A,FALSE,"TMCOMP96";#N/A,#N/A,FALSE,"MAT96";#N/A,#N/A,FALSE,"FANDA96";#N/A,#N/A,FALSE,"INTRAN96";#N/A,#N/A,FALSE,"NAA9697";#N/A,#N/A,FALSE,"ECWEBB";#N/A,#N/A,FALSE,"MFT96";#N/A,#N/A,FALSE,"CTrecon"}</definedName>
    <definedName name="dgsgf2" localSheetId="12" hidden="1">{#N/A,#N/A,FALSE,"TMCOMP96";#N/A,#N/A,FALSE,"MAT96";#N/A,#N/A,FALSE,"FANDA96";#N/A,#N/A,FALSE,"INTRAN96";#N/A,#N/A,FALSE,"NAA9697";#N/A,#N/A,FALSE,"ECWEBB";#N/A,#N/A,FALSE,"MFT96";#N/A,#N/A,FALSE,"CTrecon"}</definedName>
    <definedName name="dgsgf2" localSheetId="13" hidden="1">{#N/A,#N/A,FALSE,"TMCOMP96";#N/A,#N/A,FALSE,"MAT96";#N/A,#N/A,FALSE,"FANDA96";#N/A,#N/A,FALSE,"INTRAN96";#N/A,#N/A,FALSE,"NAA9697";#N/A,#N/A,FALSE,"ECWEBB";#N/A,#N/A,FALSE,"MFT96";#N/A,#N/A,FALSE,"CTrecon"}</definedName>
    <definedName name="dgsgf2" localSheetId="14" hidden="1">{#N/A,#N/A,FALSE,"TMCOMP96";#N/A,#N/A,FALSE,"MAT96";#N/A,#N/A,FALSE,"FANDA96";#N/A,#N/A,FALSE,"INTRAN96";#N/A,#N/A,FALSE,"NAA9697";#N/A,#N/A,FALSE,"ECWEBB";#N/A,#N/A,FALSE,"MFT96";#N/A,#N/A,FALSE,"CTrecon"}</definedName>
    <definedName name="dgsgf2" localSheetId="15" hidden="1">{#N/A,#N/A,FALSE,"TMCOMP96";#N/A,#N/A,FALSE,"MAT96";#N/A,#N/A,FALSE,"FANDA96";#N/A,#N/A,FALSE,"INTRAN96";#N/A,#N/A,FALSE,"NAA9697";#N/A,#N/A,FALSE,"ECWEBB";#N/A,#N/A,FALSE,"MFT96";#N/A,#N/A,FALSE,"CTrecon"}</definedName>
    <definedName name="dgsgf2" localSheetId="16" hidden="1">{#N/A,#N/A,FALSE,"TMCOMP96";#N/A,#N/A,FALSE,"MAT96";#N/A,#N/A,FALSE,"FANDA96";#N/A,#N/A,FALSE,"INTRAN96";#N/A,#N/A,FALSE,"NAA9697";#N/A,#N/A,FALSE,"ECWEBB";#N/A,#N/A,FALSE,"MFT96";#N/A,#N/A,FALSE,"CTrecon"}</definedName>
    <definedName name="dgsgf2" localSheetId="17" hidden="1">{#N/A,#N/A,FALSE,"TMCOMP96";#N/A,#N/A,FALSE,"MAT96";#N/A,#N/A,FALSE,"FANDA96";#N/A,#N/A,FALSE,"INTRAN96";#N/A,#N/A,FALSE,"NAA9697";#N/A,#N/A,FALSE,"ECWEBB";#N/A,#N/A,FALSE,"MFT96";#N/A,#N/A,FALSE,"CTrecon"}</definedName>
    <definedName name="dgsgf2" localSheetId="2" hidden="1">{#N/A,#N/A,FALSE,"TMCOMP96";#N/A,#N/A,FALSE,"MAT96";#N/A,#N/A,FALSE,"FANDA96";#N/A,#N/A,FALSE,"INTRAN96";#N/A,#N/A,FALSE,"NAA9697";#N/A,#N/A,FALSE,"ECWEBB";#N/A,#N/A,FALSE,"MFT96";#N/A,#N/A,FALSE,"CTrecon"}</definedName>
    <definedName name="dgsgf2" localSheetId="3" hidden="1">{#N/A,#N/A,FALSE,"TMCOMP96";#N/A,#N/A,FALSE,"MAT96";#N/A,#N/A,FALSE,"FANDA96";#N/A,#N/A,FALSE,"INTRAN96";#N/A,#N/A,FALSE,"NAA9697";#N/A,#N/A,FALSE,"ECWEBB";#N/A,#N/A,FALSE,"MFT96";#N/A,#N/A,FALSE,"CTrecon"}</definedName>
    <definedName name="dgsgf2" localSheetId="4" hidden="1">{#N/A,#N/A,FALSE,"TMCOMP96";#N/A,#N/A,FALSE,"MAT96";#N/A,#N/A,FALSE,"FANDA96";#N/A,#N/A,FALSE,"INTRAN96";#N/A,#N/A,FALSE,"NAA9697";#N/A,#N/A,FALSE,"ECWEBB";#N/A,#N/A,FALSE,"MFT96";#N/A,#N/A,FALSE,"CTrecon"}</definedName>
    <definedName name="dgsgf2" localSheetId="5" hidden="1">{#N/A,#N/A,FALSE,"TMCOMP96";#N/A,#N/A,FALSE,"MAT96";#N/A,#N/A,FALSE,"FANDA96";#N/A,#N/A,FALSE,"INTRAN96";#N/A,#N/A,FALSE,"NAA9697";#N/A,#N/A,FALSE,"ECWEBB";#N/A,#N/A,FALSE,"MFT96";#N/A,#N/A,FALSE,"CTrecon"}</definedName>
    <definedName name="dgsgf2" localSheetId="6" hidden="1">{#N/A,#N/A,FALSE,"TMCOMP96";#N/A,#N/A,FALSE,"MAT96";#N/A,#N/A,FALSE,"FANDA96";#N/A,#N/A,FALSE,"INTRAN96";#N/A,#N/A,FALSE,"NAA9697";#N/A,#N/A,FALSE,"ECWEBB";#N/A,#N/A,FALSE,"MFT96";#N/A,#N/A,FALSE,"CTrecon"}</definedName>
    <definedName name="dgsgf2" localSheetId="7" hidden="1">{#N/A,#N/A,FALSE,"TMCOMP96";#N/A,#N/A,FALSE,"MAT96";#N/A,#N/A,FALSE,"FANDA96";#N/A,#N/A,FALSE,"INTRAN96";#N/A,#N/A,FALSE,"NAA9697";#N/A,#N/A,FALSE,"ECWEBB";#N/A,#N/A,FALSE,"MFT96";#N/A,#N/A,FALSE,"CTrecon"}</definedName>
    <definedName name="dgsgf2" localSheetId="8" hidden="1">{#N/A,#N/A,FALSE,"TMCOMP96";#N/A,#N/A,FALSE,"MAT96";#N/A,#N/A,FALSE,"FANDA96";#N/A,#N/A,FALSE,"INTRAN96";#N/A,#N/A,FALSE,"NAA9697";#N/A,#N/A,FALSE,"ECWEBB";#N/A,#N/A,FALSE,"MFT96";#N/A,#N/A,FALSE,"CTrecon"}</definedName>
    <definedName name="dgsgf2" localSheetId="10" hidden="1">{#N/A,#N/A,FALSE,"TMCOMP96";#N/A,#N/A,FALSE,"MAT96";#N/A,#N/A,FALSE,"FANDA96";#N/A,#N/A,FALSE,"INTRAN96";#N/A,#N/A,FALSE,"NAA9697";#N/A,#N/A,FALSE,"ECWEBB";#N/A,#N/A,FALSE,"MFT96";#N/A,#N/A,FALSE,"CTrecon"}</definedName>
    <definedName name="dgsgf2" hidden="1">{#N/A,#N/A,FALSE,"TMCOMP96";#N/A,#N/A,FALSE,"MAT96";#N/A,#N/A,FALSE,"FANDA96";#N/A,#N/A,FALSE,"INTRAN96";#N/A,#N/A,FALSE,"NAA9697";#N/A,#N/A,FALSE,"ECWEBB";#N/A,#N/A,FALSE,"MFT96";#N/A,#N/A,FALSE,"CTrecon"}</definedName>
    <definedName name="DIR" localSheetId="10">#REF!</definedName>
    <definedName name="DIR">#REF!</definedName>
    <definedName name="DirData" localSheetId="11">#REF!</definedName>
    <definedName name="DirData" localSheetId="16">#REF!</definedName>
    <definedName name="DirData" localSheetId="7">#REF!</definedName>
    <definedName name="DirData" localSheetId="8">#REF!</definedName>
    <definedName name="DirData" localSheetId="10">#REF!</definedName>
    <definedName name="DirData">#REF!</definedName>
    <definedName name="directorate" localSheetId="11">#REF!</definedName>
    <definedName name="directorate" localSheetId="16">#REF!</definedName>
    <definedName name="directorate" localSheetId="7">#REF!</definedName>
    <definedName name="directorate" localSheetId="8">#REF!</definedName>
    <definedName name="directorate" localSheetId="10">#REF!</definedName>
    <definedName name="directorate">#REF!</definedName>
    <definedName name="Directoratelive">#REF!</definedName>
    <definedName name="Distribution" localSheetId="1" hidden="1">#REF!</definedName>
    <definedName name="Distribution" localSheetId="11" hidden="1">#REF!</definedName>
    <definedName name="Distribution" localSheetId="12" hidden="1">#REF!</definedName>
    <definedName name="Distribution" localSheetId="13" hidden="1">#REF!</definedName>
    <definedName name="Distribution" localSheetId="14" hidden="1">#REF!</definedName>
    <definedName name="Distribution" localSheetId="15" hidden="1">#REF!</definedName>
    <definedName name="Distribution" localSheetId="16" hidden="1">#REF!</definedName>
    <definedName name="Distribution" localSheetId="17" hidden="1">#REF!</definedName>
    <definedName name="Distribution" localSheetId="2" hidden="1">#REF!</definedName>
    <definedName name="Distribution" localSheetId="3" hidden="1">#REF!</definedName>
    <definedName name="Distribution" localSheetId="4" hidden="1">#REF!</definedName>
    <definedName name="Distribution" localSheetId="5" hidden="1">#REF!</definedName>
    <definedName name="Distribution" localSheetId="6" hidden="1">#REF!</definedName>
    <definedName name="Distribution" localSheetId="7" hidden="1">#REF!</definedName>
    <definedName name="Distribution" localSheetId="10" hidden="1">#REF!</definedName>
    <definedName name="Distribution" localSheetId="0" hidden="1">#REF!</definedName>
    <definedName name="Distribution" hidden="1">#REF!</definedName>
    <definedName name="distribution1" localSheetId="11" hidden="1">#REF!</definedName>
    <definedName name="distribution1" localSheetId="16" hidden="1">#REF!</definedName>
    <definedName name="distribution1" localSheetId="10" hidden="1">#REF!</definedName>
    <definedName name="distribution1" hidden="1">#REF!</definedName>
    <definedName name="dsfgdfg" localSheetId="9" hidden="1">{#N/A,#N/A,FALSE,"TMCOMP96";#N/A,#N/A,FALSE,"MAT96";#N/A,#N/A,FALSE,"FANDA96";#N/A,#N/A,FALSE,"INTRAN96";#N/A,#N/A,FALSE,"NAA9697";#N/A,#N/A,FALSE,"ECWEBB";#N/A,#N/A,FALSE,"MFT96";#N/A,#N/A,FALSE,"CTrecon"}</definedName>
    <definedName name="dsfgdfg" localSheetId="1" hidden="1">{#N/A,#N/A,FALSE,"TMCOMP96";#N/A,#N/A,FALSE,"MAT96";#N/A,#N/A,FALSE,"FANDA96";#N/A,#N/A,FALSE,"INTRAN96";#N/A,#N/A,FALSE,"NAA9697";#N/A,#N/A,FALSE,"ECWEBB";#N/A,#N/A,FALSE,"MFT96";#N/A,#N/A,FALSE,"CTrecon"}</definedName>
    <definedName name="dsfgdfg" localSheetId="11" hidden="1">{#N/A,#N/A,FALSE,"TMCOMP96";#N/A,#N/A,FALSE,"MAT96";#N/A,#N/A,FALSE,"FANDA96";#N/A,#N/A,FALSE,"INTRAN96";#N/A,#N/A,FALSE,"NAA9697";#N/A,#N/A,FALSE,"ECWEBB";#N/A,#N/A,FALSE,"MFT96";#N/A,#N/A,FALSE,"CTrecon"}</definedName>
    <definedName name="dsfgdfg" localSheetId="12" hidden="1">{#N/A,#N/A,FALSE,"TMCOMP96";#N/A,#N/A,FALSE,"MAT96";#N/A,#N/A,FALSE,"FANDA96";#N/A,#N/A,FALSE,"INTRAN96";#N/A,#N/A,FALSE,"NAA9697";#N/A,#N/A,FALSE,"ECWEBB";#N/A,#N/A,FALSE,"MFT96";#N/A,#N/A,FALSE,"CTrecon"}</definedName>
    <definedName name="dsfgdfg" localSheetId="13" hidden="1">{#N/A,#N/A,FALSE,"TMCOMP96";#N/A,#N/A,FALSE,"MAT96";#N/A,#N/A,FALSE,"FANDA96";#N/A,#N/A,FALSE,"INTRAN96";#N/A,#N/A,FALSE,"NAA9697";#N/A,#N/A,FALSE,"ECWEBB";#N/A,#N/A,FALSE,"MFT96";#N/A,#N/A,FALSE,"CTrecon"}</definedName>
    <definedName name="dsfgdfg" localSheetId="14" hidden="1">{#N/A,#N/A,FALSE,"TMCOMP96";#N/A,#N/A,FALSE,"MAT96";#N/A,#N/A,FALSE,"FANDA96";#N/A,#N/A,FALSE,"INTRAN96";#N/A,#N/A,FALSE,"NAA9697";#N/A,#N/A,FALSE,"ECWEBB";#N/A,#N/A,FALSE,"MFT96";#N/A,#N/A,FALSE,"CTrecon"}</definedName>
    <definedName name="dsfgdfg" localSheetId="15" hidden="1">{#N/A,#N/A,FALSE,"TMCOMP96";#N/A,#N/A,FALSE,"MAT96";#N/A,#N/A,FALSE,"FANDA96";#N/A,#N/A,FALSE,"INTRAN96";#N/A,#N/A,FALSE,"NAA9697";#N/A,#N/A,FALSE,"ECWEBB";#N/A,#N/A,FALSE,"MFT96";#N/A,#N/A,FALSE,"CTrecon"}</definedName>
    <definedName name="dsfgdfg" localSheetId="16" hidden="1">{#N/A,#N/A,FALSE,"TMCOMP96";#N/A,#N/A,FALSE,"MAT96";#N/A,#N/A,FALSE,"FANDA96";#N/A,#N/A,FALSE,"INTRAN96";#N/A,#N/A,FALSE,"NAA9697";#N/A,#N/A,FALSE,"ECWEBB";#N/A,#N/A,FALSE,"MFT96";#N/A,#N/A,FALSE,"CTrecon"}</definedName>
    <definedName name="dsfgdfg" localSheetId="17" hidden="1">{#N/A,#N/A,FALSE,"TMCOMP96";#N/A,#N/A,FALSE,"MAT96";#N/A,#N/A,FALSE,"FANDA96";#N/A,#N/A,FALSE,"INTRAN96";#N/A,#N/A,FALSE,"NAA9697";#N/A,#N/A,FALSE,"ECWEBB";#N/A,#N/A,FALSE,"MFT96";#N/A,#N/A,FALSE,"CTrecon"}</definedName>
    <definedName name="dsfgdfg" localSheetId="2" hidden="1">{#N/A,#N/A,FALSE,"TMCOMP96";#N/A,#N/A,FALSE,"MAT96";#N/A,#N/A,FALSE,"FANDA96";#N/A,#N/A,FALSE,"INTRAN96";#N/A,#N/A,FALSE,"NAA9697";#N/A,#N/A,FALSE,"ECWEBB";#N/A,#N/A,FALSE,"MFT96";#N/A,#N/A,FALSE,"CTrecon"}</definedName>
    <definedName name="dsfgdfg" localSheetId="3" hidden="1">{#N/A,#N/A,FALSE,"TMCOMP96";#N/A,#N/A,FALSE,"MAT96";#N/A,#N/A,FALSE,"FANDA96";#N/A,#N/A,FALSE,"INTRAN96";#N/A,#N/A,FALSE,"NAA9697";#N/A,#N/A,FALSE,"ECWEBB";#N/A,#N/A,FALSE,"MFT96";#N/A,#N/A,FALSE,"CTrecon"}</definedName>
    <definedName name="dsfgdfg" localSheetId="4" hidden="1">{#N/A,#N/A,FALSE,"TMCOMP96";#N/A,#N/A,FALSE,"MAT96";#N/A,#N/A,FALSE,"FANDA96";#N/A,#N/A,FALSE,"INTRAN96";#N/A,#N/A,FALSE,"NAA9697";#N/A,#N/A,FALSE,"ECWEBB";#N/A,#N/A,FALSE,"MFT96";#N/A,#N/A,FALSE,"CTrecon"}</definedName>
    <definedName name="dsfgdfg" localSheetId="5" hidden="1">{#N/A,#N/A,FALSE,"TMCOMP96";#N/A,#N/A,FALSE,"MAT96";#N/A,#N/A,FALSE,"FANDA96";#N/A,#N/A,FALSE,"INTRAN96";#N/A,#N/A,FALSE,"NAA9697";#N/A,#N/A,FALSE,"ECWEBB";#N/A,#N/A,FALSE,"MFT96";#N/A,#N/A,FALSE,"CTrecon"}</definedName>
    <definedName name="dsfgdfg" localSheetId="6" hidden="1">{#N/A,#N/A,FALSE,"TMCOMP96";#N/A,#N/A,FALSE,"MAT96";#N/A,#N/A,FALSE,"FANDA96";#N/A,#N/A,FALSE,"INTRAN96";#N/A,#N/A,FALSE,"NAA9697";#N/A,#N/A,FALSE,"ECWEBB";#N/A,#N/A,FALSE,"MFT96";#N/A,#N/A,FALSE,"CTrecon"}</definedName>
    <definedName name="dsfgdfg" localSheetId="7" hidden="1">{#N/A,#N/A,FALSE,"TMCOMP96";#N/A,#N/A,FALSE,"MAT96";#N/A,#N/A,FALSE,"FANDA96";#N/A,#N/A,FALSE,"INTRAN96";#N/A,#N/A,FALSE,"NAA9697";#N/A,#N/A,FALSE,"ECWEBB";#N/A,#N/A,FALSE,"MFT96";#N/A,#N/A,FALSE,"CTrecon"}</definedName>
    <definedName name="dsfgdfg" localSheetId="8" hidden="1">{#N/A,#N/A,FALSE,"TMCOMP96";#N/A,#N/A,FALSE,"MAT96";#N/A,#N/A,FALSE,"FANDA96";#N/A,#N/A,FALSE,"INTRAN96";#N/A,#N/A,FALSE,"NAA9697";#N/A,#N/A,FALSE,"ECWEBB";#N/A,#N/A,FALSE,"MFT96";#N/A,#N/A,FALSE,"CTrecon"}</definedName>
    <definedName name="dsfgdfg" localSheetId="10" hidden="1">{#N/A,#N/A,FALSE,"TMCOMP96";#N/A,#N/A,FALSE,"MAT96";#N/A,#N/A,FALSE,"FANDA96";#N/A,#N/A,FALSE,"INTRAN96";#N/A,#N/A,FALSE,"NAA9697";#N/A,#N/A,FALSE,"ECWEBB";#N/A,#N/A,FALSE,"MFT96";#N/A,#N/A,FALSE,"CTrecon"}</definedName>
    <definedName name="dsfgdfg" hidden="1">{#N/A,#N/A,FALSE,"TMCOMP96";#N/A,#N/A,FALSE,"MAT96";#N/A,#N/A,FALSE,"FANDA96";#N/A,#N/A,FALSE,"INTRAN96";#N/A,#N/A,FALSE,"NAA9697";#N/A,#N/A,FALSE,"ECWEBB";#N/A,#N/A,FALSE,"MFT96";#N/A,#N/A,FALSE,"CTrecon"}</definedName>
    <definedName name="dsfgdsfgfdsg" localSheetId="9" hidden="1">{#N/A,#N/A,FALSE,"TMCOMP96";#N/A,#N/A,FALSE,"MAT96";#N/A,#N/A,FALSE,"FANDA96";#N/A,#N/A,FALSE,"INTRAN96";#N/A,#N/A,FALSE,"NAA9697";#N/A,#N/A,FALSE,"ECWEBB";#N/A,#N/A,FALSE,"MFT96";#N/A,#N/A,FALSE,"CTrecon"}</definedName>
    <definedName name="dsfgdsfgfdsg" localSheetId="1" hidden="1">{#N/A,#N/A,FALSE,"TMCOMP96";#N/A,#N/A,FALSE,"MAT96";#N/A,#N/A,FALSE,"FANDA96";#N/A,#N/A,FALSE,"INTRAN96";#N/A,#N/A,FALSE,"NAA9697";#N/A,#N/A,FALSE,"ECWEBB";#N/A,#N/A,FALSE,"MFT96";#N/A,#N/A,FALSE,"CTrecon"}</definedName>
    <definedName name="dsfgdsfgfdsg" localSheetId="11" hidden="1">{#N/A,#N/A,FALSE,"TMCOMP96";#N/A,#N/A,FALSE,"MAT96";#N/A,#N/A,FALSE,"FANDA96";#N/A,#N/A,FALSE,"INTRAN96";#N/A,#N/A,FALSE,"NAA9697";#N/A,#N/A,FALSE,"ECWEBB";#N/A,#N/A,FALSE,"MFT96";#N/A,#N/A,FALSE,"CTrecon"}</definedName>
    <definedName name="dsfgdsfgfdsg" localSheetId="12" hidden="1">{#N/A,#N/A,FALSE,"TMCOMP96";#N/A,#N/A,FALSE,"MAT96";#N/A,#N/A,FALSE,"FANDA96";#N/A,#N/A,FALSE,"INTRAN96";#N/A,#N/A,FALSE,"NAA9697";#N/A,#N/A,FALSE,"ECWEBB";#N/A,#N/A,FALSE,"MFT96";#N/A,#N/A,FALSE,"CTrecon"}</definedName>
    <definedName name="dsfgdsfgfdsg" localSheetId="13" hidden="1">{#N/A,#N/A,FALSE,"TMCOMP96";#N/A,#N/A,FALSE,"MAT96";#N/A,#N/A,FALSE,"FANDA96";#N/A,#N/A,FALSE,"INTRAN96";#N/A,#N/A,FALSE,"NAA9697";#N/A,#N/A,FALSE,"ECWEBB";#N/A,#N/A,FALSE,"MFT96";#N/A,#N/A,FALSE,"CTrecon"}</definedName>
    <definedName name="dsfgdsfgfdsg" localSheetId="14" hidden="1">{#N/A,#N/A,FALSE,"TMCOMP96";#N/A,#N/A,FALSE,"MAT96";#N/A,#N/A,FALSE,"FANDA96";#N/A,#N/A,FALSE,"INTRAN96";#N/A,#N/A,FALSE,"NAA9697";#N/A,#N/A,FALSE,"ECWEBB";#N/A,#N/A,FALSE,"MFT96";#N/A,#N/A,FALSE,"CTrecon"}</definedName>
    <definedName name="dsfgdsfgfdsg" localSheetId="15" hidden="1">{#N/A,#N/A,FALSE,"TMCOMP96";#N/A,#N/A,FALSE,"MAT96";#N/A,#N/A,FALSE,"FANDA96";#N/A,#N/A,FALSE,"INTRAN96";#N/A,#N/A,FALSE,"NAA9697";#N/A,#N/A,FALSE,"ECWEBB";#N/A,#N/A,FALSE,"MFT96";#N/A,#N/A,FALSE,"CTrecon"}</definedName>
    <definedName name="dsfgdsfgfdsg" localSheetId="16" hidden="1">{#N/A,#N/A,FALSE,"TMCOMP96";#N/A,#N/A,FALSE,"MAT96";#N/A,#N/A,FALSE,"FANDA96";#N/A,#N/A,FALSE,"INTRAN96";#N/A,#N/A,FALSE,"NAA9697";#N/A,#N/A,FALSE,"ECWEBB";#N/A,#N/A,FALSE,"MFT96";#N/A,#N/A,FALSE,"CTrecon"}</definedName>
    <definedName name="dsfgdsfgfdsg" localSheetId="17" hidden="1">{#N/A,#N/A,FALSE,"TMCOMP96";#N/A,#N/A,FALSE,"MAT96";#N/A,#N/A,FALSE,"FANDA96";#N/A,#N/A,FALSE,"INTRAN96";#N/A,#N/A,FALSE,"NAA9697";#N/A,#N/A,FALSE,"ECWEBB";#N/A,#N/A,FALSE,"MFT96";#N/A,#N/A,FALSE,"CTrecon"}</definedName>
    <definedName name="dsfgdsfgfdsg" localSheetId="2" hidden="1">{#N/A,#N/A,FALSE,"TMCOMP96";#N/A,#N/A,FALSE,"MAT96";#N/A,#N/A,FALSE,"FANDA96";#N/A,#N/A,FALSE,"INTRAN96";#N/A,#N/A,FALSE,"NAA9697";#N/A,#N/A,FALSE,"ECWEBB";#N/A,#N/A,FALSE,"MFT96";#N/A,#N/A,FALSE,"CTrecon"}</definedName>
    <definedName name="dsfgdsfgfdsg" localSheetId="3" hidden="1">{#N/A,#N/A,FALSE,"TMCOMP96";#N/A,#N/A,FALSE,"MAT96";#N/A,#N/A,FALSE,"FANDA96";#N/A,#N/A,FALSE,"INTRAN96";#N/A,#N/A,FALSE,"NAA9697";#N/A,#N/A,FALSE,"ECWEBB";#N/A,#N/A,FALSE,"MFT96";#N/A,#N/A,FALSE,"CTrecon"}</definedName>
    <definedName name="dsfgdsfgfdsg" localSheetId="4" hidden="1">{#N/A,#N/A,FALSE,"TMCOMP96";#N/A,#N/A,FALSE,"MAT96";#N/A,#N/A,FALSE,"FANDA96";#N/A,#N/A,FALSE,"INTRAN96";#N/A,#N/A,FALSE,"NAA9697";#N/A,#N/A,FALSE,"ECWEBB";#N/A,#N/A,FALSE,"MFT96";#N/A,#N/A,FALSE,"CTrecon"}</definedName>
    <definedName name="dsfgdsfgfdsg" localSheetId="5" hidden="1">{#N/A,#N/A,FALSE,"TMCOMP96";#N/A,#N/A,FALSE,"MAT96";#N/A,#N/A,FALSE,"FANDA96";#N/A,#N/A,FALSE,"INTRAN96";#N/A,#N/A,FALSE,"NAA9697";#N/A,#N/A,FALSE,"ECWEBB";#N/A,#N/A,FALSE,"MFT96";#N/A,#N/A,FALSE,"CTrecon"}</definedName>
    <definedName name="dsfgdsfgfdsg" localSheetId="6" hidden="1">{#N/A,#N/A,FALSE,"TMCOMP96";#N/A,#N/A,FALSE,"MAT96";#N/A,#N/A,FALSE,"FANDA96";#N/A,#N/A,FALSE,"INTRAN96";#N/A,#N/A,FALSE,"NAA9697";#N/A,#N/A,FALSE,"ECWEBB";#N/A,#N/A,FALSE,"MFT96";#N/A,#N/A,FALSE,"CTrecon"}</definedName>
    <definedName name="dsfgdsfgfdsg" localSheetId="7" hidden="1">{#N/A,#N/A,FALSE,"TMCOMP96";#N/A,#N/A,FALSE,"MAT96";#N/A,#N/A,FALSE,"FANDA96";#N/A,#N/A,FALSE,"INTRAN96";#N/A,#N/A,FALSE,"NAA9697";#N/A,#N/A,FALSE,"ECWEBB";#N/A,#N/A,FALSE,"MFT96";#N/A,#N/A,FALSE,"CTrecon"}</definedName>
    <definedName name="dsfgdsfgfdsg" localSheetId="8" hidden="1">{#N/A,#N/A,FALSE,"TMCOMP96";#N/A,#N/A,FALSE,"MAT96";#N/A,#N/A,FALSE,"FANDA96";#N/A,#N/A,FALSE,"INTRAN96";#N/A,#N/A,FALSE,"NAA9697";#N/A,#N/A,FALSE,"ECWEBB";#N/A,#N/A,FALSE,"MFT96";#N/A,#N/A,FALSE,"CTrecon"}</definedName>
    <definedName name="dsfgdsfgfdsg" localSheetId="10" hidden="1">{#N/A,#N/A,FALSE,"TMCOMP96";#N/A,#N/A,FALSE,"MAT96";#N/A,#N/A,FALSE,"FANDA96";#N/A,#N/A,FALSE,"INTRAN96";#N/A,#N/A,FALSE,"NAA9697";#N/A,#N/A,FALSE,"ECWEBB";#N/A,#N/A,FALSE,"MFT96";#N/A,#N/A,FALSE,"CTrecon"}</definedName>
    <definedName name="dsfgdsfgfdsg" hidden="1">{#N/A,#N/A,FALSE,"TMCOMP96";#N/A,#N/A,FALSE,"MAT96";#N/A,#N/A,FALSE,"FANDA96";#N/A,#N/A,FALSE,"INTRAN96";#N/A,#N/A,FALSE,"NAA9697";#N/A,#N/A,FALSE,"ECWEBB";#N/A,#N/A,FALSE,"MFT96";#N/A,#N/A,FALSE,"CTrecon"}</definedName>
    <definedName name="dsfgdsg" localSheetId="9" hidden="1">{#N/A,#N/A,FALSE,"TMCOMP96";#N/A,#N/A,FALSE,"MAT96";#N/A,#N/A,FALSE,"FANDA96";#N/A,#N/A,FALSE,"INTRAN96";#N/A,#N/A,FALSE,"NAA9697";#N/A,#N/A,FALSE,"ECWEBB";#N/A,#N/A,FALSE,"MFT96";#N/A,#N/A,FALSE,"CTrecon"}</definedName>
    <definedName name="dsfgdsg" localSheetId="1" hidden="1">{#N/A,#N/A,FALSE,"TMCOMP96";#N/A,#N/A,FALSE,"MAT96";#N/A,#N/A,FALSE,"FANDA96";#N/A,#N/A,FALSE,"INTRAN96";#N/A,#N/A,FALSE,"NAA9697";#N/A,#N/A,FALSE,"ECWEBB";#N/A,#N/A,FALSE,"MFT96";#N/A,#N/A,FALSE,"CTrecon"}</definedName>
    <definedName name="dsfgdsg" localSheetId="11" hidden="1">{#N/A,#N/A,FALSE,"TMCOMP96";#N/A,#N/A,FALSE,"MAT96";#N/A,#N/A,FALSE,"FANDA96";#N/A,#N/A,FALSE,"INTRAN96";#N/A,#N/A,FALSE,"NAA9697";#N/A,#N/A,FALSE,"ECWEBB";#N/A,#N/A,FALSE,"MFT96";#N/A,#N/A,FALSE,"CTrecon"}</definedName>
    <definedName name="dsfgdsg" localSheetId="12" hidden="1">{#N/A,#N/A,FALSE,"TMCOMP96";#N/A,#N/A,FALSE,"MAT96";#N/A,#N/A,FALSE,"FANDA96";#N/A,#N/A,FALSE,"INTRAN96";#N/A,#N/A,FALSE,"NAA9697";#N/A,#N/A,FALSE,"ECWEBB";#N/A,#N/A,FALSE,"MFT96";#N/A,#N/A,FALSE,"CTrecon"}</definedName>
    <definedName name="dsfgdsg" localSheetId="13" hidden="1">{#N/A,#N/A,FALSE,"TMCOMP96";#N/A,#N/A,FALSE,"MAT96";#N/A,#N/A,FALSE,"FANDA96";#N/A,#N/A,FALSE,"INTRAN96";#N/A,#N/A,FALSE,"NAA9697";#N/A,#N/A,FALSE,"ECWEBB";#N/A,#N/A,FALSE,"MFT96";#N/A,#N/A,FALSE,"CTrecon"}</definedName>
    <definedName name="dsfgdsg" localSheetId="14" hidden="1">{#N/A,#N/A,FALSE,"TMCOMP96";#N/A,#N/A,FALSE,"MAT96";#N/A,#N/A,FALSE,"FANDA96";#N/A,#N/A,FALSE,"INTRAN96";#N/A,#N/A,FALSE,"NAA9697";#N/A,#N/A,FALSE,"ECWEBB";#N/A,#N/A,FALSE,"MFT96";#N/A,#N/A,FALSE,"CTrecon"}</definedName>
    <definedName name="dsfgdsg" localSheetId="15" hidden="1">{#N/A,#N/A,FALSE,"TMCOMP96";#N/A,#N/A,FALSE,"MAT96";#N/A,#N/A,FALSE,"FANDA96";#N/A,#N/A,FALSE,"INTRAN96";#N/A,#N/A,FALSE,"NAA9697";#N/A,#N/A,FALSE,"ECWEBB";#N/A,#N/A,FALSE,"MFT96";#N/A,#N/A,FALSE,"CTrecon"}</definedName>
    <definedName name="dsfgdsg" localSheetId="16" hidden="1">{#N/A,#N/A,FALSE,"TMCOMP96";#N/A,#N/A,FALSE,"MAT96";#N/A,#N/A,FALSE,"FANDA96";#N/A,#N/A,FALSE,"INTRAN96";#N/A,#N/A,FALSE,"NAA9697";#N/A,#N/A,FALSE,"ECWEBB";#N/A,#N/A,FALSE,"MFT96";#N/A,#N/A,FALSE,"CTrecon"}</definedName>
    <definedName name="dsfgdsg" localSheetId="17" hidden="1">{#N/A,#N/A,FALSE,"TMCOMP96";#N/A,#N/A,FALSE,"MAT96";#N/A,#N/A,FALSE,"FANDA96";#N/A,#N/A,FALSE,"INTRAN96";#N/A,#N/A,FALSE,"NAA9697";#N/A,#N/A,FALSE,"ECWEBB";#N/A,#N/A,FALSE,"MFT96";#N/A,#N/A,FALSE,"CTrecon"}</definedName>
    <definedName name="dsfgdsg" localSheetId="2" hidden="1">{#N/A,#N/A,FALSE,"TMCOMP96";#N/A,#N/A,FALSE,"MAT96";#N/A,#N/A,FALSE,"FANDA96";#N/A,#N/A,FALSE,"INTRAN96";#N/A,#N/A,FALSE,"NAA9697";#N/A,#N/A,FALSE,"ECWEBB";#N/A,#N/A,FALSE,"MFT96";#N/A,#N/A,FALSE,"CTrecon"}</definedName>
    <definedName name="dsfgdsg" localSheetId="3" hidden="1">{#N/A,#N/A,FALSE,"TMCOMP96";#N/A,#N/A,FALSE,"MAT96";#N/A,#N/A,FALSE,"FANDA96";#N/A,#N/A,FALSE,"INTRAN96";#N/A,#N/A,FALSE,"NAA9697";#N/A,#N/A,FALSE,"ECWEBB";#N/A,#N/A,FALSE,"MFT96";#N/A,#N/A,FALSE,"CTrecon"}</definedName>
    <definedName name="dsfgdsg" localSheetId="4" hidden="1">{#N/A,#N/A,FALSE,"TMCOMP96";#N/A,#N/A,FALSE,"MAT96";#N/A,#N/A,FALSE,"FANDA96";#N/A,#N/A,FALSE,"INTRAN96";#N/A,#N/A,FALSE,"NAA9697";#N/A,#N/A,FALSE,"ECWEBB";#N/A,#N/A,FALSE,"MFT96";#N/A,#N/A,FALSE,"CTrecon"}</definedName>
    <definedName name="dsfgdsg" localSheetId="5" hidden="1">{#N/A,#N/A,FALSE,"TMCOMP96";#N/A,#N/A,FALSE,"MAT96";#N/A,#N/A,FALSE,"FANDA96";#N/A,#N/A,FALSE,"INTRAN96";#N/A,#N/A,FALSE,"NAA9697";#N/A,#N/A,FALSE,"ECWEBB";#N/A,#N/A,FALSE,"MFT96";#N/A,#N/A,FALSE,"CTrecon"}</definedName>
    <definedName name="dsfgdsg" localSheetId="6" hidden="1">{#N/A,#N/A,FALSE,"TMCOMP96";#N/A,#N/A,FALSE,"MAT96";#N/A,#N/A,FALSE,"FANDA96";#N/A,#N/A,FALSE,"INTRAN96";#N/A,#N/A,FALSE,"NAA9697";#N/A,#N/A,FALSE,"ECWEBB";#N/A,#N/A,FALSE,"MFT96";#N/A,#N/A,FALSE,"CTrecon"}</definedName>
    <definedName name="dsfgdsg" localSheetId="7" hidden="1">{#N/A,#N/A,FALSE,"TMCOMP96";#N/A,#N/A,FALSE,"MAT96";#N/A,#N/A,FALSE,"FANDA96";#N/A,#N/A,FALSE,"INTRAN96";#N/A,#N/A,FALSE,"NAA9697";#N/A,#N/A,FALSE,"ECWEBB";#N/A,#N/A,FALSE,"MFT96";#N/A,#N/A,FALSE,"CTrecon"}</definedName>
    <definedName name="dsfgdsg" localSheetId="8" hidden="1">{#N/A,#N/A,FALSE,"TMCOMP96";#N/A,#N/A,FALSE,"MAT96";#N/A,#N/A,FALSE,"FANDA96";#N/A,#N/A,FALSE,"INTRAN96";#N/A,#N/A,FALSE,"NAA9697";#N/A,#N/A,FALSE,"ECWEBB";#N/A,#N/A,FALSE,"MFT96";#N/A,#N/A,FALSE,"CTrecon"}</definedName>
    <definedName name="dsfgdsg" localSheetId="10" hidden="1">{#N/A,#N/A,FALSE,"TMCOMP96";#N/A,#N/A,FALSE,"MAT96";#N/A,#N/A,FALSE,"FANDA96";#N/A,#N/A,FALSE,"INTRAN96";#N/A,#N/A,FALSE,"NAA9697";#N/A,#N/A,FALSE,"ECWEBB";#N/A,#N/A,FALSE,"MFT96";#N/A,#N/A,FALSE,"CTrecon"}</definedName>
    <definedName name="dsfgdsg" hidden="1">{#N/A,#N/A,FALSE,"TMCOMP96";#N/A,#N/A,FALSE,"MAT96";#N/A,#N/A,FALSE,"FANDA96";#N/A,#N/A,FALSE,"INTRAN96";#N/A,#N/A,FALSE,"NAA9697";#N/A,#N/A,FALSE,"ECWEBB";#N/A,#N/A,FALSE,"MFT96";#N/A,#N/A,FALSE,"CTrecon"}</definedName>
    <definedName name="dwl_data">#REF!</definedName>
    <definedName name="dwl_data_fy">#REF!</definedName>
    <definedName name="dwl_data_P09b" localSheetId="11">#REF!</definedName>
    <definedName name="dwl_data_P09b" localSheetId="12">#REF!</definedName>
    <definedName name="dwl_data_P09b" localSheetId="13">#REF!</definedName>
    <definedName name="dwl_data_P09b" localSheetId="16">#REF!</definedName>
    <definedName name="dwl_data_P09b" localSheetId="3">#REF!</definedName>
    <definedName name="dwl_data_P09b" localSheetId="10">#REF!</definedName>
    <definedName name="dwl_data_P09b">#REF!</definedName>
    <definedName name="dwl_dates">#REF!</definedName>
    <definedName name="dwl_dates_fy">#REF!</definedName>
    <definedName name="dwl_dates_P09b" localSheetId="11">#REF!</definedName>
    <definedName name="dwl_dates_P09b" localSheetId="12">#REF!</definedName>
    <definedName name="dwl_dates_P09b" localSheetId="13">#REF!</definedName>
    <definedName name="dwl_dates_P09b" localSheetId="16">#REF!</definedName>
    <definedName name="dwl_dates_P09b" localSheetId="3">#REF!</definedName>
    <definedName name="dwl_dates_P09b" localSheetId="10">#REF!</definedName>
    <definedName name="dwl_dates_P09b">#REF!</definedName>
    <definedName name="dwl_vars">#REF!</definedName>
    <definedName name="dwl_vars_P09b" localSheetId="11">#REF!</definedName>
    <definedName name="dwl_vars_P09b" localSheetId="12">#REF!</definedName>
    <definedName name="dwl_vars_P09b" localSheetId="13">#REF!</definedName>
    <definedName name="dwl_vars_P09b" localSheetId="16">#REF!</definedName>
    <definedName name="dwl_vars_P09b" localSheetId="3">#REF!</definedName>
    <definedName name="dwl_vars_P09b" localSheetId="10">#REF!</definedName>
    <definedName name="dwl_vars_P09b">#REF!</definedName>
    <definedName name="e" localSheetId="11">#REF!</definedName>
    <definedName name="e" localSheetId="16">#REF!</definedName>
    <definedName name="e" localSheetId="10">#REF!</definedName>
    <definedName name="e">#REF!</definedName>
    <definedName name="ecscost" localSheetId="11">#REF!</definedName>
    <definedName name="ecscost" localSheetId="12">#REF!</definedName>
    <definedName name="ecscost" localSheetId="13">#REF!</definedName>
    <definedName name="ecscost" localSheetId="16">#REF!</definedName>
    <definedName name="ecscost" localSheetId="7">#REF!</definedName>
    <definedName name="ecscost" localSheetId="8">#REF!</definedName>
    <definedName name="ecscost" localSheetId="10">#REF!</definedName>
    <definedName name="ecscost">#REF!</definedName>
    <definedName name="ee" localSheetId="11">#REF!</definedName>
    <definedName name="ee" localSheetId="16">#REF!</definedName>
    <definedName name="ee" localSheetId="7">#REF!</definedName>
    <definedName name="ee" localSheetId="8">#REF!</definedName>
    <definedName name="ee" localSheetId="10">#REF!</definedName>
    <definedName name="ee">#REF!</definedName>
    <definedName name="eeapp" localSheetId="11">#REF!</definedName>
    <definedName name="eeapp" localSheetId="13">#REF!</definedName>
    <definedName name="eeapp" localSheetId="16">#REF!</definedName>
    <definedName name="eeapp" localSheetId="7">#REF!</definedName>
    <definedName name="eeapp" localSheetId="8">#REF!</definedName>
    <definedName name="eeapp" localSheetId="10">#REF!</definedName>
    <definedName name="eeapp">#REF!</definedName>
    <definedName name="eee" localSheetId="11">#REF!</definedName>
    <definedName name="eee" localSheetId="16">#REF!</definedName>
    <definedName name="eee" localSheetId="7">#REF!</definedName>
    <definedName name="eee" localSheetId="8">#REF!</definedName>
    <definedName name="eee" localSheetId="10">#REF!</definedName>
    <definedName name="eee">#REF!</definedName>
    <definedName name="eeeee" localSheetId="11">#REF!</definedName>
    <definedName name="eeeee" localSheetId="16">#REF!</definedName>
    <definedName name="eeeee" localSheetId="7">#REF!</definedName>
    <definedName name="eeeee" localSheetId="8">#REF!</definedName>
    <definedName name="eeeee" localSheetId="10">#REF!</definedName>
    <definedName name="eeeee">#REF!</definedName>
    <definedName name="EFO" localSheetId="11" hidden="1">#REF!</definedName>
    <definedName name="EFO" localSheetId="12" hidden="1">#REF!</definedName>
    <definedName name="EFO" localSheetId="13" hidden="1">#REF!</definedName>
    <definedName name="EFO" localSheetId="16" hidden="1">#REF!</definedName>
    <definedName name="EFO" hidden="1">#REF!</definedName>
    <definedName name="Ev">#REF!</definedName>
    <definedName name="Excess_fares">#REF!</definedName>
    <definedName name="ExtraProfiles" localSheetId="1" hidden="1">#REF!</definedName>
    <definedName name="ExtraProfiles" localSheetId="11" hidden="1">#REF!</definedName>
    <definedName name="ExtraProfiles" localSheetId="12" hidden="1">#REF!</definedName>
    <definedName name="ExtraProfiles" localSheetId="13" hidden="1">#REF!</definedName>
    <definedName name="ExtraProfiles" localSheetId="14" hidden="1">#REF!</definedName>
    <definedName name="ExtraProfiles" localSheetId="15" hidden="1">#REF!</definedName>
    <definedName name="ExtraProfiles" localSheetId="16" hidden="1">#REF!</definedName>
    <definedName name="ExtraProfiles" localSheetId="17" hidden="1">#REF!</definedName>
    <definedName name="ExtraProfiles" localSheetId="2" hidden="1">#REF!</definedName>
    <definedName name="ExtraProfiles" localSheetId="3" hidden="1">#REF!</definedName>
    <definedName name="ExtraProfiles" localSheetId="4" hidden="1">#REF!</definedName>
    <definedName name="ExtraProfiles" localSheetId="5" hidden="1">#REF!</definedName>
    <definedName name="ExtraProfiles" localSheetId="6" hidden="1">#REF!</definedName>
    <definedName name="ExtraProfiles" localSheetId="7" hidden="1">#REF!</definedName>
    <definedName name="ExtraProfiles" localSheetId="10" hidden="1">#REF!</definedName>
    <definedName name="ExtraProfiles" localSheetId="0" hidden="1">#REF!</definedName>
    <definedName name="ExtraProfiles" hidden="1">#REF!</definedName>
    <definedName name="ExtraProfiless" localSheetId="11" hidden="1">#REF!</definedName>
    <definedName name="ExtraProfiless" localSheetId="12" hidden="1">#REF!</definedName>
    <definedName name="ExtraProfiless" localSheetId="16" hidden="1">#REF!</definedName>
    <definedName name="ExtraProfiless" localSheetId="3" hidden="1">#REF!</definedName>
    <definedName name="ExtraProfiless" localSheetId="10" hidden="1">#REF!</definedName>
    <definedName name="ExtraProfiless" hidden="1">#REF!</definedName>
    <definedName name="FDDD" localSheetId="9" hidden="1">{#N/A,#N/A,FALSE,"TMCOMP96";#N/A,#N/A,FALSE,"MAT96";#N/A,#N/A,FALSE,"FANDA96";#N/A,#N/A,FALSE,"INTRAN96";#N/A,#N/A,FALSE,"NAA9697";#N/A,#N/A,FALSE,"ECWEBB";#N/A,#N/A,FALSE,"MFT96";#N/A,#N/A,FALSE,"CTrecon"}</definedName>
    <definedName name="FDDD" localSheetId="1" hidden="1">{#N/A,#N/A,FALSE,"TMCOMP96";#N/A,#N/A,FALSE,"MAT96";#N/A,#N/A,FALSE,"FANDA96";#N/A,#N/A,FALSE,"INTRAN96";#N/A,#N/A,FALSE,"NAA9697";#N/A,#N/A,FALSE,"ECWEBB";#N/A,#N/A,FALSE,"MFT96";#N/A,#N/A,FALSE,"CTrecon"}</definedName>
    <definedName name="FDDD" localSheetId="11" hidden="1">{#N/A,#N/A,FALSE,"TMCOMP96";#N/A,#N/A,FALSE,"MAT96";#N/A,#N/A,FALSE,"FANDA96";#N/A,#N/A,FALSE,"INTRAN96";#N/A,#N/A,FALSE,"NAA9697";#N/A,#N/A,FALSE,"ECWEBB";#N/A,#N/A,FALSE,"MFT96";#N/A,#N/A,FALSE,"CTrecon"}</definedName>
    <definedName name="FDDD" localSheetId="12" hidden="1">{#N/A,#N/A,FALSE,"TMCOMP96";#N/A,#N/A,FALSE,"MAT96";#N/A,#N/A,FALSE,"FANDA96";#N/A,#N/A,FALSE,"INTRAN96";#N/A,#N/A,FALSE,"NAA9697";#N/A,#N/A,FALSE,"ECWEBB";#N/A,#N/A,FALSE,"MFT96";#N/A,#N/A,FALSE,"CTrecon"}</definedName>
    <definedName name="FDDD" localSheetId="13" hidden="1">{#N/A,#N/A,FALSE,"TMCOMP96";#N/A,#N/A,FALSE,"MAT96";#N/A,#N/A,FALSE,"FANDA96";#N/A,#N/A,FALSE,"INTRAN96";#N/A,#N/A,FALSE,"NAA9697";#N/A,#N/A,FALSE,"ECWEBB";#N/A,#N/A,FALSE,"MFT96";#N/A,#N/A,FALSE,"CTrecon"}</definedName>
    <definedName name="FDDD" localSheetId="14" hidden="1">{#N/A,#N/A,FALSE,"TMCOMP96";#N/A,#N/A,FALSE,"MAT96";#N/A,#N/A,FALSE,"FANDA96";#N/A,#N/A,FALSE,"INTRAN96";#N/A,#N/A,FALSE,"NAA9697";#N/A,#N/A,FALSE,"ECWEBB";#N/A,#N/A,FALSE,"MFT96";#N/A,#N/A,FALSE,"CTrecon"}</definedName>
    <definedName name="FDDD" localSheetId="15" hidden="1">{#N/A,#N/A,FALSE,"TMCOMP96";#N/A,#N/A,FALSE,"MAT96";#N/A,#N/A,FALSE,"FANDA96";#N/A,#N/A,FALSE,"INTRAN96";#N/A,#N/A,FALSE,"NAA9697";#N/A,#N/A,FALSE,"ECWEBB";#N/A,#N/A,FALSE,"MFT96";#N/A,#N/A,FALSE,"CTrecon"}</definedName>
    <definedName name="FDDD" localSheetId="16" hidden="1">{#N/A,#N/A,FALSE,"TMCOMP96";#N/A,#N/A,FALSE,"MAT96";#N/A,#N/A,FALSE,"FANDA96";#N/A,#N/A,FALSE,"INTRAN96";#N/A,#N/A,FALSE,"NAA9697";#N/A,#N/A,FALSE,"ECWEBB";#N/A,#N/A,FALSE,"MFT96";#N/A,#N/A,FALSE,"CTrecon"}</definedName>
    <definedName name="FDDD" localSheetId="17" hidden="1">{#N/A,#N/A,FALSE,"TMCOMP96";#N/A,#N/A,FALSE,"MAT96";#N/A,#N/A,FALSE,"FANDA96";#N/A,#N/A,FALSE,"INTRAN96";#N/A,#N/A,FALSE,"NAA9697";#N/A,#N/A,FALSE,"ECWEBB";#N/A,#N/A,FALSE,"MFT96";#N/A,#N/A,FALSE,"CTrecon"}</definedName>
    <definedName name="FDDD" localSheetId="2" hidden="1">{#N/A,#N/A,FALSE,"TMCOMP96";#N/A,#N/A,FALSE,"MAT96";#N/A,#N/A,FALSE,"FANDA96";#N/A,#N/A,FALSE,"INTRAN96";#N/A,#N/A,FALSE,"NAA9697";#N/A,#N/A,FALSE,"ECWEBB";#N/A,#N/A,FALSE,"MFT96";#N/A,#N/A,FALSE,"CTrecon"}</definedName>
    <definedName name="FDDD" localSheetId="3" hidden="1">{#N/A,#N/A,FALSE,"TMCOMP96";#N/A,#N/A,FALSE,"MAT96";#N/A,#N/A,FALSE,"FANDA96";#N/A,#N/A,FALSE,"INTRAN96";#N/A,#N/A,FALSE,"NAA9697";#N/A,#N/A,FALSE,"ECWEBB";#N/A,#N/A,FALSE,"MFT96";#N/A,#N/A,FALSE,"CTrecon"}</definedName>
    <definedName name="FDDD" localSheetId="4" hidden="1">{#N/A,#N/A,FALSE,"TMCOMP96";#N/A,#N/A,FALSE,"MAT96";#N/A,#N/A,FALSE,"FANDA96";#N/A,#N/A,FALSE,"INTRAN96";#N/A,#N/A,FALSE,"NAA9697";#N/A,#N/A,FALSE,"ECWEBB";#N/A,#N/A,FALSE,"MFT96";#N/A,#N/A,FALSE,"CTrecon"}</definedName>
    <definedName name="FDDD" localSheetId="5" hidden="1">{#N/A,#N/A,FALSE,"TMCOMP96";#N/A,#N/A,FALSE,"MAT96";#N/A,#N/A,FALSE,"FANDA96";#N/A,#N/A,FALSE,"INTRAN96";#N/A,#N/A,FALSE,"NAA9697";#N/A,#N/A,FALSE,"ECWEBB";#N/A,#N/A,FALSE,"MFT96";#N/A,#N/A,FALSE,"CTrecon"}</definedName>
    <definedName name="FDDD" localSheetId="6" hidden="1">{#N/A,#N/A,FALSE,"TMCOMP96";#N/A,#N/A,FALSE,"MAT96";#N/A,#N/A,FALSE,"FANDA96";#N/A,#N/A,FALSE,"INTRAN96";#N/A,#N/A,FALSE,"NAA9697";#N/A,#N/A,FALSE,"ECWEBB";#N/A,#N/A,FALSE,"MFT96";#N/A,#N/A,FALSE,"CTrecon"}</definedName>
    <definedName name="FDDD" localSheetId="7" hidden="1">{#N/A,#N/A,FALSE,"TMCOMP96";#N/A,#N/A,FALSE,"MAT96";#N/A,#N/A,FALSE,"FANDA96";#N/A,#N/A,FALSE,"INTRAN96";#N/A,#N/A,FALSE,"NAA9697";#N/A,#N/A,FALSE,"ECWEBB";#N/A,#N/A,FALSE,"MFT96";#N/A,#N/A,FALSE,"CTrecon"}</definedName>
    <definedName name="FDDD" localSheetId="8" hidden="1">{#N/A,#N/A,FALSE,"TMCOMP96";#N/A,#N/A,FALSE,"MAT96";#N/A,#N/A,FALSE,"FANDA96";#N/A,#N/A,FALSE,"INTRAN96";#N/A,#N/A,FALSE,"NAA9697";#N/A,#N/A,FALSE,"ECWEBB";#N/A,#N/A,FALSE,"MFT96";#N/A,#N/A,FALSE,"CTrecon"}</definedName>
    <definedName name="FDDD" localSheetId="10" hidden="1">{#N/A,#N/A,FALSE,"TMCOMP96";#N/A,#N/A,FALSE,"MAT96";#N/A,#N/A,FALSE,"FANDA96";#N/A,#N/A,FALSE,"INTRAN96";#N/A,#N/A,FALSE,"NAA9697";#N/A,#N/A,FALSE,"ECWEBB";#N/A,#N/A,FALSE,"MFT96";#N/A,#N/A,FALSE,"CTrecon"}</definedName>
    <definedName name="FDDD" hidden="1">{#N/A,#N/A,FALSE,"TMCOMP96";#N/A,#N/A,FALSE,"MAT96";#N/A,#N/A,FALSE,"FANDA96";#N/A,#N/A,FALSE,"INTRAN96";#N/A,#N/A,FALSE,"NAA9697";#N/A,#N/A,FALSE,"ECWEBB";#N/A,#N/A,FALSE,"MFT96";#N/A,#N/A,FALSE,"CTrecon"}</definedName>
    <definedName name="fdgfgfd" localSheetId="9" hidden="1">{#N/A,#N/A,FALSE,"TMCOMP96";#N/A,#N/A,FALSE,"MAT96";#N/A,#N/A,FALSE,"FANDA96";#N/A,#N/A,FALSE,"INTRAN96";#N/A,#N/A,FALSE,"NAA9697";#N/A,#N/A,FALSE,"ECWEBB";#N/A,#N/A,FALSE,"MFT96";#N/A,#N/A,FALSE,"CTrecon"}</definedName>
    <definedName name="fdgfgfd" localSheetId="1" hidden="1">{#N/A,#N/A,FALSE,"TMCOMP96";#N/A,#N/A,FALSE,"MAT96";#N/A,#N/A,FALSE,"FANDA96";#N/A,#N/A,FALSE,"INTRAN96";#N/A,#N/A,FALSE,"NAA9697";#N/A,#N/A,FALSE,"ECWEBB";#N/A,#N/A,FALSE,"MFT96";#N/A,#N/A,FALSE,"CTrecon"}</definedName>
    <definedName name="fdgfgfd" localSheetId="11" hidden="1">{#N/A,#N/A,FALSE,"TMCOMP96";#N/A,#N/A,FALSE,"MAT96";#N/A,#N/A,FALSE,"FANDA96";#N/A,#N/A,FALSE,"INTRAN96";#N/A,#N/A,FALSE,"NAA9697";#N/A,#N/A,FALSE,"ECWEBB";#N/A,#N/A,FALSE,"MFT96";#N/A,#N/A,FALSE,"CTrecon"}</definedName>
    <definedName name="fdgfgfd" localSheetId="12" hidden="1">{#N/A,#N/A,FALSE,"TMCOMP96";#N/A,#N/A,FALSE,"MAT96";#N/A,#N/A,FALSE,"FANDA96";#N/A,#N/A,FALSE,"INTRAN96";#N/A,#N/A,FALSE,"NAA9697";#N/A,#N/A,FALSE,"ECWEBB";#N/A,#N/A,FALSE,"MFT96";#N/A,#N/A,FALSE,"CTrecon"}</definedName>
    <definedName name="fdgfgfd" localSheetId="13" hidden="1">{#N/A,#N/A,FALSE,"TMCOMP96";#N/A,#N/A,FALSE,"MAT96";#N/A,#N/A,FALSE,"FANDA96";#N/A,#N/A,FALSE,"INTRAN96";#N/A,#N/A,FALSE,"NAA9697";#N/A,#N/A,FALSE,"ECWEBB";#N/A,#N/A,FALSE,"MFT96";#N/A,#N/A,FALSE,"CTrecon"}</definedName>
    <definedName name="fdgfgfd" localSheetId="14" hidden="1">{#N/A,#N/A,FALSE,"TMCOMP96";#N/A,#N/A,FALSE,"MAT96";#N/A,#N/A,FALSE,"FANDA96";#N/A,#N/A,FALSE,"INTRAN96";#N/A,#N/A,FALSE,"NAA9697";#N/A,#N/A,FALSE,"ECWEBB";#N/A,#N/A,FALSE,"MFT96";#N/A,#N/A,FALSE,"CTrecon"}</definedName>
    <definedName name="fdgfgfd" localSheetId="15" hidden="1">{#N/A,#N/A,FALSE,"TMCOMP96";#N/A,#N/A,FALSE,"MAT96";#N/A,#N/A,FALSE,"FANDA96";#N/A,#N/A,FALSE,"INTRAN96";#N/A,#N/A,FALSE,"NAA9697";#N/A,#N/A,FALSE,"ECWEBB";#N/A,#N/A,FALSE,"MFT96";#N/A,#N/A,FALSE,"CTrecon"}</definedName>
    <definedName name="fdgfgfd" localSheetId="16" hidden="1">{#N/A,#N/A,FALSE,"TMCOMP96";#N/A,#N/A,FALSE,"MAT96";#N/A,#N/A,FALSE,"FANDA96";#N/A,#N/A,FALSE,"INTRAN96";#N/A,#N/A,FALSE,"NAA9697";#N/A,#N/A,FALSE,"ECWEBB";#N/A,#N/A,FALSE,"MFT96";#N/A,#N/A,FALSE,"CTrecon"}</definedName>
    <definedName name="fdgfgfd" localSheetId="17" hidden="1">{#N/A,#N/A,FALSE,"TMCOMP96";#N/A,#N/A,FALSE,"MAT96";#N/A,#N/A,FALSE,"FANDA96";#N/A,#N/A,FALSE,"INTRAN96";#N/A,#N/A,FALSE,"NAA9697";#N/A,#N/A,FALSE,"ECWEBB";#N/A,#N/A,FALSE,"MFT96";#N/A,#N/A,FALSE,"CTrecon"}</definedName>
    <definedName name="fdgfgfd" localSheetId="2" hidden="1">{#N/A,#N/A,FALSE,"TMCOMP96";#N/A,#N/A,FALSE,"MAT96";#N/A,#N/A,FALSE,"FANDA96";#N/A,#N/A,FALSE,"INTRAN96";#N/A,#N/A,FALSE,"NAA9697";#N/A,#N/A,FALSE,"ECWEBB";#N/A,#N/A,FALSE,"MFT96";#N/A,#N/A,FALSE,"CTrecon"}</definedName>
    <definedName name="fdgfgfd" localSheetId="3" hidden="1">{#N/A,#N/A,FALSE,"TMCOMP96";#N/A,#N/A,FALSE,"MAT96";#N/A,#N/A,FALSE,"FANDA96";#N/A,#N/A,FALSE,"INTRAN96";#N/A,#N/A,FALSE,"NAA9697";#N/A,#N/A,FALSE,"ECWEBB";#N/A,#N/A,FALSE,"MFT96";#N/A,#N/A,FALSE,"CTrecon"}</definedName>
    <definedName name="fdgfgfd" localSheetId="4" hidden="1">{#N/A,#N/A,FALSE,"TMCOMP96";#N/A,#N/A,FALSE,"MAT96";#N/A,#N/A,FALSE,"FANDA96";#N/A,#N/A,FALSE,"INTRAN96";#N/A,#N/A,FALSE,"NAA9697";#N/A,#N/A,FALSE,"ECWEBB";#N/A,#N/A,FALSE,"MFT96";#N/A,#N/A,FALSE,"CTrecon"}</definedName>
    <definedName name="fdgfgfd" localSheetId="5" hidden="1">{#N/A,#N/A,FALSE,"TMCOMP96";#N/A,#N/A,FALSE,"MAT96";#N/A,#N/A,FALSE,"FANDA96";#N/A,#N/A,FALSE,"INTRAN96";#N/A,#N/A,FALSE,"NAA9697";#N/A,#N/A,FALSE,"ECWEBB";#N/A,#N/A,FALSE,"MFT96";#N/A,#N/A,FALSE,"CTrecon"}</definedName>
    <definedName name="fdgfgfd" localSheetId="6" hidden="1">{#N/A,#N/A,FALSE,"TMCOMP96";#N/A,#N/A,FALSE,"MAT96";#N/A,#N/A,FALSE,"FANDA96";#N/A,#N/A,FALSE,"INTRAN96";#N/A,#N/A,FALSE,"NAA9697";#N/A,#N/A,FALSE,"ECWEBB";#N/A,#N/A,FALSE,"MFT96";#N/A,#N/A,FALSE,"CTrecon"}</definedName>
    <definedName name="fdgfgfd" localSheetId="7" hidden="1">{#N/A,#N/A,FALSE,"TMCOMP96";#N/A,#N/A,FALSE,"MAT96";#N/A,#N/A,FALSE,"FANDA96";#N/A,#N/A,FALSE,"INTRAN96";#N/A,#N/A,FALSE,"NAA9697";#N/A,#N/A,FALSE,"ECWEBB";#N/A,#N/A,FALSE,"MFT96";#N/A,#N/A,FALSE,"CTrecon"}</definedName>
    <definedName name="fdgfgfd" localSheetId="8" hidden="1">{#N/A,#N/A,FALSE,"TMCOMP96";#N/A,#N/A,FALSE,"MAT96";#N/A,#N/A,FALSE,"FANDA96";#N/A,#N/A,FALSE,"INTRAN96";#N/A,#N/A,FALSE,"NAA9697";#N/A,#N/A,FALSE,"ECWEBB";#N/A,#N/A,FALSE,"MFT96";#N/A,#N/A,FALSE,"CTrecon"}</definedName>
    <definedName name="fdgfgfd" localSheetId="10" hidden="1">{#N/A,#N/A,FALSE,"TMCOMP96";#N/A,#N/A,FALSE,"MAT96";#N/A,#N/A,FALSE,"FANDA96";#N/A,#N/A,FALSE,"INTRAN96";#N/A,#N/A,FALSE,"NAA9697";#N/A,#N/A,FALSE,"ECWEBB";#N/A,#N/A,FALSE,"MFT96";#N/A,#N/A,FALSE,"CTrecon"}</definedName>
    <definedName name="fdgfgfd" hidden="1">{#N/A,#N/A,FALSE,"TMCOMP96";#N/A,#N/A,FALSE,"MAT96";#N/A,#N/A,FALSE,"FANDA96";#N/A,#N/A,FALSE,"INTRAN96";#N/A,#N/A,FALSE,"NAA9697";#N/A,#N/A,FALSE,"ECWEBB";#N/A,#N/A,FALSE,"MFT96";#N/A,#N/A,FALSE,"CTrecon"}</definedName>
    <definedName name="fdsgfdg" localSheetId="11" hidden="1">#REF!</definedName>
    <definedName name="fdsgfdg" localSheetId="12" hidden="1">#REF!</definedName>
    <definedName name="fdsgfdg" localSheetId="16" hidden="1">#REF!</definedName>
    <definedName name="fdsgfdg" localSheetId="3" hidden="1">#REF!</definedName>
    <definedName name="fdsgfdg" localSheetId="10" hidden="1">#REF!</definedName>
    <definedName name="fdsgfdg" hidden="1">#REF!</definedName>
    <definedName name="FEB" localSheetId="11">#REF!</definedName>
    <definedName name="FEB" localSheetId="16">#REF!</definedName>
    <definedName name="FEB" localSheetId="10">#REF!</definedName>
    <definedName name="FEB">#REF!</definedName>
    <definedName name="FEB_2012">#REF!</definedName>
    <definedName name="fffffffff" localSheetId="9" hidden="1">{#N/A,#N/A,FALSE,"CGBR95C"}</definedName>
    <definedName name="fffffffff" localSheetId="11" hidden="1">{#N/A,#N/A,FALSE,"CGBR95C"}</definedName>
    <definedName name="fffffffff" localSheetId="16" hidden="1">{#N/A,#N/A,FALSE,"CGBR95C"}</definedName>
    <definedName name="fffffffff" localSheetId="17" hidden="1">{#N/A,#N/A,FALSE,"CGBR95C"}</definedName>
    <definedName name="fffffffff" localSheetId="2" hidden="1">{#N/A,#N/A,FALSE,"CGBR95C"}</definedName>
    <definedName name="fffffffff" localSheetId="7" hidden="1">{#N/A,#N/A,FALSE,"CGBR95C"}</definedName>
    <definedName name="fffffffff" localSheetId="8" hidden="1">{#N/A,#N/A,FALSE,"CGBR95C"}</definedName>
    <definedName name="fffffffff" localSheetId="10" hidden="1">{#N/A,#N/A,FALSE,"CGBR95C"}</definedName>
    <definedName name="fffffffff" hidden="1">{#N/A,#N/A,FALSE,"CGBR95C"}</definedName>
    <definedName name="fg" localSheetId="9" hidden="1">{#N/A,#N/A,FALSE,"TMCOMP96";#N/A,#N/A,FALSE,"MAT96";#N/A,#N/A,FALSE,"FANDA96";#N/A,#N/A,FALSE,"INTRAN96";#N/A,#N/A,FALSE,"NAA9697";#N/A,#N/A,FALSE,"ECWEBB";#N/A,#N/A,FALSE,"MFT96";#N/A,#N/A,FALSE,"CTrecon"}</definedName>
    <definedName name="fg" localSheetId="1" hidden="1">{#N/A,#N/A,FALSE,"TMCOMP96";#N/A,#N/A,FALSE,"MAT96";#N/A,#N/A,FALSE,"FANDA96";#N/A,#N/A,FALSE,"INTRAN96";#N/A,#N/A,FALSE,"NAA9697";#N/A,#N/A,FALSE,"ECWEBB";#N/A,#N/A,FALSE,"MFT96";#N/A,#N/A,FALSE,"CTrecon"}</definedName>
    <definedName name="fg" localSheetId="11" hidden="1">{#N/A,#N/A,FALSE,"TMCOMP96";#N/A,#N/A,FALSE,"MAT96";#N/A,#N/A,FALSE,"FANDA96";#N/A,#N/A,FALSE,"INTRAN96";#N/A,#N/A,FALSE,"NAA9697";#N/A,#N/A,FALSE,"ECWEBB";#N/A,#N/A,FALSE,"MFT96";#N/A,#N/A,FALSE,"CTrecon"}</definedName>
    <definedName name="fg" localSheetId="12" hidden="1">{#N/A,#N/A,FALSE,"TMCOMP96";#N/A,#N/A,FALSE,"MAT96";#N/A,#N/A,FALSE,"FANDA96";#N/A,#N/A,FALSE,"INTRAN96";#N/A,#N/A,FALSE,"NAA9697";#N/A,#N/A,FALSE,"ECWEBB";#N/A,#N/A,FALSE,"MFT96";#N/A,#N/A,FALSE,"CTrecon"}</definedName>
    <definedName name="fg" localSheetId="13" hidden="1">{#N/A,#N/A,FALSE,"TMCOMP96";#N/A,#N/A,FALSE,"MAT96";#N/A,#N/A,FALSE,"FANDA96";#N/A,#N/A,FALSE,"INTRAN96";#N/A,#N/A,FALSE,"NAA9697";#N/A,#N/A,FALSE,"ECWEBB";#N/A,#N/A,FALSE,"MFT96";#N/A,#N/A,FALSE,"CTrecon"}</definedName>
    <definedName name="fg" localSheetId="14" hidden="1">{#N/A,#N/A,FALSE,"TMCOMP96";#N/A,#N/A,FALSE,"MAT96";#N/A,#N/A,FALSE,"FANDA96";#N/A,#N/A,FALSE,"INTRAN96";#N/A,#N/A,FALSE,"NAA9697";#N/A,#N/A,FALSE,"ECWEBB";#N/A,#N/A,FALSE,"MFT96";#N/A,#N/A,FALSE,"CTrecon"}</definedName>
    <definedName name="fg" localSheetId="15" hidden="1">{#N/A,#N/A,FALSE,"TMCOMP96";#N/A,#N/A,FALSE,"MAT96";#N/A,#N/A,FALSE,"FANDA96";#N/A,#N/A,FALSE,"INTRAN96";#N/A,#N/A,FALSE,"NAA9697";#N/A,#N/A,FALSE,"ECWEBB";#N/A,#N/A,FALSE,"MFT96";#N/A,#N/A,FALSE,"CTrecon"}</definedName>
    <definedName name="fg" localSheetId="16" hidden="1">{#N/A,#N/A,FALSE,"TMCOMP96";#N/A,#N/A,FALSE,"MAT96";#N/A,#N/A,FALSE,"FANDA96";#N/A,#N/A,FALSE,"INTRAN96";#N/A,#N/A,FALSE,"NAA9697";#N/A,#N/A,FALSE,"ECWEBB";#N/A,#N/A,FALSE,"MFT96";#N/A,#N/A,FALSE,"CTrecon"}</definedName>
    <definedName name="fg" localSheetId="17" hidden="1">{#N/A,#N/A,FALSE,"TMCOMP96";#N/A,#N/A,FALSE,"MAT96";#N/A,#N/A,FALSE,"FANDA96";#N/A,#N/A,FALSE,"INTRAN96";#N/A,#N/A,FALSE,"NAA9697";#N/A,#N/A,FALSE,"ECWEBB";#N/A,#N/A,FALSE,"MFT96";#N/A,#N/A,FALSE,"CTrecon"}</definedName>
    <definedName name="fg" localSheetId="2"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7" hidden="1">{#N/A,#N/A,FALSE,"TMCOMP96";#N/A,#N/A,FALSE,"MAT96";#N/A,#N/A,FALSE,"FANDA96";#N/A,#N/A,FALSE,"INTRAN96";#N/A,#N/A,FALSE,"NAA9697";#N/A,#N/A,FALSE,"ECWEBB";#N/A,#N/A,FALSE,"MFT96";#N/A,#N/A,FALSE,"CTrecon"}</definedName>
    <definedName name="fg" localSheetId="8" hidden="1">{#N/A,#N/A,FALSE,"TMCOMP96";#N/A,#N/A,FALSE,"MAT96";#N/A,#N/A,FALSE,"FANDA96";#N/A,#N/A,FALSE,"INTRAN96";#N/A,#N/A,FALSE,"NAA9697";#N/A,#N/A,FALSE,"ECWEBB";#N/A,#N/A,FALSE,"MFT96";#N/A,#N/A,FALSE,"CTrecon"}</definedName>
    <definedName name="fg" localSheetId="10" hidden="1">{#N/A,#N/A,FALSE,"TMCOMP96";#N/A,#N/A,FALSE,"MAT96";#N/A,#N/A,FALSE,"FANDA96";#N/A,#N/A,FALSE,"INTRAN96";#N/A,#N/A,FALSE,"NAA9697";#N/A,#N/A,FALSE,"ECWEBB";#N/A,#N/A,FALSE,"MFT96";#N/A,#N/A,FALSE,"CTrecon"}</definedName>
    <definedName name="fg" localSheetId="0"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dd" localSheetId="9" hidden="1">{#N/A,#N/A,FALSE,"TMCOMP96";#N/A,#N/A,FALSE,"MAT96";#N/A,#N/A,FALSE,"FANDA96";#N/A,#N/A,FALSE,"INTRAN96";#N/A,#N/A,FALSE,"NAA9697";#N/A,#N/A,FALSE,"ECWEBB";#N/A,#N/A,FALSE,"MFT96";#N/A,#N/A,FALSE,"CTrecon"}</definedName>
    <definedName name="fgdd" localSheetId="1" hidden="1">{#N/A,#N/A,FALSE,"TMCOMP96";#N/A,#N/A,FALSE,"MAT96";#N/A,#N/A,FALSE,"FANDA96";#N/A,#N/A,FALSE,"INTRAN96";#N/A,#N/A,FALSE,"NAA9697";#N/A,#N/A,FALSE,"ECWEBB";#N/A,#N/A,FALSE,"MFT96";#N/A,#N/A,FALSE,"CTrecon"}</definedName>
    <definedName name="fgdd" localSheetId="11" hidden="1">{#N/A,#N/A,FALSE,"TMCOMP96";#N/A,#N/A,FALSE,"MAT96";#N/A,#N/A,FALSE,"FANDA96";#N/A,#N/A,FALSE,"INTRAN96";#N/A,#N/A,FALSE,"NAA9697";#N/A,#N/A,FALSE,"ECWEBB";#N/A,#N/A,FALSE,"MFT96";#N/A,#N/A,FALSE,"CTrecon"}</definedName>
    <definedName name="fgdd" localSheetId="12" hidden="1">{#N/A,#N/A,FALSE,"TMCOMP96";#N/A,#N/A,FALSE,"MAT96";#N/A,#N/A,FALSE,"FANDA96";#N/A,#N/A,FALSE,"INTRAN96";#N/A,#N/A,FALSE,"NAA9697";#N/A,#N/A,FALSE,"ECWEBB";#N/A,#N/A,FALSE,"MFT96";#N/A,#N/A,FALSE,"CTrecon"}</definedName>
    <definedName name="fgdd" localSheetId="13" hidden="1">{#N/A,#N/A,FALSE,"TMCOMP96";#N/A,#N/A,FALSE,"MAT96";#N/A,#N/A,FALSE,"FANDA96";#N/A,#N/A,FALSE,"INTRAN96";#N/A,#N/A,FALSE,"NAA9697";#N/A,#N/A,FALSE,"ECWEBB";#N/A,#N/A,FALSE,"MFT96";#N/A,#N/A,FALSE,"CTrecon"}</definedName>
    <definedName name="fgdd" localSheetId="14" hidden="1">{#N/A,#N/A,FALSE,"TMCOMP96";#N/A,#N/A,FALSE,"MAT96";#N/A,#N/A,FALSE,"FANDA96";#N/A,#N/A,FALSE,"INTRAN96";#N/A,#N/A,FALSE,"NAA9697";#N/A,#N/A,FALSE,"ECWEBB";#N/A,#N/A,FALSE,"MFT96";#N/A,#N/A,FALSE,"CTrecon"}</definedName>
    <definedName name="fgdd" localSheetId="15" hidden="1">{#N/A,#N/A,FALSE,"TMCOMP96";#N/A,#N/A,FALSE,"MAT96";#N/A,#N/A,FALSE,"FANDA96";#N/A,#N/A,FALSE,"INTRAN96";#N/A,#N/A,FALSE,"NAA9697";#N/A,#N/A,FALSE,"ECWEBB";#N/A,#N/A,FALSE,"MFT96";#N/A,#N/A,FALSE,"CTrecon"}</definedName>
    <definedName name="fgdd" localSheetId="16" hidden="1">{#N/A,#N/A,FALSE,"TMCOMP96";#N/A,#N/A,FALSE,"MAT96";#N/A,#N/A,FALSE,"FANDA96";#N/A,#N/A,FALSE,"INTRAN96";#N/A,#N/A,FALSE,"NAA9697";#N/A,#N/A,FALSE,"ECWEBB";#N/A,#N/A,FALSE,"MFT96";#N/A,#N/A,FALSE,"CTrecon"}</definedName>
    <definedName name="fgdd" localSheetId="17" hidden="1">{#N/A,#N/A,FALSE,"TMCOMP96";#N/A,#N/A,FALSE,"MAT96";#N/A,#N/A,FALSE,"FANDA96";#N/A,#N/A,FALSE,"INTRAN96";#N/A,#N/A,FALSE,"NAA9697";#N/A,#N/A,FALSE,"ECWEBB";#N/A,#N/A,FALSE,"MFT96";#N/A,#N/A,FALSE,"CTrecon"}</definedName>
    <definedName name="fgdd" localSheetId="2" hidden="1">{#N/A,#N/A,FALSE,"TMCOMP96";#N/A,#N/A,FALSE,"MAT96";#N/A,#N/A,FALSE,"FANDA96";#N/A,#N/A,FALSE,"INTRAN96";#N/A,#N/A,FALSE,"NAA9697";#N/A,#N/A,FALSE,"ECWEBB";#N/A,#N/A,FALSE,"MFT96";#N/A,#N/A,FALSE,"CTrecon"}</definedName>
    <definedName name="fgdd" localSheetId="3" hidden="1">{#N/A,#N/A,FALSE,"TMCOMP96";#N/A,#N/A,FALSE,"MAT96";#N/A,#N/A,FALSE,"FANDA96";#N/A,#N/A,FALSE,"INTRAN96";#N/A,#N/A,FALSE,"NAA9697";#N/A,#N/A,FALSE,"ECWEBB";#N/A,#N/A,FALSE,"MFT96";#N/A,#N/A,FALSE,"CTrecon"}</definedName>
    <definedName name="fgdd" localSheetId="4" hidden="1">{#N/A,#N/A,FALSE,"TMCOMP96";#N/A,#N/A,FALSE,"MAT96";#N/A,#N/A,FALSE,"FANDA96";#N/A,#N/A,FALSE,"INTRAN96";#N/A,#N/A,FALSE,"NAA9697";#N/A,#N/A,FALSE,"ECWEBB";#N/A,#N/A,FALSE,"MFT96";#N/A,#N/A,FALSE,"CTrecon"}</definedName>
    <definedName name="fgdd" localSheetId="5" hidden="1">{#N/A,#N/A,FALSE,"TMCOMP96";#N/A,#N/A,FALSE,"MAT96";#N/A,#N/A,FALSE,"FANDA96";#N/A,#N/A,FALSE,"INTRAN96";#N/A,#N/A,FALSE,"NAA9697";#N/A,#N/A,FALSE,"ECWEBB";#N/A,#N/A,FALSE,"MFT96";#N/A,#N/A,FALSE,"CTrecon"}</definedName>
    <definedName name="fgdd" localSheetId="6" hidden="1">{#N/A,#N/A,FALSE,"TMCOMP96";#N/A,#N/A,FALSE,"MAT96";#N/A,#N/A,FALSE,"FANDA96";#N/A,#N/A,FALSE,"INTRAN96";#N/A,#N/A,FALSE,"NAA9697";#N/A,#N/A,FALSE,"ECWEBB";#N/A,#N/A,FALSE,"MFT96";#N/A,#N/A,FALSE,"CTrecon"}</definedName>
    <definedName name="fgdd" localSheetId="7" hidden="1">{#N/A,#N/A,FALSE,"TMCOMP96";#N/A,#N/A,FALSE,"MAT96";#N/A,#N/A,FALSE,"FANDA96";#N/A,#N/A,FALSE,"INTRAN96";#N/A,#N/A,FALSE,"NAA9697";#N/A,#N/A,FALSE,"ECWEBB";#N/A,#N/A,FALSE,"MFT96";#N/A,#N/A,FALSE,"CTrecon"}</definedName>
    <definedName name="fgdd" localSheetId="8" hidden="1">{#N/A,#N/A,FALSE,"TMCOMP96";#N/A,#N/A,FALSE,"MAT96";#N/A,#N/A,FALSE,"FANDA96";#N/A,#N/A,FALSE,"INTRAN96";#N/A,#N/A,FALSE,"NAA9697";#N/A,#N/A,FALSE,"ECWEBB";#N/A,#N/A,FALSE,"MFT96";#N/A,#N/A,FALSE,"CTrecon"}</definedName>
    <definedName name="fgdd" localSheetId="10" hidden="1">{#N/A,#N/A,FALSE,"TMCOMP96";#N/A,#N/A,FALSE,"MAT96";#N/A,#N/A,FALSE,"FANDA96";#N/A,#N/A,FALSE,"INTRAN96";#N/A,#N/A,FALSE,"NAA9697";#N/A,#N/A,FALSE,"ECWEBB";#N/A,#N/A,FALSE,"MFT96";#N/A,#N/A,FALSE,"CTrecon"}</definedName>
    <definedName name="fgdd" hidden="1">{#N/A,#N/A,FALSE,"TMCOMP96";#N/A,#N/A,FALSE,"MAT96";#N/A,#N/A,FALSE,"FANDA96";#N/A,#N/A,FALSE,"INTRAN96";#N/A,#N/A,FALSE,"NAA9697";#N/A,#N/A,FALSE,"ECWEBB";#N/A,#N/A,FALSE,"MFT96";#N/A,#N/A,FALSE,"CTrecon"}</definedName>
    <definedName name="fgdgd" localSheetId="9" hidden="1">{#N/A,#N/A,FALSE,"TMCOMP96";#N/A,#N/A,FALSE,"MAT96";#N/A,#N/A,FALSE,"FANDA96";#N/A,#N/A,FALSE,"INTRAN96";#N/A,#N/A,FALSE,"NAA9697";#N/A,#N/A,FALSE,"ECWEBB";#N/A,#N/A,FALSE,"MFT96";#N/A,#N/A,FALSE,"CTrecon"}</definedName>
    <definedName name="fgdgd" localSheetId="11" hidden="1">{#N/A,#N/A,FALSE,"TMCOMP96";#N/A,#N/A,FALSE,"MAT96";#N/A,#N/A,FALSE,"FANDA96";#N/A,#N/A,FALSE,"INTRAN96";#N/A,#N/A,FALSE,"NAA9697";#N/A,#N/A,FALSE,"ECWEBB";#N/A,#N/A,FALSE,"MFT96";#N/A,#N/A,FALSE,"CTrecon"}</definedName>
    <definedName name="fgdgd" localSheetId="16" hidden="1">{#N/A,#N/A,FALSE,"TMCOMP96";#N/A,#N/A,FALSE,"MAT96";#N/A,#N/A,FALSE,"FANDA96";#N/A,#N/A,FALSE,"INTRAN96";#N/A,#N/A,FALSE,"NAA9697";#N/A,#N/A,FALSE,"ECWEBB";#N/A,#N/A,FALSE,"MFT96";#N/A,#N/A,FALSE,"CTrecon"}</definedName>
    <definedName name="fgdgd" localSheetId="17" hidden="1">{#N/A,#N/A,FALSE,"TMCOMP96";#N/A,#N/A,FALSE,"MAT96";#N/A,#N/A,FALSE,"FANDA96";#N/A,#N/A,FALSE,"INTRAN96";#N/A,#N/A,FALSE,"NAA9697";#N/A,#N/A,FALSE,"ECWEBB";#N/A,#N/A,FALSE,"MFT96";#N/A,#N/A,FALSE,"CTrecon"}</definedName>
    <definedName name="fgdgd" localSheetId="2" hidden="1">{#N/A,#N/A,FALSE,"TMCOMP96";#N/A,#N/A,FALSE,"MAT96";#N/A,#N/A,FALSE,"FANDA96";#N/A,#N/A,FALSE,"INTRAN96";#N/A,#N/A,FALSE,"NAA9697";#N/A,#N/A,FALSE,"ECWEBB";#N/A,#N/A,FALSE,"MFT96";#N/A,#N/A,FALSE,"CTrecon"}</definedName>
    <definedName name="fgdgd" localSheetId="7" hidden="1">{#N/A,#N/A,FALSE,"TMCOMP96";#N/A,#N/A,FALSE,"MAT96";#N/A,#N/A,FALSE,"FANDA96";#N/A,#N/A,FALSE,"INTRAN96";#N/A,#N/A,FALSE,"NAA9697";#N/A,#N/A,FALSE,"ECWEBB";#N/A,#N/A,FALSE,"MFT96";#N/A,#N/A,FALSE,"CTrecon"}</definedName>
    <definedName name="fgdgd" localSheetId="8" hidden="1">{#N/A,#N/A,FALSE,"TMCOMP96";#N/A,#N/A,FALSE,"MAT96";#N/A,#N/A,FALSE,"FANDA96";#N/A,#N/A,FALSE,"INTRAN96";#N/A,#N/A,FALSE,"NAA9697";#N/A,#N/A,FALSE,"ECWEBB";#N/A,#N/A,FALSE,"MFT96";#N/A,#N/A,FALSE,"CTrecon"}</definedName>
    <definedName name="fgdgd" localSheetId="10" hidden="1">{#N/A,#N/A,FALSE,"TMCOMP96";#N/A,#N/A,FALSE,"MAT96";#N/A,#N/A,FALSE,"FANDA96";#N/A,#N/A,FALSE,"INTRAN96";#N/A,#N/A,FALSE,"NAA9697";#N/A,#N/A,FALSE,"ECWEBB";#N/A,#N/A,FALSE,"MFT96";#N/A,#N/A,FALSE,"CTrecon"}</definedName>
    <definedName name="fgdgd" hidden="1">{#N/A,#N/A,FALSE,"TMCOMP96";#N/A,#N/A,FALSE,"MAT96";#N/A,#N/A,FALSE,"FANDA96";#N/A,#N/A,FALSE,"INTRAN96";#N/A,#N/A,FALSE,"NAA9697";#N/A,#N/A,FALSE,"ECWEBB";#N/A,#N/A,FALSE,"MFT96";#N/A,#N/A,FALSE,"CTrecon"}</definedName>
    <definedName name="fgfd" localSheetId="9"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localSheetId="11" hidden="1">{#N/A,#N/A,FALSE,"TMCOMP96";#N/A,#N/A,FALSE,"MAT96";#N/A,#N/A,FALSE,"FANDA96";#N/A,#N/A,FALSE,"INTRAN96";#N/A,#N/A,FALSE,"NAA9697";#N/A,#N/A,FALSE,"ECWEBB";#N/A,#N/A,FALSE,"MFT96";#N/A,#N/A,FALSE,"CTrecon"}</definedName>
    <definedName name="fgfd" localSheetId="12" hidden="1">{#N/A,#N/A,FALSE,"TMCOMP96";#N/A,#N/A,FALSE,"MAT96";#N/A,#N/A,FALSE,"FANDA96";#N/A,#N/A,FALSE,"INTRAN96";#N/A,#N/A,FALSE,"NAA9697";#N/A,#N/A,FALSE,"ECWEBB";#N/A,#N/A,FALSE,"MFT96";#N/A,#N/A,FALSE,"CTrecon"}</definedName>
    <definedName name="fgfd" localSheetId="13" hidden="1">{#N/A,#N/A,FALSE,"TMCOMP96";#N/A,#N/A,FALSE,"MAT96";#N/A,#N/A,FALSE,"FANDA96";#N/A,#N/A,FALSE,"INTRAN96";#N/A,#N/A,FALSE,"NAA9697";#N/A,#N/A,FALSE,"ECWEBB";#N/A,#N/A,FALSE,"MFT96";#N/A,#N/A,FALSE,"CTrecon"}</definedName>
    <definedName name="fgfd" localSheetId="14" hidden="1">{#N/A,#N/A,FALSE,"TMCOMP96";#N/A,#N/A,FALSE,"MAT96";#N/A,#N/A,FALSE,"FANDA96";#N/A,#N/A,FALSE,"INTRAN96";#N/A,#N/A,FALSE,"NAA9697";#N/A,#N/A,FALSE,"ECWEBB";#N/A,#N/A,FALSE,"MFT96";#N/A,#N/A,FALSE,"CTrecon"}</definedName>
    <definedName name="fgfd" localSheetId="15" hidden="1">{#N/A,#N/A,FALSE,"TMCOMP96";#N/A,#N/A,FALSE,"MAT96";#N/A,#N/A,FALSE,"FANDA96";#N/A,#N/A,FALSE,"INTRAN96";#N/A,#N/A,FALSE,"NAA9697";#N/A,#N/A,FALSE,"ECWEBB";#N/A,#N/A,FALSE,"MFT96";#N/A,#N/A,FALSE,"CTrecon"}</definedName>
    <definedName name="fgfd" localSheetId="16" hidden="1">{#N/A,#N/A,FALSE,"TMCOMP96";#N/A,#N/A,FALSE,"MAT96";#N/A,#N/A,FALSE,"FANDA96";#N/A,#N/A,FALSE,"INTRAN96";#N/A,#N/A,FALSE,"NAA9697";#N/A,#N/A,FALSE,"ECWEBB";#N/A,#N/A,FALSE,"MFT96";#N/A,#N/A,FALSE,"CTrecon"}</definedName>
    <definedName name="fgfd" localSheetId="17"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7" hidden="1">{#N/A,#N/A,FALSE,"TMCOMP96";#N/A,#N/A,FALSE,"MAT96";#N/A,#N/A,FALSE,"FANDA96";#N/A,#N/A,FALSE,"INTRAN96";#N/A,#N/A,FALSE,"NAA9697";#N/A,#N/A,FALSE,"ECWEBB";#N/A,#N/A,FALSE,"MFT96";#N/A,#N/A,FALSE,"CTrecon"}</definedName>
    <definedName name="fgfd" localSheetId="8" hidden="1">{#N/A,#N/A,FALSE,"TMCOMP96";#N/A,#N/A,FALSE,"MAT96";#N/A,#N/A,FALSE,"FANDA96";#N/A,#N/A,FALSE,"INTRAN96";#N/A,#N/A,FALSE,"NAA9697";#N/A,#N/A,FALSE,"ECWEBB";#N/A,#N/A,FALSE,"MFT96";#N/A,#N/A,FALSE,"CTrecon"}</definedName>
    <definedName name="fgfd" localSheetId="10"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g" localSheetId="9" hidden="1">{#N/A,#N/A,FALSE,"TMCOMP96";#N/A,#N/A,FALSE,"MAT96";#N/A,#N/A,FALSE,"FANDA96";#N/A,#N/A,FALSE,"INTRAN96";#N/A,#N/A,FALSE,"NAA9697";#N/A,#N/A,FALSE,"ECWEBB";#N/A,#N/A,FALSE,"MFT96";#N/A,#N/A,FALSE,"CTrecon"}</definedName>
    <definedName name="fgg" localSheetId="1" hidden="1">{#N/A,#N/A,FALSE,"TMCOMP96";#N/A,#N/A,FALSE,"MAT96";#N/A,#N/A,FALSE,"FANDA96";#N/A,#N/A,FALSE,"INTRAN96";#N/A,#N/A,FALSE,"NAA9697";#N/A,#N/A,FALSE,"ECWEBB";#N/A,#N/A,FALSE,"MFT96";#N/A,#N/A,FALSE,"CTrecon"}</definedName>
    <definedName name="fgg" localSheetId="11" hidden="1">{#N/A,#N/A,FALSE,"TMCOMP96";#N/A,#N/A,FALSE,"MAT96";#N/A,#N/A,FALSE,"FANDA96";#N/A,#N/A,FALSE,"INTRAN96";#N/A,#N/A,FALSE,"NAA9697";#N/A,#N/A,FALSE,"ECWEBB";#N/A,#N/A,FALSE,"MFT96";#N/A,#N/A,FALSE,"CTrecon"}</definedName>
    <definedName name="fgg" localSheetId="12" hidden="1">{#N/A,#N/A,FALSE,"TMCOMP96";#N/A,#N/A,FALSE,"MAT96";#N/A,#N/A,FALSE,"FANDA96";#N/A,#N/A,FALSE,"INTRAN96";#N/A,#N/A,FALSE,"NAA9697";#N/A,#N/A,FALSE,"ECWEBB";#N/A,#N/A,FALSE,"MFT96";#N/A,#N/A,FALSE,"CTrecon"}</definedName>
    <definedName name="fgg" localSheetId="13" hidden="1">{#N/A,#N/A,FALSE,"TMCOMP96";#N/A,#N/A,FALSE,"MAT96";#N/A,#N/A,FALSE,"FANDA96";#N/A,#N/A,FALSE,"INTRAN96";#N/A,#N/A,FALSE,"NAA9697";#N/A,#N/A,FALSE,"ECWEBB";#N/A,#N/A,FALSE,"MFT96";#N/A,#N/A,FALSE,"CTrecon"}</definedName>
    <definedName name="fgg" localSheetId="14" hidden="1">{#N/A,#N/A,FALSE,"TMCOMP96";#N/A,#N/A,FALSE,"MAT96";#N/A,#N/A,FALSE,"FANDA96";#N/A,#N/A,FALSE,"INTRAN96";#N/A,#N/A,FALSE,"NAA9697";#N/A,#N/A,FALSE,"ECWEBB";#N/A,#N/A,FALSE,"MFT96";#N/A,#N/A,FALSE,"CTrecon"}</definedName>
    <definedName name="fgg" localSheetId="15" hidden="1">{#N/A,#N/A,FALSE,"TMCOMP96";#N/A,#N/A,FALSE,"MAT96";#N/A,#N/A,FALSE,"FANDA96";#N/A,#N/A,FALSE,"INTRAN96";#N/A,#N/A,FALSE,"NAA9697";#N/A,#N/A,FALSE,"ECWEBB";#N/A,#N/A,FALSE,"MFT96";#N/A,#N/A,FALSE,"CTrecon"}</definedName>
    <definedName name="fgg" localSheetId="16" hidden="1">{#N/A,#N/A,FALSE,"TMCOMP96";#N/A,#N/A,FALSE,"MAT96";#N/A,#N/A,FALSE,"FANDA96";#N/A,#N/A,FALSE,"INTRAN96";#N/A,#N/A,FALSE,"NAA9697";#N/A,#N/A,FALSE,"ECWEBB";#N/A,#N/A,FALSE,"MFT96";#N/A,#N/A,FALSE,"CTrecon"}</definedName>
    <definedName name="fgg" localSheetId="17" hidden="1">{#N/A,#N/A,FALSE,"TMCOMP96";#N/A,#N/A,FALSE,"MAT96";#N/A,#N/A,FALSE,"FANDA96";#N/A,#N/A,FALSE,"INTRAN96";#N/A,#N/A,FALSE,"NAA9697";#N/A,#N/A,FALSE,"ECWEBB";#N/A,#N/A,FALSE,"MFT96";#N/A,#N/A,FALSE,"CTrecon"}</definedName>
    <definedName name="fgg" localSheetId="2" hidden="1">{#N/A,#N/A,FALSE,"TMCOMP96";#N/A,#N/A,FALSE,"MAT96";#N/A,#N/A,FALSE,"FANDA96";#N/A,#N/A,FALSE,"INTRAN96";#N/A,#N/A,FALSE,"NAA9697";#N/A,#N/A,FALSE,"ECWEBB";#N/A,#N/A,FALSE,"MFT96";#N/A,#N/A,FALSE,"CTrecon"}</definedName>
    <definedName name="fgg" localSheetId="3" hidden="1">{#N/A,#N/A,FALSE,"TMCOMP96";#N/A,#N/A,FALSE,"MAT96";#N/A,#N/A,FALSE,"FANDA96";#N/A,#N/A,FALSE,"INTRAN96";#N/A,#N/A,FALSE,"NAA9697";#N/A,#N/A,FALSE,"ECWEBB";#N/A,#N/A,FALSE,"MFT96";#N/A,#N/A,FALSE,"CTrecon"}</definedName>
    <definedName name="fgg" localSheetId="4" hidden="1">{#N/A,#N/A,FALSE,"TMCOMP96";#N/A,#N/A,FALSE,"MAT96";#N/A,#N/A,FALSE,"FANDA96";#N/A,#N/A,FALSE,"INTRAN96";#N/A,#N/A,FALSE,"NAA9697";#N/A,#N/A,FALSE,"ECWEBB";#N/A,#N/A,FALSE,"MFT96";#N/A,#N/A,FALSE,"CTrecon"}</definedName>
    <definedName name="fgg" localSheetId="5" hidden="1">{#N/A,#N/A,FALSE,"TMCOMP96";#N/A,#N/A,FALSE,"MAT96";#N/A,#N/A,FALSE,"FANDA96";#N/A,#N/A,FALSE,"INTRAN96";#N/A,#N/A,FALSE,"NAA9697";#N/A,#N/A,FALSE,"ECWEBB";#N/A,#N/A,FALSE,"MFT96";#N/A,#N/A,FALSE,"CTrecon"}</definedName>
    <definedName name="fgg" localSheetId="6" hidden="1">{#N/A,#N/A,FALSE,"TMCOMP96";#N/A,#N/A,FALSE,"MAT96";#N/A,#N/A,FALSE,"FANDA96";#N/A,#N/A,FALSE,"INTRAN96";#N/A,#N/A,FALSE,"NAA9697";#N/A,#N/A,FALSE,"ECWEBB";#N/A,#N/A,FALSE,"MFT96";#N/A,#N/A,FALSE,"CTrecon"}</definedName>
    <definedName name="fgg" localSheetId="7" hidden="1">{#N/A,#N/A,FALSE,"TMCOMP96";#N/A,#N/A,FALSE,"MAT96";#N/A,#N/A,FALSE,"FANDA96";#N/A,#N/A,FALSE,"INTRAN96";#N/A,#N/A,FALSE,"NAA9697";#N/A,#N/A,FALSE,"ECWEBB";#N/A,#N/A,FALSE,"MFT96";#N/A,#N/A,FALSE,"CTrecon"}</definedName>
    <definedName name="fgg" localSheetId="8" hidden="1">{#N/A,#N/A,FALSE,"TMCOMP96";#N/A,#N/A,FALSE,"MAT96";#N/A,#N/A,FALSE,"FANDA96";#N/A,#N/A,FALSE,"INTRAN96";#N/A,#N/A,FALSE,"NAA9697";#N/A,#N/A,FALSE,"ECWEBB";#N/A,#N/A,FALSE,"MFT96";#N/A,#N/A,FALSE,"CTrecon"}</definedName>
    <definedName name="fgg" localSheetId="10" hidden="1">{#N/A,#N/A,FALSE,"TMCOMP96";#N/A,#N/A,FALSE,"MAT96";#N/A,#N/A,FALSE,"FANDA96";#N/A,#N/A,FALSE,"INTRAN96";#N/A,#N/A,FALSE,"NAA9697";#N/A,#N/A,FALSE,"ECWEBB";#N/A,#N/A,FALSE,"MFT96";#N/A,#N/A,FALSE,"CTrecon"}</definedName>
    <definedName name="fgg" hidden="1">{#N/A,#N/A,FALSE,"TMCOMP96";#N/A,#N/A,FALSE,"MAT96";#N/A,#N/A,FALSE,"FANDA96";#N/A,#N/A,FALSE,"INTRAN96";#N/A,#N/A,FALSE,"NAA9697";#N/A,#N/A,FALSE,"ECWEBB";#N/A,#N/A,FALSE,"MFT96";#N/A,#N/A,FALSE,"CTrecon"}</definedName>
    <definedName name="fghfgh" localSheetId="9" hidden="1">{#N/A,#N/A,FALSE,"TMCOMP96";#N/A,#N/A,FALSE,"MAT96";#N/A,#N/A,FALSE,"FANDA96";#N/A,#N/A,FALSE,"INTRAN96";#N/A,#N/A,FALSE,"NAA9697";#N/A,#N/A,FALSE,"ECWEBB";#N/A,#N/A,FALSE,"MFT96";#N/A,#N/A,FALSE,"CTrecon"}</definedName>
    <definedName name="fghfgh" localSheetId="1" hidden="1">{#N/A,#N/A,FALSE,"TMCOMP96";#N/A,#N/A,FALSE,"MAT96";#N/A,#N/A,FALSE,"FANDA96";#N/A,#N/A,FALSE,"INTRAN96";#N/A,#N/A,FALSE,"NAA9697";#N/A,#N/A,FALSE,"ECWEBB";#N/A,#N/A,FALSE,"MFT96";#N/A,#N/A,FALSE,"CTrecon"}</definedName>
    <definedName name="fghfgh" localSheetId="11" hidden="1">{#N/A,#N/A,FALSE,"TMCOMP96";#N/A,#N/A,FALSE,"MAT96";#N/A,#N/A,FALSE,"FANDA96";#N/A,#N/A,FALSE,"INTRAN96";#N/A,#N/A,FALSE,"NAA9697";#N/A,#N/A,FALSE,"ECWEBB";#N/A,#N/A,FALSE,"MFT96";#N/A,#N/A,FALSE,"CTrecon"}</definedName>
    <definedName name="fghfgh" localSheetId="12" hidden="1">{#N/A,#N/A,FALSE,"TMCOMP96";#N/A,#N/A,FALSE,"MAT96";#N/A,#N/A,FALSE,"FANDA96";#N/A,#N/A,FALSE,"INTRAN96";#N/A,#N/A,FALSE,"NAA9697";#N/A,#N/A,FALSE,"ECWEBB";#N/A,#N/A,FALSE,"MFT96";#N/A,#N/A,FALSE,"CTrecon"}</definedName>
    <definedName name="fghfgh" localSheetId="13" hidden="1">{#N/A,#N/A,FALSE,"TMCOMP96";#N/A,#N/A,FALSE,"MAT96";#N/A,#N/A,FALSE,"FANDA96";#N/A,#N/A,FALSE,"INTRAN96";#N/A,#N/A,FALSE,"NAA9697";#N/A,#N/A,FALSE,"ECWEBB";#N/A,#N/A,FALSE,"MFT96";#N/A,#N/A,FALSE,"CTrecon"}</definedName>
    <definedName name="fghfgh" localSheetId="14" hidden="1">{#N/A,#N/A,FALSE,"TMCOMP96";#N/A,#N/A,FALSE,"MAT96";#N/A,#N/A,FALSE,"FANDA96";#N/A,#N/A,FALSE,"INTRAN96";#N/A,#N/A,FALSE,"NAA9697";#N/A,#N/A,FALSE,"ECWEBB";#N/A,#N/A,FALSE,"MFT96";#N/A,#N/A,FALSE,"CTrecon"}</definedName>
    <definedName name="fghfgh" localSheetId="15" hidden="1">{#N/A,#N/A,FALSE,"TMCOMP96";#N/A,#N/A,FALSE,"MAT96";#N/A,#N/A,FALSE,"FANDA96";#N/A,#N/A,FALSE,"INTRAN96";#N/A,#N/A,FALSE,"NAA9697";#N/A,#N/A,FALSE,"ECWEBB";#N/A,#N/A,FALSE,"MFT96";#N/A,#N/A,FALSE,"CTrecon"}</definedName>
    <definedName name="fghfgh" localSheetId="16" hidden="1">{#N/A,#N/A,FALSE,"TMCOMP96";#N/A,#N/A,FALSE,"MAT96";#N/A,#N/A,FALSE,"FANDA96";#N/A,#N/A,FALSE,"INTRAN96";#N/A,#N/A,FALSE,"NAA9697";#N/A,#N/A,FALSE,"ECWEBB";#N/A,#N/A,FALSE,"MFT96";#N/A,#N/A,FALSE,"CTrecon"}</definedName>
    <definedName name="fghfgh" localSheetId="17" hidden="1">{#N/A,#N/A,FALSE,"TMCOMP96";#N/A,#N/A,FALSE,"MAT96";#N/A,#N/A,FALSE,"FANDA96";#N/A,#N/A,FALSE,"INTRAN96";#N/A,#N/A,FALSE,"NAA9697";#N/A,#N/A,FALSE,"ECWEBB";#N/A,#N/A,FALSE,"MFT96";#N/A,#N/A,FALSE,"CTrecon"}</definedName>
    <definedName name="fghfgh" localSheetId="2" hidden="1">{#N/A,#N/A,FALSE,"TMCOMP96";#N/A,#N/A,FALSE,"MAT96";#N/A,#N/A,FALSE,"FANDA96";#N/A,#N/A,FALSE,"INTRAN96";#N/A,#N/A,FALSE,"NAA9697";#N/A,#N/A,FALSE,"ECWEBB";#N/A,#N/A,FALSE,"MFT96";#N/A,#N/A,FALSE,"CTrecon"}</definedName>
    <definedName name="fghfgh" localSheetId="3" hidden="1">{#N/A,#N/A,FALSE,"TMCOMP96";#N/A,#N/A,FALSE,"MAT96";#N/A,#N/A,FALSE,"FANDA96";#N/A,#N/A,FALSE,"INTRAN96";#N/A,#N/A,FALSE,"NAA9697";#N/A,#N/A,FALSE,"ECWEBB";#N/A,#N/A,FALSE,"MFT96";#N/A,#N/A,FALSE,"CTrecon"}</definedName>
    <definedName name="fghfgh" localSheetId="4" hidden="1">{#N/A,#N/A,FALSE,"TMCOMP96";#N/A,#N/A,FALSE,"MAT96";#N/A,#N/A,FALSE,"FANDA96";#N/A,#N/A,FALSE,"INTRAN96";#N/A,#N/A,FALSE,"NAA9697";#N/A,#N/A,FALSE,"ECWEBB";#N/A,#N/A,FALSE,"MFT96";#N/A,#N/A,FALSE,"CTrecon"}</definedName>
    <definedName name="fghfgh" localSheetId="5" hidden="1">{#N/A,#N/A,FALSE,"TMCOMP96";#N/A,#N/A,FALSE,"MAT96";#N/A,#N/A,FALSE,"FANDA96";#N/A,#N/A,FALSE,"INTRAN96";#N/A,#N/A,FALSE,"NAA9697";#N/A,#N/A,FALSE,"ECWEBB";#N/A,#N/A,FALSE,"MFT96";#N/A,#N/A,FALSE,"CTrecon"}</definedName>
    <definedName name="fghfgh" localSheetId="6" hidden="1">{#N/A,#N/A,FALSE,"TMCOMP96";#N/A,#N/A,FALSE,"MAT96";#N/A,#N/A,FALSE,"FANDA96";#N/A,#N/A,FALSE,"INTRAN96";#N/A,#N/A,FALSE,"NAA9697";#N/A,#N/A,FALSE,"ECWEBB";#N/A,#N/A,FALSE,"MFT96";#N/A,#N/A,FALSE,"CTrecon"}</definedName>
    <definedName name="fghfgh" localSheetId="7" hidden="1">{#N/A,#N/A,FALSE,"TMCOMP96";#N/A,#N/A,FALSE,"MAT96";#N/A,#N/A,FALSE,"FANDA96";#N/A,#N/A,FALSE,"INTRAN96";#N/A,#N/A,FALSE,"NAA9697";#N/A,#N/A,FALSE,"ECWEBB";#N/A,#N/A,FALSE,"MFT96";#N/A,#N/A,FALSE,"CTrecon"}</definedName>
    <definedName name="fghfgh" localSheetId="8" hidden="1">{#N/A,#N/A,FALSE,"TMCOMP96";#N/A,#N/A,FALSE,"MAT96";#N/A,#N/A,FALSE,"FANDA96";#N/A,#N/A,FALSE,"INTRAN96";#N/A,#N/A,FALSE,"NAA9697";#N/A,#N/A,FALSE,"ECWEBB";#N/A,#N/A,FALSE,"MFT96";#N/A,#N/A,FALSE,"CTrecon"}</definedName>
    <definedName name="fghfgh" localSheetId="10" hidden="1">{#N/A,#N/A,FALSE,"TMCOMP96";#N/A,#N/A,FALSE,"MAT96";#N/A,#N/A,FALSE,"FANDA96";#N/A,#N/A,FALSE,"INTRAN96";#N/A,#N/A,FALSE,"NAA9697";#N/A,#N/A,FALSE,"ECWEBB";#N/A,#N/A,FALSE,"MFT96";#N/A,#N/A,FALSE,"CTrecon"}</definedName>
    <definedName name="fghfgh" hidden="1">{#N/A,#N/A,FALSE,"TMCOMP96";#N/A,#N/A,FALSE,"MAT96";#N/A,#N/A,FALSE,"FANDA96";#N/A,#N/A,FALSE,"INTRAN96";#N/A,#N/A,FALSE,"NAA9697";#N/A,#N/A,FALSE,"ECWEBB";#N/A,#N/A,FALSE,"MFT96";#N/A,#N/A,FALSE,"CTrecon"}</definedName>
    <definedName name="First_3C" localSheetId="10">#REF!</definedName>
    <definedName name="First_3C">#REF!</definedName>
    <definedName name="Fiscal_year_period">#REF!</definedName>
    <definedName name="fiscalevent">#REF!</definedName>
    <definedName name="fiscalevent2">#REF!</definedName>
    <definedName name="Fnc_Qtr">#REF!</definedName>
    <definedName name="Fnc_Year">#REF!</definedName>
    <definedName name="Forecast">#REF!</definedName>
    <definedName name="ForecastColumn">#REF!</definedName>
    <definedName name="ForecastRow">#REF!</definedName>
    <definedName name="Foreign_travel">#REF!</definedName>
    <definedName name="Fornote" localSheetId="11">#REF!</definedName>
    <definedName name="Fornote" localSheetId="16">#REF!</definedName>
    <definedName name="Fornote" localSheetId="7">#REF!</definedName>
    <definedName name="Fornote" localSheetId="8">#REF!</definedName>
    <definedName name="Fornote" localSheetId="10">#REF!</definedName>
    <definedName name="Fornote">#REF!</definedName>
    <definedName name="FP" localSheetId="11">#REF!</definedName>
    <definedName name="FP" localSheetId="16">#REF!</definedName>
    <definedName name="FP" localSheetId="7">#REF!</definedName>
    <definedName name="FP" localSheetId="8">#REF!</definedName>
    <definedName name="FP" localSheetId="10">#REF!</definedName>
    <definedName name="FP">#REF!</definedName>
    <definedName name="fyu" localSheetId="12" hidden="1">#REF!</definedName>
    <definedName name="fyu" localSheetId="13" hidden="1">#REF!</definedName>
    <definedName name="fyu" localSheetId="3" hidden="1">#REF!</definedName>
    <definedName name="fyu" localSheetId="7" hidden="1">#REF!</definedName>
    <definedName name="fyu" hidden="1">#REF!</definedName>
    <definedName name="General_CDEL" localSheetId="11">OFFSET(#REF!,0,0,MAX(#REF!)-1,1)</definedName>
    <definedName name="General_CDEL" localSheetId="13">OFFSET(#REF!,0,0,MAX(#REF!)-1,1)</definedName>
    <definedName name="General_CDEL" localSheetId="7">OFFSET(#REF!,0,0,MAX(#REF!)-1,1)</definedName>
    <definedName name="General_CDEL">OFFSET(#REF!,0,0,MAX(#REF!)-1,1)</definedName>
    <definedName name="General_RDEL" localSheetId="11">OFFSET(#REF!,0,0,MAX(#REF!)-1,1)</definedName>
    <definedName name="General_RDEL" localSheetId="13">OFFSET(#REF!,0,0,MAX(#REF!)-1,1)</definedName>
    <definedName name="General_RDEL" localSheetId="7">OFFSET(#REF!,0,0,MAX(#REF!)-1,1)</definedName>
    <definedName name="General_RDEL">OFFSET(#REF!,0,0,MAX(#REF!)-1,1)</definedName>
    <definedName name="ghj" localSheetId="9" hidden="1">{#N/A,#N/A,FALSE,"TMCOMP96";#N/A,#N/A,FALSE,"MAT96";#N/A,#N/A,FALSE,"FANDA96";#N/A,#N/A,FALSE,"INTRAN96";#N/A,#N/A,FALSE,"NAA9697";#N/A,#N/A,FALSE,"ECWEBB";#N/A,#N/A,FALSE,"MFT96";#N/A,#N/A,FALSE,"CTrecon"}</definedName>
    <definedName name="ghj" localSheetId="1" hidden="1">{#N/A,#N/A,FALSE,"TMCOMP96";#N/A,#N/A,FALSE,"MAT96";#N/A,#N/A,FALSE,"FANDA96";#N/A,#N/A,FALSE,"INTRAN96";#N/A,#N/A,FALSE,"NAA9697";#N/A,#N/A,FALSE,"ECWEBB";#N/A,#N/A,FALSE,"MFT96";#N/A,#N/A,FALSE,"CTrecon"}</definedName>
    <definedName name="ghj" localSheetId="11" hidden="1">{#N/A,#N/A,FALSE,"TMCOMP96";#N/A,#N/A,FALSE,"MAT96";#N/A,#N/A,FALSE,"FANDA96";#N/A,#N/A,FALSE,"INTRAN96";#N/A,#N/A,FALSE,"NAA9697";#N/A,#N/A,FALSE,"ECWEBB";#N/A,#N/A,FALSE,"MFT96";#N/A,#N/A,FALSE,"CTrecon"}</definedName>
    <definedName name="ghj" localSheetId="12" hidden="1">{#N/A,#N/A,FALSE,"TMCOMP96";#N/A,#N/A,FALSE,"MAT96";#N/A,#N/A,FALSE,"FANDA96";#N/A,#N/A,FALSE,"INTRAN96";#N/A,#N/A,FALSE,"NAA9697";#N/A,#N/A,FALSE,"ECWEBB";#N/A,#N/A,FALSE,"MFT96";#N/A,#N/A,FALSE,"CTrecon"}</definedName>
    <definedName name="ghj" localSheetId="13" hidden="1">{#N/A,#N/A,FALSE,"TMCOMP96";#N/A,#N/A,FALSE,"MAT96";#N/A,#N/A,FALSE,"FANDA96";#N/A,#N/A,FALSE,"INTRAN96";#N/A,#N/A,FALSE,"NAA9697";#N/A,#N/A,FALSE,"ECWEBB";#N/A,#N/A,FALSE,"MFT96";#N/A,#N/A,FALSE,"CTrecon"}</definedName>
    <definedName name="ghj" localSheetId="14" hidden="1">{#N/A,#N/A,FALSE,"TMCOMP96";#N/A,#N/A,FALSE,"MAT96";#N/A,#N/A,FALSE,"FANDA96";#N/A,#N/A,FALSE,"INTRAN96";#N/A,#N/A,FALSE,"NAA9697";#N/A,#N/A,FALSE,"ECWEBB";#N/A,#N/A,FALSE,"MFT96";#N/A,#N/A,FALSE,"CTrecon"}</definedName>
    <definedName name="ghj" localSheetId="15" hidden="1">{#N/A,#N/A,FALSE,"TMCOMP96";#N/A,#N/A,FALSE,"MAT96";#N/A,#N/A,FALSE,"FANDA96";#N/A,#N/A,FALSE,"INTRAN96";#N/A,#N/A,FALSE,"NAA9697";#N/A,#N/A,FALSE,"ECWEBB";#N/A,#N/A,FALSE,"MFT96";#N/A,#N/A,FALSE,"CTrecon"}</definedName>
    <definedName name="ghj" localSheetId="16" hidden="1">{#N/A,#N/A,FALSE,"TMCOMP96";#N/A,#N/A,FALSE,"MAT96";#N/A,#N/A,FALSE,"FANDA96";#N/A,#N/A,FALSE,"INTRAN96";#N/A,#N/A,FALSE,"NAA9697";#N/A,#N/A,FALSE,"ECWEBB";#N/A,#N/A,FALSE,"MFT96";#N/A,#N/A,FALSE,"CTrecon"}</definedName>
    <definedName name="ghj" localSheetId="17" hidden="1">{#N/A,#N/A,FALSE,"TMCOMP96";#N/A,#N/A,FALSE,"MAT96";#N/A,#N/A,FALSE,"FANDA96";#N/A,#N/A,FALSE,"INTRAN96";#N/A,#N/A,FALSE,"NAA9697";#N/A,#N/A,FALSE,"ECWEBB";#N/A,#N/A,FALSE,"MFT96";#N/A,#N/A,FALSE,"CTrecon"}</definedName>
    <definedName name="ghj" localSheetId="2"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7" hidden="1">{#N/A,#N/A,FALSE,"TMCOMP96";#N/A,#N/A,FALSE,"MAT96";#N/A,#N/A,FALSE,"FANDA96";#N/A,#N/A,FALSE,"INTRAN96";#N/A,#N/A,FALSE,"NAA9697";#N/A,#N/A,FALSE,"ECWEBB";#N/A,#N/A,FALSE,"MFT96";#N/A,#N/A,FALSE,"CTrecon"}</definedName>
    <definedName name="ghj" localSheetId="8" hidden="1">{#N/A,#N/A,FALSE,"TMCOMP96";#N/A,#N/A,FALSE,"MAT96";#N/A,#N/A,FALSE,"FANDA96";#N/A,#N/A,FALSE,"INTRAN96";#N/A,#N/A,FALSE,"NAA9697";#N/A,#N/A,FALSE,"ECWEBB";#N/A,#N/A,FALSE,"MFT96";#N/A,#N/A,FALSE,"CTrecon"}</definedName>
    <definedName name="ghj" localSheetId="10" hidden="1">{#N/A,#N/A,FALSE,"TMCOMP96";#N/A,#N/A,FALSE,"MAT96";#N/A,#N/A,FALSE,"FANDA96";#N/A,#N/A,FALSE,"INTRAN96";#N/A,#N/A,FALSE,"NAA9697";#N/A,#N/A,FALSE,"ECWEBB";#N/A,#N/A,FALSE,"MFT96";#N/A,#N/A,FALSE,"CTrecon"}</definedName>
    <definedName name="ghj" localSheetId="0"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GPS_Fees">#REF!</definedName>
    <definedName name="Grade">#REF!</definedName>
    <definedName name="GRAPH" localSheetId="11">#REF!</definedName>
    <definedName name="GRAPH" localSheetId="16">#REF!</definedName>
    <definedName name="GRAPH" localSheetId="7">#REF!</definedName>
    <definedName name="GRAPH" localSheetId="8">#REF!</definedName>
    <definedName name="GRAPH" localSheetId="10">#REF!</definedName>
    <definedName name="GRAPH">#REF!</definedName>
    <definedName name="GRAPHS" localSheetId="11">#REF!</definedName>
    <definedName name="GRAPHS" localSheetId="16">#REF!</definedName>
    <definedName name="GRAPHS" localSheetId="7">#REF!</definedName>
    <definedName name="GRAPHS" localSheetId="8">#REF!</definedName>
    <definedName name="GRAPHS" localSheetId="10">#REF!</definedName>
    <definedName name="GRAPHS">#REF!</definedName>
    <definedName name="H" localSheetId="12" hidden="1">#REF!</definedName>
    <definedName name="H" hidden="1">#REF!</definedName>
    <definedName name="hag" localSheetId="13">#REF!</definedName>
    <definedName name="hag">#REF!</definedName>
    <definedName name="hfrse4" localSheetId="9" hidden="1">{#N/A,#N/A,FALSE,"TMCOMP96";#N/A,#N/A,FALSE,"MAT96";#N/A,#N/A,FALSE,"FANDA96";#N/A,#N/A,FALSE,"INTRAN96";#N/A,#N/A,FALSE,"NAA9697";#N/A,#N/A,FALSE,"ECWEBB";#N/A,#N/A,FALSE,"MFT96";#N/A,#N/A,FALSE,"CTrecon"}</definedName>
    <definedName name="hfrse4" localSheetId="11" hidden="1">{#N/A,#N/A,FALSE,"TMCOMP96";#N/A,#N/A,FALSE,"MAT96";#N/A,#N/A,FALSE,"FANDA96";#N/A,#N/A,FALSE,"INTRAN96";#N/A,#N/A,FALSE,"NAA9697";#N/A,#N/A,FALSE,"ECWEBB";#N/A,#N/A,FALSE,"MFT96";#N/A,#N/A,FALSE,"CTrecon"}</definedName>
    <definedName name="hfrse4" localSheetId="16" hidden="1">{#N/A,#N/A,FALSE,"TMCOMP96";#N/A,#N/A,FALSE,"MAT96";#N/A,#N/A,FALSE,"FANDA96";#N/A,#N/A,FALSE,"INTRAN96";#N/A,#N/A,FALSE,"NAA9697";#N/A,#N/A,FALSE,"ECWEBB";#N/A,#N/A,FALSE,"MFT96";#N/A,#N/A,FALSE,"CTrecon"}</definedName>
    <definedName name="hfrse4" localSheetId="17" hidden="1">{#N/A,#N/A,FALSE,"TMCOMP96";#N/A,#N/A,FALSE,"MAT96";#N/A,#N/A,FALSE,"FANDA96";#N/A,#N/A,FALSE,"INTRAN96";#N/A,#N/A,FALSE,"NAA9697";#N/A,#N/A,FALSE,"ECWEBB";#N/A,#N/A,FALSE,"MFT96";#N/A,#N/A,FALSE,"CTrecon"}</definedName>
    <definedName name="hfrse4" localSheetId="2" hidden="1">{#N/A,#N/A,FALSE,"TMCOMP96";#N/A,#N/A,FALSE,"MAT96";#N/A,#N/A,FALSE,"FANDA96";#N/A,#N/A,FALSE,"INTRAN96";#N/A,#N/A,FALSE,"NAA9697";#N/A,#N/A,FALSE,"ECWEBB";#N/A,#N/A,FALSE,"MFT96";#N/A,#N/A,FALSE,"CTrecon"}</definedName>
    <definedName name="hfrse4" localSheetId="7" hidden="1">{#N/A,#N/A,FALSE,"TMCOMP96";#N/A,#N/A,FALSE,"MAT96";#N/A,#N/A,FALSE,"FANDA96";#N/A,#N/A,FALSE,"INTRAN96";#N/A,#N/A,FALSE,"NAA9697";#N/A,#N/A,FALSE,"ECWEBB";#N/A,#N/A,FALSE,"MFT96";#N/A,#N/A,FALSE,"CTrecon"}</definedName>
    <definedName name="hfrse4" localSheetId="8" hidden="1">{#N/A,#N/A,FALSE,"TMCOMP96";#N/A,#N/A,FALSE,"MAT96";#N/A,#N/A,FALSE,"FANDA96";#N/A,#N/A,FALSE,"INTRAN96";#N/A,#N/A,FALSE,"NAA9697";#N/A,#N/A,FALSE,"ECWEBB";#N/A,#N/A,FALSE,"MFT96";#N/A,#N/A,FALSE,"CTrecon"}</definedName>
    <definedName name="hfrse4" localSheetId="10" hidden="1">{#N/A,#N/A,FALSE,"TMCOMP96";#N/A,#N/A,FALSE,"MAT96";#N/A,#N/A,FALSE,"FANDA96";#N/A,#N/A,FALSE,"INTRAN96";#N/A,#N/A,FALSE,"NAA9697";#N/A,#N/A,FALSE,"ECWEBB";#N/A,#N/A,FALSE,"MFT96";#N/A,#N/A,FALSE,"CTrecon"}</definedName>
    <definedName name="hfrse4" hidden="1">{#N/A,#N/A,FALSE,"TMCOMP96";#N/A,#N/A,FALSE,"MAT96";#N/A,#N/A,FALSE,"FANDA96";#N/A,#N/A,FALSE,"INTRAN96";#N/A,#N/A,FALSE,"NAA9697";#N/A,#N/A,FALSE,"ECWEBB";#N/A,#N/A,FALSE,"MFT96";#N/A,#N/A,FALSE,"CTrecon"}</definedName>
    <definedName name="hguj" localSheetId="9" hidden="1">{#N/A,#N/A,FALSE,"TMCOMP96";#N/A,#N/A,FALSE,"MAT96";#N/A,#N/A,FALSE,"FANDA96";#N/A,#N/A,FALSE,"INTRAN96";#N/A,#N/A,FALSE,"NAA9697";#N/A,#N/A,FALSE,"ECWEBB";#N/A,#N/A,FALSE,"MFT96";#N/A,#N/A,FALSE,"CTrecon"}</definedName>
    <definedName name="hguj" localSheetId="11" hidden="1">{#N/A,#N/A,FALSE,"TMCOMP96";#N/A,#N/A,FALSE,"MAT96";#N/A,#N/A,FALSE,"FANDA96";#N/A,#N/A,FALSE,"INTRAN96";#N/A,#N/A,FALSE,"NAA9697";#N/A,#N/A,FALSE,"ECWEBB";#N/A,#N/A,FALSE,"MFT96";#N/A,#N/A,FALSE,"CTrecon"}</definedName>
    <definedName name="hguj" localSheetId="16" hidden="1">{#N/A,#N/A,FALSE,"TMCOMP96";#N/A,#N/A,FALSE,"MAT96";#N/A,#N/A,FALSE,"FANDA96";#N/A,#N/A,FALSE,"INTRAN96";#N/A,#N/A,FALSE,"NAA9697";#N/A,#N/A,FALSE,"ECWEBB";#N/A,#N/A,FALSE,"MFT96";#N/A,#N/A,FALSE,"CTrecon"}</definedName>
    <definedName name="hguj" localSheetId="17" hidden="1">{#N/A,#N/A,FALSE,"TMCOMP96";#N/A,#N/A,FALSE,"MAT96";#N/A,#N/A,FALSE,"FANDA96";#N/A,#N/A,FALSE,"INTRAN96";#N/A,#N/A,FALSE,"NAA9697";#N/A,#N/A,FALSE,"ECWEBB";#N/A,#N/A,FALSE,"MFT96";#N/A,#N/A,FALSE,"CTrecon"}</definedName>
    <definedName name="hguj" localSheetId="2" hidden="1">{#N/A,#N/A,FALSE,"TMCOMP96";#N/A,#N/A,FALSE,"MAT96";#N/A,#N/A,FALSE,"FANDA96";#N/A,#N/A,FALSE,"INTRAN96";#N/A,#N/A,FALSE,"NAA9697";#N/A,#N/A,FALSE,"ECWEBB";#N/A,#N/A,FALSE,"MFT96";#N/A,#N/A,FALSE,"CTrecon"}</definedName>
    <definedName name="hguj" localSheetId="7" hidden="1">{#N/A,#N/A,FALSE,"TMCOMP96";#N/A,#N/A,FALSE,"MAT96";#N/A,#N/A,FALSE,"FANDA96";#N/A,#N/A,FALSE,"INTRAN96";#N/A,#N/A,FALSE,"NAA9697";#N/A,#N/A,FALSE,"ECWEBB";#N/A,#N/A,FALSE,"MFT96";#N/A,#N/A,FALSE,"CTrecon"}</definedName>
    <definedName name="hguj" localSheetId="8" hidden="1">{#N/A,#N/A,FALSE,"TMCOMP96";#N/A,#N/A,FALSE,"MAT96";#N/A,#N/A,FALSE,"FANDA96";#N/A,#N/A,FALSE,"INTRAN96";#N/A,#N/A,FALSE,"NAA9697";#N/A,#N/A,FALSE,"ECWEBB";#N/A,#N/A,FALSE,"MFT96";#N/A,#N/A,FALSE,"CTrecon"}</definedName>
    <definedName name="hguj" localSheetId="10" hidden="1">{#N/A,#N/A,FALSE,"TMCOMP96";#N/A,#N/A,FALSE,"MAT96";#N/A,#N/A,FALSE,"FANDA96";#N/A,#N/A,FALSE,"INTRAN96";#N/A,#N/A,FALSE,"NAA9697";#N/A,#N/A,FALSE,"ECWEBB";#N/A,#N/A,FALSE,"MFT96";#N/A,#N/A,FALSE,"CTrecon"}</definedName>
    <definedName name="hguj" hidden="1">{#N/A,#N/A,FALSE,"TMCOMP96";#N/A,#N/A,FALSE,"MAT96";#N/A,#N/A,FALSE,"FANDA96";#N/A,#N/A,FALSE,"INTRAN96";#N/A,#N/A,FALSE,"NAA9697";#N/A,#N/A,FALSE,"ECWEBB";#N/A,#N/A,FALSE,"MFT96";#N/A,#N/A,FALSE,"CTrecon"}</definedName>
    <definedName name="hhhhhhh" localSheetId="9" hidden="1">{#N/A,#N/A,FALSE,"CGBR95C"}</definedName>
    <definedName name="hhhhhhh" localSheetId="11" hidden="1">{#N/A,#N/A,FALSE,"CGBR95C"}</definedName>
    <definedName name="hhhhhhh" localSheetId="16" hidden="1">{#N/A,#N/A,FALSE,"CGBR95C"}</definedName>
    <definedName name="hhhhhhh" localSheetId="17" hidden="1">{#N/A,#N/A,FALSE,"CGBR95C"}</definedName>
    <definedName name="hhhhhhh" localSheetId="2" hidden="1">{#N/A,#N/A,FALSE,"CGBR95C"}</definedName>
    <definedName name="hhhhhhh" localSheetId="7" hidden="1">{#N/A,#N/A,FALSE,"CGBR95C"}</definedName>
    <definedName name="hhhhhhh" localSheetId="8" hidden="1">{#N/A,#N/A,FALSE,"CGBR95C"}</definedName>
    <definedName name="hhhhhhh" localSheetId="10" hidden="1">{#N/A,#N/A,FALSE,"CGBR95C"}</definedName>
    <definedName name="hhhhhhh" hidden="1">{#N/A,#N/A,FALSE,"CGBR95C"}</definedName>
    <definedName name="HoD">#REF!</definedName>
    <definedName name="Hor">#REF!</definedName>
    <definedName name="Horizontal">#REF!</definedName>
    <definedName name="HTML_CodePage" hidden="1">1</definedName>
    <definedName name="HTML_Control" localSheetId="9" hidden="1">{"'Claimants'!$B$2:$E$38"}</definedName>
    <definedName name="HTML_Control" localSheetId="1" hidden="1">{"'Claimants'!$B$2:$E$38"}</definedName>
    <definedName name="HTML_Control" localSheetId="11" hidden="1">{"'Claimants'!$B$2:$E$38"}</definedName>
    <definedName name="HTML_Control" localSheetId="12" hidden="1">{"'Claimants'!$B$2:$E$38"}</definedName>
    <definedName name="HTML_Control" localSheetId="13" hidden="1">{"'Claimants'!$B$2:$E$38"}</definedName>
    <definedName name="HTML_Control" localSheetId="14" hidden="1">{"'Claimants'!$B$2:$E$38"}</definedName>
    <definedName name="HTML_Control" localSheetId="15" hidden="1">{"'Claimants'!$B$2:$E$38"}</definedName>
    <definedName name="HTML_Control" localSheetId="16" hidden="1">{"'Claimants'!$B$2:$E$38"}</definedName>
    <definedName name="HTML_Control" localSheetId="17" hidden="1">{"'Claimants'!$B$2:$E$38"}</definedName>
    <definedName name="HTML_Control" localSheetId="2" hidden="1">{"'Claimants'!$B$2:$E$38"}</definedName>
    <definedName name="HTML_Control" localSheetId="3" hidden="1">{"'Claimants'!$B$2:$E$38"}</definedName>
    <definedName name="HTML_Control" localSheetId="4" hidden="1">{"'Claimants'!$B$2:$E$38"}</definedName>
    <definedName name="HTML_Control" localSheetId="5" hidden="1">{"'Claimants'!$B$2:$E$38"}</definedName>
    <definedName name="HTML_Control" localSheetId="6" hidden="1">{"'Claimants'!$B$2:$E$38"}</definedName>
    <definedName name="HTML_Control" localSheetId="7" hidden="1">{"'Claimants'!$B$2:$E$38"}</definedName>
    <definedName name="HTML_Control" localSheetId="8" hidden="1">{"'Claimants'!$B$2:$E$38"}</definedName>
    <definedName name="HTML_Control" localSheetId="10" hidden="1">{"'Claimants'!$B$2:$E$38"}</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IDK" hidden="1">#REF!</definedName>
    <definedName name="ilgupPbr" localSheetId="11">#REF!</definedName>
    <definedName name="ilgupPbr" localSheetId="12">#REF!</definedName>
    <definedName name="ilgupPbr" localSheetId="13">#REF!</definedName>
    <definedName name="ilgupPbr" localSheetId="16">#REF!</definedName>
    <definedName name="ilgupPbr" localSheetId="3">#REF!</definedName>
    <definedName name="ilgupPbr" localSheetId="10">#REF!</definedName>
    <definedName name="ilgupPbr">#REF!</definedName>
    <definedName name="imf" localSheetId="11" hidden="1">#REF!</definedName>
    <definedName name="imf" localSheetId="12" hidden="1">#REF!</definedName>
    <definedName name="imf" localSheetId="16" hidden="1">#REF!</definedName>
    <definedName name="imf" localSheetId="3" hidden="1">#REF!</definedName>
    <definedName name="imf" localSheetId="10" hidden="1">#REF!</definedName>
    <definedName name="imf" hidden="1">#REF!</definedName>
    <definedName name="ImpProb">#REF!</definedName>
    <definedName name="initial" localSheetId="11">#REF!</definedName>
    <definedName name="initial" localSheetId="16">#REF!</definedName>
    <definedName name="initial" localSheetId="7">#REF!</definedName>
    <definedName name="initial" localSheetId="8">#REF!</definedName>
    <definedName name="initial" localSheetId="10">#REF!</definedName>
    <definedName name="initial">#REF!</definedName>
    <definedName name="INSIDEAEF">#REF!</definedName>
    <definedName name="intid" localSheetId="11">#REF!</definedName>
    <definedName name="intid" localSheetId="12">#REF!</definedName>
    <definedName name="intid" localSheetId="13">#REF!</definedName>
    <definedName name="intid" localSheetId="16">#REF!</definedName>
    <definedName name="intid" localSheetId="3">#REF!</definedName>
    <definedName name="intid" localSheetId="10">#REF!</definedName>
    <definedName name="intid">#REF!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JAN" localSheetId="10">#REF!</definedName>
    <definedName name="JAN">#REF!</definedName>
    <definedName name="JAN_2012">#REF!</definedName>
    <definedName name="jhj" localSheetId="9" hidden="1">{#N/A,#N/A,FALSE,"TMCOMP96";#N/A,#N/A,FALSE,"MAT96";#N/A,#N/A,FALSE,"FANDA96";#N/A,#N/A,FALSE,"INTRAN96";#N/A,#N/A,FALSE,"NAA9697";#N/A,#N/A,FALSE,"ECWEBB";#N/A,#N/A,FALSE,"MFT96";#N/A,#N/A,FALSE,"CTrecon"}</definedName>
    <definedName name="jhj" localSheetId="11" hidden="1">{#N/A,#N/A,FALSE,"TMCOMP96";#N/A,#N/A,FALSE,"MAT96";#N/A,#N/A,FALSE,"FANDA96";#N/A,#N/A,FALSE,"INTRAN96";#N/A,#N/A,FALSE,"NAA9697";#N/A,#N/A,FALSE,"ECWEBB";#N/A,#N/A,FALSE,"MFT96";#N/A,#N/A,FALSE,"CTrecon"}</definedName>
    <definedName name="jhj" localSheetId="16" hidden="1">{#N/A,#N/A,FALSE,"TMCOMP96";#N/A,#N/A,FALSE,"MAT96";#N/A,#N/A,FALSE,"FANDA96";#N/A,#N/A,FALSE,"INTRAN96";#N/A,#N/A,FALSE,"NAA9697";#N/A,#N/A,FALSE,"ECWEBB";#N/A,#N/A,FALSE,"MFT96";#N/A,#N/A,FALSE,"CTrecon"}</definedName>
    <definedName name="jhj" localSheetId="17" hidden="1">{#N/A,#N/A,FALSE,"TMCOMP96";#N/A,#N/A,FALSE,"MAT96";#N/A,#N/A,FALSE,"FANDA96";#N/A,#N/A,FALSE,"INTRAN96";#N/A,#N/A,FALSE,"NAA9697";#N/A,#N/A,FALSE,"ECWEBB";#N/A,#N/A,FALSE,"MFT96";#N/A,#N/A,FALSE,"CTrecon"}</definedName>
    <definedName name="jhj" localSheetId="2" hidden="1">{#N/A,#N/A,FALSE,"TMCOMP96";#N/A,#N/A,FALSE,"MAT96";#N/A,#N/A,FALSE,"FANDA96";#N/A,#N/A,FALSE,"INTRAN96";#N/A,#N/A,FALSE,"NAA9697";#N/A,#N/A,FALSE,"ECWEBB";#N/A,#N/A,FALSE,"MFT96";#N/A,#N/A,FALSE,"CTrecon"}</definedName>
    <definedName name="jhj" localSheetId="7" hidden="1">{#N/A,#N/A,FALSE,"TMCOMP96";#N/A,#N/A,FALSE,"MAT96";#N/A,#N/A,FALSE,"FANDA96";#N/A,#N/A,FALSE,"INTRAN96";#N/A,#N/A,FALSE,"NAA9697";#N/A,#N/A,FALSE,"ECWEBB";#N/A,#N/A,FALSE,"MFT96";#N/A,#N/A,FALSE,"CTrecon"}</definedName>
    <definedName name="jhj" localSheetId="8" hidden="1">{#N/A,#N/A,FALSE,"TMCOMP96";#N/A,#N/A,FALSE,"MAT96";#N/A,#N/A,FALSE,"FANDA96";#N/A,#N/A,FALSE,"INTRAN96";#N/A,#N/A,FALSE,"NAA9697";#N/A,#N/A,FALSE,"ECWEBB";#N/A,#N/A,FALSE,"MFT96";#N/A,#N/A,FALSE,"CTrecon"}</definedName>
    <definedName name="jhj" localSheetId="10" hidden="1">{#N/A,#N/A,FALSE,"TMCOMP96";#N/A,#N/A,FALSE,"MAT96";#N/A,#N/A,FALSE,"FANDA96";#N/A,#N/A,FALSE,"INTRAN96";#N/A,#N/A,FALSE,"NAA9697";#N/A,#N/A,FALSE,"ECWEBB";#N/A,#N/A,FALSE,"MFT96";#N/A,#N/A,FALSE,"CTrecon"}</definedName>
    <definedName name="jhj" hidden="1">{#N/A,#N/A,FALSE,"TMCOMP96";#N/A,#N/A,FALSE,"MAT96";#N/A,#N/A,FALSE,"FANDA96";#N/A,#N/A,FALSE,"INTRAN96";#N/A,#N/A,FALSE,"NAA9697";#N/A,#N/A,FALSE,"ECWEBB";#N/A,#N/A,FALSE,"MFT96";#N/A,#N/A,FALSE,"CTrecon"}</definedName>
    <definedName name="jhkgh" localSheetId="9" hidden="1">{#N/A,#N/A,FALSE,"TMCOMP96";#N/A,#N/A,FALSE,"MAT96";#N/A,#N/A,FALSE,"FANDA96";#N/A,#N/A,FALSE,"INTRAN96";#N/A,#N/A,FALSE,"NAA9697";#N/A,#N/A,FALSE,"ECWEBB";#N/A,#N/A,FALSE,"MFT96";#N/A,#N/A,FALSE,"CTrecon"}</definedName>
    <definedName name="jhkgh" localSheetId="1" hidden="1">{#N/A,#N/A,FALSE,"TMCOMP96";#N/A,#N/A,FALSE,"MAT96";#N/A,#N/A,FALSE,"FANDA96";#N/A,#N/A,FALSE,"INTRAN96";#N/A,#N/A,FALSE,"NAA9697";#N/A,#N/A,FALSE,"ECWEBB";#N/A,#N/A,FALSE,"MFT96";#N/A,#N/A,FALSE,"CTrecon"}</definedName>
    <definedName name="jhkgh" localSheetId="11" hidden="1">{#N/A,#N/A,FALSE,"TMCOMP96";#N/A,#N/A,FALSE,"MAT96";#N/A,#N/A,FALSE,"FANDA96";#N/A,#N/A,FALSE,"INTRAN96";#N/A,#N/A,FALSE,"NAA9697";#N/A,#N/A,FALSE,"ECWEBB";#N/A,#N/A,FALSE,"MFT96";#N/A,#N/A,FALSE,"CTrecon"}</definedName>
    <definedName name="jhkgh" localSheetId="12" hidden="1">{#N/A,#N/A,FALSE,"TMCOMP96";#N/A,#N/A,FALSE,"MAT96";#N/A,#N/A,FALSE,"FANDA96";#N/A,#N/A,FALSE,"INTRAN96";#N/A,#N/A,FALSE,"NAA9697";#N/A,#N/A,FALSE,"ECWEBB";#N/A,#N/A,FALSE,"MFT96";#N/A,#N/A,FALSE,"CTrecon"}</definedName>
    <definedName name="jhkgh" localSheetId="13" hidden="1">{#N/A,#N/A,FALSE,"TMCOMP96";#N/A,#N/A,FALSE,"MAT96";#N/A,#N/A,FALSE,"FANDA96";#N/A,#N/A,FALSE,"INTRAN96";#N/A,#N/A,FALSE,"NAA9697";#N/A,#N/A,FALSE,"ECWEBB";#N/A,#N/A,FALSE,"MFT96";#N/A,#N/A,FALSE,"CTrecon"}</definedName>
    <definedName name="jhkgh" localSheetId="14" hidden="1">{#N/A,#N/A,FALSE,"TMCOMP96";#N/A,#N/A,FALSE,"MAT96";#N/A,#N/A,FALSE,"FANDA96";#N/A,#N/A,FALSE,"INTRAN96";#N/A,#N/A,FALSE,"NAA9697";#N/A,#N/A,FALSE,"ECWEBB";#N/A,#N/A,FALSE,"MFT96";#N/A,#N/A,FALSE,"CTrecon"}</definedName>
    <definedName name="jhkgh" localSheetId="15" hidden="1">{#N/A,#N/A,FALSE,"TMCOMP96";#N/A,#N/A,FALSE,"MAT96";#N/A,#N/A,FALSE,"FANDA96";#N/A,#N/A,FALSE,"INTRAN96";#N/A,#N/A,FALSE,"NAA9697";#N/A,#N/A,FALSE,"ECWEBB";#N/A,#N/A,FALSE,"MFT96";#N/A,#N/A,FALSE,"CTrecon"}</definedName>
    <definedName name="jhkgh" localSheetId="16" hidden="1">{#N/A,#N/A,FALSE,"TMCOMP96";#N/A,#N/A,FALSE,"MAT96";#N/A,#N/A,FALSE,"FANDA96";#N/A,#N/A,FALSE,"INTRAN96";#N/A,#N/A,FALSE,"NAA9697";#N/A,#N/A,FALSE,"ECWEBB";#N/A,#N/A,FALSE,"MFT96";#N/A,#N/A,FALSE,"CTrecon"}</definedName>
    <definedName name="jhkgh" localSheetId="17"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7" hidden="1">{#N/A,#N/A,FALSE,"TMCOMP96";#N/A,#N/A,FALSE,"MAT96";#N/A,#N/A,FALSE,"FANDA96";#N/A,#N/A,FALSE,"INTRAN96";#N/A,#N/A,FALSE,"NAA9697";#N/A,#N/A,FALSE,"ECWEBB";#N/A,#N/A,FALSE,"MFT96";#N/A,#N/A,FALSE,"CTrecon"}</definedName>
    <definedName name="jhkgh" localSheetId="8" hidden="1">{#N/A,#N/A,FALSE,"TMCOMP96";#N/A,#N/A,FALSE,"MAT96";#N/A,#N/A,FALSE,"FANDA96";#N/A,#N/A,FALSE,"INTRAN96";#N/A,#N/A,FALSE,"NAA9697";#N/A,#N/A,FALSE,"ECWEBB";#N/A,#N/A,FALSE,"MFT96";#N/A,#N/A,FALSE,"CTrecon"}</definedName>
    <definedName name="jhkgh" localSheetId="10" hidden="1">{#N/A,#N/A,FALSE,"TMCOMP96";#N/A,#N/A,FALSE,"MAT96";#N/A,#N/A,FALSE,"FANDA96";#N/A,#N/A,FALSE,"INTRAN96";#N/A,#N/A,FALSE,"NAA9697";#N/A,#N/A,FALSE,"ECWEBB";#N/A,#N/A,FALSE,"MFT96";#N/A,#N/A,FALSE,"CTrecon"}</definedName>
    <definedName name="jhkgh" localSheetId="0"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9"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localSheetId="11" hidden="1">{#N/A,#N/A,FALSE,"TMCOMP96";#N/A,#N/A,FALSE,"MAT96";#N/A,#N/A,FALSE,"FANDA96";#N/A,#N/A,FALSE,"INTRAN96";#N/A,#N/A,FALSE,"NAA9697";#N/A,#N/A,FALSE,"ECWEBB";#N/A,#N/A,FALSE,"MFT96";#N/A,#N/A,FALSE,"CTrecon"}</definedName>
    <definedName name="jhkgh2" localSheetId="12" hidden="1">{#N/A,#N/A,FALSE,"TMCOMP96";#N/A,#N/A,FALSE,"MAT96";#N/A,#N/A,FALSE,"FANDA96";#N/A,#N/A,FALSE,"INTRAN96";#N/A,#N/A,FALSE,"NAA9697";#N/A,#N/A,FALSE,"ECWEBB";#N/A,#N/A,FALSE,"MFT96";#N/A,#N/A,FALSE,"CTrecon"}</definedName>
    <definedName name="jhkgh2" localSheetId="13" hidden="1">{#N/A,#N/A,FALSE,"TMCOMP96";#N/A,#N/A,FALSE,"MAT96";#N/A,#N/A,FALSE,"FANDA96";#N/A,#N/A,FALSE,"INTRAN96";#N/A,#N/A,FALSE,"NAA9697";#N/A,#N/A,FALSE,"ECWEBB";#N/A,#N/A,FALSE,"MFT96";#N/A,#N/A,FALSE,"CTrecon"}</definedName>
    <definedName name="jhkgh2" localSheetId="14" hidden="1">{#N/A,#N/A,FALSE,"TMCOMP96";#N/A,#N/A,FALSE,"MAT96";#N/A,#N/A,FALSE,"FANDA96";#N/A,#N/A,FALSE,"INTRAN96";#N/A,#N/A,FALSE,"NAA9697";#N/A,#N/A,FALSE,"ECWEBB";#N/A,#N/A,FALSE,"MFT96";#N/A,#N/A,FALSE,"CTrecon"}</definedName>
    <definedName name="jhkgh2" localSheetId="15" hidden="1">{#N/A,#N/A,FALSE,"TMCOMP96";#N/A,#N/A,FALSE,"MAT96";#N/A,#N/A,FALSE,"FANDA96";#N/A,#N/A,FALSE,"INTRAN96";#N/A,#N/A,FALSE,"NAA9697";#N/A,#N/A,FALSE,"ECWEBB";#N/A,#N/A,FALSE,"MFT96";#N/A,#N/A,FALSE,"CTrecon"}</definedName>
    <definedName name="jhkgh2" localSheetId="16" hidden="1">{#N/A,#N/A,FALSE,"TMCOMP96";#N/A,#N/A,FALSE,"MAT96";#N/A,#N/A,FALSE,"FANDA96";#N/A,#N/A,FALSE,"INTRAN96";#N/A,#N/A,FALSE,"NAA9697";#N/A,#N/A,FALSE,"ECWEBB";#N/A,#N/A,FALSE,"MFT96";#N/A,#N/A,FALSE,"CTrecon"}</definedName>
    <definedName name="jhkgh2" localSheetId="17"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7" hidden="1">{#N/A,#N/A,FALSE,"TMCOMP96";#N/A,#N/A,FALSE,"MAT96";#N/A,#N/A,FALSE,"FANDA96";#N/A,#N/A,FALSE,"INTRAN96";#N/A,#N/A,FALSE,"NAA9697";#N/A,#N/A,FALSE,"ECWEBB";#N/A,#N/A,FALSE,"MFT96";#N/A,#N/A,FALSE,"CTrecon"}</definedName>
    <definedName name="jhkgh2" localSheetId="8" hidden="1">{#N/A,#N/A,FALSE,"TMCOMP96";#N/A,#N/A,FALSE,"MAT96";#N/A,#N/A,FALSE,"FANDA96";#N/A,#N/A,FALSE,"INTRAN96";#N/A,#N/A,FALSE,"NAA9697";#N/A,#N/A,FALSE,"ECWEBB";#N/A,#N/A,FALSE,"MFT96";#N/A,#N/A,FALSE,"CTrecon"}</definedName>
    <definedName name="jhkgh2" localSheetId="10"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jj" localSheetId="9" hidden="1">{#N/A,#N/A,FALSE,"TMCOMP96";#N/A,#N/A,FALSE,"MAT96";#N/A,#N/A,FALSE,"FANDA96";#N/A,#N/A,FALSE,"INTRAN96";#N/A,#N/A,FALSE,"NAA9697";#N/A,#N/A,FALSE,"ECWEBB";#N/A,#N/A,FALSE,"MFT96";#N/A,#N/A,FALSE,"CTrecon"}</definedName>
    <definedName name="jjj" localSheetId="11" hidden="1">{#N/A,#N/A,FALSE,"TMCOMP96";#N/A,#N/A,FALSE,"MAT96";#N/A,#N/A,FALSE,"FANDA96";#N/A,#N/A,FALSE,"INTRAN96";#N/A,#N/A,FALSE,"NAA9697";#N/A,#N/A,FALSE,"ECWEBB";#N/A,#N/A,FALSE,"MFT96";#N/A,#N/A,FALSE,"CTrecon"}</definedName>
    <definedName name="jjj" localSheetId="16" hidden="1">{#N/A,#N/A,FALSE,"TMCOMP96";#N/A,#N/A,FALSE,"MAT96";#N/A,#N/A,FALSE,"FANDA96";#N/A,#N/A,FALSE,"INTRAN96";#N/A,#N/A,FALSE,"NAA9697";#N/A,#N/A,FALSE,"ECWEBB";#N/A,#N/A,FALSE,"MFT96";#N/A,#N/A,FALSE,"CTrecon"}</definedName>
    <definedName name="jjj" localSheetId="17" hidden="1">{#N/A,#N/A,FALSE,"TMCOMP96";#N/A,#N/A,FALSE,"MAT96";#N/A,#N/A,FALSE,"FANDA96";#N/A,#N/A,FALSE,"INTRAN96";#N/A,#N/A,FALSE,"NAA9697";#N/A,#N/A,FALSE,"ECWEBB";#N/A,#N/A,FALSE,"MFT96";#N/A,#N/A,FALSE,"CTrecon"}</definedName>
    <definedName name="jjj" localSheetId="2" hidden="1">{#N/A,#N/A,FALSE,"TMCOMP96";#N/A,#N/A,FALSE,"MAT96";#N/A,#N/A,FALSE,"FANDA96";#N/A,#N/A,FALSE,"INTRAN96";#N/A,#N/A,FALSE,"NAA9697";#N/A,#N/A,FALSE,"ECWEBB";#N/A,#N/A,FALSE,"MFT96";#N/A,#N/A,FALSE,"CTrecon"}</definedName>
    <definedName name="jjj" localSheetId="7" hidden="1">{#N/A,#N/A,FALSE,"TMCOMP96";#N/A,#N/A,FALSE,"MAT96";#N/A,#N/A,FALSE,"FANDA96";#N/A,#N/A,FALSE,"INTRAN96";#N/A,#N/A,FALSE,"NAA9697";#N/A,#N/A,FALSE,"ECWEBB";#N/A,#N/A,FALSE,"MFT96";#N/A,#N/A,FALSE,"CTrecon"}</definedName>
    <definedName name="jjj" localSheetId="8" hidden="1">{#N/A,#N/A,FALSE,"TMCOMP96";#N/A,#N/A,FALSE,"MAT96";#N/A,#N/A,FALSE,"FANDA96";#N/A,#N/A,FALSE,"INTRAN96";#N/A,#N/A,FALSE,"NAA9697";#N/A,#N/A,FALSE,"ECWEBB";#N/A,#N/A,FALSE,"MFT96";#N/A,#N/A,FALSE,"CTrecon"}</definedName>
    <definedName name="jjj" localSheetId="10" hidden="1">{#N/A,#N/A,FALSE,"TMCOMP96";#N/A,#N/A,FALSE,"MAT96";#N/A,#N/A,FALSE,"FANDA96";#N/A,#N/A,FALSE,"INTRAN96";#N/A,#N/A,FALSE,"NAA9697";#N/A,#N/A,FALSE,"ECWEBB";#N/A,#N/A,FALSE,"MFT96";#N/A,#N/A,FALSE,"CTrecon"}</definedName>
    <definedName name="jjj" hidden="1">{#N/A,#N/A,FALSE,"TMCOMP96";#N/A,#N/A,FALSE,"MAT96";#N/A,#N/A,FALSE,"FANDA96";#N/A,#N/A,FALSE,"INTRAN96";#N/A,#N/A,FALSE,"NAA9697";#N/A,#N/A,FALSE,"ECWEBB";#N/A,#N/A,FALSE,"MFT96";#N/A,#N/A,FALSE,"CTrecon"}</definedName>
    <definedName name="jkyuh" localSheetId="9" hidden="1">{#N/A,#N/A,FALSE,"TMCOMP96";#N/A,#N/A,FALSE,"MAT96";#N/A,#N/A,FALSE,"FANDA96";#N/A,#N/A,FALSE,"INTRAN96";#N/A,#N/A,FALSE,"NAA9697";#N/A,#N/A,FALSE,"ECWEBB";#N/A,#N/A,FALSE,"MFT96";#N/A,#N/A,FALSE,"CTrecon"}</definedName>
    <definedName name="jkyuh" localSheetId="11" hidden="1">{#N/A,#N/A,FALSE,"TMCOMP96";#N/A,#N/A,FALSE,"MAT96";#N/A,#N/A,FALSE,"FANDA96";#N/A,#N/A,FALSE,"INTRAN96";#N/A,#N/A,FALSE,"NAA9697";#N/A,#N/A,FALSE,"ECWEBB";#N/A,#N/A,FALSE,"MFT96";#N/A,#N/A,FALSE,"CTrecon"}</definedName>
    <definedName name="jkyuh" localSheetId="16" hidden="1">{#N/A,#N/A,FALSE,"TMCOMP96";#N/A,#N/A,FALSE,"MAT96";#N/A,#N/A,FALSE,"FANDA96";#N/A,#N/A,FALSE,"INTRAN96";#N/A,#N/A,FALSE,"NAA9697";#N/A,#N/A,FALSE,"ECWEBB";#N/A,#N/A,FALSE,"MFT96";#N/A,#N/A,FALSE,"CTrecon"}</definedName>
    <definedName name="jkyuh" localSheetId="17" hidden="1">{#N/A,#N/A,FALSE,"TMCOMP96";#N/A,#N/A,FALSE,"MAT96";#N/A,#N/A,FALSE,"FANDA96";#N/A,#N/A,FALSE,"INTRAN96";#N/A,#N/A,FALSE,"NAA9697";#N/A,#N/A,FALSE,"ECWEBB";#N/A,#N/A,FALSE,"MFT96";#N/A,#N/A,FALSE,"CTrecon"}</definedName>
    <definedName name="jkyuh" localSheetId="2" hidden="1">{#N/A,#N/A,FALSE,"TMCOMP96";#N/A,#N/A,FALSE,"MAT96";#N/A,#N/A,FALSE,"FANDA96";#N/A,#N/A,FALSE,"INTRAN96";#N/A,#N/A,FALSE,"NAA9697";#N/A,#N/A,FALSE,"ECWEBB";#N/A,#N/A,FALSE,"MFT96";#N/A,#N/A,FALSE,"CTrecon"}</definedName>
    <definedName name="jkyuh" localSheetId="7" hidden="1">{#N/A,#N/A,FALSE,"TMCOMP96";#N/A,#N/A,FALSE,"MAT96";#N/A,#N/A,FALSE,"FANDA96";#N/A,#N/A,FALSE,"INTRAN96";#N/A,#N/A,FALSE,"NAA9697";#N/A,#N/A,FALSE,"ECWEBB";#N/A,#N/A,FALSE,"MFT96";#N/A,#N/A,FALSE,"CTrecon"}</definedName>
    <definedName name="jkyuh" localSheetId="8" hidden="1">{#N/A,#N/A,FALSE,"TMCOMP96";#N/A,#N/A,FALSE,"MAT96";#N/A,#N/A,FALSE,"FANDA96";#N/A,#N/A,FALSE,"INTRAN96";#N/A,#N/A,FALSE,"NAA9697";#N/A,#N/A,FALSE,"ECWEBB";#N/A,#N/A,FALSE,"MFT96";#N/A,#N/A,FALSE,"CTrecon"}</definedName>
    <definedName name="jkyuh" localSheetId="10" hidden="1">{#N/A,#N/A,FALSE,"TMCOMP96";#N/A,#N/A,FALSE,"MAT96";#N/A,#N/A,FALSE,"FANDA96";#N/A,#N/A,FALSE,"INTRAN96";#N/A,#N/A,FALSE,"NAA9697";#N/A,#N/A,FALSE,"ECWEBB";#N/A,#N/A,FALSE,"MFT96";#N/A,#N/A,FALSE,"CTrecon"}</definedName>
    <definedName name="jkyuh" hidden="1">{#N/A,#N/A,FALSE,"TMCOMP96";#N/A,#N/A,FALSE,"MAT96";#N/A,#N/A,FALSE,"FANDA96";#N/A,#N/A,FALSE,"INTRAN96";#N/A,#N/A,FALSE,"NAA9697";#N/A,#N/A,FALSE,"ECWEBB";#N/A,#N/A,FALSE,"MFT96";#N/A,#N/A,FALSE,"CTrecon"}</definedName>
    <definedName name="Job_Type">#REF!</definedName>
    <definedName name="JUL_2012">#REF!</definedName>
    <definedName name="JUL_2013">#REF!</definedName>
    <definedName name="JULY" localSheetId="11">#REF!</definedName>
    <definedName name="JULY" localSheetId="16">#REF!</definedName>
    <definedName name="JULY" localSheetId="7">#REF!</definedName>
    <definedName name="JULY" localSheetId="8">#REF!</definedName>
    <definedName name="JULY" localSheetId="10">#REF!</definedName>
    <definedName name="JULY">#REF!</definedName>
    <definedName name="JULY2" localSheetId="11">#REF!</definedName>
    <definedName name="JULY2" localSheetId="16">#REF!</definedName>
    <definedName name="JULY2" localSheetId="7">#REF!</definedName>
    <definedName name="JULY2" localSheetId="8">#REF!</definedName>
    <definedName name="JULY2" localSheetId="10">#REF!</definedName>
    <definedName name="JULY2">#REF!</definedName>
    <definedName name="JUN_2012">#REF!</definedName>
    <definedName name="JUN_2013">#REF!</definedName>
    <definedName name="JUNE" localSheetId="11">#REF!</definedName>
    <definedName name="JUNE" localSheetId="16">#REF!</definedName>
    <definedName name="JUNE" localSheetId="7">#REF!</definedName>
    <definedName name="JUNE" localSheetId="8">#REF!</definedName>
    <definedName name="JUNE" localSheetId="10">#REF!</definedName>
    <definedName name="JUNE">#REF!</definedName>
    <definedName name="JUNE2" localSheetId="11">#REF!</definedName>
    <definedName name="JUNE2" localSheetId="16">#REF!</definedName>
    <definedName name="JUNE2" localSheetId="7">#REF!</definedName>
    <definedName name="JUNE2" localSheetId="8">#REF!</definedName>
    <definedName name="JUNE2" localSheetId="10">#REF!</definedName>
    <definedName name="JUNE2">#REF!</definedName>
    <definedName name="jyuhj" localSheetId="9" hidden="1">{#N/A,#N/A,FALSE,"TMCOMP96";#N/A,#N/A,FALSE,"MAT96";#N/A,#N/A,FALSE,"FANDA96";#N/A,#N/A,FALSE,"INTRAN96";#N/A,#N/A,FALSE,"NAA9697";#N/A,#N/A,FALSE,"ECWEBB";#N/A,#N/A,FALSE,"MFT96";#N/A,#N/A,FALSE,"CTrecon"}</definedName>
    <definedName name="jyuhj" localSheetId="11" hidden="1">{#N/A,#N/A,FALSE,"TMCOMP96";#N/A,#N/A,FALSE,"MAT96";#N/A,#N/A,FALSE,"FANDA96";#N/A,#N/A,FALSE,"INTRAN96";#N/A,#N/A,FALSE,"NAA9697";#N/A,#N/A,FALSE,"ECWEBB";#N/A,#N/A,FALSE,"MFT96";#N/A,#N/A,FALSE,"CTrecon"}</definedName>
    <definedName name="jyuhj" localSheetId="16" hidden="1">{#N/A,#N/A,FALSE,"TMCOMP96";#N/A,#N/A,FALSE,"MAT96";#N/A,#N/A,FALSE,"FANDA96";#N/A,#N/A,FALSE,"INTRAN96";#N/A,#N/A,FALSE,"NAA9697";#N/A,#N/A,FALSE,"ECWEBB";#N/A,#N/A,FALSE,"MFT96";#N/A,#N/A,FALSE,"CTrecon"}</definedName>
    <definedName name="jyuhj" localSheetId="17" hidden="1">{#N/A,#N/A,FALSE,"TMCOMP96";#N/A,#N/A,FALSE,"MAT96";#N/A,#N/A,FALSE,"FANDA96";#N/A,#N/A,FALSE,"INTRAN96";#N/A,#N/A,FALSE,"NAA9697";#N/A,#N/A,FALSE,"ECWEBB";#N/A,#N/A,FALSE,"MFT96";#N/A,#N/A,FALSE,"CTrecon"}</definedName>
    <definedName name="jyuhj" localSheetId="2" hidden="1">{#N/A,#N/A,FALSE,"TMCOMP96";#N/A,#N/A,FALSE,"MAT96";#N/A,#N/A,FALSE,"FANDA96";#N/A,#N/A,FALSE,"INTRAN96";#N/A,#N/A,FALSE,"NAA9697";#N/A,#N/A,FALSE,"ECWEBB";#N/A,#N/A,FALSE,"MFT96";#N/A,#N/A,FALSE,"CTrecon"}</definedName>
    <definedName name="jyuhj" localSheetId="7" hidden="1">{#N/A,#N/A,FALSE,"TMCOMP96";#N/A,#N/A,FALSE,"MAT96";#N/A,#N/A,FALSE,"FANDA96";#N/A,#N/A,FALSE,"INTRAN96";#N/A,#N/A,FALSE,"NAA9697";#N/A,#N/A,FALSE,"ECWEBB";#N/A,#N/A,FALSE,"MFT96";#N/A,#N/A,FALSE,"CTrecon"}</definedName>
    <definedName name="jyuhj" localSheetId="8" hidden="1">{#N/A,#N/A,FALSE,"TMCOMP96";#N/A,#N/A,FALSE,"MAT96";#N/A,#N/A,FALSE,"FANDA96";#N/A,#N/A,FALSE,"INTRAN96";#N/A,#N/A,FALSE,"NAA9697";#N/A,#N/A,FALSE,"ECWEBB";#N/A,#N/A,FALSE,"MFT96";#N/A,#N/A,FALSE,"CTrecon"}</definedName>
    <definedName name="jyuhj" localSheetId="10" hidden="1">{#N/A,#N/A,FALSE,"TMCOMP96";#N/A,#N/A,FALSE,"MAT96";#N/A,#N/A,FALSE,"FANDA96";#N/A,#N/A,FALSE,"INTRAN96";#N/A,#N/A,FALSE,"NAA9697";#N/A,#N/A,FALSE,"ECWEBB";#N/A,#N/A,FALSE,"MFT96";#N/A,#N/A,FALSE,"CTrecon"}</definedName>
    <definedName name="jyuhj" hidden="1">{#N/A,#N/A,FALSE,"TMCOMP96";#N/A,#N/A,FALSE,"MAT96";#N/A,#N/A,FALSE,"FANDA96";#N/A,#N/A,FALSE,"INTRAN96";#N/A,#N/A,FALSE,"NAA9697";#N/A,#N/A,FALSE,"ECWEBB";#N/A,#N/A,FALSE,"MFT96";#N/A,#N/A,FALSE,"CTrecon"}</definedName>
    <definedName name="Key" localSheetId="12">#REF!</definedName>
    <definedName name="Key" localSheetId="10">#REF!</definedName>
    <definedName name="Key">#REF!</definedName>
    <definedName name="l" localSheetId="9" hidden="1">{#N/A,#N/A,FALSE,"TMCOMP96";#N/A,#N/A,FALSE,"MAT96";#N/A,#N/A,FALSE,"FANDA96";#N/A,#N/A,FALSE,"INTRAN96";#N/A,#N/A,FALSE,"NAA9697";#N/A,#N/A,FALSE,"ECWEBB";#N/A,#N/A,FALSE,"MFT96";#N/A,#N/A,FALSE,"CTrecon"}</definedName>
    <definedName name="l" localSheetId="11" hidden="1">{#N/A,#N/A,FALSE,"TMCOMP96";#N/A,#N/A,FALSE,"MAT96";#N/A,#N/A,FALSE,"FANDA96";#N/A,#N/A,FALSE,"INTRAN96";#N/A,#N/A,FALSE,"NAA9697";#N/A,#N/A,FALSE,"ECWEBB";#N/A,#N/A,FALSE,"MFT96";#N/A,#N/A,FALSE,"CTrecon"}</definedName>
    <definedName name="l" localSheetId="16" hidden="1">{#N/A,#N/A,FALSE,"TMCOMP96";#N/A,#N/A,FALSE,"MAT96";#N/A,#N/A,FALSE,"FANDA96";#N/A,#N/A,FALSE,"INTRAN96";#N/A,#N/A,FALSE,"NAA9697";#N/A,#N/A,FALSE,"ECWEBB";#N/A,#N/A,FALSE,"MFT96";#N/A,#N/A,FALSE,"CTrecon"}</definedName>
    <definedName name="l" localSheetId="17" hidden="1">{#N/A,#N/A,FALSE,"TMCOMP96";#N/A,#N/A,FALSE,"MAT96";#N/A,#N/A,FALSE,"FANDA96";#N/A,#N/A,FALSE,"INTRAN96";#N/A,#N/A,FALSE,"NAA9697";#N/A,#N/A,FALSE,"ECWEBB";#N/A,#N/A,FALSE,"MFT96";#N/A,#N/A,FALSE,"CTrecon"}</definedName>
    <definedName name="l" localSheetId="2" hidden="1">{#N/A,#N/A,FALSE,"TMCOMP96";#N/A,#N/A,FALSE,"MAT96";#N/A,#N/A,FALSE,"FANDA96";#N/A,#N/A,FALSE,"INTRAN96";#N/A,#N/A,FALSE,"NAA9697";#N/A,#N/A,FALSE,"ECWEBB";#N/A,#N/A,FALSE,"MFT96";#N/A,#N/A,FALSE,"CTrecon"}</definedName>
    <definedName name="l" localSheetId="7" hidden="1">{#N/A,#N/A,FALSE,"TMCOMP96";#N/A,#N/A,FALSE,"MAT96";#N/A,#N/A,FALSE,"FANDA96";#N/A,#N/A,FALSE,"INTRAN96";#N/A,#N/A,FALSE,"NAA9697";#N/A,#N/A,FALSE,"ECWEBB";#N/A,#N/A,FALSE,"MFT96";#N/A,#N/A,FALSE,"CTrecon"}</definedName>
    <definedName name="l" localSheetId="8" hidden="1">{#N/A,#N/A,FALSE,"TMCOMP96";#N/A,#N/A,FALSE,"MAT96";#N/A,#N/A,FALSE,"FANDA96";#N/A,#N/A,FALSE,"INTRAN96";#N/A,#N/A,FALSE,"NAA9697";#N/A,#N/A,FALSE,"ECWEBB";#N/A,#N/A,FALSE,"MFT96";#N/A,#N/A,FALSE,"CTrecon"}</definedName>
    <definedName name="l" localSheetId="10" hidden="1">{#N/A,#N/A,FALSE,"TMCOMP96";#N/A,#N/A,FALSE,"MAT96";#N/A,#N/A,FALSE,"FANDA96";#N/A,#N/A,FALSE,"INTRAN96";#N/A,#N/A,FALSE,"NAA9697";#N/A,#N/A,FALSE,"ECWEBB";#N/A,#N/A,FALSE,"MFT96";#N/A,#N/A,FALSE,"CTrecon"}</definedName>
    <definedName name="l" hidden="1">{#N/A,#N/A,FALSE,"TMCOMP96";#N/A,#N/A,FALSE,"MAT96";#N/A,#N/A,FALSE,"FANDA96";#N/A,#N/A,FALSE,"INTRAN96";#N/A,#N/A,FALSE,"NAA9697";#N/A,#N/A,FALSE,"ECWEBB";#N/A,#N/A,FALSE,"MFT96";#N/A,#N/A,FALSE,"CTrecon"}</definedName>
    <definedName name="LA_List" localSheetId="10">#REF!</definedName>
    <definedName name="LA_List">#REF!</definedName>
    <definedName name="Last_3C" localSheetId="11">#REF!</definedName>
    <definedName name="Last_3C" localSheetId="16">#REF!</definedName>
    <definedName name="Last_3C" localSheetId="7">#REF!</definedName>
    <definedName name="Last_3C" localSheetId="8">#REF!</definedName>
    <definedName name="Last_3C" localSheetId="10">#REF!</definedName>
    <definedName name="Last_3C">#REF!</definedName>
    <definedName name="lease" localSheetId="13">#REF!</definedName>
    <definedName name="lease" localSheetId="7">#REF!</definedName>
    <definedName name="lease" localSheetId="8">#REF!</definedName>
    <definedName name="lease" localSheetId="10">#REF!</definedName>
    <definedName name="lease">#REF!</definedName>
    <definedName name="LoBDATA" localSheetId="11">#REF!</definedName>
    <definedName name="LoBDATA" localSheetId="16">#REF!</definedName>
    <definedName name="LoBDATA" localSheetId="7">#REF!</definedName>
    <definedName name="LoBDATA" localSheetId="8">#REF!</definedName>
    <definedName name="LoBDATA" localSheetId="10">#REF!</definedName>
    <definedName name="LoBDATA">#REF!</definedName>
    <definedName name="Location">#REF!</definedName>
    <definedName name="MAR_2012">#REF!</definedName>
    <definedName name="MARCH" localSheetId="11">#REF!</definedName>
    <definedName name="MARCH" localSheetId="16">#REF!</definedName>
    <definedName name="MARCH" localSheetId="7">#REF!</definedName>
    <definedName name="MARCH" localSheetId="8">#REF!</definedName>
    <definedName name="MARCH" localSheetId="10">#REF!</definedName>
    <definedName name="MARCH">#REF!</definedName>
    <definedName name="MARCH2" localSheetId="11">#REF!</definedName>
    <definedName name="MARCH2" localSheetId="16">#REF!</definedName>
    <definedName name="MARCH2" localSheetId="7">#REF!</definedName>
    <definedName name="MARCH2" localSheetId="8">#REF!</definedName>
    <definedName name="MARCH2" localSheetId="10">#REF!</definedName>
    <definedName name="MARCH2">#REF!</definedName>
    <definedName name="Matrix">#REF!</definedName>
    <definedName name="MAY" localSheetId="11">#REF!</definedName>
    <definedName name="MAY" localSheetId="16">#REF!</definedName>
    <definedName name="MAY" localSheetId="7">#REF!</definedName>
    <definedName name="MAY" localSheetId="8">#REF!</definedName>
    <definedName name="MAY" localSheetId="10">#REF!</definedName>
    <definedName name="MAY">#REF!</definedName>
    <definedName name="MAY_2012">#REF!</definedName>
    <definedName name="MAY_2013">#REF!</definedName>
    <definedName name="Migration" localSheetId="11">#REF!</definedName>
    <definedName name="Migration" localSheetId="16">#REF!</definedName>
    <definedName name="Migration" localSheetId="7">#REF!</definedName>
    <definedName name="Migration" localSheetId="8">#REF!</definedName>
    <definedName name="Migration" localSheetId="10">#REF!</definedName>
    <definedName name="Migration">#REF!</definedName>
    <definedName name="Mileage">#REF!</definedName>
    <definedName name="mine" localSheetId="9" hidden="1">{#N/A,#N/A,FALSE,"CGBR95C"}</definedName>
    <definedName name="mine" localSheetId="11" hidden="1">{#N/A,#N/A,FALSE,"CGBR95C"}</definedName>
    <definedName name="mine" localSheetId="16" hidden="1">{#N/A,#N/A,FALSE,"CGBR95C"}</definedName>
    <definedName name="mine" localSheetId="17" hidden="1">{#N/A,#N/A,FALSE,"CGBR95C"}</definedName>
    <definedName name="mine" localSheetId="2" hidden="1">{#N/A,#N/A,FALSE,"CGBR95C"}</definedName>
    <definedName name="mine" localSheetId="7" hidden="1">{#N/A,#N/A,FALSE,"CGBR95C"}</definedName>
    <definedName name="mine" localSheetId="8" hidden="1">{#N/A,#N/A,FALSE,"CGBR95C"}</definedName>
    <definedName name="mine" localSheetId="10" hidden="1">{#N/A,#N/A,FALSE,"CGBR95C"}</definedName>
    <definedName name="mine" hidden="1">{#N/A,#N/A,FALSE,"CGBR95C"}</definedName>
    <definedName name="Month" localSheetId="10">#REF!</definedName>
    <definedName name="Month">#REF!</definedName>
    <definedName name="Months">#REF!</definedName>
    <definedName name="MonthVL">#REF!</definedName>
    <definedName name="myNamedRange" localSheetId="11">#REF!</definedName>
    <definedName name="myNamedRange" localSheetId="16">#REF!</definedName>
    <definedName name="myNamedRange" localSheetId="7">#REF!</definedName>
    <definedName name="myNamedRange" localSheetId="8">#REF!</definedName>
    <definedName name="myNamedRange" localSheetId="10">#REF!</definedName>
    <definedName name="myNamedRange">#REF!</definedName>
    <definedName name="n" localSheetId="9" hidden="1">{#N/A,#N/A,FALSE,"TMCOMP96";#N/A,#N/A,FALSE,"MAT96";#N/A,#N/A,FALSE,"FANDA96";#N/A,#N/A,FALSE,"INTRAN96";#N/A,#N/A,FALSE,"NAA9697";#N/A,#N/A,FALSE,"ECWEBB";#N/A,#N/A,FALSE,"MFT96";#N/A,#N/A,FALSE,"CTrecon"}</definedName>
    <definedName name="n" localSheetId="1" hidden="1">{#N/A,#N/A,FALSE,"TMCOMP96";#N/A,#N/A,FALSE,"MAT96";#N/A,#N/A,FALSE,"FANDA96";#N/A,#N/A,FALSE,"INTRAN96";#N/A,#N/A,FALSE,"NAA9697";#N/A,#N/A,FALSE,"ECWEBB";#N/A,#N/A,FALSE,"MFT96";#N/A,#N/A,FALSE,"CTrecon"}</definedName>
    <definedName name="n" localSheetId="11" hidden="1">{#N/A,#N/A,FALSE,"TMCOMP96";#N/A,#N/A,FALSE,"MAT96";#N/A,#N/A,FALSE,"FANDA96";#N/A,#N/A,FALSE,"INTRAN96";#N/A,#N/A,FALSE,"NAA9697";#N/A,#N/A,FALSE,"ECWEBB";#N/A,#N/A,FALSE,"MFT96";#N/A,#N/A,FALSE,"CTrecon"}</definedName>
    <definedName name="n" localSheetId="12" hidden="1">{#N/A,#N/A,FALSE,"TMCOMP96";#N/A,#N/A,FALSE,"MAT96";#N/A,#N/A,FALSE,"FANDA96";#N/A,#N/A,FALSE,"INTRAN96";#N/A,#N/A,FALSE,"NAA9697";#N/A,#N/A,FALSE,"ECWEBB";#N/A,#N/A,FALSE,"MFT96";#N/A,#N/A,FALSE,"CTrecon"}</definedName>
    <definedName name="n" localSheetId="13" hidden="1">{#N/A,#N/A,FALSE,"TMCOMP96";#N/A,#N/A,FALSE,"MAT96";#N/A,#N/A,FALSE,"FANDA96";#N/A,#N/A,FALSE,"INTRAN96";#N/A,#N/A,FALSE,"NAA9697";#N/A,#N/A,FALSE,"ECWEBB";#N/A,#N/A,FALSE,"MFT96";#N/A,#N/A,FALSE,"CTrecon"}</definedName>
    <definedName name="n" localSheetId="14" hidden="1">{#N/A,#N/A,FALSE,"TMCOMP96";#N/A,#N/A,FALSE,"MAT96";#N/A,#N/A,FALSE,"FANDA96";#N/A,#N/A,FALSE,"INTRAN96";#N/A,#N/A,FALSE,"NAA9697";#N/A,#N/A,FALSE,"ECWEBB";#N/A,#N/A,FALSE,"MFT96";#N/A,#N/A,FALSE,"CTrecon"}</definedName>
    <definedName name="n" localSheetId="15" hidden="1">{#N/A,#N/A,FALSE,"TMCOMP96";#N/A,#N/A,FALSE,"MAT96";#N/A,#N/A,FALSE,"FANDA96";#N/A,#N/A,FALSE,"INTRAN96";#N/A,#N/A,FALSE,"NAA9697";#N/A,#N/A,FALSE,"ECWEBB";#N/A,#N/A,FALSE,"MFT96";#N/A,#N/A,FALSE,"CTrecon"}</definedName>
    <definedName name="n" localSheetId="16" hidden="1">{#N/A,#N/A,FALSE,"TMCOMP96";#N/A,#N/A,FALSE,"MAT96";#N/A,#N/A,FALSE,"FANDA96";#N/A,#N/A,FALSE,"INTRAN96";#N/A,#N/A,FALSE,"NAA9697";#N/A,#N/A,FALSE,"ECWEBB";#N/A,#N/A,FALSE,"MFT96";#N/A,#N/A,FALSE,"CTrecon"}</definedName>
    <definedName name="n" localSheetId="17" hidden="1">{#N/A,#N/A,FALSE,"TMCOMP96";#N/A,#N/A,FALSE,"MAT96";#N/A,#N/A,FALSE,"FANDA96";#N/A,#N/A,FALSE,"INTRAN96";#N/A,#N/A,FALSE,"NAA9697";#N/A,#N/A,FALSE,"ECWEBB";#N/A,#N/A,FALSE,"MFT96";#N/A,#N/A,FALSE,"CTrecon"}</definedName>
    <definedName name="n" localSheetId="2" hidden="1">{#N/A,#N/A,FALSE,"TMCOMP96";#N/A,#N/A,FALSE,"MAT96";#N/A,#N/A,FALSE,"FANDA96";#N/A,#N/A,FALSE,"INTRAN96";#N/A,#N/A,FALSE,"NAA9697";#N/A,#N/A,FALSE,"ECWEBB";#N/A,#N/A,FALSE,"MFT96";#N/A,#N/A,FALSE,"CTrecon"}</definedName>
    <definedName name="n" localSheetId="3" hidden="1">{#N/A,#N/A,FALSE,"TMCOMP96";#N/A,#N/A,FALSE,"MAT96";#N/A,#N/A,FALSE,"FANDA96";#N/A,#N/A,FALSE,"INTRAN96";#N/A,#N/A,FALSE,"NAA9697";#N/A,#N/A,FALSE,"ECWEBB";#N/A,#N/A,FALSE,"MFT96";#N/A,#N/A,FALSE,"CTrecon"}</definedName>
    <definedName name="n" localSheetId="4" hidden="1">{#N/A,#N/A,FALSE,"TMCOMP96";#N/A,#N/A,FALSE,"MAT96";#N/A,#N/A,FALSE,"FANDA96";#N/A,#N/A,FALSE,"INTRAN96";#N/A,#N/A,FALSE,"NAA9697";#N/A,#N/A,FALSE,"ECWEBB";#N/A,#N/A,FALSE,"MFT96";#N/A,#N/A,FALSE,"CTrecon"}</definedName>
    <definedName name="n" localSheetId="5" hidden="1">{#N/A,#N/A,FALSE,"TMCOMP96";#N/A,#N/A,FALSE,"MAT96";#N/A,#N/A,FALSE,"FANDA96";#N/A,#N/A,FALSE,"INTRAN96";#N/A,#N/A,FALSE,"NAA9697";#N/A,#N/A,FALSE,"ECWEBB";#N/A,#N/A,FALSE,"MFT96";#N/A,#N/A,FALSE,"CTrecon"}</definedName>
    <definedName name="n" localSheetId="6" hidden="1">{#N/A,#N/A,FALSE,"TMCOMP96";#N/A,#N/A,FALSE,"MAT96";#N/A,#N/A,FALSE,"FANDA96";#N/A,#N/A,FALSE,"INTRAN96";#N/A,#N/A,FALSE,"NAA9697";#N/A,#N/A,FALSE,"ECWEBB";#N/A,#N/A,FALSE,"MFT96";#N/A,#N/A,FALSE,"CTrecon"}</definedName>
    <definedName name="n" localSheetId="7" hidden="1">{#N/A,#N/A,FALSE,"TMCOMP96";#N/A,#N/A,FALSE,"MAT96";#N/A,#N/A,FALSE,"FANDA96";#N/A,#N/A,FALSE,"INTRAN96";#N/A,#N/A,FALSE,"NAA9697";#N/A,#N/A,FALSE,"ECWEBB";#N/A,#N/A,FALSE,"MFT96";#N/A,#N/A,FALSE,"CTrecon"}</definedName>
    <definedName name="n" localSheetId="8" hidden="1">{#N/A,#N/A,FALSE,"TMCOMP96";#N/A,#N/A,FALSE,"MAT96";#N/A,#N/A,FALSE,"FANDA96";#N/A,#N/A,FALSE,"INTRAN96";#N/A,#N/A,FALSE,"NAA9697";#N/A,#N/A,FALSE,"ECWEBB";#N/A,#N/A,FALSE,"MFT96";#N/A,#N/A,FALSE,"CTrecon"}</definedName>
    <definedName name="n" localSheetId="10" hidden="1">{#N/A,#N/A,FALSE,"TMCOMP96";#N/A,#N/A,FALSE,"MAT96";#N/A,#N/A,FALSE,"FANDA96";#N/A,#N/A,FALSE,"INTRAN96";#N/A,#N/A,FALSE,"NAA9697";#N/A,#N/A,FALSE,"ECWEBB";#N/A,#N/A,FALSE,"MFT96";#N/A,#N/A,FALSE,"CTrecon"}</definedName>
    <definedName name="n" hidden="1">{#N/A,#N/A,FALSE,"TMCOMP96";#N/A,#N/A,FALSE,"MAT96";#N/A,#N/A,FALSE,"FANDA96";#N/A,#N/A,FALSE,"INTRAN96";#N/A,#N/A,FALSE,"NAA9697";#N/A,#N/A,FALSE,"ECWEBB";#N/A,#N/A,FALSE,"MFT96";#N/A,#N/A,FALSE,"CTrecon"}</definedName>
    <definedName name="Name" localSheetId="10">#REF!</definedName>
    <definedName name="Name">#REF!</definedName>
    <definedName name="NEARNONCASH" localSheetId="11">#REF!</definedName>
    <definedName name="NEARNONCASH" localSheetId="16">#REF!</definedName>
    <definedName name="NEARNONCASH" localSheetId="7">#REF!</definedName>
    <definedName name="NEARNONCASH" localSheetId="8">#REF!</definedName>
    <definedName name="NEARNONCASH" localSheetId="10">#REF!</definedName>
    <definedName name="NEARNONCASH">#REF!</definedName>
    <definedName name="new" localSheetId="9" hidden="1">{#N/A,#N/A,FALSE,"TMCOMP96";#N/A,#N/A,FALSE,"MAT96";#N/A,#N/A,FALSE,"FANDA96";#N/A,#N/A,FALSE,"INTRAN96";#N/A,#N/A,FALSE,"NAA9697";#N/A,#N/A,FALSE,"ECWEBB";#N/A,#N/A,FALSE,"MFT96";#N/A,#N/A,FALSE,"CTrecon"}</definedName>
    <definedName name="new" localSheetId="1" hidden="1">{#N/A,#N/A,FALSE,"TMCOMP96";#N/A,#N/A,FALSE,"MAT96";#N/A,#N/A,FALSE,"FANDA96";#N/A,#N/A,FALSE,"INTRAN96";#N/A,#N/A,FALSE,"NAA9697";#N/A,#N/A,FALSE,"ECWEBB";#N/A,#N/A,FALSE,"MFT96";#N/A,#N/A,FALSE,"CTrecon"}</definedName>
    <definedName name="new" localSheetId="11" hidden="1">{#N/A,#N/A,FALSE,"TMCOMP96";#N/A,#N/A,FALSE,"MAT96";#N/A,#N/A,FALSE,"FANDA96";#N/A,#N/A,FALSE,"INTRAN96";#N/A,#N/A,FALSE,"NAA9697";#N/A,#N/A,FALSE,"ECWEBB";#N/A,#N/A,FALSE,"MFT96";#N/A,#N/A,FALSE,"CTrecon"}</definedName>
    <definedName name="new" localSheetId="12" hidden="1">{#N/A,#N/A,FALSE,"TMCOMP96";#N/A,#N/A,FALSE,"MAT96";#N/A,#N/A,FALSE,"FANDA96";#N/A,#N/A,FALSE,"INTRAN96";#N/A,#N/A,FALSE,"NAA9697";#N/A,#N/A,FALSE,"ECWEBB";#N/A,#N/A,FALSE,"MFT96";#N/A,#N/A,FALSE,"CTrecon"}</definedName>
    <definedName name="new" localSheetId="13" hidden="1">{#N/A,#N/A,FALSE,"TMCOMP96";#N/A,#N/A,FALSE,"MAT96";#N/A,#N/A,FALSE,"FANDA96";#N/A,#N/A,FALSE,"INTRAN96";#N/A,#N/A,FALSE,"NAA9697";#N/A,#N/A,FALSE,"ECWEBB";#N/A,#N/A,FALSE,"MFT96";#N/A,#N/A,FALSE,"CTrecon"}</definedName>
    <definedName name="new" localSheetId="14" hidden="1">{#N/A,#N/A,FALSE,"TMCOMP96";#N/A,#N/A,FALSE,"MAT96";#N/A,#N/A,FALSE,"FANDA96";#N/A,#N/A,FALSE,"INTRAN96";#N/A,#N/A,FALSE,"NAA9697";#N/A,#N/A,FALSE,"ECWEBB";#N/A,#N/A,FALSE,"MFT96";#N/A,#N/A,FALSE,"CTrecon"}</definedName>
    <definedName name="new" localSheetId="15" hidden="1">{#N/A,#N/A,FALSE,"TMCOMP96";#N/A,#N/A,FALSE,"MAT96";#N/A,#N/A,FALSE,"FANDA96";#N/A,#N/A,FALSE,"INTRAN96";#N/A,#N/A,FALSE,"NAA9697";#N/A,#N/A,FALSE,"ECWEBB";#N/A,#N/A,FALSE,"MFT96";#N/A,#N/A,FALSE,"CTrecon"}</definedName>
    <definedName name="new" localSheetId="16" hidden="1">{#N/A,#N/A,FALSE,"TMCOMP96";#N/A,#N/A,FALSE,"MAT96";#N/A,#N/A,FALSE,"FANDA96";#N/A,#N/A,FALSE,"INTRAN96";#N/A,#N/A,FALSE,"NAA9697";#N/A,#N/A,FALSE,"ECWEBB";#N/A,#N/A,FALSE,"MFT96";#N/A,#N/A,FALSE,"CTrecon"}</definedName>
    <definedName name="new" localSheetId="17" hidden="1">{#N/A,#N/A,FALSE,"TMCOMP96";#N/A,#N/A,FALSE,"MAT96";#N/A,#N/A,FALSE,"FANDA96";#N/A,#N/A,FALSE,"INTRAN96";#N/A,#N/A,FALSE,"NAA9697";#N/A,#N/A,FALSE,"ECWEBB";#N/A,#N/A,FALSE,"MFT96";#N/A,#N/A,FALSE,"CTrecon"}</definedName>
    <definedName name="new" localSheetId="2" hidden="1">{#N/A,#N/A,FALSE,"TMCOMP96";#N/A,#N/A,FALSE,"MAT96";#N/A,#N/A,FALSE,"FANDA96";#N/A,#N/A,FALSE,"INTRAN96";#N/A,#N/A,FALSE,"NAA9697";#N/A,#N/A,FALSE,"ECWEBB";#N/A,#N/A,FALSE,"MFT96";#N/A,#N/A,FALSE,"CTrecon"}</definedName>
    <definedName name="new" localSheetId="3" hidden="1">{#N/A,#N/A,FALSE,"TMCOMP96";#N/A,#N/A,FALSE,"MAT96";#N/A,#N/A,FALSE,"FANDA96";#N/A,#N/A,FALSE,"INTRAN96";#N/A,#N/A,FALSE,"NAA9697";#N/A,#N/A,FALSE,"ECWEBB";#N/A,#N/A,FALSE,"MFT96";#N/A,#N/A,FALSE,"CTrecon"}</definedName>
    <definedName name="new" localSheetId="4" hidden="1">{#N/A,#N/A,FALSE,"TMCOMP96";#N/A,#N/A,FALSE,"MAT96";#N/A,#N/A,FALSE,"FANDA96";#N/A,#N/A,FALSE,"INTRAN96";#N/A,#N/A,FALSE,"NAA9697";#N/A,#N/A,FALSE,"ECWEBB";#N/A,#N/A,FALSE,"MFT96";#N/A,#N/A,FALSE,"CTrecon"}</definedName>
    <definedName name="new" localSheetId="5" hidden="1">{#N/A,#N/A,FALSE,"TMCOMP96";#N/A,#N/A,FALSE,"MAT96";#N/A,#N/A,FALSE,"FANDA96";#N/A,#N/A,FALSE,"INTRAN96";#N/A,#N/A,FALSE,"NAA9697";#N/A,#N/A,FALSE,"ECWEBB";#N/A,#N/A,FALSE,"MFT96";#N/A,#N/A,FALSE,"CTrecon"}</definedName>
    <definedName name="new" localSheetId="6" hidden="1">{#N/A,#N/A,FALSE,"TMCOMP96";#N/A,#N/A,FALSE,"MAT96";#N/A,#N/A,FALSE,"FANDA96";#N/A,#N/A,FALSE,"INTRAN96";#N/A,#N/A,FALSE,"NAA9697";#N/A,#N/A,FALSE,"ECWEBB";#N/A,#N/A,FALSE,"MFT96";#N/A,#N/A,FALSE,"CTrecon"}</definedName>
    <definedName name="new" localSheetId="7" hidden="1">{#N/A,#N/A,FALSE,"TMCOMP96";#N/A,#N/A,FALSE,"MAT96";#N/A,#N/A,FALSE,"FANDA96";#N/A,#N/A,FALSE,"INTRAN96";#N/A,#N/A,FALSE,"NAA9697";#N/A,#N/A,FALSE,"ECWEBB";#N/A,#N/A,FALSE,"MFT96";#N/A,#N/A,FALSE,"CTrecon"}</definedName>
    <definedName name="new" localSheetId="8" hidden="1">{#N/A,#N/A,FALSE,"TMCOMP96";#N/A,#N/A,FALSE,"MAT96";#N/A,#N/A,FALSE,"FANDA96";#N/A,#N/A,FALSE,"INTRAN96";#N/A,#N/A,FALSE,"NAA9697";#N/A,#N/A,FALSE,"ECWEBB";#N/A,#N/A,FALSE,"MFT96";#N/A,#N/A,FALSE,"CTrecon"}</definedName>
    <definedName name="new" localSheetId="10" hidden="1">{#N/A,#N/A,FALSE,"TMCOMP96";#N/A,#N/A,FALSE,"MAT96";#N/A,#N/A,FALSE,"FANDA96";#N/A,#N/A,FALSE,"INTRAN96";#N/A,#N/A,FALSE,"NAA9697";#N/A,#N/A,FALSE,"ECWEBB";#N/A,#N/A,FALSE,"MFT96";#N/A,#N/A,FALSE,"CTrecon"}</definedName>
    <definedName name="new" hidden="1">{#N/A,#N/A,FALSE,"TMCOMP96";#N/A,#N/A,FALSE,"MAT96";#N/A,#N/A,FALSE,"FANDA96";#N/A,#N/A,FALSE,"INTRAN96";#N/A,#N/A,FALSE,"NAA9697";#N/A,#N/A,FALSE,"ECWEBB";#N/A,#N/A,FALSE,"MFT96";#N/A,#N/A,FALSE,"CTrecon"}</definedName>
    <definedName name="nlfo" localSheetId="13">#REF!</definedName>
    <definedName name="nlfo">#REF!</definedName>
    <definedName name="nlfout" localSheetId="13">#REF!</definedName>
    <definedName name="nlfout">#REF!</definedName>
    <definedName name="nlfp" localSheetId="13">#REF!</definedName>
    <definedName name="nlfp">#REF!</definedName>
    <definedName name="nlfpcout" localSheetId="13">#REF!</definedName>
    <definedName name="nlfpcout">#REF!</definedName>
    <definedName name="NOCONFLICT" localSheetId="9" hidden="1">{#N/A,#N/A,FALSE,"TMCOMP96";#N/A,#N/A,FALSE,"MAT96";#N/A,#N/A,FALSE,"FANDA96";#N/A,#N/A,FALSE,"INTRAN96";#N/A,#N/A,FALSE,"NAA9697";#N/A,#N/A,FALSE,"ECWEBB";#N/A,#N/A,FALSE,"MFT96";#N/A,#N/A,FALSE,"CTrecon"}</definedName>
    <definedName name="NOCONFLICT" localSheetId="1" hidden="1">{#N/A,#N/A,FALSE,"TMCOMP96";#N/A,#N/A,FALSE,"MAT96";#N/A,#N/A,FALSE,"FANDA96";#N/A,#N/A,FALSE,"INTRAN96";#N/A,#N/A,FALSE,"NAA9697";#N/A,#N/A,FALSE,"ECWEBB";#N/A,#N/A,FALSE,"MFT96";#N/A,#N/A,FALSE,"CTrecon"}</definedName>
    <definedName name="NOCONFLICT" localSheetId="11" hidden="1">{#N/A,#N/A,FALSE,"TMCOMP96";#N/A,#N/A,FALSE,"MAT96";#N/A,#N/A,FALSE,"FANDA96";#N/A,#N/A,FALSE,"INTRAN96";#N/A,#N/A,FALSE,"NAA9697";#N/A,#N/A,FALSE,"ECWEBB";#N/A,#N/A,FALSE,"MFT96";#N/A,#N/A,FALSE,"CTrecon"}</definedName>
    <definedName name="NOCONFLICT" localSheetId="12" hidden="1">{#N/A,#N/A,FALSE,"TMCOMP96";#N/A,#N/A,FALSE,"MAT96";#N/A,#N/A,FALSE,"FANDA96";#N/A,#N/A,FALSE,"INTRAN96";#N/A,#N/A,FALSE,"NAA9697";#N/A,#N/A,FALSE,"ECWEBB";#N/A,#N/A,FALSE,"MFT96";#N/A,#N/A,FALSE,"CTrecon"}</definedName>
    <definedName name="NOCONFLICT" localSheetId="13" hidden="1">{#N/A,#N/A,FALSE,"TMCOMP96";#N/A,#N/A,FALSE,"MAT96";#N/A,#N/A,FALSE,"FANDA96";#N/A,#N/A,FALSE,"INTRAN96";#N/A,#N/A,FALSE,"NAA9697";#N/A,#N/A,FALSE,"ECWEBB";#N/A,#N/A,FALSE,"MFT96";#N/A,#N/A,FALSE,"CTrecon"}</definedName>
    <definedName name="NOCONFLICT" localSheetId="14" hidden="1">{#N/A,#N/A,FALSE,"TMCOMP96";#N/A,#N/A,FALSE,"MAT96";#N/A,#N/A,FALSE,"FANDA96";#N/A,#N/A,FALSE,"INTRAN96";#N/A,#N/A,FALSE,"NAA9697";#N/A,#N/A,FALSE,"ECWEBB";#N/A,#N/A,FALSE,"MFT96";#N/A,#N/A,FALSE,"CTrecon"}</definedName>
    <definedName name="NOCONFLICT" localSheetId="15" hidden="1">{#N/A,#N/A,FALSE,"TMCOMP96";#N/A,#N/A,FALSE,"MAT96";#N/A,#N/A,FALSE,"FANDA96";#N/A,#N/A,FALSE,"INTRAN96";#N/A,#N/A,FALSE,"NAA9697";#N/A,#N/A,FALSE,"ECWEBB";#N/A,#N/A,FALSE,"MFT96";#N/A,#N/A,FALSE,"CTrecon"}</definedName>
    <definedName name="NOCONFLICT" localSheetId="16" hidden="1">{#N/A,#N/A,FALSE,"TMCOMP96";#N/A,#N/A,FALSE,"MAT96";#N/A,#N/A,FALSE,"FANDA96";#N/A,#N/A,FALSE,"INTRAN96";#N/A,#N/A,FALSE,"NAA9697";#N/A,#N/A,FALSE,"ECWEBB";#N/A,#N/A,FALSE,"MFT96";#N/A,#N/A,FALSE,"CTrecon"}</definedName>
    <definedName name="NOCONFLICT" localSheetId="17" hidden="1">{#N/A,#N/A,FALSE,"TMCOMP96";#N/A,#N/A,FALSE,"MAT96";#N/A,#N/A,FALSE,"FANDA96";#N/A,#N/A,FALSE,"INTRAN96";#N/A,#N/A,FALSE,"NAA9697";#N/A,#N/A,FALSE,"ECWEBB";#N/A,#N/A,FALSE,"MFT96";#N/A,#N/A,FALSE,"CTrecon"}</definedName>
    <definedName name="NOCONFLICT" localSheetId="2" hidden="1">{#N/A,#N/A,FALSE,"TMCOMP96";#N/A,#N/A,FALSE,"MAT96";#N/A,#N/A,FALSE,"FANDA96";#N/A,#N/A,FALSE,"INTRAN96";#N/A,#N/A,FALSE,"NAA9697";#N/A,#N/A,FALSE,"ECWEBB";#N/A,#N/A,FALSE,"MFT96";#N/A,#N/A,FALSE,"CTrecon"}</definedName>
    <definedName name="NOCONFLICT" localSheetId="3" hidden="1">{#N/A,#N/A,FALSE,"TMCOMP96";#N/A,#N/A,FALSE,"MAT96";#N/A,#N/A,FALSE,"FANDA96";#N/A,#N/A,FALSE,"INTRAN96";#N/A,#N/A,FALSE,"NAA9697";#N/A,#N/A,FALSE,"ECWEBB";#N/A,#N/A,FALSE,"MFT96";#N/A,#N/A,FALSE,"CTrecon"}</definedName>
    <definedName name="NOCONFLICT" localSheetId="4" hidden="1">{#N/A,#N/A,FALSE,"TMCOMP96";#N/A,#N/A,FALSE,"MAT96";#N/A,#N/A,FALSE,"FANDA96";#N/A,#N/A,FALSE,"INTRAN96";#N/A,#N/A,FALSE,"NAA9697";#N/A,#N/A,FALSE,"ECWEBB";#N/A,#N/A,FALSE,"MFT96";#N/A,#N/A,FALSE,"CTrecon"}</definedName>
    <definedName name="NOCONFLICT" localSheetId="5" hidden="1">{#N/A,#N/A,FALSE,"TMCOMP96";#N/A,#N/A,FALSE,"MAT96";#N/A,#N/A,FALSE,"FANDA96";#N/A,#N/A,FALSE,"INTRAN96";#N/A,#N/A,FALSE,"NAA9697";#N/A,#N/A,FALSE,"ECWEBB";#N/A,#N/A,FALSE,"MFT96";#N/A,#N/A,FALSE,"CTrecon"}</definedName>
    <definedName name="NOCONFLICT" localSheetId="6" hidden="1">{#N/A,#N/A,FALSE,"TMCOMP96";#N/A,#N/A,FALSE,"MAT96";#N/A,#N/A,FALSE,"FANDA96";#N/A,#N/A,FALSE,"INTRAN96";#N/A,#N/A,FALSE,"NAA9697";#N/A,#N/A,FALSE,"ECWEBB";#N/A,#N/A,FALSE,"MFT96";#N/A,#N/A,FALSE,"CTrecon"}</definedName>
    <definedName name="NOCONFLICT" localSheetId="7" hidden="1">{#N/A,#N/A,FALSE,"TMCOMP96";#N/A,#N/A,FALSE,"MAT96";#N/A,#N/A,FALSE,"FANDA96";#N/A,#N/A,FALSE,"INTRAN96";#N/A,#N/A,FALSE,"NAA9697";#N/A,#N/A,FALSE,"ECWEBB";#N/A,#N/A,FALSE,"MFT96";#N/A,#N/A,FALSE,"CTrecon"}</definedName>
    <definedName name="NOCONFLICT" localSheetId="8" hidden="1">{#N/A,#N/A,FALSE,"TMCOMP96";#N/A,#N/A,FALSE,"MAT96";#N/A,#N/A,FALSE,"FANDA96";#N/A,#N/A,FALSE,"INTRAN96";#N/A,#N/A,FALSE,"NAA9697";#N/A,#N/A,FALSE,"ECWEBB";#N/A,#N/A,FALSE,"MFT96";#N/A,#N/A,FALSE,"CTrecon"}</definedName>
    <definedName name="NOCONFLICT" localSheetId="10" hidden="1">{#N/A,#N/A,FALSE,"TMCOMP96";#N/A,#N/A,FALSE,"MAT96";#N/A,#N/A,FALSE,"FANDA96";#N/A,#N/A,FALSE,"INTRAN96";#N/A,#N/A,FALSE,"NAA9697";#N/A,#N/A,FALSE,"ECWEBB";#N/A,#N/A,FALSE,"MFT96";#N/A,#N/A,FALSE,"CTrecon"}</definedName>
    <definedName name="NOCONFLICT" hidden="1">{#N/A,#N/A,FALSE,"TMCOMP96";#N/A,#N/A,FALSE,"MAT96";#N/A,#N/A,FALSE,"FANDA96";#N/A,#N/A,FALSE,"INTRAN96";#N/A,#N/A,FALSE,"NAA9697";#N/A,#N/A,FALSE,"ECWEBB";#N/A,#N/A,FALSE,"MFT96";#N/A,#N/A,FALSE,"CTrecon"}</definedName>
    <definedName name="Nom" localSheetId="10">#REF!</definedName>
    <definedName name="Nom">#REF!</definedName>
    <definedName name="Nominal" localSheetId="11">#REF!</definedName>
    <definedName name="Nominal" localSheetId="16">#REF!</definedName>
    <definedName name="Nominal" localSheetId="7">#REF!</definedName>
    <definedName name="Nominal" localSheetId="8">#REF!</definedName>
    <definedName name="Nominal" localSheetId="10">#REF!</definedName>
    <definedName name="Nominal">#REF!</definedName>
    <definedName name="Nominals">#REF!</definedName>
    <definedName name="Not_being_used" localSheetId="10">#REF!</definedName>
    <definedName name="Not_being_used">#REF!</definedName>
    <definedName name="NOV" localSheetId="11">#REF!</definedName>
    <definedName name="NOV" localSheetId="16">#REF!</definedName>
    <definedName name="NOV" localSheetId="7">#REF!</definedName>
    <definedName name="NOV" localSheetId="8">#REF!</definedName>
    <definedName name="NOV" localSheetId="10">#REF!</definedName>
    <definedName name="NOV">#REF!</definedName>
    <definedName name="NOV_2012">#REF!</definedName>
    <definedName name="Number" localSheetId="7">#REF!,#REF!,#REF!,#REF!,#REF!,#REF!,#REF!,#REF!,#REF!,#REF!,#REF!,#REF!</definedName>
    <definedName name="Number">#REF!,#REF!,#REF!,#REF!,#REF!,#REF!,#REF!,#REF!,#REF!,#REF!,#REF!,#REF!</definedName>
    <definedName name="OCT" localSheetId="11">#REF!</definedName>
    <definedName name="OCT" localSheetId="16">#REF!</definedName>
    <definedName name="OCT" localSheetId="7">#REF!</definedName>
    <definedName name="OCT" localSheetId="8">#REF!</definedName>
    <definedName name="OCT" localSheetId="10">#REF!</definedName>
    <definedName name="OCT">#REF!</definedName>
    <definedName name="OCT_2012">#REF!</definedName>
    <definedName name="OCT_2013">#REF!</definedName>
    <definedName name="Option2" localSheetId="9" hidden="1">{#N/A,#N/A,FALSE,"TMCOMP96";#N/A,#N/A,FALSE,"MAT96";#N/A,#N/A,FALSE,"FANDA96";#N/A,#N/A,FALSE,"INTRAN96";#N/A,#N/A,FALSE,"NAA9697";#N/A,#N/A,FALSE,"ECWEBB";#N/A,#N/A,FALSE,"MFT96";#N/A,#N/A,FALSE,"CTrecon"}</definedName>
    <definedName name="Option2" localSheetId="1" hidden="1">{#N/A,#N/A,FALSE,"TMCOMP96";#N/A,#N/A,FALSE,"MAT96";#N/A,#N/A,FALSE,"FANDA96";#N/A,#N/A,FALSE,"INTRAN96";#N/A,#N/A,FALSE,"NAA9697";#N/A,#N/A,FALSE,"ECWEBB";#N/A,#N/A,FALSE,"MFT96";#N/A,#N/A,FALSE,"CTrecon"}</definedName>
    <definedName name="Option2" localSheetId="11" hidden="1">{#N/A,#N/A,FALSE,"TMCOMP96";#N/A,#N/A,FALSE,"MAT96";#N/A,#N/A,FALSE,"FANDA96";#N/A,#N/A,FALSE,"INTRAN96";#N/A,#N/A,FALSE,"NAA9697";#N/A,#N/A,FALSE,"ECWEBB";#N/A,#N/A,FALSE,"MFT96";#N/A,#N/A,FALSE,"CTrecon"}</definedName>
    <definedName name="Option2" localSheetId="12" hidden="1">{#N/A,#N/A,FALSE,"TMCOMP96";#N/A,#N/A,FALSE,"MAT96";#N/A,#N/A,FALSE,"FANDA96";#N/A,#N/A,FALSE,"INTRAN96";#N/A,#N/A,FALSE,"NAA9697";#N/A,#N/A,FALSE,"ECWEBB";#N/A,#N/A,FALSE,"MFT96";#N/A,#N/A,FALSE,"CTrecon"}</definedName>
    <definedName name="Option2" localSheetId="13" hidden="1">{#N/A,#N/A,FALSE,"TMCOMP96";#N/A,#N/A,FALSE,"MAT96";#N/A,#N/A,FALSE,"FANDA96";#N/A,#N/A,FALSE,"INTRAN96";#N/A,#N/A,FALSE,"NAA9697";#N/A,#N/A,FALSE,"ECWEBB";#N/A,#N/A,FALSE,"MFT96";#N/A,#N/A,FALSE,"CTrecon"}</definedName>
    <definedName name="Option2" localSheetId="14" hidden="1">{#N/A,#N/A,FALSE,"TMCOMP96";#N/A,#N/A,FALSE,"MAT96";#N/A,#N/A,FALSE,"FANDA96";#N/A,#N/A,FALSE,"INTRAN96";#N/A,#N/A,FALSE,"NAA9697";#N/A,#N/A,FALSE,"ECWEBB";#N/A,#N/A,FALSE,"MFT96";#N/A,#N/A,FALSE,"CTrecon"}</definedName>
    <definedName name="Option2" localSheetId="15" hidden="1">{#N/A,#N/A,FALSE,"TMCOMP96";#N/A,#N/A,FALSE,"MAT96";#N/A,#N/A,FALSE,"FANDA96";#N/A,#N/A,FALSE,"INTRAN96";#N/A,#N/A,FALSE,"NAA9697";#N/A,#N/A,FALSE,"ECWEBB";#N/A,#N/A,FALSE,"MFT96";#N/A,#N/A,FALSE,"CTrecon"}</definedName>
    <definedName name="Option2" localSheetId="16" hidden="1">{#N/A,#N/A,FALSE,"TMCOMP96";#N/A,#N/A,FALSE,"MAT96";#N/A,#N/A,FALSE,"FANDA96";#N/A,#N/A,FALSE,"INTRAN96";#N/A,#N/A,FALSE,"NAA9697";#N/A,#N/A,FALSE,"ECWEBB";#N/A,#N/A,FALSE,"MFT96";#N/A,#N/A,FALSE,"CTrecon"}</definedName>
    <definedName name="Option2" localSheetId="17" hidden="1">{#N/A,#N/A,FALSE,"TMCOMP96";#N/A,#N/A,FALSE,"MAT96";#N/A,#N/A,FALSE,"FANDA96";#N/A,#N/A,FALSE,"INTRAN96";#N/A,#N/A,FALSE,"NAA9697";#N/A,#N/A,FALSE,"ECWEBB";#N/A,#N/A,FALSE,"MFT96";#N/A,#N/A,FALSE,"CTrecon"}</definedName>
    <definedName name="Option2" localSheetId="2"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7" hidden="1">{#N/A,#N/A,FALSE,"TMCOMP96";#N/A,#N/A,FALSE,"MAT96";#N/A,#N/A,FALSE,"FANDA96";#N/A,#N/A,FALSE,"INTRAN96";#N/A,#N/A,FALSE,"NAA9697";#N/A,#N/A,FALSE,"ECWEBB";#N/A,#N/A,FALSE,"MFT96";#N/A,#N/A,FALSE,"CTrecon"}</definedName>
    <definedName name="Option2" localSheetId="8" hidden="1">{#N/A,#N/A,FALSE,"TMCOMP96";#N/A,#N/A,FALSE,"MAT96";#N/A,#N/A,FALSE,"FANDA96";#N/A,#N/A,FALSE,"INTRAN96";#N/A,#N/A,FALSE,"NAA9697";#N/A,#N/A,FALSE,"ECWEBB";#N/A,#N/A,FALSE,"MFT96";#N/A,#N/A,FALSE,"CTrecon"}</definedName>
    <definedName name="Option2" localSheetId="10" hidden="1">{#N/A,#N/A,FALSE,"TMCOMP96";#N/A,#N/A,FALSE,"MAT96";#N/A,#N/A,FALSE,"FANDA96";#N/A,#N/A,FALSE,"INTRAN96";#N/A,#N/A,FALSE,"NAA9697";#N/A,#N/A,FALSE,"ECWEBB";#N/A,#N/A,FALSE,"MFT96";#N/A,#N/A,FALSE,"CTrecon"}</definedName>
    <definedName name="Option2" localSheetId="0"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oto" localSheetId="13">#REF!</definedName>
    <definedName name="oto">#REF!</definedName>
    <definedName name="otout" localSheetId="13">#REF!</definedName>
    <definedName name="otout">#REF!</definedName>
    <definedName name="otp" localSheetId="13">#REF!</definedName>
    <definedName name="otp">#REF!</definedName>
    <definedName name="OUTSIDEAEF">#REF!</definedName>
    <definedName name="OUTTURN" localSheetId="11">#REF!</definedName>
    <definedName name="OUTTURN" localSheetId="16">#REF!</definedName>
    <definedName name="OUTTURN" localSheetId="7">#REF!</definedName>
    <definedName name="OUTTURN" localSheetId="8">#REF!</definedName>
    <definedName name="OUTTURN" localSheetId="10">#REF!</definedName>
    <definedName name="OUTTURN">#REF!</definedName>
    <definedName name="PAT">#REF!</definedName>
    <definedName name="Philippa">#REF!</definedName>
    <definedName name="Pop" localSheetId="1" hidden="1">#REF!</definedName>
    <definedName name="Pop" localSheetId="12" hidden="1">#REF!</definedName>
    <definedName name="Pop" localSheetId="13" hidden="1">#REF!</definedName>
    <definedName name="Pop" localSheetId="14" hidden="1">#REF!</definedName>
    <definedName name="Pop" localSheetId="15" hidden="1">#REF!</definedName>
    <definedName name="Pop" localSheetId="16" hidden="1">#REF!</definedName>
    <definedName name="Pop" localSheetId="17" hidden="1">#REF!</definedName>
    <definedName name="Pop" localSheetId="2" hidden="1">#REF!</definedName>
    <definedName name="Pop" localSheetId="3" hidden="1">#REF!</definedName>
    <definedName name="Pop" localSheetId="4" hidden="1">#REF!</definedName>
    <definedName name="Pop" localSheetId="5" hidden="1">#REF!</definedName>
    <definedName name="Pop" localSheetId="6" hidden="1">#REF!</definedName>
    <definedName name="Pop" localSheetId="7" hidden="1">#REF!</definedName>
    <definedName name="Pop" hidden="1">#REF!</definedName>
    <definedName name="Population" localSheetId="1" hidden="1">#REF!</definedName>
    <definedName name="Population" localSheetId="11" hidden="1">#REF!</definedName>
    <definedName name="Population" localSheetId="12" hidden="1">#REF!</definedName>
    <definedName name="Population" localSheetId="13" hidden="1">#REF!</definedName>
    <definedName name="Population" localSheetId="14" hidden="1">#REF!</definedName>
    <definedName name="Population" localSheetId="15" hidden="1">#REF!</definedName>
    <definedName name="Population" localSheetId="16" hidden="1">#REF!</definedName>
    <definedName name="Population" localSheetId="17" hidden="1">#REF!</definedName>
    <definedName name="Population" localSheetId="2" hidden="1">#REF!</definedName>
    <definedName name="Population" localSheetId="3" hidden="1">#REF!</definedName>
    <definedName name="Population" localSheetId="4" hidden="1">#REF!</definedName>
    <definedName name="Population" localSheetId="5" hidden="1">#REF!</definedName>
    <definedName name="Population" localSheetId="6" hidden="1">#REF!</definedName>
    <definedName name="Population" localSheetId="7" hidden="1">#REF!</definedName>
    <definedName name="Population" localSheetId="10" hidden="1">#REF!</definedName>
    <definedName name="Population" localSheetId="0" hidden="1">#REF!</definedName>
    <definedName name="Population" hidden="1">#REF!</definedName>
    <definedName name="potatoe" localSheetId="9" hidden="1">{#N/A,#N/A,FALSE,"Comp. of IMBEs all bens.  T8";#N/A,#N/A,FALSE,"Comp. of IMBE with provision.T4";#N/A,#N/A,FALSE,"Comp. IMBE with Sep PES.  T6"}</definedName>
    <definedName name="potatoe" localSheetId="11" hidden="1">{#N/A,#N/A,FALSE,"Comp. of IMBEs all bens.  T8";#N/A,#N/A,FALSE,"Comp. of IMBE with provision.T4";#N/A,#N/A,FALSE,"Comp. IMBE with Sep PES.  T6"}</definedName>
    <definedName name="potatoe" localSheetId="16" hidden="1">{#N/A,#N/A,FALSE,"Comp. of IMBEs all bens.  T8";#N/A,#N/A,FALSE,"Comp. of IMBE with provision.T4";#N/A,#N/A,FALSE,"Comp. IMBE with Sep PES.  T6"}</definedName>
    <definedName name="potatoe" localSheetId="17" hidden="1">{#N/A,#N/A,FALSE,"Comp. of IMBEs all bens.  T8";#N/A,#N/A,FALSE,"Comp. of IMBE with provision.T4";#N/A,#N/A,FALSE,"Comp. IMBE with Sep PES.  T6"}</definedName>
    <definedName name="potatoe" localSheetId="2" hidden="1">{#N/A,#N/A,FALSE,"Comp. of IMBEs all bens.  T8";#N/A,#N/A,FALSE,"Comp. of IMBE with provision.T4";#N/A,#N/A,FALSE,"Comp. IMBE with Sep PES.  T6"}</definedName>
    <definedName name="potatoe" localSheetId="7" hidden="1">{#N/A,#N/A,FALSE,"Comp. of IMBEs all bens.  T8";#N/A,#N/A,FALSE,"Comp. of IMBE with provision.T4";#N/A,#N/A,FALSE,"Comp. IMBE with Sep PES.  T6"}</definedName>
    <definedName name="potatoe" localSheetId="8" hidden="1">{#N/A,#N/A,FALSE,"Comp. of IMBEs all bens.  T8";#N/A,#N/A,FALSE,"Comp. of IMBE with provision.T4";#N/A,#N/A,FALSE,"Comp. IMBE with Sep PES.  T6"}</definedName>
    <definedName name="potatoe" localSheetId="10" hidden="1">{#N/A,#N/A,FALSE,"Comp. of IMBEs all bens.  T8";#N/A,#N/A,FALSE,"Comp. of IMBE with provision.T4";#N/A,#N/A,FALSE,"Comp. IMBE with Sep PES.  T6"}</definedName>
    <definedName name="potatoe" hidden="1">{#N/A,#N/A,FALSE,"Comp. of IMBEs all bens.  T8";#N/A,#N/A,FALSE,"Comp. of IMBE with provision.T4";#N/A,#N/A,FALSE,"Comp. IMBE with Sep PES.  T6"}</definedName>
    <definedName name="pp" localSheetId="12" hidden="1">#REF!</definedName>
    <definedName name="pp" localSheetId="3" hidden="1">#REF!</definedName>
    <definedName name="pp" hidden="1">#REF!</definedName>
    <definedName name="PPbyMonth" localSheetId="11">#REF!</definedName>
    <definedName name="PPbyMonth" localSheetId="16">#REF!</definedName>
    <definedName name="PPbyMonth" localSheetId="7">#REF!</definedName>
    <definedName name="PPbyMonth" localSheetId="8">#REF!</definedName>
    <definedName name="PPbyMonth" localSheetId="10">#REF!</definedName>
    <definedName name="PPbyMonth">#REF!</definedName>
    <definedName name="Prince">#REF!</definedName>
    <definedName name="print">#REF!</definedName>
    <definedName name="_xlnm.Print_Area" localSheetId="9">'3.9'!$B$2:$J$82</definedName>
    <definedName name="_xlnm.Print_Area" localSheetId="1">'4.1'!$B$2:$H$25</definedName>
    <definedName name="_xlnm.Print_Area" localSheetId="11">'4.10'!$B$2:$I$20</definedName>
    <definedName name="_xlnm.Print_Area" localSheetId="13">'4.12'!#REF!</definedName>
    <definedName name="_xlnm.Print_Area" localSheetId="14">'4.13'!$B$2:$H$4</definedName>
    <definedName name="_xlnm.Print_Area" localSheetId="15">'4.14'!$B$2:$H$4</definedName>
    <definedName name="_xlnm.Print_Area" localSheetId="16">'4.15'!$B$2:$H$25</definedName>
    <definedName name="_xlnm.Print_Area" localSheetId="17">'4.16'!$B$2:$H$24</definedName>
    <definedName name="_xlnm.Print_Area" localSheetId="2">'4.2'!$B$2:$I$26</definedName>
    <definedName name="_xlnm.Print_Area" localSheetId="3">'4.3'!$B$2:$U$36</definedName>
    <definedName name="_xlnm.Print_Area" localSheetId="4">'4.4'!$B$2:$H$24</definedName>
    <definedName name="_xlnm.Print_Area" localSheetId="5">'4.5'!$B$2:$I$28</definedName>
    <definedName name="_xlnm.Print_Area" localSheetId="6">'4.6'!$B$2:$I$26</definedName>
    <definedName name="_xlnm.Print_Area" localSheetId="7">'4.7'!$B$2:$I$58</definedName>
    <definedName name="_xlnm.Print_Area" localSheetId="10">'4.9'!$B$2:$J$82</definedName>
    <definedName name="_xlnm.Print_Area" localSheetId="0">Contents!$A$3:$G$22</definedName>
    <definedName name="PRINT20" localSheetId="11">#REF!</definedName>
    <definedName name="PRINT20" localSheetId="16">#REF!</definedName>
    <definedName name="PRINT20" localSheetId="7">#REF!</definedName>
    <definedName name="PRINT20" localSheetId="8">#REF!</definedName>
    <definedName name="PRINT20" localSheetId="10">#REF!</definedName>
    <definedName name="PRINT20">#REF!</definedName>
    <definedName name="PRINTA">#REF!</definedName>
    <definedName name="PRINTC" localSheetId="11">#REF!</definedName>
    <definedName name="PRINTC" localSheetId="16">#REF!</definedName>
    <definedName name="PRINTC" localSheetId="7">#REF!</definedName>
    <definedName name="PRINTC" localSheetId="8">#REF!</definedName>
    <definedName name="PRINTC" localSheetId="10">#REF!</definedName>
    <definedName name="PRINTC">#REF!</definedName>
    <definedName name="Prodtest" localSheetId="12" hidden="1">#REF!</definedName>
    <definedName name="Prodtest" localSheetId="3" hidden="1">#REF!</definedName>
    <definedName name="Prodtest" localSheetId="7" hidden="1">#REF!</definedName>
    <definedName name="Prodtest" localSheetId="8" hidden="1">#REF!</definedName>
    <definedName name="Prodtest" hidden="1">#REF!</definedName>
    <definedName name="PROFILE" localSheetId="11">#REF!</definedName>
    <definedName name="PROFILE" localSheetId="16">#REF!</definedName>
    <definedName name="PROFILE" localSheetId="7">#REF!</definedName>
    <definedName name="PROFILE" localSheetId="8">#REF!</definedName>
    <definedName name="PROFILE" localSheetId="10">#REF!</definedName>
    <definedName name="PROFILE">#REF!</definedName>
    <definedName name="Profiles" localSheetId="1" hidden="1">#REF!</definedName>
    <definedName name="Profiles" localSheetId="11" hidden="1">#REF!</definedName>
    <definedName name="Profiles" localSheetId="12" hidden="1">#REF!</definedName>
    <definedName name="Profiles" localSheetId="13" hidden="1">#REF!</definedName>
    <definedName name="Profiles" localSheetId="14" hidden="1">#REF!</definedName>
    <definedName name="Profiles" localSheetId="15" hidden="1">#REF!</definedName>
    <definedName name="Profiles" localSheetId="16" hidden="1">#REF!</definedName>
    <definedName name="Profiles" localSheetId="17" hidden="1">#REF!</definedName>
    <definedName name="Profiles" localSheetId="2" hidden="1">#REF!</definedName>
    <definedName name="Profiles" localSheetId="3" hidden="1">#REF!</definedName>
    <definedName name="Profiles" localSheetId="4" hidden="1">#REF!</definedName>
    <definedName name="Profiles" localSheetId="5" hidden="1">#REF!</definedName>
    <definedName name="Profiles" localSheetId="6" hidden="1">#REF!</definedName>
    <definedName name="Profiles" localSheetId="7" hidden="1">#REF!</definedName>
    <definedName name="Profiles" localSheetId="10" hidden="1">#REF!</definedName>
    <definedName name="Profiles" localSheetId="0" hidden="1">#REF!</definedName>
    <definedName name="Profiles" hidden="1">#REF!</definedName>
    <definedName name="Projections" localSheetId="1" hidden="1">#REF!</definedName>
    <definedName name="Projections" localSheetId="11" hidden="1">#REF!</definedName>
    <definedName name="Projections" localSheetId="12" hidden="1">#REF!</definedName>
    <definedName name="Projections" localSheetId="13" hidden="1">#REF!</definedName>
    <definedName name="Projections" localSheetId="14" hidden="1">#REF!</definedName>
    <definedName name="Projections" localSheetId="15" hidden="1">#REF!</definedName>
    <definedName name="Projections" localSheetId="16" hidden="1">#REF!</definedName>
    <definedName name="Projections" localSheetId="17" hidden="1">#REF!</definedName>
    <definedName name="Projections" localSheetId="2" hidden="1">#REF!</definedName>
    <definedName name="Projections" localSheetId="3" hidden="1">#REF!</definedName>
    <definedName name="Projections" localSheetId="4" hidden="1">#REF!</definedName>
    <definedName name="Projections" localSheetId="5" hidden="1">#REF!</definedName>
    <definedName name="Projections" localSheetId="6" hidden="1">#REF!</definedName>
    <definedName name="Projections" localSheetId="7" hidden="1">#REF!</definedName>
    <definedName name="Projections" localSheetId="10" hidden="1">#REF!</definedName>
    <definedName name="Projections" localSheetId="0" hidden="1">#REF!</definedName>
    <definedName name="Projections" hidden="1">#REF!</definedName>
    <definedName name="PSF4CY" localSheetId="11">#REF!</definedName>
    <definedName name="PSF4CY" localSheetId="16">#REF!</definedName>
    <definedName name="PSF4CY" localSheetId="10">#REF!</definedName>
    <definedName name="PSF4CY">#REF!</definedName>
    <definedName name="QtrlyData">#REF!</definedName>
    <definedName name="QUARTER" localSheetId="11">#REF!</definedName>
    <definedName name="QUARTER" localSheetId="16">#REF!</definedName>
    <definedName name="QUARTER" localSheetId="7">#REF!</definedName>
    <definedName name="QUARTER" localSheetId="8">#REF!</definedName>
    <definedName name="QUARTER" localSheetId="10">#REF!</definedName>
    <definedName name="QUARTER">#REF!</definedName>
    <definedName name="Quarters">#REF!</definedName>
    <definedName name="Rail_Travel">#REF!</definedName>
    <definedName name="ratio" localSheetId="11">#REF!</definedName>
    <definedName name="ratio" localSheetId="12">#REF!</definedName>
    <definedName name="ratio" localSheetId="13">#REF!</definedName>
    <definedName name="ratio" localSheetId="16">#REF!</definedName>
    <definedName name="ratio" localSheetId="3">#REF!</definedName>
    <definedName name="ratio" localSheetId="10">#REF!</definedName>
    <definedName name="ratio">#REF!</definedName>
    <definedName name="RDEL" localSheetId="11">OFFSET(#REF!,0,0,MAX(#REF!),1)</definedName>
    <definedName name="RDEL" localSheetId="13">OFFSET(#REF!,0,0,MAX(#REF!),1)</definedName>
    <definedName name="RDEL" localSheetId="7">OFFSET(#REF!,0,0,MAX(#REF!),1)</definedName>
    <definedName name="RDEL">OFFSET(#REF!,0,0,MAX(#REF!),1)</definedName>
    <definedName name="Receipts" localSheetId="11">OFFSET(#REF!,0,0,MAX(#REF!),1)</definedName>
    <definedName name="Receipts" localSheetId="13">OFFSET(#REF!,0,0,MAX(#REF!),1)</definedName>
    <definedName name="Receipts" localSheetId="7">OFFSET(#REF!,0,0,MAX(#REF!),1)</definedName>
    <definedName name="Receipts">OFFSET(#REF!,0,0,MAX(#REF!),1)</definedName>
    <definedName name="ReceiptsColumn" localSheetId="11">#REF!</definedName>
    <definedName name="ReceiptsColumn" localSheetId="16">#REF!</definedName>
    <definedName name="ReceiptsColumn" localSheetId="7">#REF!</definedName>
    <definedName name="ReceiptsColumn" localSheetId="8">#REF!</definedName>
    <definedName name="ReceiptsColumn" localSheetId="10">#REF!</definedName>
    <definedName name="ReceiptsColumn">#REF!</definedName>
    <definedName name="ReceiptsRow" localSheetId="11">#REF!</definedName>
    <definedName name="ReceiptsRow" localSheetId="16">#REF!</definedName>
    <definedName name="ReceiptsRow" localSheetId="7">#REF!</definedName>
    <definedName name="ReceiptsRow" localSheetId="8">#REF!</definedName>
    <definedName name="ReceiptsRow" localSheetId="10">#REF!</definedName>
    <definedName name="ReceiptsRow">#REF!</definedName>
    <definedName name="ReductionTargets">#REF!</definedName>
    <definedName name="REP">#REF!</definedName>
    <definedName name="RESCAP" localSheetId="11">#REF!</definedName>
    <definedName name="RESCAP" localSheetId="16">#REF!</definedName>
    <definedName name="RESCAP" localSheetId="7">#REF!</definedName>
    <definedName name="RESCAP" localSheetId="8">#REF!</definedName>
    <definedName name="RESCAP" localSheetId="10">#REF!</definedName>
    <definedName name="RESCAP">#REF!</definedName>
    <definedName name="Results" hidden="1">#REF!</definedName>
    <definedName name="RGDATA">#REF!</definedName>
    <definedName name="RiskMatrix">#REF!</definedName>
    <definedName name="RSXdata" localSheetId="11">#REF!</definedName>
    <definedName name="RSXdata" localSheetId="16">#REF!</definedName>
    <definedName name="RSXdata" localSheetId="7">#REF!</definedName>
    <definedName name="RSXdata" localSheetId="8">#REF!</definedName>
    <definedName name="RSXdata" localSheetId="10">#REF!</definedName>
    <definedName name="RSXdata">#REF!</definedName>
    <definedName name="rter">#REF!</definedName>
    <definedName name="S" localSheetId="12" hidden="1">#REF!</definedName>
    <definedName name="S" hidden="1">#REF!</definedName>
    <definedName name="S20_">#REF!</definedName>
    <definedName name="SAPBEXdnldView" hidden="1">"461Z8W8GZ2NCOWL40KSCH2RT2"</definedName>
    <definedName name="SAPBEXsysID" hidden="1">"BWP"</definedName>
    <definedName name="Score">#REF!</definedName>
    <definedName name="sdf" localSheetId="9" hidden="1">{#N/A,#N/A,FALSE,"TMCOMP96";#N/A,#N/A,FALSE,"MAT96";#N/A,#N/A,FALSE,"FANDA96";#N/A,#N/A,FALSE,"INTRAN96";#N/A,#N/A,FALSE,"NAA9697";#N/A,#N/A,FALSE,"ECWEBB";#N/A,#N/A,FALSE,"MFT96";#N/A,#N/A,FALSE,"CTrecon"}</definedName>
    <definedName name="sdf" localSheetId="1" hidden="1">{#N/A,#N/A,FALSE,"TMCOMP96";#N/A,#N/A,FALSE,"MAT96";#N/A,#N/A,FALSE,"FANDA96";#N/A,#N/A,FALSE,"INTRAN96";#N/A,#N/A,FALSE,"NAA9697";#N/A,#N/A,FALSE,"ECWEBB";#N/A,#N/A,FALSE,"MFT96";#N/A,#N/A,FALSE,"CTrecon"}</definedName>
    <definedName name="sdf" localSheetId="11" hidden="1">{#N/A,#N/A,FALSE,"TMCOMP96";#N/A,#N/A,FALSE,"MAT96";#N/A,#N/A,FALSE,"FANDA96";#N/A,#N/A,FALSE,"INTRAN96";#N/A,#N/A,FALSE,"NAA9697";#N/A,#N/A,FALSE,"ECWEBB";#N/A,#N/A,FALSE,"MFT96";#N/A,#N/A,FALSE,"CTrecon"}</definedName>
    <definedName name="sdf" localSheetId="12" hidden="1">{#N/A,#N/A,FALSE,"TMCOMP96";#N/A,#N/A,FALSE,"MAT96";#N/A,#N/A,FALSE,"FANDA96";#N/A,#N/A,FALSE,"INTRAN96";#N/A,#N/A,FALSE,"NAA9697";#N/A,#N/A,FALSE,"ECWEBB";#N/A,#N/A,FALSE,"MFT96";#N/A,#N/A,FALSE,"CTrecon"}</definedName>
    <definedName name="sdf" localSheetId="13" hidden="1">{#N/A,#N/A,FALSE,"TMCOMP96";#N/A,#N/A,FALSE,"MAT96";#N/A,#N/A,FALSE,"FANDA96";#N/A,#N/A,FALSE,"INTRAN96";#N/A,#N/A,FALSE,"NAA9697";#N/A,#N/A,FALSE,"ECWEBB";#N/A,#N/A,FALSE,"MFT96";#N/A,#N/A,FALSE,"CTrecon"}</definedName>
    <definedName name="sdf" localSheetId="14" hidden="1">{#N/A,#N/A,FALSE,"TMCOMP96";#N/A,#N/A,FALSE,"MAT96";#N/A,#N/A,FALSE,"FANDA96";#N/A,#N/A,FALSE,"INTRAN96";#N/A,#N/A,FALSE,"NAA9697";#N/A,#N/A,FALSE,"ECWEBB";#N/A,#N/A,FALSE,"MFT96";#N/A,#N/A,FALSE,"CTrecon"}</definedName>
    <definedName name="sdf" localSheetId="15" hidden="1">{#N/A,#N/A,FALSE,"TMCOMP96";#N/A,#N/A,FALSE,"MAT96";#N/A,#N/A,FALSE,"FANDA96";#N/A,#N/A,FALSE,"INTRAN96";#N/A,#N/A,FALSE,"NAA9697";#N/A,#N/A,FALSE,"ECWEBB";#N/A,#N/A,FALSE,"MFT96";#N/A,#N/A,FALSE,"CTrecon"}</definedName>
    <definedName name="sdf" localSheetId="16" hidden="1">{#N/A,#N/A,FALSE,"TMCOMP96";#N/A,#N/A,FALSE,"MAT96";#N/A,#N/A,FALSE,"FANDA96";#N/A,#N/A,FALSE,"INTRAN96";#N/A,#N/A,FALSE,"NAA9697";#N/A,#N/A,FALSE,"ECWEBB";#N/A,#N/A,FALSE,"MFT96";#N/A,#N/A,FALSE,"CTrecon"}</definedName>
    <definedName name="sdf" localSheetId="17" hidden="1">{#N/A,#N/A,FALSE,"TMCOMP96";#N/A,#N/A,FALSE,"MAT96";#N/A,#N/A,FALSE,"FANDA96";#N/A,#N/A,FALSE,"INTRAN96";#N/A,#N/A,FALSE,"NAA9697";#N/A,#N/A,FALSE,"ECWEBB";#N/A,#N/A,FALSE,"MFT96";#N/A,#N/A,FALSE,"CTrecon"}</definedName>
    <definedName name="sdf" localSheetId="2"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7" hidden="1">{#N/A,#N/A,FALSE,"TMCOMP96";#N/A,#N/A,FALSE,"MAT96";#N/A,#N/A,FALSE,"FANDA96";#N/A,#N/A,FALSE,"INTRAN96";#N/A,#N/A,FALSE,"NAA9697";#N/A,#N/A,FALSE,"ECWEBB";#N/A,#N/A,FALSE,"MFT96";#N/A,#N/A,FALSE,"CTrecon"}</definedName>
    <definedName name="sdf" localSheetId="8" hidden="1">{#N/A,#N/A,FALSE,"TMCOMP96";#N/A,#N/A,FALSE,"MAT96";#N/A,#N/A,FALSE,"FANDA96";#N/A,#N/A,FALSE,"INTRAN96";#N/A,#N/A,FALSE,"NAA9697";#N/A,#N/A,FALSE,"ECWEBB";#N/A,#N/A,FALSE,"MFT96";#N/A,#N/A,FALSE,"CTrecon"}</definedName>
    <definedName name="sdf" localSheetId="10" hidden="1">{#N/A,#N/A,FALSE,"TMCOMP96";#N/A,#N/A,FALSE,"MAT96";#N/A,#N/A,FALSE,"FANDA96";#N/A,#N/A,FALSE,"INTRAN96";#N/A,#N/A,FALSE,"NAA9697";#N/A,#N/A,FALSE,"ECWEBB";#N/A,#N/A,FALSE,"MFT96";#N/A,#N/A,FALSE,"CTrecon"}</definedName>
    <definedName name="sdf" localSheetId="0"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9"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localSheetId="11" hidden="1">{#N/A,#N/A,FALSE,"TMCOMP96";#N/A,#N/A,FALSE,"MAT96";#N/A,#N/A,FALSE,"FANDA96";#N/A,#N/A,FALSE,"INTRAN96";#N/A,#N/A,FALSE,"NAA9697";#N/A,#N/A,FALSE,"ECWEBB";#N/A,#N/A,FALSE,"MFT96";#N/A,#N/A,FALSE,"CTrecon"}</definedName>
    <definedName name="sdff" localSheetId="12" hidden="1">{#N/A,#N/A,FALSE,"TMCOMP96";#N/A,#N/A,FALSE,"MAT96";#N/A,#N/A,FALSE,"FANDA96";#N/A,#N/A,FALSE,"INTRAN96";#N/A,#N/A,FALSE,"NAA9697";#N/A,#N/A,FALSE,"ECWEBB";#N/A,#N/A,FALSE,"MFT96";#N/A,#N/A,FALSE,"CTrecon"}</definedName>
    <definedName name="sdff" localSheetId="13" hidden="1">{#N/A,#N/A,FALSE,"TMCOMP96";#N/A,#N/A,FALSE,"MAT96";#N/A,#N/A,FALSE,"FANDA96";#N/A,#N/A,FALSE,"INTRAN96";#N/A,#N/A,FALSE,"NAA9697";#N/A,#N/A,FALSE,"ECWEBB";#N/A,#N/A,FALSE,"MFT96";#N/A,#N/A,FALSE,"CTrecon"}</definedName>
    <definedName name="sdff" localSheetId="14" hidden="1">{#N/A,#N/A,FALSE,"TMCOMP96";#N/A,#N/A,FALSE,"MAT96";#N/A,#N/A,FALSE,"FANDA96";#N/A,#N/A,FALSE,"INTRAN96";#N/A,#N/A,FALSE,"NAA9697";#N/A,#N/A,FALSE,"ECWEBB";#N/A,#N/A,FALSE,"MFT96";#N/A,#N/A,FALSE,"CTrecon"}</definedName>
    <definedName name="sdff" localSheetId="15" hidden="1">{#N/A,#N/A,FALSE,"TMCOMP96";#N/A,#N/A,FALSE,"MAT96";#N/A,#N/A,FALSE,"FANDA96";#N/A,#N/A,FALSE,"INTRAN96";#N/A,#N/A,FALSE,"NAA9697";#N/A,#N/A,FALSE,"ECWEBB";#N/A,#N/A,FALSE,"MFT96";#N/A,#N/A,FALSE,"CTrecon"}</definedName>
    <definedName name="sdff" localSheetId="16" hidden="1">{#N/A,#N/A,FALSE,"TMCOMP96";#N/A,#N/A,FALSE,"MAT96";#N/A,#N/A,FALSE,"FANDA96";#N/A,#N/A,FALSE,"INTRAN96";#N/A,#N/A,FALSE,"NAA9697";#N/A,#N/A,FALSE,"ECWEBB";#N/A,#N/A,FALSE,"MFT96";#N/A,#N/A,FALSE,"CTrecon"}</definedName>
    <definedName name="sdff" localSheetId="17"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7" hidden="1">{#N/A,#N/A,FALSE,"TMCOMP96";#N/A,#N/A,FALSE,"MAT96";#N/A,#N/A,FALSE,"FANDA96";#N/A,#N/A,FALSE,"INTRAN96";#N/A,#N/A,FALSE,"NAA9697";#N/A,#N/A,FALSE,"ECWEBB";#N/A,#N/A,FALSE,"MFT96";#N/A,#N/A,FALSE,"CTrecon"}</definedName>
    <definedName name="sdff" localSheetId="8" hidden="1">{#N/A,#N/A,FALSE,"TMCOMP96";#N/A,#N/A,FALSE,"MAT96";#N/A,#N/A,FALSE,"FANDA96";#N/A,#N/A,FALSE,"INTRAN96";#N/A,#N/A,FALSE,"NAA9697";#N/A,#N/A,FALSE,"ECWEBB";#N/A,#N/A,FALSE,"MFT96";#N/A,#N/A,FALSE,"CTrecon"}</definedName>
    <definedName name="sdff" localSheetId="10"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dfg" localSheetId="9" hidden="1">{#N/A,#N/A,FALSE,"TMCOMP96";#N/A,#N/A,FALSE,"MAT96";#N/A,#N/A,FALSE,"FANDA96";#N/A,#N/A,FALSE,"INTRAN96";#N/A,#N/A,FALSE,"NAA9697";#N/A,#N/A,FALSE,"ECWEBB";#N/A,#N/A,FALSE,"MFT96";#N/A,#N/A,FALSE,"CTrecon"}</definedName>
    <definedName name="sdfg" localSheetId="1" hidden="1">{#N/A,#N/A,FALSE,"TMCOMP96";#N/A,#N/A,FALSE,"MAT96";#N/A,#N/A,FALSE,"FANDA96";#N/A,#N/A,FALSE,"INTRAN96";#N/A,#N/A,FALSE,"NAA9697";#N/A,#N/A,FALSE,"ECWEBB";#N/A,#N/A,FALSE,"MFT96";#N/A,#N/A,FALSE,"CTrecon"}</definedName>
    <definedName name="sdfg" localSheetId="11" hidden="1">{#N/A,#N/A,FALSE,"TMCOMP96";#N/A,#N/A,FALSE,"MAT96";#N/A,#N/A,FALSE,"FANDA96";#N/A,#N/A,FALSE,"INTRAN96";#N/A,#N/A,FALSE,"NAA9697";#N/A,#N/A,FALSE,"ECWEBB";#N/A,#N/A,FALSE,"MFT96";#N/A,#N/A,FALSE,"CTrecon"}</definedName>
    <definedName name="sdfg" localSheetId="12" hidden="1">{#N/A,#N/A,FALSE,"TMCOMP96";#N/A,#N/A,FALSE,"MAT96";#N/A,#N/A,FALSE,"FANDA96";#N/A,#N/A,FALSE,"INTRAN96";#N/A,#N/A,FALSE,"NAA9697";#N/A,#N/A,FALSE,"ECWEBB";#N/A,#N/A,FALSE,"MFT96";#N/A,#N/A,FALSE,"CTrecon"}</definedName>
    <definedName name="sdfg" localSheetId="13" hidden="1">{#N/A,#N/A,FALSE,"TMCOMP96";#N/A,#N/A,FALSE,"MAT96";#N/A,#N/A,FALSE,"FANDA96";#N/A,#N/A,FALSE,"INTRAN96";#N/A,#N/A,FALSE,"NAA9697";#N/A,#N/A,FALSE,"ECWEBB";#N/A,#N/A,FALSE,"MFT96";#N/A,#N/A,FALSE,"CTrecon"}</definedName>
    <definedName name="sdfg" localSheetId="14" hidden="1">{#N/A,#N/A,FALSE,"TMCOMP96";#N/A,#N/A,FALSE,"MAT96";#N/A,#N/A,FALSE,"FANDA96";#N/A,#N/A,FALSE,"INTRAN96";#N/A,#N/A,FALSE,"NAA9697";#N/A,#N/A,FALSE,"ECWEBB";#N/A,#N/A,FALSE,"MFT96";#N/A,#N/A,FALSE,"CTrecon"}</definedName>
    <definedName name="sdfg" localSheetId="15" hidden="1">{#N/A,#N/A,FALSE,"TMCOMP96";#N/A,#N/A,FALSE,"MAT96";#N/A,#N/A,FALSE,"FANDA96";#N/A,#N/A,FALSE,"INTRAN96";#N/A,#N/A,FALSE,"NAA9697";#N/A,#N/A,FALSE,"ECWEBB";#N/A,#N/A,FALSE,"MFT96";#N/A,#N/A,FALSE,"CTrecon"}</definedName>
    <definedName name="sdfg" localSheetId="16" hidden="1">{#N/A,#N/A,FALSE,"TMCOMP96";#N/A,#N/A,FALSE,"MAT96";#N/A,#N/A,FALSE,"FANDA96";#N/A,#N/A,FALSE,"INTRAN96";#N/A,#N/A,FALSE,"NAA9697";#N/A,#N/A,FALSE,"ECWEBB";#N/A,#N/A,FALSE,"MFT96";#N/A,#N/A,FALSE,"CTrecon"}</definedName>
    <definedName name="sdfg" localSheetId="17" hidden="1">{#N/A,#N/A,FALSE,"TMCOMP96";#N/A,#N/A,FALSE,"MAT96";#N/A,#N/A,FALSE,"FANDA96";#N/A,#N/A,FALSE,"INTRAN96";#N/A,#N/A,FALSE,"NAA9697";#N/A,#N/A,FALSE,"ECWEBB";#N/A,#N/A,FALSE,"MFT96";#N/A,#N/A,FALSE,"CTrecon"}</definedName>
    <definedName name="sdfg" localSheetId="2" hidden="1">{#N/A,#N/A,FALSE,"TMCOMP96";#N/A,#N/A,FALSE,"MAT96";#N/A,#N/A,FALSE,"FANDA96";#N/A,#N/A,FALSE,"INTRAN96";#N/A,#N/A,FALSE,"NAA9697";#N/A,#N/A,FALSE,"ECWEBB";#N/A,#N/A,FALSE,"MFT96";#N/A,#N/A,FALSE,"CTrecon"}</definedName>
    <definedName name="sdfg" localSheetId="3" hidden="1">{#N/A,#N/A,FALSE,"TMCOMP96";#N/A,#N/A,FALSE,"MAT96";#N/A,#N/A,FALSE,"FANDA96";#N/A,#N/A,FALSE,"INTRAN96";#N/A,#N/A,FALSE,"NAA9697";#N/A,#N/A,FALSE,"ECWEBB";#N/A,#N/A,FALSE,"MFT96";#N/A,#N/A,FALSE,"CTrecon"}</definedName>
    <definedName name="sdfg" localSheetId="4" hidden="1">{#N/A,#N/A,FALSE,"TMCOMP96";#N/A,#N/A,FALSE,"MAT96";#N/A,#N/A,FALSE,"FANDA96";#N/A,#N/A,FALSE,"INTRAN96";#N/A,#N/A,FALSE,"NAA9697";#N/A,#N/A,FALSE,"ECWEBB";#N/A,#N/A,FALSE,"MFT96";#N/A,#N/A,FALSE,"CTrecon"}</definedName>
    <definedName name="sdfg" localSheetId="5" hidden="1">{#N/A,#N/A,FALSE,"TMCOMP96";#N/A,#N/A,FALSE,"MAT96";#N/A,#N/A,FALSE,"FANDA96";#N/A,#N/A,FALSE,"INTRAN96";#N/A,#N/A,FALSE,"NAA9697";#N/A,#N/A,FALSE,"ECWEBB";#N/A,#N/A,FALSE,"MFT96";#N/A,#N/A,FALSE,"CTrecon"}</definedName>
    <definedName name="sdfg" localSheetId="6" hidden="1">{#N/A,#N/A,FALSE,"TMCOMP96";#N/A,#N/A,FALSE,"MAT96";#N/A,#N/A,FALSE,"FANDA96";#N/A,#N/A,FALSE,"INTRAN96";#N/A,#N/A,FALSE,"NAA9697";#N/A,#N/A,FALSE,"ECWEBB";#N/A,#N/A,FALSE,"MFT96";#N/A,#N/A,FALSE,"CTrecon"}</definedName>
    <definedName name="sdfg" localSheetId="7" hidden="1">{#N/A,#N/A,FALSE,"TMCOMP96";#N/A,#N/A,FALSE,"MAT96";#N/A,#N/A,FALSE,"FANDA96";#N/A,#N/A,FALSE,"INTRAN96";#N/A,#N/A,FALSE,"NAA9697";#N/A,#N/A,FALSE,"ECWEBB";#N/A,#N/A,FALSE,"MFT96";#N/A,#N/A,FALSE,"CTrecon"}</definedName>
    <definedName name="sdfg" localSheetId="8" hidden="1">{#N/A,#N/A,FALSE,"TMCOMP96";#N/A,#N/A,FALSE,"MAT96";#N/A,#N/A,FALSE,"FANDA96";#N/A,#N/A,FALSE,"INTRAN96";#N/A,#N/A,FALSE,"NAA9697";#N/A,#N/A,FALSE,"ECWEBB";#N/A,#N/A,FALSE,"MFT96";#N/A,#N/A,FALSE,"CTrecon"}</definedName>
    <definedName name="sdfg" localSheetId="10" hidden="1">{#N/A,#N/A,FALSE,"TMCOMP96";#N/A,#N/A,FALSE,"MAT96";#N/A,#N/A,FALSE,"FANDA96";#N/A,#N/A,FALSE,"INTRAN96";#N/A,#N/A,FALSE,"NAA9697";#N/A,#N/A,FALSE,"ECWEBB";#N/A,#N/A,FALSE,"MFT96";#N/A,#N/A,FALSE,"CTrecon"}</definedName>
    <definedName name="sdfg" hidden="1">{#N/A,#N/A,FALSE,"TMCOMP96";#N/A,#N/A,FALSE,"MAT96";#N/A,#N/A,FALSE,"FANDA96";#N/A,#N/A,FALSE,"INTRAN96";#N/A,#N/A,FALSE,"NAA9697";#N/A,#N/A,FALSE,"ECWEBB";#N/A,#N/A,FALSE,"MFT96";#N/A,#N/A,FALSE,"CTrecon"}</definedName>
    <definedName name="sdfgd" localSheetId="11" hidden="1">#REF!</definedName>
    <definedName name="sdfgd" localSheetId="12" hidden="1">#REF!</definedName>
    <definedName name="sdfgd" localSheetId="16" hidden="1">#REF!</definedName>
    <definedName name="sdfgd" localSheetId="3" hidden="1">#REF!</definedName>
    <definedName name="sdfgd" localSheetId="10" hidden="1">#REF!</definedName>
    <definedName name="sdfgd" hidden="1">#REF!</definedName>
    <definedName name="sdfgdfg" localSheetId="9" hidden="1">{#N/A,#N/A,FALSE,"TMCOMP96";#N/A,#N/A,FALSE,"MAT96";#N/A,#N/A,FALSE,"FANDA96";#N/A,#N/A,FALSE,"INTRAN96";#N/A,#N/A,FALSE,"NAA9697";#N/A,#N/A,FALSE,"ECWEBB";#N/A,#N/A,FALSE,"MFT96";#N/A,#N/A,FALSE,"CTrecon"}</definedName>
    <definedName name="sdfgdfg" localSheetId="1" hidden="1">{#N/A,#N/A,FALSE,"TMCOMP96";#N/A,#N/A,FALSE,"MAT96";#N/A,#N/A,FALSE,"FANDA96";#N/A,#N/A,FALSE,"INTRAN96";#N/A,#N/A,FALSE,"NAA9697";#N/A,#N/A,FALSE,"ECWEBB";#N/A,#N/A,FALSE,"MFT96";#N/A,#N/A,FALSE,"CTrecon"}</definedName>
    <definedName name="sdfgdfg" localSheetId="11" hidden="1">{#N/A,#N/A,FALSE,"TMCOMP96";#N/A,#N/A,FALSE,"MAT96";#N/A,#N/A,FALSE,"FANDA96";#N/A,#N/A,FALSE,"INTRAN96";#N/A,#N/A,FALSE,"NAA9697";#N/A,#N/A,FALSE,"ECWEBB";#N/A,#N/A,FALSE,"MFT96";#N/A,#N/A,FALSE,"CTrecon"}</definedName>
    <definedName name="sdfgdfg" localSheetId="12" hidden="1">{#N/A,#N/A,FALSE,"TMCOMP96";#N/A,#N/A,FALSE,"MAT96";#N/A,#N/A,FALSE,"FANDA96";#N/A,#N/A,FALSE,"INTRAN96";#N/A,#N/A,FALSE,"NAA9697";#N/A,#N/A,FALSE,"ECWEBB";#N/A,#N/A,FALSE,"MFT96";#N/A,#N/A,FALSE,"CTrecon"}</definedName>
    <definedName name="sdfgdfg" localSheetId="13" hidden="1">{#N/A,#N/A,FALSE,"TMCOMP96";#N/A,#N/A,FALSE,"MAT96";#N/A,#N/A,FALSE,"FANDA96";#N/A,#N/A,FALSE,"INTRAN96";#N/A,#N/A,FALSE,"NAA9697";#N/A,#N/A,FALSE,"ECWEBB";#N/A,#N/A,FALSE,"MFT96";#N/A,#N/A,FALSE,"CTrecon"}</definedName>
    <definedName name="sdfgdfg" localSheetId="14" hidden="1">{#N/A,#N/A,FALSE,"TMCOMP96";#N/A,#N/A,FALSE,"MAT96";#N/A,#N/A,FALSE,"FANDA96";#N/A,#N/A,FALSE,"INTRAN96";#N/A,#N/A,FALSE,"NAA9697";#N/A,#N/A,FALSE,"ECWEBB";#N/A,#N/A,FALSE,"MFT96";#N/A,#N/A,FALSE,"CTrecon"}</definedName>
    <definedName name="sdfgdfg" localSheetId="15" hidden="1">{#N/A,#N/A,FALSE,"TMCOMP96";#N/A,#N/A,FALSE,"MAT96";#N/A,#N/A,FALSE,"FANDA96";#N/A,#N/A,FALSE,"INTRAN96";#N/A,#N/A,FALSE,"NAA9697";#N/A,#N/A,FALSE,"ECWEBB";#N/A,#N/A,FALSE,"MFT96";#N/A,#N/A,FALSE,"CTrecon"}</definedName>
    <definedName name="sdfgdfg" localSheetId="16" hidden="1">{#N/A,#N/A,FALSE,"TMCOMP96";#N/A,#N/A,FALSE,"MAT96";#N/A,#N/A,FALSE,"FANDA96";#N/A,#N/A,FALSE,"INTRAN96";#N/A,#N/A,FALSE,"NAA9697";#N/A,#N/A,FALSE,"ECWEBB";#N/A,#N/A,FALSE,"MFT96";#N/A,#N/A,FALSE,"CTrecon"}</definedName>
    <definedName name="sdfgdfg" localSheetId="17" hidden="1">{#N/A,#N/A,FALSE,"TMCOMP96";#N/A,#N/A,FALSE,"MAT96";#N/A,#N/A,FALSE,"FANDA96";#N/A,#N/A,FALSE,"INTRAN96";#N/A,#N/A,FALSE,"NAA9697";#N/A,#N/A,FALSE,"ECWEBB";#N/A,#N/A,FALSE,"MFT96";#N/A,#N/A,FALSE,"CTrecon"}</definedName>
    <definedName name="sdfgdfg" localSheetId="2" hidden="1">{#N/A,#N/A,FALSE,"TMCOMP96";#N/A,#N/A,FALSE,"MAT96";#N/A,#N/A,FALSE,"FANDA96";#N/A,#N/A,FALSE,"INTRAN96";#N/A,#N/A,FALSE,"NAA9697";#N/A,#N/A,FALSE,"ECWEBB";#N/A,#N/A,FALSE,"MFT96";#N/A,#N/A,FALSE,"CTrecon"}</definedName>
    <definedName name="sdfgdfg" localSheetId="3" hidden="1">{#N/A,#N/A,FALSE,"TMCOMP96";#N/A,#N/A,FALSE,"MAT96";#N/A,#N/A,FALSE,"FANDA96";#N/A,#N/A,FALSE,"INTRAN96";#N/A,#N/A,FALSE,"NAA9697";#N/A,#N/A,FALSE,"ECWEBB";#N/A,#N/A,FALSE,"MFT96";#N/A,#N/A,FALSE,"CTrecon"}</definedName>
    <definedName name="sdfgdfg" localSheetId="4" hidden="1">{#N/A,#N/A,FALSE,"TMCOMP96";#N/A,#N/A,FALSE,"MAT96";#N/A,#N/A,FALSE,"FANDA96";#N/A,#N/A,FALSE,"INTRAN96";#N/A,#N/A,FALSE,"NAA9697";#N/A,#N/A,FALSE,"ECWEBB";#N/A,#N/A,FALSE,"MFT96";#N/A,#N/A,FALSE,"CTrecon"}</definedName>
    <definedName name="sdfgdfg" localSheetId="5" hidden="1">{#N/A,#N/A,FALSE,"TMCOMP96";#N/A,#N/A,FALSE,"MAT96";#N/A,#N/A,FALSE,"FANDA96";#N/A,#N/A,FALSE,"INTRAN96";#N/A,#N/A,FALSE,"NAA9697";#N/A,#N/A,FALSE,"ECWEBB";#N/A,#N/A,FALSE,"MFT96";#N/A,#N/A,FALSE,"CTrecon"}</definedName>
    <definedName name="sdfgdfg" localSheetId="6" hidden="1">{#N/A,#N/A,FALSE,"TMCOMP96";#N/A,#N/A,FALSE,"MAT96";#N/A,#N/A,FALSE,"FANDA96";#N/A,#N/A,FALSE,"INTRAN96";#N/A,#N/A,FALSE,"NAA9697";#N/A,#N/A,FALSE,"ECWEBB";#N/A,#N/A,FALSE,"MFT96";#N/A,#N/A,FALSE,"CTrecon"}</definedName>
    <definedName name="sdfgdfg" localSheetId="7" hidden="1">{#N/A,#N/A,FALSE,"TMCOMP96";#N/A,#N/A,FALSE,"MAT96";#N/A,#N/A,FALSE,"FANDA96";#N/A,#N/A,FALSE,"INTRAN96";#N/A,#N/A,FALSE,"NAA9697";#N/A,#N/A,FALSE,"ECWEBB";#N/A,#N/A,FALSE,"MFT96";#N/A,#N/A,FALSE,"CTrecon"}</definedName>
    <definedName name="sdfgdfg" localSheetId="8" hidden="1">{#N/A,#N/A,FALSE,"TMCOMP96";#N/A,#N/A,FALSE,"MAT96";#N/A,#N/A,FALSE,"FANDA96";#N/A,#N/A,FALSE,"INTRAN96";#N/A,#N/A,FALSE,"NAA9697";#N/A,#N/A,FALSE,"ECWEBB";#N/A,#N/A,FALSE,"MFT96";#N/A,#N/A,FALSE,"CTrecon"}</definedName>
    <definedName name="sdfgdfg" localSheetId="10" hidden="1">{#N/A,#N/A,FALSE,"TMCOMP96";#N/A,#N/A,FALSE,"MAT96";#N/A,#N/A,FALSE,"FANDA96";#N/A,#N/A,FALSE,"INTRAN96";#N/A,#N/A,FALSE,"NAA9697";#N/A,#N/A,FALSE,"ECWEBB";#N/A,#N/A,FALSE,"MFT96";#N/A,#N/A,FALSE,"CTrecon"}</definedName>
    <definedName name="sdfgdfg" hidden="1">{#N/A,#N/A,FALSE,"TMCOMP96";#N/A,#N/A,FALSE,"MAT96";#N/A,#N/A,FALSE,"FANDA96";#N/A,#N/A,FALSE,"INTRAN96";#N/A,#N/A,FALSE,"NAA9697";#N/A,#N/A,FALSE,"ECWEBB";#N/A,#N/A,FALSE,"MFT96";#N/A,#N/A,FALSE,"CTrecon"}</definedName>
    <definedName name="sdfgds" localSheetId="9" hidden="1">{#N/A,#N/A,FALSE,"TMCOMP96";#N/A,#N/A,FALSE,"MAT96";#N/A,#N/A,FALSE,"FANDA96";#N/A,#N/A,FALSE,"INTRAN96";#N/A,#N/A,FALSE,"NAA9697";#N/A,#N/A,FALSE,"ECWEBB";#N/A,#N/A,FALSE,"MFT96";#N/A,#N/A,FALSE,"CTrecon"}</definedName>
    <definedName name="sdfgds" localSheetId="1" hidden="1">{#N/A,#N/A,FALSE,"TMCOMP96";#N/A,#N/A,FALSE,"MAT96";#N/A,#N/A,FALSE,"FANDA96";#N/A,#N/A,FALSE,"INTRAN96";#N/A,#N/A,FALSE,"NAA9697";#N/A,#N/A,FALSE,"ECWEBB";#N/A,#N/A,FALSE,"MFT96";#N/A,#N/A,FALSE,"CTrecon"}</definedName>
    <definedName name="sdfgds" localSheetId="11" hidden="1">{#N/A,#N/A,FALSE,"TMCOMP96";#N/A,#N/A,FALSE,"MAT96";#N/A,#N/A,FALSE,"FANDA96";#N/A,#N/A,FALSE,"INTRAN96";#N/A,#N/A,FALSE,"NAA9697";#N/A,#N/A,FALSE,"ECWEBB";#N/A,#N/A,FALSE,"MFT96";#N/A,#N/A,FALSE,"CTrecon"}</definedName>
    <definedName name="sdfgds" localSheetId="12" hidden="1">{#N/A,#N/A,FALSE,"TMCOMP96";#N/A,#N/A,FALSE,"MAT96";#N/A,#N/A,FALSE,"FANDA96";#N/A,#N/A,FALSE,"INTRAN96";#N/A,#N/A,FALSE,"NAA9697";#N/A,#N/A,FALSE,"ECWEBB";#N/A,#N/A,FALSE,"MFT96";#N/A,#N/A,FALSE,"CTrecon"}</definedName>
    <definedName name="sdfgds" localSheetId="13" hidden="1">{#N/A,#N/A,FALSE,"TMCOMP96";#N/A,#N/A,FALSE,"MAT96";#N/A,#N/A,FALSE,"FANDA96";#N/A,#N/A,FALSE,"INTRAN96";#N/A,#N/A,FALSE,"NAA9697";#N/A,#N/A,FALSE,"ECWEBB";#N/A,#N/A,FALSE,"MFT96";#N/A,#N/A,FALSE,"CTrecon"}</definedName>
    <definedName name="sdfgds" localSheetId="14" hidden="1">{#N/A,#N/A,FALSE,"TMCOMP96";#N/A,#N/A,FALSE,"MAT96";#N/A,#N/A,FALSE,"FANDA96";#N/A,#N/A,FALSE,"INTRAN96";#N/A,#N/A,FALSE,"NAA9697";#N/A,#N/A,FALSE,"ECWEBB";#N/A,#N/A,FALSE,"MFT96";#N/A,#N/A,FALSE,"CTrecon"}</definedName>
    <definedName name="sdfgds" localSheetId="15" hidden="1">{#N/A,#N/A,FALSE,"TMCOMP96";#N/A,#N/A,FALSE,"MAT96";#N/A,#N/A,FALSE,"FANDA96";#N/A,#N/A,FALSE,"INTRAN96";#N/A,#N/A,FALSE,"NAA9697";#N/A,#N/A,FALSE,"ECWEBB";#N/A,#N/A,FALSE,"MFT96";#N/A,#N/A,FALSE,"CTrecon"}</definedName>
    <definedName name="sdfgds" localSheetId="16" hidden="1">{#N/A,#N/A,FALSE,"TMCOMP96";#N/A,#N/A,FALSE,"MAT96";#N/A,#N/A,FALSE,"FANDA96";#N/A,#N/A,FALSE,"INTRAN96";#N/A,#N/A,FALSE,"NAA9697";#N/A,#N/A,FALSE,"ECWEBB";#N/A,#N/A,FALSE,"MFT96";#N/A,#N/A,FALSE,"CTrecon"}</definedName>
    <definedName name="sdfgds" localSheetId="17" hidden="1">{#N/A,#N/A,FALSE,"TMCOMP96";#N/A,#N/A,FALSE,"MAT96";#N/A,#N/A,FALSE,"FANDA96";#N/A,#N/A,FALSE,"INTRAN96";#N/A,#N/A,FALSE,"NAA9697";#N/A,#N/A,FALSE,"ECWEBB";#N/A,#N/A,FALSE,"MFT96";#N/A,#N/A,FALSE,"CTrecon"}</definedName>
    <definedName name="sdfgds" localSheetId="2" hidden="1">{#N/A,#N/A,FALSE,"TMCOMP96";#N/A,#N/A,FALSE,"MAT96";#N/A,#N/A,FALSE,"FANDA96";#N/A,#N/A,FALSE,"INTRAN96";#N/A,#N/A,FALSE,"NAA9697";#N/A,#N/A,FALSE,"ECWEBB";#N/A,#N/A,FALSE,"MFT96";#N/A,#N/A,FALSE,"CTrecon"}</definedName>
    <definedName name="sdfgds" localSheetId="3" hidden="1">{#N/A,#N/A,FALSE,"TMCOMP96";#N/A,#N/A,FALSE,"MAT96";#N/A,#N/A,FALSE,"FANDA96";#N/A,#N/A,FALSE,"INTRAN96";#N/A,#N/A,FALSE,"NAA9697";#N/A,#N/A,FALSE,"ECWEBB";#N/A,#N/A,FALSE,"MFT96";#N/A,#N/A,FALSE,"CTrecon"}</definedName>
    <definedName name="sdfgds" localSheetId="4" hidden="1">{#N/A,#N/A,FALSE,"TMCOMP96";#N/A,#N/A,FALSE,"MAT96";#N/A,#N/A,FALSE,"FANDA96";#N/A,#N/A,FALSE,"INTRAN96";#N/A,#N/A,FALSE,"NAA9697";#N/A,#N/A,FALSE,"ECWEBB";#N/A,#N/A,FALSE,"MFT96";#N/A,#N/A,FALSE,"CTrecon"}</definedName>
    <definedName name="sdfgds" localSheetId="5" hidden="1">{#N/A,#N/A,FALSE,"TMCOMP96";#N/A,#N/A,FALSE,"MAT96";#N/A,#N/A,FALSE,"FANDA96";#N/A,#N/A,FALSE,"INTRAN96";#N/A,#N/A,FALSE,"NAA9697";#N/A,#N/A,FALSE,"ECWEBB";#N/A,#N/A,FALSE,"MFT96";#N/A,#N/A,FALSE,"CTrecon"}</definedName>
    <definedName name="sdfgds" localSheetId="6" hidden="1">{#N/A,#N/A,FALSE,"TMCOMP96";#N/A,#N/A,FALSE,"MAT96";#N/A,#N/A,FALSE,"FANDA96";#N/A,#N/A,FALSE,"INTRAN96";#N/A,#N/A,FALSE,"NAA9697";#N/A,#N/A,FALSE,"ECWEBB";#N/A,#N/A,FALSE,"MFT96";#N/A,#N/A,FALSE,"CTrecon"}</definedName>
    <definedName name="sdfgds" localSheetId="7" hidden="1">{#N/A,#N/A,FALSE,"TMCOMP96";#N/A,#N/A,FALSE,"MAT96";#N/A,#N/A,FALSE,"FANDA96";#N/A,#N/A,FALSE,"INTRAN96";#N/A,#N/A,FALSE,"NAA9697";#N/A,#N/A,FALSE,"ECWEBB";#N/A,#N/A,FALSE,"MFT96";#N/A,#N/A,FALSE,"CTrecon"}</definedName>
    <definedName name="sdfgds" localSheetId="8" hidden="1">{#N/A,#N/A,FALSE,"TMCOMP96";#N/A,#N/A,FALSE,"MAT96";#N/A,#N/A,FALSE,"FANDA96";#N/A,#N/A,FALSE,"INTRAN96";#N/A,#N/A,FALSE,"NAA9697";#N/A,#N/A,FALSE,"ECWEBB";#N/A,#N/A,FALSE,"MFT96";#N/A,#N/A,FALSE,"CTrecon"}</definedName>
    <definedName name="sdfgds" localSheetId="10" hidden="1">{#N/A,#N/A,FALSE,"TMCOMP96";#N/A,#N/A,FALSE,"MAT96";#N/A,#N/A,FALSE,"FANDA96";#N/A,#N/A,FALSE,"INTRAN96";#N/A,#N/A,FALSE,"NAA9697";#N/A,#N/A,FALSE,"ECWEBB";#N/A,#N/A,FALSE,"MFT96";#N/A,#N/A,FALSE,"CTrecon"}</definedName>
    <definedName name="sdfgds" hidden="1">{#N/A,#N/A,FALSE,"TMCOMP96";#N/A,#N/A,FALSE,"MAT96";#N/A,#N/A,FALSE,"FANDA96";#N/A,#N/A,FALSE,"INTRAN96";#N/A,#N/A,FALSE,"NAA9697";#N/A,#N/A,FALSE,"ECWEBB";#N/A,#N/A,FALSE,"MFT96";#N/A,#N/A,FALSE,"CTrecon"}</definedName>
    <definedName name="sdfgfdg" localSheetId="11" hidden="1">#REF!</definedName>
    <definedName name="sdfgfdg" localSheetId="12" hidden="1">#REF!</definedName>
    <definedName name="sdfgfdg" localSheetId="16" hidden="1">#REF!</definedName>
    <definedName name="sdfgfdg" localSheetId="3" hidden="1">#REF!</definedName>
    <definedName name="sdfgfdg" localSheetId="10" hidden="1">#REF!</definedName>
    <definedName name="sdfgfdg" hidden="1">#REF!</definedName>
    <definedName name="sdgshdg" localSheetId="9" hidden="1">{#N/A,#N/A,FALSE,"TMCOMP96";#N/A,#N/A,FALSE,"MAT96";#N/A,#N/A,FALSE,"FANDA96";#N/A,#N/A,FALSE,"INTRAN96";#N/A,#N/A,FALSE,"NAA9697";#N/A,#N/A,FALSE,"ECWEBB";#N/A,#N/A,FALSE,"MFT96";#N/A,#N/A,FALSE,"CTrecon"}</definedName>
    <definedName name="sdgshdg" localSheetId="1" hidden="1">{#N/A,#N/A,FALSE,"TMCOMP96";#N/A,#N/A,FALSE,"MAT96";#N/A,#N/A,FALSE,"FANDA96";#N/A,#N/A,FALSE,"INTRAN96";#N/A,#N/A,FALSE,"NAA9697";#N/A,#N/A,FALSE,"ECWEBB";#N/A,#N/A,FALSE,"MFT96";#N/A,#N/A,FALSE,"CTrecon"}</definedName>
    <definedName name="sdgshdg" localSheetId="11" hidden="1">{#N/A,#N/A,FALSE,"TMCOMP96";#N/A,#N/A,FALSE,"MAT96";#N/A,#N/A,FALSE,"FANDA96";#N/A,#N/A,FALSE,"INTRAN96";#N/A,#N/A,FALSE,"NAA9697";#N/A,#N/A,FALSE,"ECWEBB";#N/A,#N/A,FALSE,"MFT96";#N/A,#N/A,FALSE,"CTrecon"}</definedName>
    <definedName name="sdgshdg" localSheetId="12" hidden="1">{#N/A,#N/A,FALSE,"TMCOMP96";#N/A,#N/A,FALSE,"MAT96";#N/A,#N/A,FALSE,"FANDA96";#N/A,#N/A,FALSE,"INTRAN96";#N/A,#N/A,FALSE,"NAA9697";#N/A,#N/A,FALSE,"ECWEBB";#N/A,#N/A,FALSE,"MFT96";#N/A,#N/A,FALSE,"CTrecon"}</definedName>
    <definedName name="sdgshdg" localSheetId="13" hidden="1">{#N/A,#N/A,FALSE,"TMCOMP96";#N/A,#N/A,FALSE,"MAT96";#N/A,#N/A,FALSE,"FANDA96";#N/A,#N/A,FALSE,"INTRAN96";#N/A,#N/A,FALSE,"NAA9697";#N/A,#N/A,FALSE,"ECWEBB";#N/A,#N/A,FALSE,"MFT96";#N/A,#N/A,FALSE,"CTrecon"}</definedName>
    <definedName name="sdgshdg" localSheetId="14" hidden="1">{#N/A,#N/A,FALSE,"TMCOMP96";#N/A,#N/A,FALSE,"MAT96";#N/A,#N/A,FALSE,"FANDA96";#N/A,#N/A,FALSE,"INTRAN96";#N/A,#N/A,FALSE,"NAA9697";#N/A,#N/A,FALSE,"ECWEBB";#N/A,#N/A,FALSE,"MFT96";#N/A,#N/A,FALSE,"CTrecon"}</definedName>
    <definedName name="sdgshdg" localSheetId="15" hidden="1">{#N/A,#N/A,FALSE,"TMCOMP96";#N/A,#N/A,FALSE,"MAT96";#N/A,#N/A,FALSE,"FANDA96";#N/A,#N/A,FALSE,"INTRAN96";#N/A,#N/A,FALSE,"NAA9697";#N/A,#N/A,FALSE,"ECWEBB";#N/A,#N/A,FALSE,"MFT96";#N/A,#N/A,FALSE,"CTrecon"}</definedName>
    <definedName name="sdgshdg" localSheetId="16" hidden="1">{#N/A,#N/A,FALSE,"TMCOMP96";#N/A,#N/A,FALSE,"MAT96";#N/A,#N/A,FALSE,"FANDA96";#N/A,#N/A,FALSE,"INTRAN96";#N/A,#N/A,FALSE,"NAA9697";#N/A,#N/A,FALSE,"ECWEBB";#N/A,#N/A,FALSE,"MFT96";#N/A,#N/A,FALSE,"CTrecon"}</definedName>
    <definedName name="sdgshdg" localSheetId="17" hidden="1">{#N/A,#N/A,FALSE,"TMCOMP96";#N/A,#N/A,FALSE,"MAT96";#N/A,#N/A,FALSE,"FANDA96";#N/A,#N/A,FALSE,"INTRAN96";#N/A,#N/A,FALSE,"NAA9697";#N/A,#N/A,FALSE,"ECWEBB";#N/A,#N/A,FALSE,"MFT96";#N/A,#N/A,FALSE,"CTrecon"}</definedName>
    <definedName name="sdgshdg" localSheetId="2" hidden="1">{#N/A,#N/A,FALSE,"TMCOMP96";#N/A,#N/A,FALSE,"MAT96";#N/A,#N/A,FALSE,"FANDA96";#N/A,#N/A,FALSE,"INTRAN96";#N/A,#N/A,FALSE,"NAA9697";#N/A,#N/A,FALSE,"ECWEBB";#N/A,#N/A,FALSE,"MFT96";#N/A,#N/A,FALSE,"CTrecon"}</definedName>
    <definedName name="sdgshdg" localSheetId="3" hidden="1">{#N/A,#N/A,FALSE,"TMCOMP96";#N/A,#N/A,FALSE,"MAT96";#N/A,#N/A,FALSE,"FANDA96";#N/A,#N/A,FALSE,"INTRAN96";#N/A,#N/A,FALSE,"NAA9697";#N/A,#N/A,FALSE,"ECWEBB";#N/A,#N/A,FALSE,"MFT96";#N/A,#N/A,FALSE,"CTrecon"}</definedName>
    <definedName name="sdgshdg" localSheetId="4" hidden="1">{#N/A,#N/A,FALSE,"TMCOMP96";#N/A,#N/A,FALSE,"MAT96";#N/A,#N/A,FALSE,"FANDA96";#N/A,#N/A,FALSE,"INTRAN96";#N/A,#N/A,FALSE,"NAA9697";#N/A,#N/A,FALSE,"ECWEBB";#N/A,#N/A,FALSE,"MFT96";#N/A,#N/A,FALSE,"CTrecon"}</definedName>
    <definedName name="sdgshdg" localSheetId="5" hidden="1">{#N/A,#N/A,FALSE,"TMCOMP96";#N/A,#N/A,FALSE,"MAT96";#N/A,#N/A,FALSE,"FANDA96";#N/A,#N/A,FALSE,"INTRAN96";#N/A,#N/A,FALSE,"NAA9697";#N/A,#N/A,FALSE,"ECWEBB";#N/A,#N/A,FALSE,"MFT96";#N/A,#N/A,FALSE,"CTrecon"}</definedName>
    <definedName name="sdgshdg" localSheetId="6" hidden="1">{#N/A,#N/A,FALSE,"TMCOMP96";#N/A,#N/A,FALSE,"MAT96";#N/A,#N/A,FALSE,"FANDA96";#N/A,#N/A,FALSE,"INTRAN96";#N/A,#N/A,FALSE,"NAA9697";#N/A,#N/A,FALSE,"ECWEBB";#N/A,#N/A,FALSE,"MFT96";#N/A,#N/A,FALSE,"CTrecon"}</definedName>
    <definedName name="sdgshdg" localSheetId="7" hidden="1">{#N/A,#N/A,FALSE,"TMCOMP96";#N/A,#N/A,FALSE,"MAT96";#N/A,#N/A,FALSE,"FANDA96";#N/A,#N/A,FALSE,"INTRAN96";#N/A,#N/A,FALSE,"NAA9697";#N/A,#N/A,FALSE,"ECWEBB";#N/A,#N/A,FALSE,"MFT96";#N/A,#N/A,FALSE,"CTrecon"}</definedName>
    <definedName name="sdgshdg" localSheetId="8" hidden="1">{#N/A,#N/A,FALSE,"TMCOMP96";#N/A,#N/A,FALSE,"MAT96";#N/A,#N/A,FALSE,"FANDA96";#N/A,#N/A,FALSE,"INTRAN96";#N/A,#N/A,FALSE,"NAA9697";#N/A,#N/A,FALSE,"ECWEBB";#N/A,#N/A,FALSE,"MFT96";#N/A,#N/A,FALSE,"CTrecon"}</definedName>
    <definedName name="sdgshdg" localSheetId="10" hidden="1">{#N/A,#N/A,FALSE,"TMCOMP96";#N/A,#N/A,FALSE,"MAT96";#N/A,#N/A,FALSE,"FANDA96";#N/A,#N/A,FALSE,"INTRAN96";#N/A,#N/A,FALSE,"NAA9697";#N/A,#N/A,FALSE,"ECWEBB";#N/A,#N/A,FALSE,"MFT96";#N/A,#N/A,FALSE,"CTrecon"}</definedName>
    <definedName name="sdgshdg" hidden="1">{#N/A,#N/A,FALSE,"TMCOMP96";#N/A,#N/A,FALSE,"MAT96";#N/A,#N/A,FALSE,"FANDA96";#N/A,#N/A,FALSE,"INTRAN96";#N/A,#N/A,FALSE,"NAA9697";#N/A,#N/A,FALSE,"ECWEBB";#N/A,#N/A,FALSE,"MFT96";#N/A,#N/A,FALSE,"CTrecon"}</definedName>
    <definedName name="SEP_2012">#REF!</definedName>
    <definedName name="SEP_2013">#REF!</definedName>
    <definedName name="SEPT" localSheetId="11">#REF!</definedName>
    <definedName name="SEPT" localSheetId="16">#REF!</definedName>
    <definedName name="SEPT" localSheetId="7">#REF!</definedName>
    <definedName name="SEPT" localSheetId="8">#REF!</definedName>
    <definedName name="SEPT" localSheetId="10">#REF!</definedName>
    <definedName name="SEPT">#REF!</definedName>
    <definedName name="SEPT2" localSheetId="11">#REF!</definedName>
    <definedName name="SEPT2" localSheetId="16">#REF!</definedName>
    <definedName name="SEPT2" localSheetId="7">#REF!</definedName>
    <definedName name="SEPT2" localSheetId="8">#REF!</definedName>
    <definedName name="SEPT2" localSheetId="10">#REF!</definedName>
    <definedName name="SEPT2">#REF!</definedName>
    <definedName name="sfad" localSheetId="9" hidden="1">{#N/A,#N/A,FALSE,"TMCOMP96";#N/A,#N/A,FALSE,"MAT96";#N/A,#N/A,FALSE,"FANDA96";#N/A,#N/A,FALSE,"INTRAN96";#N/A,#N/A,FALSE,"NAA9697";#N/A,#N/A,FALSE,"ECWEBB";#N/A,#N/A,FALSE,"MFT96";#N/A,#N/A,FALSE,"CTrecon"}</definedName>
    <definedName name="sfad" localSheetId="1" hidden="1">{#N/A,#N/A,FALSE,"TMCOMP96";#N/A,#N/A,FALSE,"MAT96";#N/A,#N/A,FALSE,"FANDA96";#N/A,#N/A,FALSE,"INTRAN96";#N/A,#N/A,FALSE,"NAA9697";#N/A,#N/A,FALSE,"ECWEBB";#N/A,#N/A,FALSE,"MFT96";#N/A,#N/A,FALSE,"CTrecon"}</definedName>
    <definedName name="sfad" localSheetId="11" hidden="1">{#N/A,#N/A,FALSE,"TMCOMP96";#N/A,#N/A,FALSE,"MAT96";#N/A,#N/A,FALSE,"FANDA96";#N/A,#N/A,FALSE,"INTRAN96";#N/A,#N/A,FALSE,"NAA9697";#N/A,#N/A,FALSE,"ECWEBB";#N/A,#N/A,FALSE,"MFT96";#N/A,#N/A,FALSE,"CTrecon"}</definedName>
    <definedName name="sfad" localSheetId="12" hidden="1">{#N/A,#N/A,FALSE,"TMCOMP96";#N/A,#N/A,FALSE,"MAT96";#N/A,#N/A,FALSE,"FANDA96";#N/A,#N/A,FALSE,"INTRAN96";#N/A,#N/A,FALSE,"NAA9697";#N/A,#N/A,FALSE,"ECWEBB";#N/A,#N/A,FALSE,"MFT96";#N/A,#N/A,FALSE,"CTrecon"}</definedName>
    <definedName name="sfad" localSheetId="13" hidden="1">{#N/A,#N/A,FALSE,"TMCOMP96";#N/A,#N/A,FALSE,"MAT96";#N/A,#N/A,FALSE,"FANDA96";#N/A,#N/A,FALSE,"INTRAN96";#N/A,#N/A,FALSE,"NAA9697";#N/A,#N/A,FALSE,"ECWEBB";#N/A,#N/A,FALSE,"MFT96";#N/A,#N/A,FALSE,"CTrecon"}</definedName>
    <definedName name="sfad" localSheetId="14" hidden="1">{#N/A,#N/A,FALSE,"TMCOMP96";#N/A,#N/A,FALSE,"MAT96";#N/A,#N/A,FALSE,"FANDA96";#N/A,#N/A,FALSE,"INTRAN96";#N/A,#N/A,FALSE,"NAA9697";#N/A,#N/A,FALSE,"ECWEBB";#N/A,#N/A,FALSE,"MFT96";#N/A,#N/A,FALSE,"CTrecon"}</definedName>
    <definedName name="sfad" localSheetId="15" hidden="1">{#N/A,#N/A,FALSE,"TMCOMP96";#N/A,#N/A,FALSE,"MAT96";#N/A,#N/A,FALSE,"FANDA96";#N/A,#N/A,FALSE,"INTRAN96";#N/A,#N/A,FALSE,"NAA9697";#N/A,#N/A,FALSE,"ECWEBB";#N/A,#N/A,FALSE,"MFT96";#N/A,#N/A,FALSE,"CTrecon"}</definedName>
    <definedName name="sfad" localSheetId="16" hidden="1">{#N/A,#N/A,FALSE,"TMCOMP96";#N/A,#N/A,FALSE,"MAT96";#N/A,#N/A,FALSE,"FANDA96";#N/A,#N/A,FALSE,"INTRAN96";#N/A,#N/A,FALSE,"NAA9697";#N/A,#N/A,FALSE,"ECWEBB";#N/A,#N/A,FALSE,"MFT96";#N/A,#N/A,FALSE,"CTrecon"}</definedName>
    <definedName name="sfad" localSheetId="17"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7" hidden="1">{#N/A,#N/A,FALSE,"TMCOMP96";#N/A,#N/A,FALSE,"MAT96";#N/A,#N/A,FALSE,"FANDA96";#N/A,#N/A,FALSE,"INTRAN96";#N/A,#N/A,FALSE,"NAA9697";#N/A,#N/A,FALSE,"ECWEBB";#N/A,#N/A,FALSE,"MFT96";#N/A,#N/A,FALSE,"CTrecon"}</definedName>
    <definedName name="sfad" localSheetId="8" hidden="1">{#N/A,#N/A,FALSE,"TMCOMP96";#N/A,#N/A,FALSE,"MAT96";#N/A,#N/A,FALSE,"FANDA96";#N/A,#N/A,FALSE,"INTRAN96";#N/A,#N/A,FALSE,"NAA9697";#N/A,#N/A,FALSE,"ECWEBB";#N/A,#N/A,FALSE,"MFT96";#N/A,#N/A,FALSE,"CTrecon"}</definedName>
    <definedName name="sfad" localSheetId="10" hidden="1">{#N/A,#N/A,FALSE,"TMCOMP96";#N/A,#N/A,FALSE,"MAT96";#N/A,#N/A,FALSE,"FANDA96";#N/A,#N/A,FALSE,"INTRAN96";#N/A,#N/A,FALSE,"NAA9697";#N/A,#N/A,FALSE,"ECWEBB";#N/A,#N/A,FALSE,"MFT96";#N/A,#N/A,FALSE,"CTrecon"}</definedName>
    <definedName name="sfad" localSheetId="0"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G_data" localSheetId="10">#REF!</definedName>
    <definedName name="SG_data">#REF!</definedName>
    <definedName name="ShadedArea" localSheetId="7">#REF!,#REF!,#REF!,#REF!,#REF!,#REF!,#REF!,#REF!,#REF!,#REF!</definedName>
    <definedName name="ShadedArea">#REF!,#REF!,#REF!,#REF!,#REF!,#REF!,#REF!,#REF!,#REF!,#REF!</definedName>
    <definedName name="Specialism" localSheetId="7">#REF!</definedName>
    <definedName name="Specialism">#REF!</definedName>
    <definedName name="Status_3C" localSheetId="11">#REF!</definedName>
    <definedName name="Status_3C" localSheetId="16">#REF!</definedName>
    <definedName name="Status_3C" localSheetId="7">#REF!</definedName>
    <definedName name="Status_3C" localSheetId="8">#REF!</definedName>
    <definedName name="Status_3C" localSheetId="10">#REF!</definedName>
    <definedName name="Status_3C">#REF!</definedName>
    <definedName name="Subsistence">#REF!</definedName>
    <definedName name="Sumif_count" localSheetId="11">#REF!</definedName>
    <definedName name="Sumif_count" localSheetId="13">#REF!</definedName>
    <definedName name="Sumif_count" localSheetId="7">#REF!</definedName>
    <definedName name="Sumif_count">#REF!</definedName>
    <definedName name="Supplementary_tables" localSheetId="11">#REF!</definedName>
    <definedName name="Supplementary_tables" localSheetId="13">#REF!</definedName>
    <definedName name="Supplementary_tables" localSheetId="7">#REF!</definedName>
    <definedName name="Supplementary_tables">#REF!</definedName>
    <definedName name="Symbol_3C_0" localSheetId="11">#REF!</definedName>
    <definedName name="Symbol_3C_0" localSheetId="16">#REF!</definedName>
    <definedName name="Symbol_3C_0" localSheetId="7">#REF!</definedName>
    <definedName name="Symbol_3C_0" localSheetId="8">#REF!</definedName>
    <definedName name="Symbol_3C_0" localSheetId="10">#REF!</definedName>
    <definedName name="Symbol_3C_0">#REF!</definedName>
    <definedName name="Symbol_3C_1" localSheetId="11">#REF!</definedName>
    <definedName name="Symbol_3C_1" localSheetId="16">#REF!</definedName>
    <definedName name="Symbol_3C_1" localSheetId="7">#REF!</definedName>
    <definedName name="Symbol_3C_1" localSheetId="8">#REF!</definedName>
    <definedName name="Symbol_3C_1" localSheetId="10">#REF!</definedName>
    <definedName name="Symbol_3C_1">#REF!</definedName>
    <definedName name="Symbol_3C_2" localSheetId="11">#REF!</definedName>
    <definedName name="Symbol_3C_2" localSheetId="16">#REF!</definedName>
    <definedName name="Symbol_3C_2" localSheetId="10">#REF!</definedName>
    <definedName name="Symbol_3C_2">#REF!</definedName>
    <definedName name="Symbol_3C_3" localSheetId="11">#REF!</definedName>
    <definedName name="Symbol_3C_3" localSheetId="16">#REF!</definedName>
    <definedName name="Symbol_3C_3" localSheetId="10">#REF!</definedName>
    <definedName name="Symbol_3C_3">#REF!</definedName>
    <definedName name="Symbol_3C_4" localSheetId="11">#REF!</definedName>
    <definedName name="Symbol_3C_4" localSheetId="16">#REF!</definedName>
    <definedName name="Symbol_3C_4" localSheetId="10">#REF!</definedName>
    <definedName name="Symbol_3C_4">#REF!</definedName>
    <definedName name="T.10" localSheetId="11" hidden="1">#REF!</definedName>
    <definedName name="T.10" localSheetId="16" hidden="1">#REF!</definedName>
    <definedName name="T.10" localSheetId="7" hidden="1">#REF!</definedName>
    <definedName name="T.10" localSheetId="8" hidden="1">#REF!</definedName>
    <definedName name="T.10" localSheetId="10" hidden="1">#REF!</definedName>
    <definedName name="T.10" hidden="1">#REF!</definedName>
    <definedName name="T_S_Other">#REF!</definedName>
    <definedName name="T4.9i" localSheetId="9" hidden="1">{#N/A,#N/A,FALSE,"TMCOMP96";#N/A,#N/A,FALSE,"MAT96";#N/A,#N/A,FALSE,"FANDA96";#N/A,#N/A,FALSE,"INTRAN96";#N/A,#N/A,FALSE,"NAA9697";#N/A,#N/A,FALSE,"ECWEBB";#N/A,#N/A,FALSE,"MFT96";#N/A,#N/A,FALSE,"CTrecon"}</definedName>
    <definedName name="T4.9i" localSheetId="1" hidden="1">{#N/A,#N/A,FALSE,"TMCOMP96";#N/A,#N/A,FALSE,"MAT96";#N/A,#N/A,FALSE,"FANDA96";#N/A,#N/A,FALSE,"INTRAN96";#N/A,#N/A,FALSE,"NAA9697";#N/A,#N/A,FALSE,"ECWEBB";#N/A,#N/A,FALSE,"MFT96";#N/A,#N/A,FALSE,"CTrecon"}</definedName>
    <definedName name="T4.9i" localSheetId="11" hidden="1">{#N/A,#N/A,FALSE,"TMCOMP96";#N/A,#N/A,FALSE,"MAT96";#N/A,#N/A,FALSE,"FANDA96";#N/A,#N/A,FALSE,"INTRAN96";#N/A,#N/A,FALSE,"NAA9697";#N/A,#N/A,FALSE,"ECWEBB";#N/A,#N/A,FALSE,"MFT96";#N/A,#N/A,FALSE,"CTrecon"}</definedName>
    <definedName name="T4.9i" localSheetId="12" hidden="1">{#N/A,#N/A,FALSE,"TMCOMP96";#N/A,#N/A,FALSE,"MAT96";#N/A,#N/A,FALSE,"FANDA96";#N/A,#N/A,FALSE,"INTRAN96";#N/A,#N/A,FALSE,"NAA9697";#N/A,#N/A,FALSE,"ECWEBB";#N/A,#N/A,FALSE,"MFT96";#N/A,#N/A,FALSE,"CTrecon"}</definedName>
    <definedName name="T4.9i" localSheetId="13" hidden="1">{#N/A,#N/A,FALSE,"TMCOMP96";#N/A,#N/A,FALSE,"MAT96";#N/A,#N/A,FALSE,"FANDA96";#N/A,#N/A,FALSE,"INTRAN96";#N/A,#N/A,FALSE,"NAA9697";#N/A,#N/A,FALSE,"ECWEBB";#N/A,#N/A,FALSE,"MFT96";#N/A,#N/A,FALSE,"CTrecon"}</definedName>
    <definedName name="T4.9i" localSheetId="14" hidden="1">{#N/A,#N/A,FALSE,"TMCOMP96";#N/A,#N/A,FALSE,"MAT96";#N/A,#N/A,FALSE,"FANDA96";#N/A,#N/A,FALSE,"INTRAN96";#N/A,#N/A,FALSE,"NAA9697";#N/A,#N/A,FALSE,"ECWEBB";#N/A,#N/A,FALSE,"MFT96";#N/A,#N/A,FALSE,"CTrecon"}</definedName>
    <definedName name="T4.9i" localSheetId="15" hidden="1">{#N/A,#N/A,FALSE,"TMCOMP96";#N/A,#N/A,FALSE,"MAT96";#N/A,#N/A,FALSE,"FANDA96";#N/A,#N/A,FALSE,"INTRAN96";#N/A,#N/A,FALSE,"NAA9697";#N/A,#N/A,FALSE,"ECWEBB";#N/A,#N/A,FALSE,"MFT96";#N/A,#N/A,FALSE,"CTrecon"}</definedName>
    <definedName name="T4.9i" localSheetId="16" hidden="1">{#N/A,#N/A,FALSE,"TMCOMP96";#N/A,#N/A,FALSE,"MAT96";#N/A,#N/A,FALSE,"FANDA96";#N/A,#N/A,FALSE,"INTRAN96";#N/A,#N/A,FALSE,"NAA9697";#N/A,#N/A,FALSE,"ECWEBB";#N/A,#N/A,FALSE,"MFT96";#N/A,#N/A,FALSE,"CTrecon"}</definedName>
    <definedName name="T4.9i" localSheetId="17" hidden="1">{#N/A,#N/A,FALSE,"TMCOMP96";#N/A,#N/A,FALSE,"MAT96";#N/A,#N/A,FALSE,"FANDA96";#N/A,#N/A,FALSE,"INTRAN96";#N/A,#N/A,FALSE,"NAA9697";#N/A,#N/A,FALSE,"ECWEBB";#N/A,#N/A,FALSE,"MFT96";#N/A,#N/A,FALSE,"CTrecon"}</definedName>
    <definedName name="T4.9i" localSheetId="2" hidden="1">{#N/A,#N/A,FALSE,"TMCOMP96";#N/A,#N/A,FALSE,"MAT96";#N/A,#N/A,FALSE,"FANDA96";#N/A,#N/A,FALSE,"INTRAN96";#N/A,#N/A,FALSE,"NAA9697";#N/A,#N/A,FALSE,"ECWEBB";#N/A,#N/A,FALSE,"MFT96";#N/A,#N/A,FALSE,"CTrecon"}</definedName>
    <definedName name="T4.9i" localSheetId="3" hidden="1">{#N/A,#N/A,FALSE,"TMCOMP96";#N/A,#N/A,FALSE,"MAT96";#N/A,#N/A,FALSE,"FANDA96";#N/A,#N/A,FALSE,"INTRAN96";#N/A,#N/A,FALSE,"NAA9697";#N/A,#N/A,FALSE,"ECWEBB";#N/A,#N/A,FALSE,"MFT96";#N/A,#N/A,FALSE,"CTrecon"}</definedName>
    <definedName name="T4.9i" localSheetId="4" hidden="1">{#N/A,#N/A,FALSE,"TMCOMP96";#N/A,#N/A,FALSE,"MAT96";#N/A,#N/A,FALSE,"FANDA96";#N/A,#N/A,FALSE,"INTRAN96";#N/A,#N/A,FALSE,"NAA9697";#N/A,#N/A,FALSE,"ECWEBB";#N/A,#N/A,FALSE,"MFT96";#N/A,#N/A,FALSE,"CTrecon"}</definedName>
    <definedName name="T4.9i" localSheetId="5" hidden="1">{#N/A,#N/A,FALSE,"TMCOMP96";#N/A,#N/A,FALSE,"MAT96";#N/A,#N/A,FALSE,"FANDA96";#N/A,#N/A,FALSE,"INTRAN96";#N/A,#N/A,FALSE,"NAA9697";#N/A,#N/A,FALSE,"ECWEBB";#N/A,#N/A,FALSE,"MFT96";#N/A,#N/A,FALSE,"CTrecon"}</definedName>
    <definedName name="T4.9i" localSheetId="6" hidden="1">{#N/A,#N/A,FALSE,"TMCOMP96";#N/A,#N/A,FALSE,"MAT96";#N/A,#N/A,FALSE,"FANDA96";#N/A,#N/A,FALSE,"INTRAN96";#N/A,#N/A,FALSE,"NAA9697";#N/A,#N/A,FALSE,"ECWEBB";#N/A,#N/A,FALSE,"MFT96";#N/A,#N/A,FALSE,"CTrecon"}</definedName>
    <definedName name="T4.9i" localSheetId="7" hidden="1">{#N/A,#N/A,FALSE,"TMCOMP96";#N/A,#N/A,FALSE,"MAT96";#N/A,#N/A,FALSE,"FANDA96";#N/A,#N/A,FALSE,"INTRAN96";#N/A,#N/A,FALSE,"NAA9697";#N/A,#N/A,FALSE,"ECWEBB";#N/A,#N/A,FALSE,"MFT96";#N/A,#N/A,FALSE,"CTrecon"}</definedName>
    <definedName name="T4.9i" localSheetId="8" hidden="1">{#N/A,#N/A,FALSE,"TMCOMP96";#N/A,#N/A,FALSE,"MAT96";#N/A,#N/A,FALSE,"FANDA96";#N/A,#N/A,FALSE,"INTRAN96";#N/A,#N/A,FALSE,"NAA9697";#N/A,#N/A,FALSE,"ECWEBB";#N/A,#N/A,FALSE,"MFT96";#N/A,#N/A,FALSE,"CTrecon"}</definedName>
    <definedName name="T4.9i" localSheetId="10" hidden="1">{#N/A,#N/A,FALSE,"TMCOMP96";#N/A,#N/A,FALSE,"MAT96";#N/A,#N/A,FALSE,"FANDA96";#N/A,#N/A,FALSE,"INTRAN96";#N/A,#N/A,FALSE,"NAA9697";#N/A,#N/A,FALSE,"ECWEBB";#N/A,#N/A,FALSE,"MFT96";#N/A,#N/A,FALSE,"CTrecon"}</definedName>
    <definedName name="T4.9i" localSheetId="0"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9" hidden="1">{#N/A,#N/A,FALSE,"TMCOMP96";#N/A,#N/A,FALSE,"MAT96";#N/A,#N/A,FALSE,"FANDA96";#N/A,#N/A,FALSE,"INTRAN96";#N/A,#N/A,FALSE,"NAA9697";#N/A,#N/A,FALSE,"ECWEBB";#N/A,#N/A,FALSE,"MFT96";#N/A,#N/A,FALSE,"CTrecon"}</definedName>
    <definedName name="T4.9j" localSheetId="1" hidden="1">{#N/A,#N/A,FALSE,"TMCOMP96";#N/A,#N/A,FALSE,"MAT96";#N/A,#N/A,FALSE,"FANDA96";#N/A,#N/A,FALSE,"INTRAN96";#N/A,#N/A,FALSE,"NAA9697";#N/A,#N/A,FALSE,"ECWEBB";#N/A,#N/A,FALSE,"MFT96";#N/A,#N/A,FALSE,"CTrecon"}</definedName>
    <definedName name="T4.9j" localSheetId="11" hidden="1">{#N/A,#N/A,FALSE,"TMCOMP96";#N/A,#N/A,FALSE,"MAT96";#N/A,#N/A,FALSE,"FANDA96";#N/A,#N/A,FALSE,"INTRAN96";#N/A,#N/A,FALSE,"NAA9697";#N/A,#N/A,FALSE,"ECWEBB";#N/A,#N/A,FALSE,"MFT96";#N/A,#N/A,FALSE,"CTrecon"}</definedName>
    <definedName name="T4.9j" localSheetId="12" hidden="1">{#N/A,#N/A,FALSE,"TMCOMP96";#N/A,#N/A,FALSE,"MAT96";#N/A,#N/A,FALSE,"FANDA96";#N/A,#N/A,FALSE,"INTRAN96";#N/A,#N/A,FALSE,"NAA9697";#N/A,#N/A,FALSE,"ECWEBB";#N/A,#N/A,FALSE,"MFT96";#N/A,#N/A,FALSE,"CTrecon"}</definedName>
    <definedName name="T4.9j" localSheetId="13" hidden="1">{#N/A,#N/A,FALSE,"TMCOMP96";#N/A,#N/A,FALSE,"MAT96";#N/A,#N/A,FALSE,"FANDA96";#N/A,#N/A,FALSE,"INTRAN96";#N/A,#N/A,FALSE,"NAA9697";#N/A,#N/A,FALSE,"ECWEBB";#N/A,#N/A,FALSE,"MFT96";#N/A,#N/A,FALSE,"CTrecon"}</definedName>
    <definedName name="T4.9j" localSheetId="14" hidden="1">{#N/A,#N/A,FALSE,"TMCOMP96";#N/A,#N/A,FALSE,"MAT96";#N/A,#N/A,FALSE,"FANDA96";#N/A,#N/A,FALSE,"INTRAN96";#N/A,#N/A,FALSE,"NAA9697";#N/A,#N/A,FALSE,"ECWEBB";#N/A,#N/A,FALSE,"MFT96";#N/A,#N/A,FALSE,"CTrecon"}</definedName>
    <definedName name="T4.9j" localSheetId="15" hidden="1">{#N/A,#N/A,FALSE,"TMCOMP96";#N/A,#N/A,FALSE,"MAT96";#N/A,#N/A,FALSE,"FANDA96";#N/A,#N/A,FALSE,"INTRAN96";#N/A,#N/A,FALSE,"NAA9697";#N/A,#N/A,FALSE,"ECWEBB";#N/A,#N/A,FALSE,"MFT96";#N/A,#N/A,FALSE,"CTrecon"}</definedName>
    <definedName name="T4.9j" localSheetId="16" hidden="1">{#N/A,#N/A,FALSE,"TMCOMP96";#N/A,#N/A,FALSE,"MAT96";#N/A,#N/A,FALSE,"FANDA96";#N/A,#N/A,FALSE,"INTRAN96";#N/A,#N/A,FALSE,"NAA9697";#N/A,#N/A,FALSE,"ECWEBB";#N/A,#N/A,FALSE,"MFT96";#N/A,#N/A,FALSE,"CTrecon"}</definedName>
    <definedName name="T4.9j" localSheetId="17" hidden="1">{#N/A,#N/A,FALSE,"TMCOMP96";#N/A,#N/A,FALSE,"MAT96";#N/A,#N/A,FALSE,"FANDA96";#N/A,#N/A,FALSE,"INTRAN96";#N/A,#N/A,FALSE,"NAA9697";#N/A,#N/A,FALSE,"ECWEBB";#N/A,#N/A,FALSE,"MFT96";#N/A,#N/A,FALSE,"CTrecon"}</definedName>
    <definedName name="T4.9j" localSheetId="2" hidden="1">{#N/A,#N/A,FALSE,"TMCOMP96";#N/A,#N/A,FALSE,"MAT96";#N/A,#N/A,FALSE,"FANDA96";#N/A,#N/A,FALSE,"INTRAN96";#N/A,#N/A,FALSE,"NAA9697";#N/A,#N/A,FALSE,"ECWEBB";#N/A,#N/A,FALSE,"MFT96";#N/A,#N/A,FALSE,"CTrecon"}</definedName>
    <definedName name="T4.9j" localSheetId="3" hidden="1">{#N/A,#N/A,FALSE,"TMCOMP96";#N/A,#N/A,FALSE,"MAT96";#N/A,#N/A,FALSE,"FANDA96";#N/A,#N/A,FALSE,"INTRAN96";#N/A,#N/A,FALSE,"NAA9697";#N/A,#N/A,FALSE,"ECWEBB";#N/A,#N/A,FALSE,"MFT96";#N/A,#N/A,FALSE,"CTrecon"}</definedName>
    <definedName name="T4.9j" localSheetId="4" hidden="1">{#N/A,#N/A,FALSE,"TMCOMP96";#N/A,#N/A,FALSE,"MAT96";#N/A,#N/A,FALSE,"FANDA96";#N/A,#N/A,FALSE,"INTRAN96";#N/A,#N/A,FALSE,"NAA9697";#N/A,#N/A,FALSE,"ECWEBB";#N/A,#N/A,FALSE,"MFT96";#N/A,#N/A,FALSE,"CTrecon"}</definedName>
    <definedName name="T4.9j" localSheetId="5" hidden="1">{#N/A,#N/A,FALSE,"TMCOMP96";#N/A,#N/A,FALSE,"MAT96";#N/A,#N/A,FALSE,"FANDA96";#N/A,#N/A,FALSE,"INTRAN96";#N/A,#N/A,FALSE,"NAA9697";#N/A,#N/A,FALSE,"ECWEBB";#N/A,#N/A,FALSE,"MFT96";#N/A,#N/A,FALSE,"CTrecon"}</definedName>
    <definedName name="T4.9j" localSheetId="6" hidden="1">{#N/A,#N/A,FALSE,"TMCOMP96";#N/A,#N/A,FALSE,"MAT96";#N/A,#N/A,FALSE,"FANDA96";#N/A,#N/A,FALSE,"INTRAN96";#N/A,#N/A,FALSE,"NAA9697";#N/A,#N/A,FALSE,"ECWEBB";#N/A,#N/A,FALSE,"MFT96";#N/A,#N/A,FALSE,"CTrecon"}</definedName>
    <definedName name="T4.9j" localSheetId="7" hidden="1">{#N/A,#N/A,FALSE,"TMCOMP96";#N/A,#N/A,FALSE,"MAT96";#N/A,#N/A,FALSE,"FANDA96";#N/A,#N/A,FALSE,"INTRAN96";#N/A,#N/A,FALSE,"NAA9697";#N/A,#N/A,FALSE,"ECWEBB";#N/A,#N/A,FALSE,"MFT96";#N/A,#N/A,FALSE,"CTrecon"}</definedName>
    <definedName name="T4.9j" localSheetId="8" hidden="1">{#N/A,#N/A,FALSE,"TMCOMP96";#N/A,#N/A,FALSE,"MAT96";#N/A,#N/A,FALSE,"FANDA96";#N/A,#N/A,FALSE,"INTRAN96";#N/A,#N/A,FALSE,"NAA9697";#N/A,#N/A,FALSE,"ECWEBB";#N/A,#N/A,FALSE,"MFT96";#N/A,#N/A,FALSE,"CTrecon"}</definedName>
    <definedName name="T4.9j" localSheetId="10" hidden="1">{#N/A,#N/A,FALSE,"TMCOMP96";#N/A,#N/A,FALSE,"MAT96";#N/A,#N/A,FALSE,"FANDA96";#N/A,#N/A,FALSE,"INTRAN96";#N/A,#N/A,FALSE,"NAA9697";#N/A,#N/A,FALSE,"ECWEBB";#N/A,#N/A,FALSE,"MFT96";#N/A,#N/A,FALSE,"CTrecon"}</definedName>
    <definedName name="T4.9j" localSheetId="0"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ABB1" localSheetId="10">#REF!</definedName>
    <definedName name="TABB1">#REF!</definedName>
    <definedName name="TABB2" localSheetId="11">#REF!</definedName>
    <definedName name="TABB2" localSheetId="16">#REF!</definedName>
    <definedName name="TABB2" localSheetId="7">#REF!</definedName>
    <definedName name="TABB2" localSheetId="8">#REF!</definedName>
    <definedName name="TABB2" localSheetId="10">#REF!</definedName>
    <definedName name="TABB2">#REF!</definedName>
    <definedName name="Table_GDP">#REF!</definedName>
    <definedName name="TABLEA" localSheetId="11">#REF!</definedName>
    <definedName name="TABLEA" localSheetId="16">#REF!</definedName>
    <definedName name="TABLEA" localSheetId="7">#REF!</definedName>
    <definedName name="TABLEA" localSheetId="8">#REF!</definedName>
    <definedName name="TABLEA" localSheetId="10">#REF!</definedName>
    <definedName name="TABLEA">#REF!</definedName>
    <definedName name="TABLEB1">#REF!</definedName>
    <definedName name="TABLEF1">#REF!</definedName>
    <definedName name="Team_names">#REF!</definedName>
    <definedName name="testname" hidden="1">#REF!</definedName>
    <definedName name="TITLES">#REF!</definedName>
    <definedName name="TOTAL" localSheetId="11">#REF!</definedName>
    <definedName name="TOTAL" localSheetId="16">#REF!</definedName>
    <definedName name="TOTAL" localSheetId="7">#REF!</definedName>
    <definedName name="TOTAL" localSheetId="8">#REF!</definedName>
    <definedName name="TOTAL" localSheetId="10">#REF!</definedName>
    <definedName name="TOTAL">#REF!</definedName>
    <definedName name="TR_Source" localSheetId="11">#REF!</definedName>
    <definedName name="TR_Source" localSheetId="16">#REF!</definedName>
    <definedName name="TR_Source" localSheetId="7">#REF!</definedName>
    <definedName name="TR_Source" localSheetId="8">#REF!</definedName>
    <definedName name="TR_Source" localSheetId="10">#REF!</definedName>
    <definedName name="TR_Source">#REF!</definedName>
    <definedName name="TR_Source2" localSheetId="11">#REF!</definedName>
    <definedName name="TR_Source2" localSheetId="16">#REF!</definedName>
    <definedName name="TR_Source2" localSheetId="7">#REF!</definedName>
    <definedName name="TR_Source2" localSheetId="8">#REF!</definedName>
    <definedName name="TR_Source2" localSheetId="10">#REF!</definedName>
    <definedName name="TR_Source2">#REF!</definedName>
    <definedName name="tr444444444e" localSheetId="9" hidden="1">{#N/A,#N/A,FALSE,"TMCOMP96";#N/A,#N/A,FALSE,"MAT96";#N/A,#N/A,FALSE,"FANDA96";#N/A,#N/A,FALSE,"INTRAN96";#N/A,#N/A,FALSE,"NAA9697";#N/A,#N/A,FALSE,"ECWEBB";#N/A,#N/A,FALSE,"MFT96";#N/A,#N/A,FALSE,"CTrecon"}</definedName>
    <definedName name="tr444444444e" localSheetId="11" hidden="1">{#N/A,#N/A,FALSE,"TMCOMP96";#N/A,#N/A,FALSE,"MAT96";#N/A,#N/A,FALSE,"FANDA96";#N/A,#N/A,FALSE,"INTRAN96";#N/A,#N/A,FALSE,"NAA9697";#N/A,#N/A,FALSE,"ECWEBB";#N/A,#N/A,FALSE,"MFT96";#N/A,#N/A,FALSE,"CTrecon"}</definedName>
    <definedName name="tr444444444e" localSheetId="16" hidden="1">{#N/A,#N/A,FALSE,"TMCOMP96";#N/A,#N/A,FALSE,"MAT96";#N/A,#N/A,FALSE,"FANDA96";#N/A,#N/A,FALSE,"INTRAN96";#N/A,#N/A,FALSE,"NAA9697";#N/A,#N/A,FALSE,"ECWEBB";#N/A,#N/A,FALSE,"MFT96";#N/A,#N/A,FALSE,"CTrecon"}</definedName>
    <definedName name="tr444444444e" localSheetId="17" hidden="1">{#N/A,#N/A,FALSE,"TMCOMP96";#N/A,#N/A,FALSE,"MAT96";#N/A,#N/A,FALSE,"FANDA96";#N/A,#N/A,FALSE,"INTRAN96";#N/A,#N/A,FALSE,"NAA9697";#N/A,#N/A,FALSE,"ECWEBB";#N/A,#N/A,FALSE,"MFT96";#N/A,#N/A,FALSE,"CTrecon"}</definedName>
    <definedName name="tr444444444e" localSheetId="2" hidden="1">{#N/A,#N/A,FALSE,"TMCOMP96";#N/A,#N/A,FALSE,"MAT96";#N/A,#N/A,FALSE,"FANDA96";#N/A,#N/A,FALSE,"INTRAN96";#N/A,#N/A,FALSE,"NAA9697";#N/A,#N/A,FALSE,"ECWEBB";#N/A,#N/A,FALSE,"MFT96";#N/A,#N/A,FALSE,"CTrecon"}</definedName>
    <definedName name="tr444444444e" localSheetId="7" hidden="1">{#N/A,#N/A,FALSE,"TMCOMP96";#N/A,#N/A,FALSE,"MAT96";#N/A,#N/A,FALSE,"FANDA96";#N/A,#N/A,FALSE,"INTRAN96";#N/A,#N/A,FALSE,"NAA9697";#N/A,#N/A,FALSE,"ECWEBB";#N/A,#N/A,FALSE,"MFT96";#N/A,#N/A,FALSE,"CTrecon"}</definedName>
    <definedName name="tr444444444e" localSheetId="8" hidden="1">{#N/A,#N/A,FALSE,"TMCOMP96";#N/A,#N/A,FALSE,"MAT96";#N/A,#N/A,FALSE,"FANDA96";#N/A,#N/A,FALSE,"INTRAN96";#N/A,#N/A,FALSE,"NAA9697";#N/A,#N/A,FALSE,"ECWEBB";#N/A,#N/A,FALSE,"MFT96";#N/A,#N/A,FALSE,"CTrecon"}</definedName>
    <definedName name="tr444444444e" localSheetId="10" hidden="1">{#N/A,#N/A,FALSE,"TMCOMP96";#N/A,#N/A,FALSE,"MAT96";#N/A,#N/A,FALSE,"FANDA96";#N/A,#N/A,FALSE,"INTRAN96";#N/A,#N/A,FALSE,"NAA9697";#N/A,#N/A,FALSE,"ECWEBB";#N/A,#N/A,FALSE,"MFT96";#N/A,#N/A,FALSE,"CTrecon"}</definedName>
    <definedName name="tr444444444e" hidden="1">{#N/A,#N/A,FALSE,"TMCOMP96";#N/A,#N/A,FALSE,"MAT96";#N/A,#N/A,FALSE,"FANDA96";#N/A,#N/A,FALSE,"INTRAN96";#N/A,#N/A,FALSE,"NAA9697";#N/A,#N/A,FALSE,"ECWEBB";#N/A,#N/A,FALSE,"MFT96";#N/A,#N/A,FALSE,"CTrecon"}</definedName>
    <definedName name="tr44f" localSheetId="9" hidden="1">{#N/A,#N/A,FALSE,"TMCOMP96";#N/A,#N/A,FALSE,"MAT96";#N/A,#N/A,FALSE,"FANDA96";#N/A,#N/A,FALSE,"INTRAN96";#N/A,#N/A,FALSE,"NAA9697";#N/A,#N/A,FALSE,"ECWEBB";#N/A,#N/A,FALSE,"MFT96";#N/A,#N/A,FALSE,"CTrecon"}</definedName>
    <definedName name="tr44f" localSheetId="11" hidden="1">{#N/A,#N/A,FALSE,"TMCOMP96";#N/A,#N/A,FALSE,"MAT96";#N/A,#N/A,FALSE,"FANDA96";#N/A,#N/A,FALSE,"INTRAN96";#N/A,#N/A,FALSE,"NAA9697";#N/A,#N/A,FALSE,"ECWEBB";#N/A,#N/A,FALSE,"MFT96";#N/A,#N/A,FALSE,"CTrecon"}</definedName>
    <definedName name="tr44f" localSheetId="16" hidden="1">{#N/A,#N/A,FALSE,"TMCOMP96";#N/A,#N/A,FALSE,"MAT96";#N/A,#N/A,FALSE,"FANDA96";#N/A,#N/A,FALSE,"INTRAN96";#N/A,#N/A,FALSE,"NAA9697";#N/A,#N/A,FALSE,"ECWEBB";#N/A,#N/A,FALSE,"MFT96";#N/A,#N/A,FALSE,"CTrecon"}</definedName>
    <definedName name="tr44f" localSheetId="17" hidden="1">{#N/A,#N/A,FALSE,"TMCOMP96";#N/A,#N/A,FALSE,"MAT96";#N/A,#N/A,FALSE,"FANDA96";#N/A,#N/A,FALSE,"INTRAN96";#N/A,#N/A,FALSE,"NAA9697";#N/A,#N/A,FALSE,"ECWEBB";#N/A,#N/A,FALSE,"MFT96";#N/A,#N/A,FALSE,"CTrecon"}</definedName>
    <definedName name="tr44f" localSheetId="2" hidden="1">{#N/A,#N/A,FALSE,"TMCOMP96";#N/A,#N/A,FALSE,"MAT96";#N/A,#N/A,FALSE,"FANDA96";#N/A,#N/A,FALSE,"INTRAN96";#N/A,#N/A,FALSE,"NAA9697";#N/A,#N/A,FALSE,"ECWEBB";#N/A,#N/A,FALSE,"MFT96";#N/A,#N/A,FALSE,"CTrecon"}</definedName>
    <definedName name="tr44f" localSheetId="7" hidden="1">{#N/A,#N/A,FALSE,"TMCOMP96";#N/A,#N/A,FALSE,"MAT96";#N/A,#N/A,FALSE,"FANDA96";#N/A,#N/A,FALSE,"INTRAN96";#N/A,#N/A,FALSE,"NAA9697";#N/A,#N/A,FALSE,"ECWEBB";#N/A,#N/A,FALSE,"MFT96";#N/A,#N/A,FALSE,"CTrecon"}</definedName>
    <definedName name="tr44f" localSheetId="8" hidden="1">{#N/A,#N/A,FALSE,"TMCOMP96";#N/A,#N/A,FALSE,"MAT96";#N/A,#N/A,FALSE,"FANDA96";#N/A,#N/A,FALSE,"INTRAN96";#N/A,#N/A,FALSE,"NAA9697";#N/A,#N/A,FALSE,"ECWEBB";#N/A,#N/A,FALSE,"MFT96";#N/A,#N/A,FALSE,"CTrecon"}</definedName>
    <definedName name="tr44f" localSheetId="10" hidden="1">{#N/A,#N/A,FALSE,"TMCOMP96";#N/A,#N/A,FALSE,"MAT96";#N/A,#N/A,FALSE,"FANDA96";#N/A,#N/A,FALSE,"INTRAN96";#N/A,#N/A,FALSE,"NAA9697";#N/A,#N/A,FALSE,"ECWEBB";#N/A,#N/A,FALSE,"MFT96";#N/A,#N/A,FALSE,"CTrecon"}</definedName>
    <definedName name="tr44f" hidden="1">{#N/A,#N/A,FALSE,"TMCOMP96";#N/A,#N/A,FALSE,"MAT96";#N/A,#N/A,FALSE,"FANDA96";#N/A,#N/A,FALSE,"INTRAN96";#N/A,#N/A,FALSE,"NAA9697";#N/A,#N/A,FALSE,"ECWEBB";#N/A,#N/A,FALSE,"MFT96";#N/A,#N/A,FALSE,"CTrecon"}</definedName>
    <definedName name="Travel_and_Subsisten">#REF!</definedName>
    <definedName name="Travel_Service_Fees">#REF!</definedName>
    <definedName name="Trend">#REF!</definedName>
    <definedName name="trggh" localSheetId="9" hidden="1">{#N/A,#N/A,FALSE,"TMCOMP96";#N/A,#N/A,FALSE,"MAT96";#N/A,#N/A,FALSE,"FANDA96";#N/A,#N/A,FALSE,"INTRAN96";#N/A,#N/A,FALSE,"NAA9697";#N/A,#N/A,FALSE,"ECWEBB";#N/A,#N/A,FALSE,"MFT96";#N/A,#N/A,FALSE,"CTrecon"}</definedName>
    <definedName name="trggh" localSheetId="1" hidden="1">{#N/A,#N/A,FALSE,"TMCOMP96";#N/A,#N/A,FALSE,"MAT96";#N/A,#N/A,FALSE,"FANDA96";#N/A,#N/A,FALSE,"INTRAN96";#N/A,#N/A,FALSE,"NAA9697";#N/A,#N/A,FALSE,"ECWEBB";#N/A,#N/A,FALSE,"MFT96";#N/A,#N/A,FALSE,"CTrecon"}</definedName>
    <definedName name="trggh" localSheetId="11" hidden="1">{#N/A,#N/A,FALSE,"TMCOMP96";#N/A,#N/A,FALSE,"MAT96";#N/A,#N/A,FALSE,"FANDA96";#N/A,#N/A,FALSE,"INTRAN96";#N/A,#N/A,FALSE,"NAA9697";#N/A,#N/A,FALSE,"ECWEBB";#N/A,#N/A,FALSE,"MFT96";#N/A,#N/A,FALSE,"CTrecon"}</definedName>
    <definedName name="trggh" localSheetId="12" hidden="1">{#N/A,#N/A,FALSE,"TMCOMP96";#N/A,#N/A,FALSE,"MAT96";#N/A,#N/A,FALSE,"FANDA96";#N/A,#N/A,FALSE,"INTRAN96";#N/A,#N/A,FALSE,"NAA9697";#N/A,#N/A,FALSE,"ECWEBB";#N/A,#N/A,FALSE,"MFT96";#N/A,#N/A,FALSE,"CTrecon"}</definedName>
    <definedName name="trggh" localSheetId="13" hidden="1">{#N/A,#N/A,FALSE,"TMCOMP96";#N/A,#N/A,FALSE,"MAT96";#N/A,#N/A,FALSE,"FANDA96";#N/A,#N/A,FALSE,"INTRAN96";#N/A,#N/A,FALSE,"NAA9697";#N/A,#N/A,FALSE,"ECWEBB";#N/A,#N/A,FALSE,"MFT96";#N/A,#N/A,FALSE,"CTrecon"}</definedName>
    <definedName name="trggh" localSheetId="14" hidden="1">{#N/A,#N/A,FALSE,"TMCOMP96";#N/A,#N/A,FALSE,"MAT96";#N/A,#N/A,FALSE,"FANDA96";#N/A,#N/A,FALSE,"INTRAN96";#N/A,#N/A,FALSE,"NAA9697";#N/A,#N/A,FALSE,"ECWEBB";#N/A,#N/A,FALSE,"MFT96";#N/A,#N/A,FALSE,"CTrecon"}</definedName>
    <definedName name="trggh" localSheetId="15" hidden="1">{#N/A,#N/A,FALSE,"TMCOMP96";#N/A,#N/A,FALSE,"MAT96";#N/A,#N/A,FALSE,"FANDA96";#N/A,#N/A,FALSE,"INTRAN96";#N/A,#N/A,FALSE,"NAA9697";#N/A,#N/A,FALSE,"ECWEBB";#N/A,#N/A,FALSE,"MFT96";#N/A,#N/A,FALSE,"CTrecon"}</definedName>
    <definedName name="trggh" localSheetId="16" hidden="1">{#N/A,#N/A,FALSE,"TMCOMP96";#N/A,#N/A,FALSE,"MAT96";#N/A,#N/A,FALSE,"FANDA96";#N/A,#N/A,FALSE,"INTRAN96";#N/A,#N/A,FALSE,"NAA9697";#N/A,#N/A,FALSE,"ECWEBB";#N/A,#N/A,FALSE,"MFT96";#N/A,#N/A,FALSE,"CTrecon"}</definedName>
    <definedName name="trggh" localSheetId="17"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7" hidden="1">{#N/A,#N/A,FALSE,"TMCOMP96";#N/A,#N/A,FALSE,"MAT96";#N/A,#N/A,FALSE,"FANDA96";#N/A,#N/A,FALSE,"INTRAN96";#N/A,#N/A,FALSE,"NAA9697";#N/A,#N/A,FALSE,"ECWEBB";#N/A,#N/A,FALSE,"MFT96";#N/A,#N/A,FALSE,"CTrecon"}</definedName>
    <definedName name="trggh" localSheetId="8" hidden="1">{#N/A,#N/A,FALSE,"TMCOMP96";#N/A,#N/A,FALSE,"MAT96";#N/A,#N/A,FALSE,"FANDA96";#N/A,#N/A,FALSE,"INTRAN96";#N/A,#N/A,FALSE,"NAA9697";#N/A,#N/A,FALSE,"ECWEBB";#N/A,#N/A,FALSE,"MFT96";#N/A,#N/A,FALSE,"CTrecon"}</definedName>
    <definedName name="trggh" localSheetId="10" hidden="1">{#N/A,#N/A,FALSE,"TMCOMP96";#N/A,#N/A,FALSE,"MAT96";#N/A,#N/A,FALSE,"FANDA96";#N/A,#N/A,FALSE,"INTRAN96";#N/A,#N/A,FALSE,"NAA9697";#N/A,#N/A,FALSE,"ECWEBB";#N/A,#N/A,FALSE,"MFT96";#N/A,#N/A,FALSE,"CTrecon"}</definedName>
    <definedName name="trggh" localSheetId="0"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Trigger" localSheetId="10">#REF!</definedName>
    <definedName name="Trigger">#REF!</definedName>
    <definedName name="tttttttttttttttttt" localSheetId="9" hidden="1">{#N/A,#N/A,FALSE,"CGBR95C"}</definedName>
    <definedName name="tttttttttttttttttt" localSheetId="11" hidden="1">{#N/A,#N/A,FALSE,"CGBR95C"}</definedName>
    <definedName name="tttttttttttttttttt" localSheetId="16" hidden="1">{#N/A,#N/A,FALSE,"CGBR95C"}</definedName>
    <definedName name="tttttttttttttttttt" localSheetId="17" hidden="1">{#N/A,#N/A,FALSE,"CGBR95C"}</definedName>
    <definedName name="tttttttttttttttttt" localSheetId="2" hidden="1">{#N/A,#N/A,FALSE,"CGBR95C"}</definedName>
    <definedName name="tttttttttttttttttt" localSheetId="7" hidden="1">{#N/A,#N/A,FALSE,"CGBR95C"}</definedName>
    <definedName name="tttttttttttttttttt" localSheetId="8" hidden="1">{#N/A,#N/A,FALSE,"CGBR95C"}</definedName>
    <definedName name="tttttttttttttttttt" localSheetId="10" hidden="1">{#N/A,#N/A,FALSE,"CGBR95C"}</definedName>
    <definedName name="tttttttttttttttttt" hidden="1">{#N/A,#N/A,FALSE,"CGBR95C"}</definedName>
    <definedName name="ujyhv" localSheetId="9" hidden="1">{#N/A,#N/A,FALSE,"TMCOMP96";#N/A,#N/A,FALSE,"MAT96";#N/A,#N/A,FALSE,"FANDA96";#N/A,#N/A,FALSE,"INTRAN96";#N/A,#N/A,FALSE,"NAA9697";#N/A,#N/A,FALSE,"ECWEBB";#N/A,#N/A,FALSE,"MFT96";#N/A,#N/A,FALSE,"CTrecon"}</definedName>
    <definedName name="ujyhv" localSheetId="11" hidden="1">{#N/A,#N/A,FALSE,"TMCOMP96";#N/A,#N/A,FALSE,"MAT96";#N/A,#N/A,FALSE,"FANDA96";#N/A,#N/A,FALSE,"INTRAN96";#N/A,#N/A,FALSE,"NAA9697";#N/A,#N/A,FALSE,"ECWEBB";#N/A,#N/A,FALSE,"MFT96";#N/A,#N/A,FALSE,"CTrecon"}</definedName>
    <definedName name="ujyhv" localSheetId="16" hidden="1">{#N/A,#N/A,FALSE,"TMCOMP96";#N/A,#N/A,FALSE,"MAT96";#N/A,#N/A,FALSE,"FANDA96";#N/A,#N/A,FALSE,"INTRAN96";#N/A,#N/A,FALSE,"NAA9697";#N/A,#N/A,FALSE,"ECWEBB";#N/A,#N/A,FALSE,"MFT96";#N/A,#N/A,FALSE,"CTrecon"}</definedName>
    <definedName name="ujyhv" localSheetId="17" hidden="1">{#N/A,#N/A,FALSE,"TMCOMP96";#N/A,#N/A,FALSE,"MAT96";#N/A,#N/A,FALSE,"FANDA96";#N/A,#N/A,FALSE,"INTRAN96";#N/A,#N/A,FALSE,"NAA9697";#N/A,#N/A,FALSE,"ECWEBB";#N/A,#N/A,FALSE,"MFT96";#N/A,#N/A,FALSE,"CTrecon"}</definedName>
    <definedName name="ujyhv" localSheetId="2" hidden="1">{#N/A,#N/A,FALSE,"TMCOMP96";#N/A,#N/A,FALSE,"MAT96";#N/A,#N/A,FALSE,"FANDA96";#N/A,#N/A,FALSE,"INTRAN96";#N/A,#N/A,FALSE,"NAA9697";#N/A,#N/A,FALSE,"ECWEBB";#N/A,#N/A,FALSE,"MFT96";#N/A,#N/A,FALSE,"CTrecon"}</definedName>
    <definedName name="ujyhv" localSheetId="7" hidden="1">{#N/A,#N/A,FALSE,"TMCOMP96";#N/A,#N/A,FALSE,"MAT96";#N/A,#N/A,FALSE,"FANDA96";#N/A,#N/A,FALSE,"INTRAN96";#N/A,#N/A,FALSE,"NAA9697";#N/A,#N/A,FALSE,"ECWEBB";#N/A,#N/A,FALSE,"MFT96";#N/A,#N/A,FALSE,"CTrecon"}</definedName>
    <definedName name="ujyhv" localSheetId="8" hidden="1">{#N/A,#N/A,FALSE,"TMCOMP96";#N/A,#N/A,FALSE,"MAT96";#N/A,#N/A,FALSE,"FANDA96";#N/A,#N/A,FALSE,"INTRAN96";#N/A,#N/A,FALSE,"NAA9697";#N/A,#N/A,FALSE,"ECWEBB";#N/A,#N/A,FALSE,"MFT96";#N/A,#N/A,FALSE,"CTrecon"}</definedName>
    <definedName name="ujyhv" localSheetId="10" hidden="1">{#N/A,#N/A,FALSE,"TMCOMP96";#N/A,#N/A,FALSE,"MAT96";#N/A,#N/A,FALSE,"FANDA96";#N/A,#N/A,FALSE,"INTRAN96";#N/A,#N/A,FALSE,"NAA9697";#N/A,#N/A,FALSE,"ECWEBB";#N/A,#N/A,FALSE,"MFT96";#N/A,#N/A,FALSE,"CTrecon"}</definedName>
    <definedName name="ujyhv" hidden="1">{#N/A,#N/A,FALSE,"TMCOMP96";#N/A,#N/A,FALSE,"MAT96";#N/A,#N/A,FALSE,"FANDA96";#N/A,#N/A,FALSE,"INTRAN96";#N/A,#N/A,FALSE,"NAA9697";#N/A,#N/A,FALSE,"ECWEBB";#N/A,#N/A,FALSE,"MFT96";#N/A,#N/A,FALSE,"CTrecon"}</definedName>
    <definedName name="UK_travel">#REF!</definedName>
    <definedName name="Unused" hidden="1">#REF!</definedName>
    <definedName name="Unused4" hidden="1">#REF!</definedName>
    <definedName name="Unused5" hidden="1">#REF!</definedName>
    <definedName name="Unused7" hidden="1">#REF!</definedName>
    <definedName name="Unussed12" localSheetId="9" hidden="1">{#N/A,#N/A,FALSE,"TMCOMP96";#N/A,#N/A,FALSE,"MAT96";#N/A,#N/A,FALSE,"FANDA96";#N/A,#N/A,FALSE,"INTRAN96";#N/A,#N/A,FALSE,"NAA9697";#N/A,#N/A,FALSE,"ECWEBB";#N/A,#N/A,FALSE,"MFT96";#N/A,#N/A,FALSE,"CTrecon"}</definedName>
    <definedName name="Unussed12" localSheetId="1" hidden="1">{#N/A,#N/A,FALSE,"TMCOMP96";#N/A,#N/A,FALSE,"MAT96";#N/A,#N/A,FALSE,"FANDA96";#N/A,#N/A,FALSE,"INTRAN96";#N/A,#N/A,FALSE,"NAA9697";#N/A,#N/A,FALSE,"ECWEBB";#N/A,#N/A,FALSE,"MFT96";#N/A,#N/A,FALSE,"CTrecon"}</definedName>
    <definedName name="Unussed12" localSheetId="11" hidden="1">{#N/A,#N/A,FALSE,"TMCOMP96";#N/A,#N/A,FALSE,"MAT96";#N/A,#N/A,FALSE,"FANDA96";#N/A,#N/A,FALSE,"INTRAN96";#N/A,#N/A,FALSE,"NAA9697";#N/A,#N/A,FALSE,"ECWEBB";#N/A,#N/A,FALSE,"MFT96";#N/A,#N/A,FALSE,"CTrecon"}</definedName>
    <definedName name="Unussed12" localSheetId="12" hidden="1">{#N/A,#N/A,FALSE,"TMCOMP96";#N/A,#N/A,FALSE,"MAT96";#N/A,#N/A,FALSE,"FANDA96";#N/A,#N/A,FALSE,"INTRAN96";#N/A,#N/A,FALSE,"NAA9697";#N/A,#N/A,FALSE,"ECWEBB";#N/A,#N/A,FALSE,"MFT96";#N/A,#N/A,FALSE,"CTrecon"}</definedName>
    <definedName name="Unussed12" localSheetId="13" hidden="1">{#N/A,#N/A,FALSE,"TMCOMP96";#N/A,#N/A,FALSE,"MAT96";#N/A,#N/A,FALSE,"FANDA96";#N/A,#N/A,FALSE,"INTRAN96";#N/A,#N/A,FALSE,"NAA9697";#N/A,#N/A,FALSE,"ECWEBB";#N/A,#N/A,FALSE,"MFT96";#N/A,#N/A,FALSE,"CTrecon"}</definedName>
    <definedName name="Unussed12" localSheetId="14" hidden="1">{#N/A,#N/A,FALSE,"TMCOMP96";#N/A,#N/A,FALSE,"MAT96";#N/A,#N/A,FALSE,"FANDA96";#N/A,#N/A,FALSE,"INTRAN96";#N/A,#N/A,FALSE,"NAA9697";#N/A,#N/A,FALSE,"ECWEBB";#N/A,#N/A,FALSE,"MFT96";#N/A,#N/A,FALSE,"CTrecon"}</definedName>
    <definedName name="Unussed12" localSheetId="15" hidden="1">{#N/A,#N/A,FALSE,"TMCOMP96";#N/A,#N/A,FALSE,"MAT96";#N/A,#N/A,FALSE,"FANDA96";#N/A,#N/A,FALSE,"INTRAN96";#N/A,#N/A,FALSE,"NAA9697";#N/A,#N/A,FALSE,"ECWEBB";#N/A,#N/A,FALSE,"MFT96";#N/A,#N/A,FALSE,"CTrecon"}</definedName>
    <definedName name="Unussed12" localSheetId="16" hidden="1">{#N/A,#N/A,FALSE,"TMCOMP96";#N/A,#N/A,FALSE,"MAT96";#N/A,#N/A,FALSE,"FANDA96";#N/A,#N/A,FALSE,"INTRAN96";#N/A,#N/A,FALSE,"NAA9697";#N/A,#N/A,FALSE,"ECWEBB";#N/A,#N/A,FALSE,"MFT96";#N/A,#N/A,FALSE,"CTrecon"}</definedName>
    <definedName name="Unussed12" localSheetId="17" hidden="1">{#N/A,#N/A,FALSE,"TMCOMP96";#N/A,#N/A,FALSE,"MAT96";#N/A,#N/A,FALSE,"FANDA96";#N/A,#N/A,FALSE,"INTRAN96";#N/A,#N/A,FALSE,"NAA9697";#N/A,#N/A,FALSE,"ECWEBB";#N/A,#N/A,FALSE,"MFT96";#N/A,#N/A,FALSE,"CTrecon"}</definedName>
    <definedName name="Unussed12" localSheetId="2" hidden="1">{#N/A,#N/A,FALSE,"TMCOMP96";#N/A,#N/A,FALSE,"MAT96";#N/A,#N/A,FALSE,"FANDA96";#N/A,#N/A,FALSE,"INTRAN96";#N/A,#N/A,FALSE,"NAA9697";#N/A,#N/A,FALSE,"ECWEBB";#N/A,#N/A,FALSE,"MFT96";#N/A,#N/A,FALSE,"CTrecon"}</definedName>
    <definedName name="Unussed12" localSheetId="3" hidden="1">{#N/A,#N/A,FALSE,"TMCOMP96";#N/A,#N/A,FALSE,"MAT96";#N/A,#N/A,FALSE,"FANDA96";#N/A,#N/A,FALSE,"INTRAN96";#N/A,#N/A,FALSE,"NAA9697";#N/A,#N/A,FALSE,"ECWEBB";#N/A,#N/A,FALSE,"MFT96";#N/A,#N/A,FALSE,"CTrecon"}</definedName>
    <definedName name="Unussed12" localSheetId="4" hidden="1">{#N/A,#N/A,FALSE,"TMCOMP96";#N/A,#N/A,FALSE,"MAT96";#N/A,#N/A,FALSE,"FANDA96";#N/A,#N/A,FALSE,"INTRAN96";#N/A,#N/A,FALSE,"NAA9697";#N/A,#N/A,FALSE,"ECWEBB";#N/A,#N/A,FALSE,"MFT96";#N/A,#N/A,FALSE,"CTrecon"}</definedName>
    <definedName name="Unussed12" localSheetId="5" hidden="1">{#N/A,#N/A,FALSE,"TMCOMP96";#N/A,#N/A,FALSE,"MAT96";#N/A,#N/A,FALSE,"FANDA96";#N/A,#N/A,FALSE,"INTRAN96";#N/A,#N/A,FALSE,"NAA9697";#N/A,#N/A,FALSE,"ECWEBB";#N/A,#N/A,FALSE,"MFT96";#N/A,#N/A,FALSE,"CTrecon"}</definedName>
    <definedName name="Unussed12" localSheetId="6" hidden="1">{#N/A,#N/A,FALSE,"TMCOMP96";#N/A,#N/A,FALSE,"MAT96";#N/A,#N/A,FALSE,"FANDA96";#N/A,#N/A,FALSE,"INTRAN96";#N/A,#N/A,FALSE,"NAA9697";#N/A,#N/A,FALSE,"ECWEBB";#N/A,#N/A,FALSE,"MFT96";#N/A,#N/A,FALSE,"CTrecon"}</definedName>
    <definedName name="Unussed12" localSheetId="7" hidden="1">{#N/A,#N/A,FALSE,"TMCOMP96";#N/A,#N/A,FALSE,"MAT96";#N/A,#N/A,FALSE,"FANDA96";#N/A,#N/A,FALSE,"INTRAN96";#N/A,#N/A,FALSE,"NAA9697";#N/A,#N/A,FALSE,"ECWEBB";#N/A,#N/A,FALSE,"MFT96";#N/A,#N/A,FALSE,"CTrecon"}</definedName>
    <definedName name="Unussed12" localSheetId="8" hidden="1">{#N/A,#N/A,FALSE,"TMCOMP96";#N/A,#N/A,FALSE,"MAT96";#N/A,#N/A,FALSE,"FANDA96";#N/A,#N/A,FALSE,"INTRAN96";#N/A,#N/A,FALSE,"NAA9697";#N/A,#N/A,FALSE,"ECWEBB";#N/A,#N/A,FALSE,"MFT96";#N/A,#N/A,FALSE,"CTrecon"}</definedName>
    <definedName name="Unussed12" localSheetId="10" hidden="1">{#N/A,#N/A,FALSE,"TMCOMP96";#N/A,#N/A,FALSE,"MAT96";#N/A,#N/A,FALSE,"FANDA96";#N/A,#N/A,FALSE,"INTRAN96";#N/A,#N/A,FALSE,"NAA9697";#N/A,#N/A,FALSE,"ECWEBB";#N/A,#N/A,FALSE,"MFT96";#N/A,#N/A,FALSE,"CTrecon"}</definedName>
    <definedName name="Unussed12" hidden="1">{#N/A,#N/A,FALSE,"TMCOMP96";#N/A,#N/A,FALSE,"MAT96";#N/A,#N/A,FALSE,"FANDA96";#N/A,#N/A,FALSE,"INTRAN96";#N/A,#N/A,FALSE,"NAA9697";#N/A,#N/A,FALSE,"ECWEBB";#N/A,#N/A,FALSE,"MFT96";#N/A,#N/A,FALSE,"CTrecon"}</definedName>
    <definedName name="Unusued11" localSheetId="9" hidden="1">{#N/A,#N/A,FALSE,"TMCOMP96";#N/A,#N/A,FALSE,"MAT96";#N/A,#N/A,FALSE,"FANDA96";#N/A,#N/A,FALSE,"INTRAN96";#N/A,#N/A,FALSE,"NAA9697";#N/A,#N/A,FALSE,"ECWEBB";#N/A,#N/A,FALSE,"MFT96";#N/A,#N/A,FALSE,"CTrecon"}</definedName>
    <definedName name="Unusued11" localSheetId="1" hidden="1">{#N/A,#N/A,FALSE,"TMCOMP96";#N/A,#N/A,FALSE,"MAT96";#N/A,#N/A,FALSE,"FANDA96";#N/A,#N/A,FALSE,"INTRAN96";#N/A,#N/A,FALSE,"NAA9697";#N/A,#N/A,FALSE,"ECWEBB";#N/A,#N/A,FALSE,"MFT96";#N/A,#N/A,FALSE,"CTrecon"}</definedName>
    <definedName name="Unusued11" localSheetId="11" hidden="1">{#N/A,#N/A,FALSE,"TMCOMP96";#N/A,#N/A,FALSE,"MAT96";#N/A,#N/A,FALSE,"FANDA96";#N/A,#N/A,FALSE,"INTRAN96";#N/A,#N/A,FALSE,"NAA9697";#N/A,#N/A,FALSE,"ECWEBB";#N/A,#N/A,FALSE,"MFT96";#N/A,#N/A,FALSE,"CTrecon"}</definedName>
    <definedName name="Unusued11" localSheetId="12" hidden="1">{#N/A,#N/A,FALSE,"TMCOMP96";#N/A,#N/A,FALSE,"MAT96";#N/A,#N/A,FALSE,"FANDA96";#N/A,#N/A,FALSE,"INTRAN96";#N/A,#N/A,FALSE,"NAA9697";#N/A,#N/A,FALSE,"ECWEBB";#N/A,#N/A,FALSE,"MFT96";#N/A,#N/A,FALSE,"CTrecon"}</definedName>
    <definedName name="Unusued11" localSheetId="13" hidden="1">{#N/A,#N/A,FALSE,"TMCOMP96";#N/A,#N/A,FALSE,"MAT96";#N/A,#N/A,FALSE,"FANDA96";#N/A,#N/A,FALSE,"INTRAN96";#N/A,#N/A,FALSE,"NAA9697";#N/A,#N/A,FALSE,"ECWEBB";#N/A,#N/A,FALSE,"MFT96";#N/A,#N/A,FALSE,"CTrecon"}</definedName>
    <definedName name="Unusued11" localSheetId="14" hidden="1">{#N/A,#N/A,FALSE,"TMCOMP96";#N/A,#N/A,FALSE,"MAT96";#N/A,#N/A,FALSE,"FANDA96";#N/A,#N/A,FALSE,"INTRAN96";#N/A,#N/A,FALSE,"NAA9697";#N/A,#N/A,FALSE,"ECWEBB";#N/A,#N/A,FALSE,"MFT96";#N/A,#N/A,FALSE,"CTrecon"}</definedName>
    <definedName name="Unusued11" localSheetId="15" hidden="1">{#N/A,#N/A,FALSE,"TMCOMP96";#N/A,#N/A,FALSE,"MAT96";#N/A,#N/A,FALSE,"FANDA96";#N/A,#N/A,FALSE,"INTRAN96";#N/A,#N/A,FALSE,"NAA9697";#N/A,#N/A,FALSE,"ECWEBB";#N/A,#N/A,FALSE,"MFT96";#N/A,#N/A,FALSE,"CTrecon"}</definedName>
    <definedName name="Unusued11" localSheetId="16" hidden="1">{#N/A,#N/A,FALSE,"TMCOMP96";#N/A,#N/A,FALSE,"MAT96";#N/A,#N/A,FALSE,"FANDA96";#N/A,#N/A,FALSE,"INTRAN96";#N/A,#N/A,FALSE,"NAA9697";#N/A,#N/A,FALSE,"ECWEBB";#N/A,#N/A,FALSE,"MFT96";#N/A,#N/A,FALSE,"CTrecon"}</definedName>
    <definedName name="Unusued11" localSheetId="17" hidden="1">{#N/A,#N/A,FALSE,"TMCOMP96";#N/A,#N/A,FALSE,"MAT96";#N/A,#N/A,FALSE,"FANDA96";#N/A,#N/A,FALSE,"INTRAN96";#N/A,#N/A,FALSE,"NAA9697";#N/A,#N/A,FALSE,"ECWEBB";#N/A,#N/A,FALSE,"MFT96";#N/A,#N/A,FALSE,"CTrecon"}</definedName>
    <definedName name="Unusued11" localSheetId="2" hidden="1">{#N/A,#N/A,FALSE,"TMCOMP96";#N/A,#N/A,FALSE,"MAT96";#N/A,#N/A,FALSE,"FANDA96";#N/A,#N/A,FALSE,"INTRAN96";#N/A,#N/A,FALSE,"NAA9697";#N/A,#N/A,FALSE,"ECWEBB";#N/A,#N/A,FALSE,"MFT96";#N/A,#N/A,FALSE,"CTrecon"}</definedName>
    <definedName name="Unusued11" localSheetId="3" hidden="1">{#N/A,#N/A,FALSE,"TMCOMP96";#N/A,#N/A,FALSE,"MAT96";#N/A,#N/A,FALSE,"FANDA96";#N/A,#N/A,FALSE,"INTRAN96";#N/A,#N/A,FALSE,"NAA9697";#N/A,#N/A,FALSE,"ECWEBB";#N/A,#N/A,FALSE,"MFT96";#N/A,#N/A,FALSE,"CTrecon"}</definedName>
    <definedName name="Unusued11" localSheetId="4" hidden="1">{#N/A,#N/A,FALSE,"TMCOMP96";#N/A,#N/A,FALSE,"MAT96";#N/A,#N/A,FALSE,"FANDA96";#N/A,#N/A,FALSE,"INTRAN96";#N/A,#N/A,FALSE,"NAA9697";#N/A,#N/A,FALSE,"ECWEBB";#N/A,#N/A,FALSE,"MFT96";#N/A,#N/A,FALSE,"CTrecon"}</definedName>
    <definedName name="Unusued11" localSheetId="5" hidden="1">{#N/A,#N/A,FALSE,"TMCOMP96";#N/A,#N/A,FALSE,"MAT96";#N/A,#N/A,FALSE,"FANDA96";#N/A,#N/A,FALSE,"INTRAN96";#N/A,#N/A,FALSE,"NAA9697";#N/A,#N/A,FALSE,"ECWEBB";#N/A,#N/A,FALSE,"MFT96";#N/A,#N/A,FALSE,"CTrecon"}</definedName>
    <definedName name="Unusued11" localSheetId="6" hidden="1">{#N/A,#N/A,FALSE,"TMCOMP96";#N/A,#N/A,FALSE,"MAT96";#N/A,#N/A,FALSE,"FANDA96";#N/A,#N/A,FALSE,"INTRAN96";#N/A,#N/A,FALSE,"NAA9697";#N/A,#N/A,FALSE,"ECWEBB";#N/A,#N/A,FALSE,"MFT96";#N/A,#N/A,FALSE,"CTrecon"}</definedName>
    <definedName name="Unusued11" localSheetId="7" hidden="1">{#N/A,#N/A,FALSE,"TMCOMP96";#N/A,#N/A,FALSE,"MAT96";#N/A,#N/A,FALSE,"FANDA96";#N/A,#N/A,FALSE,"INTRAN96";#N/A,#N/A,FALSE,"NAA9697";#N/A,#N/A,FALSE,"ECWEBB";#N/A,#N/A,FALSE,"MFT96";#N/A,#N/A,FALSE,"CTrecon"}</definedName>
    <definedName name="Unusued11" localSheetId="8" hidden="1">{#N/A,#N/A,FALSE,"TMCOMP96";#N/A,#N/A,FALSE,"MAT96";#N/A,#N/A,FALSE,"FANDA96";#N/A,#N/A,FALSE,"INTRAN96";#N/A,#N/A,FALSE,"NAA9697";#N/A,#N/A,FALSE,"ECWEBB";#N/A,#N/A,FALSE,"MFT96";#N/A,#N/A,FALSE,"CTrecon"}</definedName>
    <definedName name="Unusued11" localSheetId="10" hidden="1">{#N/A,#N/A,FALSE,"TMCOMP96";#N/A,#N/A,FALSE,"MAT96";#N/A,#N/A,FALSE,"FANDA96";#N/A,#N/A,FALSE,"INTRAN96";#N/A,#N/A,FALSE,"NAA9697";#N/A,#N/A,FALSE,"ECWEBB";#N/A,#N/A,FALSE,"MFT96";#N/A,#N/A,FALSE,"CTrecon"}</definedName>
    <definedName name="Unusued11" hidden="1">{#N/A,#N/A,FALSE,"TMCOMP96";#N/A,#N/A,FALSE,"MAT96";#N/A,#N/A,FALSE,"FANDA96";#N/A,#N/A,FALSE,"INTRAN96";#N/A,#N/A,FALSE,"NAA9697";#N/A,#N/A,FALSE,"ECWEBB";#N/A,#N/A,FALSE,"MFT96";#N/A,#N/A,FALSE,"CTrecon"}</definedName>
    <definedName name="Unusued2" hidden="1">#REF!</definedName>
    <definedName name="Unusued24" localSheetId="11" hidden="1">#REF!</definedName>
    <definedName name="Unusued24" localSheetId="12" hidden="1">#REF!</definedName>
    <definedName name="Unusued24" localSheetId="16" hidden="1">#REF!</definedName>
    <definedName name="Unusued24" localSheetId="3" hidden="1">#REF!</definedName>
    <definedName name="Unusued24" localSheetId="10" hidden="1">#REF!</definedName>
    <definedName name="Unusued24" hidden="1">#REF!</definedName>
    <definedName name="Unusued3" hidden="1">#REF!</definedName>
    <definedName name="Unusued5" hidden="1">#REF!</definedName>
    <definedName name="Unusued8" localSheetId="9" hidden="1">{#N/A,#N/A,FALSE,"TMCOMP96";#N/A,#N/A,FALSE,"MAT96";#N/A,#N/A,FALSE,"FANDA96";#N/A,#N/A,FALSE,"INTRAN96";#N/A,#N/A,FALSE,"NAA9697";#N/A,#N/A,FALSE,"ECWEBB";#N/A,#N/A,FALSE,"MFT96";#N/A,#N/A,FALSE,"CTrecon"}</definedName>
    <definedName name="Unusued8" localSheetId="1" hidden="1">{#N/A,#N/A,FALSE,"TMCOMP96";#N/A,#N/A,FALSE,"MAT96";#N/A,#N/A,FALSE,"FANDA96";#N/A,#N/A,FALSE,"INTRAN96";#N/A,#N/A,FALSE,"NAA9697";#N/A,#N/A,FALSE,"ECWEBB";#N/A,#N/A,FALSE,"MFT96";#N/A,#N/A,FALSE,"CTrecon"}</definedName>
    <definedName name="Unusued8" localSheetId="11" hidden="1">{#N/A,#N/A,FALSE,"TMCOMP96";#N/A,#N/A,FALSE,"MAT96";#N/A,#N/A,FALSE,"FANDA96";#N/A,#N/A,FALSE,"INTRAN96";#N/A,#N/A,FALSE,"NAA9697";#N/A,#N/A,FALSE,"ECWEBB";#N/A,#N/A,FALSE,"MFT96";#N/A,#N/A,FALSE,"CTrecon"}</definedName>
    <definedName name="Unusued8" localSheetId="12" hidden="1">{#N/A,#N/A,FALSE,"TMCOMP96";#N/A,#N/A,FALSE,"MAT96";#N/A,#N/A,FALSE,"FANDA96";#N/A,#N/A,FALSE,"INTRAN96";#N/A,#N/A,FALSE,"NAA9697";#N/A,#N/A,FALSE,"ECWEBB";#N/A,#N/A,FALSE,"MFT96";#N/A,#N/A,FALSE,"CTrecon"}</definedName>
    <definedName name="Unusued8" localSheetId="13" hidden="1">{#N/A,#N/A,FALSE,"TMCOMP96";#N/A,#N/A,FALSE,"MAT96";#N/A,#N/A,FALSE,"FANDA96";#N/A,#N/A,FALSE,"INTRAN96";#N/A,#N/A,FALSE,"NAA9697";#N/A,#N/A,FALSE,"ECWEBB";#N/A,#N/A,FALSE,"MFT96";#N/A,#N/A,FALSE,"CTrecon"}</definedName>
    <definedName name="Unusued8" localSheetId="14" hidden="1">{#N/A,#N/A,FALSE,"TMCOMP96";#N/A,#N/A,FALSE,"MAT96";#N/A,#N/A,FALSE,"FANDA96";#N/A,#N/A,FALSE,"INTRAN96";#N/A,#N/A,FALSE,"NAA9697";#N/A,#N/A,FALSE,"ECWEBB";#N/A,#N/A,FALSE,"MFT96";#N/A,#N/A,FALSE,"CTrecon"}</definedName>
    <definedName name="Unusued8" localSheetId="15" hidden="1">{#N/A,#N/A,FALSE,"TMCOMP96";#N/A,#N/A,FALSE,"MAT96";#N/A,#N/A,FALSE,"FANDA96";#N/A,#N/A,FALSE,"INTRAN96";#N/A,#N/A,FALSE,"NAA9697";#N/A,#N/A,FALSE,"ECWEBB";#N/A,#N/A,FALSE,"MFT96";#N/A,#N/A,FALSE,"CTrecon"}</definedName>
    <definedName name="Unusued8" localSheetId="16" hidden="1">{#N/A,#N/A,FALSE,"TMCOMP96";#N/A,#N/A,FALSE,"MAT96";#N/A,#N/A,FALSE,"FANDA96";#N/A,#N/A,FALSE,"INTRAN96";#N/A,#N/A,FALSE,"NAA9697";#N/A,#N/A,FALSE,"ECWEBB";#N/A,#N/A,FALSE,"MFT96";#N/A,#N/A,FALSE,"CTrecon"}</definedName>
    <definedName name="Unusued8" localSheetId="17" hidden="1">{#N/A,#N/A,FALSE,"TMCOMP96";#N/A,#N/A,FALSE,"MAT96";#N/A,#N/A,FALSE,"FANDA96";#N/A,#N/A,FALSE,"INTRAN96";#N/A,#N/A,FALSE,"NAA9697";#N/A,#N/A,FALSE,"ECWEBB";#N/A,#N/A,FALSE,"MFT96";#N/A,#N/A,FALSE,"CTrecon"}</definedName>
    <definedName name="Unusued8" localSheetId="2" hidden="1">{#N/A,#N/A,FALSE,"TMCOMP96";#N/A,#N/A,FALSE,"MAT96";#N/A,#N/A,FALSE,"FANDA96";#N/A,#N/A,FALSE,"INTRAN96";#N/A,#N/A,FALSE,"NAA9697";#N/A,#N/A,FALSE,"ECWEBB";#N/A,#N/A,FALSE,"MFT96";#N/A,#N/A,FALSE,"CTrecon"}</definedName>
    <definedName name="Unusued8" localSheetId="3" hidden="1">{#N/A,#N/A,FALSE,"TMCOMP96";#N/A,#N/A,FALSE,"MAT96";#N/A,#N/A,FALSE,"FANDA96";#N/A,#N/A,FALSE,"INTRAN96";#N/A,#N/A,FALSE,"NAA9697";#N/A,#N/A,FALSE,"ECWEBB";#N/A,#N/A,FALSE,"MFT96";#N/A,#N/A,FALSE,"CTrecon"}</definedName>
    <definedName name="Unusued8" localSheetId="4" hidden="1">{#N/A,#N/A,FALSE,"TMCOMP96";#N/A,#N/A,FALSE,"MAT96";#N/A,#N/A,FALSE,"FANDA96";#N/A,#N/A,FALSE,"INTRAN96";#N/A,#N/A,FALSE,"NAA9697";#N/A,#N/A,FALSE,"ECWEBB";#N/A,#N/A,FALSE,"MFT96";#N/A,#N/A,FALSE,"CTrecon"}</definedName>
    <definedName name="Unusued8" localSheetId="5" hidden="1">{#N/A,#N/A,FALSE,"TMCOMP96";#N/A,#N/A,FALSE,"MAT96";#N/A,#N/A,FALSE,"FANDA96";#N/A,#N/A,FALSE,"INTRAN96";#N/A,#N/A,FALSE,"NAA9697";#N/A,#N/A,FALSE,"ECWEBB";#N/A,#N/A,FALSE,"MFT96";#N/A,#N/A,FALSE,"CTrecon"}</definedName>
    <definedName name="Unusued8" localSheetId="6" hidden="1">{#N/A,#N/A,FALSE,"TMCOMP96";#N/A,#N/A,FALSE,"MAT96";#N/A,#N/A,FALSE,"FANDA96";#N/A,#N/A,FALSE,"INTRAN96";#N/A,#N/A,FALSE,"NAA9697";#N/A,#N/A,FALSE,"ECWEBB";#N/A,#N/A,FALSE,"MFT96";#N/A,#N/A,FALSE,"CTrecon"}</definedName>
    <definedName name="Unusued8" localSheetId="7" hidden="1">{#N/A,#N/A,FALSE,"TMCOMP96";#N/A,#N/A,FALSE,"MAT96";#N/A,#N/A,FALSE,"FANDA96";#N/A,#N/A,FALSE,"INTRAN96";#N/A,#N/A,FALSE,"NAA9697";#N/A,#N/A,FALSE,"ECWEBB";#N/A,#N/A,FALSE,"MFT96";#N/A,#N/A,FALSE,"CTrecon"}</definedName>
    <definedName name="Unusued8" localSheetId="8" hidden="1">{#N/A,#N/A,FALSE,"TMCOMP96";#N/A,#N/A,FALSE,"MAT96";#N/A,#N/A,FALSE,"FANDA96";#N/A,#N/A,FALSE,"INTRAN96";#N/A,#N/A,FALSE,"NAA9697";#N/A,#N/A,FALSE,"ECWEBB";#N/A,#N/A,FALSE,"MFT96";#N/A,#N/A,FALSE,"CTrecon"}</definedName>
    <definedName name="Unusued8" localSheetId="10" hidden="1">{#N/A,#N/A,FALSE,"TMCOMP96";#N/A,#N/A,FALSE,"MAT96";#N/A,#N/A,FALSE,"FANDA96";#N/A,#N/A,FALSE,"INTRAN96";#N/A,#N/A,FALSE,"NAA9697";#N/A,#N/A,FALSE,"ECWEBB";#N/A,#N/A,FALSE,"MFT96";#N/A,#N/A,FALSE,"CTrecon"}</definedName>
    <definedName name="Unusued8" hidden="1">{#N/A,#N/A,FALSE,"TMCOMP96";#N/A,#N/A,FALSE,"MAT96";#N/A,#N/A,FALSE,"FANDA96";#N/A,#N/A,FALSE,"INTRAN96";#N/A,#N/A,FALSE,"NAA9697";#N/A,#N/A,FALSE,"ECWEBB";#N/A,#N/A,FALSE,"MFT96";#N/A,#N/A,FALSE,"CTrecon"}</definedName>
    <definedName name="ValidScores">#REF!</definedName>
    <definedName name="Value">#REF!</definedName>
    <definedName name="Ver">#REF!</definedName>
    <definedName name="Vertical">#REF!</definedName>
    <definedName name="w" localSheetId="9" hidden="1">{#N/A,#N/A,FALSE,"CGBR95C"}</definedName>
    <definedName name="w" localSheetId="11" hidden="1">{#N/A,#N/A,FALSE,"CGBR95C"}</definedName>
    <definedName name="w" localSheetId="16" hidden="1">{#N/A,#N/A,FALSE,"CGBR95C"}</definedName>
    <definedName name="w" localSheetId="17" hidden="1">{#N/A,#N/A,FALSE,"CGBR95C"}</definedName>
    <definedName name="w" localSheetId="2" hidden="1">{#N/A,#N/A,FALSE,"CGBR95C"}</definedName>
    <definedName name="w" localSheetId="7" hidden="1">{#N/A,#N/A,FALSE,"CGBR95C"}</definedName>
    <definedName name="w" localSheetId="8" hidden="1">{#N/A,#N/A,FALSE,"CGBR95C"}</definedName>
    <definedName name="w" localSheetId="10" hidden="1">{#N/A,#N/A,FALSE,"CGBR95C"}</definedName>
    <definedName name="w" hidden="1">{#N/A,#N/A,FALSE,"CGBR95C"}</definedName>
    <definedName name="werer" localSheetId="9" hidden="1">{#N/A,#N/A,FALSE,"TMCOMP96";#N/A,#N/A,FALSE,"MAT96";#N/A,#N/A,FALSE,"FANDA96";#N/A,#N/A,FALSE,"INTRAN96";#N/A,#N/A,FALSE,"NAA9697";#N/A,#N/A,FALSE,"ECWEBB";#N/A,#N/A,FALSE,"MFT96";#N/A,#N/A,FALSE,"CTrecon"}</definedName>
    <definedName name="werer" localSheetId="1" hidden="1">{#N/A,#N/A,FALSE,"TMCOMP96";#N/A,#N/A,FALSE,"MAT96";#N/A,#N/A,FALSE,"FANDA96";#N/A,#N/A,FALSE,"INTRAN96";#N/A,#N/A,FALSE,"NAA9697";#N/A,#N/A,FALSE,"ECWEBB";#N/A,#N/A,FALSE,"MFT96";#N/A,#N/A,FALSE,"CTrecon"}</definedName>
    <definedName name="werer" localSheetId="11" hidden="1">{#N/A,#N/A,FALSE,"TMCOMP96";#N/A,#N/A,FALSE,"MAT96";#N/A,#N/A,FALSE,"FANDA96";#N/A,#N/A,FALSE,"INTRAN96";#N/A,#N/A,FALSE,"NAA9697";#N/A,#N/A,FALSE,"ECWEBB";#N/A,#N/A,FALSE,"MFT96";#N/A,#N/A,FALSE,"CTrecon"}</definedName>
    <definedName name="werer" localSheetId="12" hidden="1">{#N/A,#N/A,FALSE,"TMCOMP96";#N/A,#N/A,FALSE,"MAT96";#N/A,#N/A,FALSE,"FANDA96";#N/A,#N/A,FALSE,"INTRAN96";#N/A,#N/A,FALSE,"NAA9697";#N/A,#N/A,FALSE,"ECWEBB";#N/A,#N/A,FALSE,"MFT96";#N/A,#N/A,FALSE,"CTrecon"}</definedName>
    <definedName name="werer" localSheetId="13" hidden="1">{#N/A,#N/A,FALSE,"TMCOMP96";#N/A,#N/A,FALSE,"MAT96";#N/A,#N/A,FALSE,"FANDA96";#N/A,#N/A,FALSE,"INTRAN96";#N/A,#N/A,FALSE,"NAA9697";#N/A,#N/A,FALSE,"ECWEBB";#N/A,#N/A,FALSE,"MFT96";#N/A,#N/A,FALSE,"CTrecon"}</definedName>
    <definedName name="werer" localSheetId="14" hidden="1">{#N/A,#N/A,FALSE,"TMCOMP96";#N/A,#N/A,FALSE,"MAT96";#N/A,#N/A,FALSE,"FANDA96";#N/A,#N/A,FALSE,"INTRAN96";#N/A,#N/A,FALSE,"NAA9697";#N/A,#N/A,FALSE,"ECWEBB";#N/A,#N/A,FALSE,"MFT96";#N/A,#N/A,FALSE,"CTrecon"}</definedName>
    <definedName name="werer" localSheetId="15" hidden="1">{#N/A,#N/A,FALSE,"TMCOMP96";#N/A,#N/A,FALSE,"MAT96";#N/A,#N/A,FALSE,"FANDA96";#N/A,#N/A,FALSE,"INTRAN96";#N/A,#N/A,FALSE,"NAA9697";#N/A,#N/A,FALSE,"ECWEBB";#N/A,#N/A,FALSE,"MFT96";#N/A,#N/A,FALSE,"CTrecon"}</definedName>
    <definedName name="werer" localSheetId="16" hidden="1">{#N/A,#N/A,FALSE,"TMCOMP96";#N/A,#N/A,FALSE,"MAT96";#N/A,#N/A,FALSE,"FANDA96";#N/A,#N/A,FALSE,"INTRAN96";#N/A,#N/A,FALSE,"NAA9697";#N/A,#N/A,FALSE,"ECWEBB";#N/A,#N/A,FALSE,"MFT96";#N/A,#N/A,FALSE,"CTrecon"}</definedName>
    <definedName name="werer" localSheetId="17" hidden="1">{#N/A,#N/A,FALSE,"TMCOMP96";#N/A,#N/A,FALSE,"MAT96";#N/A,#N/A,FALSE,"FANDA96";#N/A,#N/A,FALSE,"INTRAN96";#N/A,#N/A,FALSE,"NAA9697";#N/A,#N/A,FALSE,"ECWEBB";#N/A,#N/A,FALSE,"MFT96";#N/A,#N/A,FALSE,"CTrecon"}</definedName>
    <definedName name="werer" localSheetId="2" hidden="1">{#N/A,#N/A,FALSE,"TMCOMP96";#N/A,#N/A,FALSE,"MAT96";#N/A,#N/A,FALSE,"FANDA96";#N/A,#N/A,FALSE,"INTRAN96";#N/A,#N/A,FALSE,"NAA9697";#N/A,#N/A,FALSE,"ECWEBB";#N/A,#N/A,FALSE,"MFT96";#N/A,#N/A,FALSE,"CTrecon"}</definedName>
    <definedName name="werer" localSheetId="3" hidden="1">{#N/A,#N/A,FALSE,"TMCOMP96";#N/A,#N/A,FALSE,"MAT96";#N/A,#N/A,FALSE,"FANDA96";#N/A,#N/A,FALSE,"INTRAN96";#N/A,#N/A,FALSE,"NAA9697";#N/A,#N/A,FALSE,"ECWEBB";#N/A,#N/A,FALSE,"MFT96";#N/A,#N/A,FALSE,"CTrecon"}</definedName>
    <definedName name="werer" localSheetId="4" hidden="1">{#N/A,#N/A,FALSE,"TMCOMP96";#N/A,#N/A,FALSE,"MAT96";#N/A,#N/A,FALSE,"FANDA96";#N/A,#N/A,FALSE,"INTRAN96";#N/A,#N/A,FALSE,"NAA9697";#N/A,#N/A,FALSE,"ECWEBB";#N/A,#N/A,FALSE,"MFT96";#N/A,#N/A,FALSE,"CTrecon"}</definedName>
    <definedName name="werer" localSheetId="5" hidden="1">{#N/A,#N/A,FALSE,"TMCOMP96";#N/A,#N/A,FALSE,"MAT96";#N/A,#N/A,FALSE,"FANDA96";#N/A,#N/A,FALSE,"INTRAN96";#N/A,#N/A,FALSE,"NAA9697";#N/A,#N/A,FALSE,"ECWEBB";#N/A,#N/A,FALSE,"MFT96";#N/A,#N/A,FALSE,"CTrecon"}</definedName>
    <definedName name="werer" localSheetId="6" hidden="1">{#N/A,#N/A,FALSE,"TMCOMP96";#N/A,#N/A,FALSE,"MAT96";#N/A,#N/A,FALSE,"FANDA96";#N/A,#N/A,FALSE,"INTRAN96";#N/A,#N/A,FALSE,"NAA9697";#N/A,#N/A,FALSE,"ECWEBB";#N/A,#N/A,FALSE,"MFT96";#N/A,#N/A,FALSE,"CTrecon"}</definedName>
    <definedName name="werer" localSheetId="7" hidden="1">{#N/A,#N/A,FALSE,"TMCOMP96";#N/A,#N/A,FALSE,"MAT96";#N/A,#N/A,FALSE,"FANDA96";#N/A,#N/A,FALSE,"INTRAN96";#N/A,#N/A,FALSE,"NAA9697";#N/A,#N/A,FALSE,"ECWEBB";#N/A,#N/A,FALSE,"MFT96";#N/A,#N/A,FALSE,"CTrecon"}</definedName>
    <definedName name="werer" localSheetId="8" hidden="1">{#N/A,#N/A,FALSE,"TMCOMP96";#N/A,#N/A,FALSE,"MAT96";#N/A,#N/A,FALSE,"FANDA96";#N/A,#N/A,FALSE,"INTRAN96";#N/A,#N/A,FALSE,"NAA9697";#N/A,#N/A,FALSE,"ECWEBB";#N/A,#N/A,FALSE,"MFT96";#N/A,#N/A,FALSE,"CTrecon"}</definedName>
    <definedName name="werer" localSheetId="10" hidden="1">{#N/A,#N/A,FALSE,"TMCOMP96";#N/A,#N/A,FALSE,"MAT96";#N/A,#N/A,FALSE,"FANDA96";#N/A,#N/A,FALSE,"INTRAN96";#N/A,#N/A,FALSE,"NAA9697";#N/A,#N/A,FALSE,"ECWEBB";#N/A,#N/A,FALSE,"MFT96";#N/A,#N/A,FALSE,"CTrecon"}</definedName>
    <definedName name="werer" hidden="1">{#N/A,#N/A,FALSE,"TMCOMP96";#N/A,#N/A,FALSE,"MAT96";#N/A,#N/A,FALSE,"FANDA96";#N/A,#N/A,FALSE,"INTRAN96";#N/A,#N/A,FALSE,"NAA9697";#N/A,#N/A,FALSE,"ECWEBB";#N/A,#N/A,FALSE,"MFT96";#N/A,#N/A,FALSE,"CTrecon"}</definedName>
    <definedName name="werewrw" localSheetId="9" hidden="1">{#N/A,#N/A,FALSE,"TMCOMP96";#N/A,#N/A,FALSE,"MAT96";#N/A,#N/A,FALSE,"FANDA96";#N/A,#N/A,FALSE,"INTRAN96";#N/A,#N/A,FALSE,"NAA9697";#N/A,#N/A,FALSE,"ECWEBB";#N/A,#N/A,FALSE,"MFT96";#N/A,#N/A,FALSE,"CTrecon"}</definedName>
    <definedName name="werewrw" localSheetId="1" hidden="1">{#N/A,#N/A,FALSE,"TMCOMP96";#N/A,#N/A,FALSE,"MAT96";#N/A,#N/A,FALSE,"FANDA96";#N/A,#N/A,FALSE,"INTRAN96";#N/A,#N/A,FALSE,"NAA9697";#N/A,#N/A,FALSE,"ECWEBB";#N/A,#N/A,FALSE,"MFT96";#N/A,#N/A,FALSE,"CTrecon"}</definedName>
    <definedName name="werewrw" localSheetId="11" hidden="1">{#N/A,#N/A,FALSE,"TMCOMP96";#N/A,#N/A,FALSE,"MAT96";#N/A,#N/A,FALSE,"FANDA96";#N/A,#N/A,FALSE,"INTRAN96";#N/A,#N/A,FALSE,"NAA9697";#N/A,#N/A,FALSE,"ECWEBB";#N/A,#N/A,FALSE,"MFT96";#N/A,#N/A,FALSE,"CTrecon"}</definedName>
    <definedName name="werewrw" localSheetId="12" hidden="1">{#N/A,#N/A,FALSE,"TMCOMP96";#N/A,#N/A,FALSE,"MAT96";#N/A,#N/A,FALSE,"FANDA96";#N/A,#N/A,FALSE,"INTRAN96";#N/A,#N/A,FALSE,"NAA9697";#N/A,#N/A,FALSE,"ECWEBB";#N/A,#N/A,FALSE,"MFT96";#N/A,#N/A,FALSE,"CTrecon"}</definedName>
    <definedName name="werewrw" localSheetId="13" hidden="1">{#N/A,#N/A,FALSE,"TMCOMP96";#N/A,#N/A,FALSE,"MAT96";#N/A,#N/A,FALSE,"FANDA96";#N/A,#N/A,FALSE,"INTRAN96";#N/A,#N/A,FALSE,"NAA9697";#N/A,#N/A,FALSE,"ECWEBB";#N/A,#N/A,FALSE,"MFT96";#N/A,#N/A,FALSE,"CTrecon"}</definedName>
    <definedName name="werewrw" localSheetId="14" hidden="1">{#N/A,#N/A,FALSE,"TMCOMP96";#N/A,#N/A,FALSE,"MAT96";#N/A,#N/A,FALSE,"FANDA96";#N/A,#N/A,FALSE,"INTRAN96";#N/A,#N/A,FALSE,"NAA9697";#N/A,#N/A,FALSE,"ECWEBB";#N/A,#N/A,FALSE,"MFT96";#N/A,#N/A,FALSE,"CTrecon"}</definedName>
    <definedName name="werewrw" localSheetId="15" hidden="1">{#N/A,#N/A,FALSE,"TMCOMP96";#N/A,#N/A,FALSE,"MAT96";#N/A,#N/A,FALSE,"FANDA96";#N/A,#N/A,FALSE,"INTRAN96";#N/A,#N/A,FALSE,"NAA9697";#N/A,#N/A,FALSE,"ECWEBB";#N/A,#N/A,FALSE,"MFT96";#N/A,#N/A,FALSE,"CTrecon"}</definedName>
    <definedName name="werewrw" localSheetId="16" hidden="1">{#N/A,#N/A,FALSE,"TMCOMP96";#N/A,#N/A,FALSE,"MAT96";#N/A,#N/A,FALSE,"FANDA96";#N/A,#N/A,FALSE,"INTRAN96";#N/A,#N/A,FALSE,"NAA9697";#N/A,#N/A,FALSE,"ECWEBB";#N/A,#N/A,FALSE,"MFT96";#N/A,#N/A,FALSE,"CTrecon"}</definedName>
    <definedName name="werewrw" localSheetId="17" hidden="1">{#N/A,#N/A,FALSE,"TMCOMP96";#N/A,#N/A,FALSE,"MAT96";#N/A,#N/A,FALSE,"FANDA96";#N/A,#N/A,FALSE,"INTRAN96";#N/A,#N/A,FALSE,"NAA9697";#N/A,#N/A,FALSE,"ECWEBB";#N/A,#N/A,FALSE,"MFT96";#N/A,#N/A,FALSE,"CTrecon"}</definedName>
    <definedName name="werewrw" localSheetId="2" hidden="1">{#N/A,#N/A,FALSE,"TMCOMP96";#N/A,#N/A,FALSE,"MAT96";#N/A,#N/A,FALSE,"FANDA96";#N/A,#N/A,FALSE,"INTRAN96";#N/A,#N/A,FALSE,"NAA9697";#N/A,#N/A,FALSE,"ECWEBB";#N/A,#N/A,FALSE,"MFT96";#N/A,#N/A,FALSE,"CTrecon"}</definedName>
    <definedName name="werewrw" localSheetId="3" hidden="1">{#N/A,#N/A,FALSE,"TMCOMP96";#N/A,#N/A,FALSE,"MAT96";#N/A,#N/A,FALSE,"FANDA96";#N/A,#N/A,FALSE,"INTRAN96";#N/A,#N/A,FALSE,"NAA9697";#N/A,#N/A,FALSE,"ECWEBB";#N/A,#N/A,FALSE,"MFT96";#N/A,#N/A,FALSE,"CTrecon"}</definedName>
    <definedName name="werewrw" localSheetId="4" hidden="1">{#N/A,#N/A,FALSE,"TMCOMP96";#N/A,#N/A,FALSE,"MAT96";#N/A,#N/A,FALSE,"FANDA96";#N/A,#N/A,FALSE,"INTRAN96";#N/A,#N/A,FALSE,"NAA9697";#N/A,#N/A,FALSE,"ECWEBB";#N/A,#N/A,FALSE,"MFT96";#N/A,#N/A,FALSE,"CTrecon"}</definedName>
    <definedName name="werewrw" localSheetId="5" hidden="1">{#N/A,#N/A,FALSE,"TMCOMP96";#N/A,#N/A,FALSE,"MAT96";#N/A,#N/A,FALSE,"FANDA96";#N/A,#N/A,FALSE,"INTRAN96";#N/A,#N/A,FALSE,"NAA9697";#N/A,#N/A,FALSE,"ECWEBB";#N/A,#N/A,FALSE,"MFT96";#N/A,#N/A,FALSE,"CTrecon"}</definedName>
    <definedName name="werewrw" localSheetId="6" hidden="1">{#N/A,#N/A,FALSE,"TMCOMP96";#N/A,#N/A,FALSE,"MAT96";#N/A,#N/A,FALSE,"FANDA96";#N/A,#N/A,FALSE,"INTRAN96";#N/A,#N/A,FALSE,"NAA9697";#N/A,#N/A,FALSE,"ECWEBB";#N/A,#N/A,FALSE,"MFT96";#N/A,#N/A,FALSE,"CTrecon"}</definedName>
    <definedName name="werewrw" localSheetId="7" hidden="1">{#N/A,#N/A,FALSE,"TMCOMP96";#N/A,#N/A,FALSE,"MAT96";#N/A,#N/A,FALSE,"FANDA96";#N/A,#N/A,FALSE,"INTRAN96";#N/A,#N/A,FALSE,"NAA9697";#N/A,#N/A,FALSE,"ECWEBB";#N/A,#N/A,FALSE,"MFT96";#N/A,#N/A,FALSE,"CTrecon"}</definedName>
    <definedName name="werewrw" localSheetId="8" hidden="1">{#N/A,#N/A,FALSE,"TMCOMP96";#N/A,#N/A,FALSE,"MAT96";#N/A,#N/A,FALSE,"FANDA96";#N/A,#N/A,FALSE,"INTRAN96";#N/A,#N/A,FALSE,"NAA9697";#N/A,#N/A,FALSE,"ECWEBB";#N/A,#N/A,FALSE,"MFT96";#N/A,#N/A,FALSE,"CTrecon"}</definedName>
    <definedName name="werewrw" localSheetId="10" hidden="1">{#N/A,#N/A,FALSE,"TMCOMP96";#N/A,#N/A,FALSE,"MAT96";#N/A,#N/A,FALSE,"FANDA96";#N/A,#N/A,FALSE,"INTRAN96";#N/A,#N/A,FALSE,"NAA9697";#N/A,#N/A,FALSE,"ECWEBB";#N/A,#N/A,FALSE,"MFT96";#N/A,#N/A,FALSE,"CTrecon"}</definedName>
    <definedName name="werewrw" hidden="1">{#N/A,#N/A,FALSE,"TMCOMP96";#N/A,#N/A,FALSE,"MAT96";#N/A,#N/A,FALSE,"FANDA96";#N/A,#N/A,FALSE,"INTRAN96";#N/A,#N/A,FALSE,"NAA9697";#N/A,#N/A,FALSE,"ECWEBB";#N/A,#N/A,FALSE,"MFT96";#N/A,#N/A,FALSE,"CTrecon"}</definedName>
    <definedName name="werw" localSheetId="9" hidden="1">{#N/A,#N/A,FALSE,"TMCOMP96";#N/A,#N/A,FALSE,"MAT96";#N/A,#N/A,FALSE,"FANDA96";#N/A,#N/A,FALSE,"INTRAN96";#N/A,#N/A,FALSE,"NAA9697";#N/A,#N/A,FALSE,"ECWEBB";#N/A,#N/A,FALSE,"MFT96";#N/A,#N/A,FALSE,"CTrecon"}</definedName>
    <definedName name="werw" localSheetId="1" hidden="1">{#N/A,#N/A,FALSE,"TMCOMP96";#N/A,#N/A,FALSE,"MAT96";#N/A,#N/A,FALSE,"FANDA96";#N/A,#N/A,FALSE,"INTRAN96";#N/A,#N/A,FALSE,"NAA9697";#N/A,#N/A,FALSE,"ECWEBB";#N/A,#N/A,FALSE,"MFT96";#N/A,#N/A,FALSE,"CTrecon"}</definedName>
    <definedName name="werw" localSheetId="11" hidden="1">{#N/A,#N/A,FALSE,"TMCOMP96";#N/A,#N/A,FALSE,"MAT96";#N/A,#N/A,FALSE,"FANDA96";#N/A,#N/A,FALSE,"INTRAN96";#N/A,#N/A,FALSE,"NAA9697";#N/A,#N/A,FALSE,"ECWEBB";#N/A,#N/A,FALSE,"MFT96";#N/A,#N/A,FALSE,"CTrecon"}</definedName>
    <definedName name="werw" localSheetId="12" hidden="1">{#N/A,#N/A,FALSE,"TMCOMP96";#N/A,#N/A,FALSE,"MAT96";#N/A,#N/A,FALSE,"FANDA96";#N/A,#N/A,FALSE,"INTRAN96";#N/A,#N/A,FALSE,"NAA9697";#N/A,#N/A,FALSE,"ECWEBB";#N/A,#N/A,FALSE,"MFT96";#N/A,#N/A,FALSE,"CTrecon"}</definedName>
    <definedName name="werw" localSheetId="13" hidden="1">{#N/A,#N/A,FALSE,"TMCOMP96";#N/A,#N/A,FALSE,"MAT96";#N/A,#N/A,FALSE,"FANDA96";#N/A,#N/A,FALSE,"INTRAN96";#N/A,#N/A,FALSE,"NAA9697";#N/A,#N/A,FALSE,"ECWEBB";#N/A,#N/A,FALSE,"MFT96";#N/A,#N/A,FALSE,"CTrecon"}</definedName>
    <definedName name="werw" localSheetId="14" hidden="1">{#N/A,#N/A,FALSE,"TMCOMP96";#N/A,#N/A,FALSE,"MAT96";#N/A,#N/A,FALSE,"FANDA96";#N/A,#N/A,FALSE,"INTRAN96";#N/A,#N/A,FALSE,"NAA9697";#N/A,#N/A,FALSE,"ECWEBB";#N/A,#N/A,FALSE,"MFT96";#N/A,#N/A,FALSE,"CTrecon"}</definedName>
    <definedName name="werw" localSheetId="15" hidden="1">{#N/A,#N/A,FALSE,"TMCOMP96";#N/A,#N/A,FALSE,"MAT96";#N/A,#N/A,FALSE,"FANDA96";#N/A,#N/A,FALSE,"INTRAN96";#N/A,#N/A,FALSE,"NAA9697";#N/A,#N/A,FALSE,"ECWEBB";#N/A,#N/A,FALSE,"MFT96";#N/A,#N/A,FALSE,"CTrecon"}</definedName>
    <definedName name="werw" localSheetId="16" hidden="1">{#N/A,#N/A,FALSE,"TMCOMP96";#N/A,#N/A,FALSE,"MAT96";#N/A,#N/A,FALSE,"FANDA96";#N/A,#N/A,FALSE,"INTRAN96";#N/A,#N/A,FALSE,"NAA9697";#N/A,#N/A,FALSE,"ECWEBB";#N/A,#N/A,FALSE,"MFT96";#N/A,#N/A,FALSE,"CTrecon"}</definedName>
    <definedName name="werw" localSheetId="17" hidden="1">{#N/A,#N/A,FALSE,"TMCOMP96";#N/A,#N/A,FALSE,"MAT96";#N/A,#N/A,FALSE,"FANDA96";#N/A,#N/A,FALSE,"INTRAN96";#N/A,#N/A,FALSE,"NAA9697";#N/A,#N/A,FALSE,"ECWEBB";#N/A,#N/A,FALSE,"MFT96";#N/A,#N/A,FALSE,"CTrecon"}</definedName>
    <definedName name="werw" localSheetId="2" hidden="1">{#N/A,#N/A,FALSE,"TMCOMP96";#N/A,#N/A,FALSE,"MAT96";#N/A,#N/A,FALSE,"FANDA96";#N/A,#N/A,FALSE,"INTRAN96";#N/A,#N/A,FALSE,"NAA9697";#N/A,#N/A,FALSE,"ECWEBB";#N/A,#N/A,FALSE,"MFT96";#N/A,#N/A,FALSE,"CTrecon"}</definedName>
    <definedName name="werw" localSheetId="3" hidden="1">{#N/A,#N/A,FALSE,"TMCOMP96";#N/A,#N/A,FALSE,"MAT96";#N/A,#N/A,FALSE,"FANDA96";#N/A,#N/A,FALSE,"INTRAN96";#N/A,#N/A,FALSE,"NAA9697";#N/A,#N/A,FALSE,"ECWEBB";#N/A,#N/A,FALSE,"MFT96";#N/A,#N/A,FALSE,"CTrecon"}</definedName>
    <definedName name="werw" localSheetId="4" hidden="1">{#N/A,#N/A,FALSE,"TMCOMP96";#N/A,#N/A,FALSE,"MAT96";#N/A,#N/A,FALSE,"FANDA96";#N/A,#N/A,FALSE,"INTRAN96";#N/A,#N/A,FALSE,"NAA9697";#N/A,#N/A,FALSE,"ECWEBB";#N/A,#N/A,FALSE,"MFT96";#N/A,#N/A,FALSE,"CTrecon"}</definedName>
    <definedName name="werw" localSheetId="5" hidden="1">{#N/A,#N/A,FALSE,"TMCOMP96";#N/A,#N/A,FALSE,"MAT96";#N/A,#N/A,FALSE,"FANDA96";#N/A,#N/A,FALSE,"INTRAN96";#N/A,#N/A,FALSE,"NAA9697";#N/A,#N/A,FALSE,"ECWEBB";#N/A,#N/A,FALSE,"MFT96";#N/A,#N/A,FALSE,"CTrecon"}</definedName>
    <definedName name="werw" localSheetId="6" hidden="1">{#N/A,#N/A,FALSE,"TMCOMP96";#N/A,#N/A,FALSE,"MAT96";#N/A,#N/A,FALSE,"FANDA96";#N/A,#N/A,FALSE,"INTRAN96";#N/A,#N/A,FALSE,"NAA9697";#N/A,#N/A,FALSE,"ECWEBB";#N/A,#N/A,FALSE,"MFT96";#N/A,#N/A,FALSE,"CTrecon"}</definedName>
    <definedName name="werw" localSheetId="7" hidden="1">{#N/A,#N/A,FALSE,"TMCOMP96";#N/A,#N/A,FALSE,"MAT96";#N/A,#N/A,FALSE,"FANDA96";#N/A,#N/A,FALSE,"INTRAN96";#N/A,#N/A,FALSE,"NAA9697";#N/A,#N/A,FALSE,"ECWEBB";#N/A,#N/A,FALSE,"MFT96";#N/A,#N/A,FALSE,"CTrecon"}</definedName>
    <definedName name="werw" localSheetId="8" hidden="1">{#N/A,#N/A,FALSE,"TMCOMP96";#N/A,#N/A,FALSE,"MAT96";#N/A,#N/A,FALSE,"FANDA96";#N/A,#N/A,FALSE,"INTRAN96";#N/A,#N/A,FALSE,"NAA9697";#N/A,#N/A,FALSE,"ECWEBB";#N/A,#N/A,FALSE,"MFT96";#N/A,#N/A,FALSE,"CTrecon"}</definedName>
    <definedName name="werw" localSheetId="10" hidden="1">{#N/A,#N/A,FALSE,"TMCOMP96";#N/A,#N/A,FALSE,"MAT96";#N/A,#N/A,FALSE,"FANDA96";#N/A,#N/A,FALSE,"INTRAN96";#N/A,#N/A,FALSE,"NAA9697";#N/A,#N/A,FALSE,"ECWEBB";#N/A,#N/A,FALSE,"MFT96";#N/A,#N/A,FALSE,"CTrecon"}</definedName>
    <definedName name="werw" hidden="1">{#N/A,#N/A,FALSE,"TMCOMP96";#N/A,#N/A,FALSE,"MAT96";#N/A,#N/A,FALSE,"FANDA96";#N/A,#N/A,FALSE,"INTRAN96";#N/A,#N/A,FALSE,"NAA9697";#N/A,#N/A,FALSE,"ECWEBB";#N/A,#N/A,FALSE,"MFT96";#N/A,#N/A,FALSE,"CTrecon"}</definedName>
    <definedName name="Where_from">#REF!</definedName>
    <definedName name="wrn.1._.to._.4._.annexes._.A._.B._.and._.C." localSheetId="9" hidden="1">{#N/A,#N/A,FALSE,"T1 Comparison with last month";#N/A,#N/A,FALSE,"T2 Comparison with Provision";#N/A,#N/A,FALSE,"T3 Comparison with PES";#N/A,#N/A,FALSE,"Table 4 Comparison with DR 1998";#N/A,#N/A,FALSE,"Annex A";#N/A,#N/A,FALSE,"Annex B";#N/A,#N/A,FALSE,"Annex C"}</definedName>
    <definedName name="wrn.1._.to._.4._.annexes._.A._.B._.and._.C." localSheetId="11" hidden="1">{#N/A,#N/A,FALSE,"T1 Comparison with last month";#N/A,#N/A,FALSE,"T2 Comparison with Provision";#N/A,#N/A,FALSE,"T3 Comparison with PES";#N/A,#N/A,FALSE,"Table 4 Comparison with DR 1998";#N/A,#N/A,FALSE,"Annex A";#N/A,#N/A,FALSE,"Annex B";#N/A,#N/A,FALSE,"Annex C"}</definedName>
    <definedName name="wrn.1._.to._.4._.annexes._.A._.B._.and._.C." localSheetId="16" hidden="1">{#N/A,#N/A,FALSE,"T1 Comparison with last month";#N/A,#N/A,FALSE,"T2 Comparison with Provision";#N/A,#N/A,FALSE,"T3 Comparison with PES";#N/A,#N/A,FALSE,"Table 4 Comparison with DR 1998";#N/A,#N/A,FALSE,"Annex A";#N/A,#N/A,FALSE,"Annex B";#N/A,#N/A,FALSE,"Annex C"}</definedName>
    <definedName name="wrn.1._.to._.4._.annexes._.A._.B._.and._.C." localSheetId="17" hidden="1">{#N/A,#N/A,FALSE,"T1 Comparison with last month";#N/A,#N/A,FALSE,"T2 Comparison with Provision";#N/A,#N/A,FALSE,"T3 Comparison with PES";#N/A,#N/A,FALSE,"Table 4 Comparison with DR 1998";#N/A,#N/A,FALSE,"Annex A";#N/A,#N/A,FALSE,"Annex B";#N/A,#N/A,FALSE,"Annex C"}</definedName>
    <definedName name="wrn.1._.to._.4._.annexes._.A._.B._.and._.C." localSheetId="2" hidden="1">{#N/A,#N/A,FALSE,"T1 Comparison with last month";#N/A,#N/A,FALSE,"T2 Comparison with Provision";#N/A,#N/A,FALSE,"T3 Comparison with PES";#N/A,#N/A,FALSE,"Table 4 Comparison with DR 1998";#N/A,#N/A,FALSE,"Annex A";#N/A,#N/A,FALSE,"Annex B";#N/A,#N/A,FALSE,"Annex C"}</definedName>
    <definedName name="wrn.1._.to._.4._.annexes._.A._.B._.and._.C." localSheetId="7" hidden="1">{#N/A,#N/A,FALSE,"T1 Comparison with last month";#N/A,#N/A,FALSE,"T2 Comparison with Provision";#N/A,#N/A,FALSE,"T3 Comparison with PES";#N/A,#N/A,FALSE,"Table 4 Comparison with DR 1998";#N/A,#N/A,FALSE,"Annex A";#N/A,#N/A,FALSE,"Annex B";#N/A,#N/A,FALSE,"Annex C"}</definedName>
    <definedName name="wrn.1._.to._.4._.annexes._.A._.B._.and._.C." localSheetId="8" hidden="1">{#N/A,#N/A,FALSE,"T1 Comparison with last month";#N/A,#N/A,FALSE,"T2 Comparison with Provision";#N/A,#N/A,FALSE,"T3 Comparison with PES";#N/A,#N/A,FALSE,"Table 4 Comparison with DR 1998";#N/A,#N/A,FALSE,"Annex A";#N/A,#N/A,FALSE,"Annex B";#N/A,#N/A,FALSE,"Annex C"}</definedName>
    <definedName name="wrn.1._.to._.4._.annexes._.A._.B._.and._.C." localSheetId="10" hidden="1">{#N/A,#N/A,FALSE,"T1 Comparison with last month";#N/A,#N/A,FALSE,"T2 Comparison with Provision";#N/A,#N/A,FALSE,"T3 Comparison with PES";#N/A,#N/A,FALSE,"Table 4 Comparison with DR 1998";#N/A,#N/A,FALSE,"Annex A";#N/A,#N/A,FALSE,"Annex B";#N/A,#N/A,FALSE,"Annex C"}</definedName>
    <definedName name="wrn.1._.to._.4._.annexes._.A._.B._.and._.C." hidden="1">{#N/A,#N/A,FALSE,"T1 Comparison with last month";#N/A,#N/A,FALSE,"T2 Comparison with Provision";#N/A,#N/A,FALSE,"T3 Comparison with PES";#N/A,#N/A,FALSE,"Table 4 Comparison with DR 1998";#N/A,#N/A,FALSE,"Annex A";#N/A,#N/A,FALSE,"Annex B";#N/A,#N/A,FALSE,"Annex C"}</definedName>
    <definedName name="wrn.1._.to._.4._.annexes._.A._.C._.and._.F." localSheetId="9" hidden="1">{#N/A,#N/A,FALSE,"T1 Comparison with last month";#N/A,#N/A,FALSE,"T2 Comparison with Provision";#N/A,#N/A,FALSE,"T3 Comparison with PES";#N/A,#N/A,FALSE,"Table 4 Comparison with DR 1997";#N/A,#N/A,FALSE,"Annex A";#N/A,#N/A,FALSE,"Annex C";#N/A,#N/A,FALSE,"ANXF"}</definedName>
    <definedName name="wrn.1._.to._.4._.annexes._.A._.C._.and._.F." localSheetId="11" hidden="1">{#N/A,#N/A,FALSE,"T1 Comparison with last month";#N/A,#N/A,FALSE,"T2 Comparison with Provision";#N/A,#N/A,FALSE,"T3 Comparison with PES";#N/A,#N/A,FALSE,"Table 4 Comparison with DR 1997";#N/A,#N/A,FALSE,"Annex A";#N/A,#N/A,FALSE,"Annex C";#N/A,#N/A,FALSE,"ANXF"}</definedName>
    <definedName name="wrn.1._.to._.4._.annexes._.A._.C._.and._.F." localSheetId="16" hidden="1">{#N/A,#N/A,FALSE,"T1 Comparison with last month";#N/A,#N/A,FALSE,"T2 Comparison with Provision";#N/A,#N/A,FALSE,"T3 Comparison with PES";#N/A,#N/A,FALSE,"Table 4 Comparison with DR 1997";#N/A,#N/A,FALSE,"Annex A";#N/A,#N/A,FALSE,"Annex C";#N/A,#N/A,FALSE,"ANXF"}</definedName>
    <definedName name="wrn.1._.to._.4._.annexes._.A._.C._.and._.F." localSheetId="17" hidden="1">{#N/A,#N/A,FALSE,"T1 Comparison with last month";#N/A,#N/A,FALSE,"T2 Comparison with Provision";#N/A,#N/A,FALSE,"T3 Comparison with PES";#N/A,#N/A,FALSE,"Table 4 Comparison with DR 1997";#N/A,#N/A,FALSE,"Annex A";#N/A,#N/A,FALSE,"Annex C";#N/A,#N/A,FALSE,"ANXF"}</definedName>
    <definedName name="wrn.1._.to._.4._.annexes._.A._.C._.and._.F." localSheetId="2" hidden="1">{#N/A,#N/A,FALSE,"T1 Comparison with last month";#N/A,#N/A,FALSE,"T2 Comparison with Provision";#N/A,#N/A,FALSE,"T3 Comparison with PES";#N/A,#N/A,FALSE,"Table 4 Comparison with DR 1997";#N/A,#N/A,FALSE,"Annex A";#N/A,#N/A,FALSE,"Annex C";#N/A,#N/A,FALSE,"ANXF"}</definedName>
    <definedName name="wrn.1._.to._.4._.annexes._.A._.C._.and._.F." localSheetId="7" hidden="1">{#N/A,#N/A,FALSE,"T1 Comparison with last month";#N/A,#N/A,FALSE,"T2 Comparison with Provision";#N/A,#N/A,FALSE,"T3 Comparison with PES";#N/A,#N/A,FALSE,"Table 4 Comparison with DR 1997";#N/A,#N/A,FALSE,"Annex A";#N/A,#N/A,FALSE,"Annex C";#N/A,#N/A,FALSE,"ANXF"}</definedName>
    <definedName name="wrn.1._.to._.4._.annexes._.A._.C._.and._.F." localSheetId="8" hidden="1">{#N/A,#N/A,FALSE,"T1 Comparison with last month";#N/A,#N/A,FALSE,"T2 Comparison with Provision";#N/A,#N/A,FALSE,"T3 Comparison with PES";#N/A,#N/A,FALSE,"Table 4 Comparison with DR 1997";#N/A,#N/A,FALSE,"Annex A";#N/A,#N/A,FALSE,"Annex C";#N/A,#N/A,FALSE,"ANXF"}</definedName>
    <definedName name="wrn.1._.to._.4._.annexes._.A._.C._.and._.F." localSheetId="10" hidden="1">{#N/A,#N/A,FALSE,"T1 Comparison with last month";#N/A,#N/A,FALSE,"T2 Comparison with Provision";#N/A,#N/A,FALSE,"T3 Comparison with PES";#N/A,#N/A,FALSE,"Table 4 Comparison with DR 1997";#N/A,#N/A,FALSE,"Annex A";#N/A,#N/A,FALSE,"Annex C";#N/A,#N/A,FALSE,"ANXF"}</definedName>
    <definedName name="wrn.1._.to._.4._.annexes._.A._.C._.and._.F." hidden="1">{#N/A,#N/A,FALSE,"T1 Comparison with last month";#N/A,#N/A,FALSE,"T2 Comparison with Provision";#N/A,#N/A,FALSE,"T3 Comparison with PES";#N/A,#N/A,FALSE,"Table 4 Comparison with DR 1997";#N/A,#N/A,FALSE,"Annex A";#N/A,#N/A,FALSE,"Annex C";#N/A,#N/A,FALSE,"ANXF"}</definedName>
    <definedName name="wrn.Dint96." localSheetId="9" hidden="1">{"Debt interest",#N/A,FALSE,"DINT96"}</definedName>
    <definedName name="wrn.Dint96." localSheetId="1" hidden="1">{"Debt interest",#N/A,FALSE,"DINT96"}</definedName>
    <definedName name="wrn.Dint96." localSheetId="11" hidden="1">{"Debt interest",#N/A,FALSE,"DINT96"}</definedName>
    <definedName name="wrn.Dint96." localSheetId="12" hidden="1">{"Debt interest",#N/A,FALSE,"DINT96"}</definedName>
    <definedName name="wrn.Dint96." localSheetId="13" hidden="1">{"Debt interest",#N/A,FALSE,"DINT96"}</definedName>
    <definedName name="wrn.Dint96." localSheetId="14" hidden="1">{"Debt interest",#N/A,FALSE,"DINT96"}</definedName>
    <definedName name="wrn.Dint96." localSheetId="15" hidden="1">{"Debt interest",#N/A,FALSE,"DINT96"}</definedName>
    <definedName name="wrn.Dint96." localSheetId="16" hidden="1">{"Debt interest",#N/A,FALSE,"DINT96"}</definedName>
    <definedName name="wrn.Dint96." localSheetId="17" hidden="1">{"Debt interest",#N/A,FALSE,"DINT96"}</definedName>
    <definedName name="wrn.Dint96." localSheetId="2" hidden="1">{"Debt interest",#N/A,FALSE,"DINT96"}</definedName>
    <definedName name="wrn.Dint96." localSheetId="3" hidden="1">{"Debt interest",#N/A,FALSE,"DINT96"}</definedName>
    <definedName name="wrn.Dint96." localSheetId="4" hidden="1">{"Debt interest",#N/A,FALSE,"DINT96"}</definedName>
    <definedName name="wrn.Dint96." localSheetId="5" hidden="1">{"Debt interest",#N/A,FALSE,"DINT96"}</definedName>
    <definedName name="wrn.Dint96." localSheetId="6" hidden="1">{"Debt interest",#N/A,FALSE,"DINT96"}</definedName>
    <definedName name="wrn.Dint96." localSheetId="7" hidden="1">{"Debt interest",#N/A,FALSE,"DINT96"}</definedName>
    <definedName name="wrn.Dint96." localSheetId="8" hidden="1">{"Debt interest",#N/A,FALSE,"DINT96"}</definedName>
    <definedName name="wrn.Dint96." localSheetId="10" hidden="1">{"Debt interest",#N/A,FALSE,"DINT96"}</definedName>
    <definedName name="wrn.Dint96." hidden="1">{"Debt interest",#N/A,FALSE,"DINT96"}</definedName>
    <definedName name="wrn.Expenditure._.Report." localSheetId="9" hidden="1">{#N/A,#N/A,FALSE,"June99 (3)BEN";#N/A,#N/A,FALSE,"June99 (3) IOP";#N/A,#N/A,FALSE,"June99 (3) COM";#N/A,#N/A,FALSE,"June 99 (3) SMBEN"}</definedName>
    <definedName name="wrn.Expenditure._.Report." localSheetId="11" hidden="1">{#N/A,#N/A,FALSE,"June99 (3)BEN";#N/A,#N/A,FALSE,"June99 (3) IOP";#N/A,#N/A,FALSE,"June99 (3) COM";#N/A,#N/A,FALSE,"June 99 (3) SMBEN"}</definedName>
    <definedName name="wrn.Expenditure._.Report." localSheetId="16" hidden="1">{#N/A,#N/A,FALSE,"June99 (3)BEN";#N/A,#N/A,FALSE,"June99 (3) IOP";#N/A,#N/A,FALSE,"June99 (3) COM";#N/A,#N/A,FALSE,"June 99 (3) SMBEN"}</definedName>
    <definedName name="wrn.Expenditure._.Report." localSheetId="17" hidden="1">{#N/A,#N/A,FALSE,"June99 (3)BEN";#N/A,#N/A,FALSE,"June99 (3) IOP";#N/A,#N/A,FALSE,"June99 (3) COM";#N/A,#N/A,FALSE,"June 99 (3) SMBEN"}</definedName>
    <definedName name="wrn.Expenditure._.Report." localSheetId="2" hidden="1">{#N/A,#N/A,FALSE,"June99 (3)BEN";#N/A,#N/A,FALSE,"June99 (3) IOP";#N/A,#N/A,FALSE,"June99 (3) COM";#N/A,#N/A,FALSE,"June 99 (3) SMBEN"}</definedName>
    <definedName name="wrn.Expenditure._.Report." localSheetId="7" hidden="1">{#N/A,#N/A,FALSE,"June99 (3)BEN";#N/A,#N/A,FALSE,"June99 (3) IOP";#N/A,#N/A,FALSE,"June99 (3) COM";#N/A,#N/A,FALSE,"June 99 (3) SMBEN"}</definedName>
    <definedName name="wrn.Expenditure._.Report." localSheetId="8" hidden="1">{#N/A,#N/A,FALSE,"June99 (3)BEN";#N/A,#N/A,FALSE,"June99 (3) IOP";#N/A,#N/A,FALSE,"June99 (3) COM";#N/A,#N/A,FALSE,"June 99 (3) SMBEN"}</definedName>
    <definedName name="wrn.Expenditure._.Report." localSheetId="10" hidden="1">{#N/A,#N/A,FALSE,"June99 (3)BEN";#N/A,#N/A,FALSE,"June99 (3) IOP";#N/A,#N/A,FALSE,"June99 (3) COM";#N/A,#N/A,FALSE,"June 99 (3) SMBEN"}</definedName>
    <definedName name="wrn.Expenditure._.Report." hidden="1">{#N/A,#N/A,FALSE,"June99 (3)BEN";#N/A,#N/A,FALSE,"June99 (3) IOP";#N/A,#N/A,FALSE,"June99 (3) COM";#N/A,#N/A,FALSE,"June 99 (3) SMBEN"}</definedName>
    <definedName name="wrn.imbe._.tables." localSheetId="9"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1"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6"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7"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2"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7"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8"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0" hidden="1">{#N/A,#N/A,FALSE,"T1 Comparison with last month";#N/A,#N/A,FALSE,"T2 Comparison with Provision";#N/A,#N/A,FALSE,"T3 Comparison with PES";#N/A,#N/A,FALSE,"Table 4 Comparison with DR";#N/A,#N/A,FALSE,"Annex A";#N/A,#N/A,FALSE,"Annex C";#N/A,#N/A,FALSE,"Annex G";#N/A,#N/A,FALSE,"Annex D";#N/A,#N/A,FALSE,"Annex F"}</definedName>
    <definedName name="wrn.imbe._.tables." hidden="1">{#N/A,#N/A,FALSE,"T1 Comparison with last month";#N/A,#N/A,FALSE,"T2 Comparison with Provision";#N/A,#N/A,FALSE,"T3 Comparison with PES";#N/A,#N/A,FALSE,"Table 4 Comparison with DR";#N/A,#N/A,FALSE,"Annex A";#N/A,#N/A,FALSE,"Annex C";#N/A,#N/A,FALSE,"Annex G";#N/A,#N/A,FALSE,"Annex D";#N/A,#N/A,FALSE,"Annex F"}</definedName>
    <definedName name="wrn.IMBE._.TABLES._.and._.annexes." localSheetId="9"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1"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6"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7"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2"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7"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8"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0" hidden="1">{#N/A,#N/A,FALSE,"T1 Comparison with last month";#N/A,#N/A,FALSE,"T2 Comparison with Provision";#N/A,#N/A,FALSE,"T3 Comparison with PES";#N/A,#N/A,FALSE,"Table 4 Comparison with DR 1998";#N/A,#N/A,FALSE,"Annex A";#N/A,#N/A,FALSE,"Annex B";#N/A,#N/A,FALSE,"Annex C";#N/A,#N/A,FALSE,"Annex D"}</definedName>
    <definedName name="wrn.IMBE._.TABLES._.and._.annexes." hidden="1">{#N/A,#N/A,FALSE,"T1 Comparison with last month";#N/A,#N/A,FALSE,"T2 Comparison with Provision";#N/A,#N/A,FALSE,"T3 Comparison with PES";#N/A,#N/A,FALSE,"Table 4 Comparison with DR 1998";#N/A,#N/A,FALSE,"Annex A";#N/A,#N/A,FALSE,"Annex B";#N/A,#N/A,FALSE,"Annex C";#N/A,#N/A,FALSE,"Annex D"}</definedName>
    <definedName name="wrn.National._.Debt." localSheetId="9" hidden="1">{"Debt interest",#N/A,FALSE,"DINT 2000"}</definedName>
    <definedName name="wrn.National._.Debt." localSheetId="1" hidden="1">{"Debt interest",#N/A,FALSE,"DINT 2000"}</definedName>
    <definedName name="wrn.National._.Debt." localSheetId="11" hidden="1">{"Debt interest",#N/A,FALSE,"DINT 2000"}</definedName>
    <definedName name="wrn.National._.Debt." localSheetId="12" hidden="1">{"Debt interest",#N/A,FALSE,"DINT 2000"}</definedName>
    <definedName name="wrn.National._.Debt." localSheetId="13" hidden="1">{"Debt interest",#N/A,FALSE,"DINT 2000"}</definedName>
    <definedName name="wrn.National._.Debt." localSheetId="14" hidden="1">{"Debt interest",#N/A,FALSE,"DINT 2000"}</definedName>
    <definedName name="wrn.National._.Debt." localSheetId="15" hidden="1">{"Debt interest",#N/A,FALSE,"DINT 2000"}</definedName>
    <definedName name="wrn.National._.Debt." localSheetId="16" hidden="1">{"Debt interest",#N/A,FALSE,"DINT 2000"}</definedName>
    <definedName name="wrn.National._.Debt." localSheetId="17" hidden="1">{"Debt interest",#N/A,FALSE,"DINT 2000"}</definedName>
    <definedName name="wrn.National._.Debt." localSheetId="2" hidden="1">{"Debt interest",#N/A,FALSE,"DINT 2000"}</definedName>
    <definedName name="wrn.National._.Debt." localSheetId="3" hidden="1">{"Debt interest",#N/A,FALSE,"DINT 2000"}</definedName>
    <definedName name="wrn.National._.Debt." localSheetId="4" hidden="1">{"Debt interest",#N/A,FALSE,"DINT 2000"}</definedName>
    <definedName name="wrn.National._.Debt." localSheetId="5" hidden="1">{"Debt interest",#N/A,FALSE,"DINT 2000"}</definedName>
    <definedName name="wrn.National._.Debt." localSheetId="6" hidden="1">{"Debt interest",#N/A,FALSE,"DINT 2000"}</definedName>
    <definedName name="wrn.National._.Debt." localSheetId="7" hidden="1">{"Debt interest",#N/A,FALSE,"DINT 2000"}</definedName>
    <definedName name="wrn.National._.Debt." localSheetId="8" hidden="1">{"Debt interest",#N/A,FALSE,"DINT 2000"}</definedName>
    <definedName name="wrn.National._.Debt." localSheetId="10" hidden="1">{"Debt interest",#N/A,FALSE,"DINT 2000"}</definedName>
    <definedName name="wrn.National._.Debt." hidden="1">{"Debt interest",#N/A,FALSE,"DINT 2000"}</definedName>
    <definedName name="wrn.table1." localSheetId="9" hidden="1">{#N/A,#N/A,FALSE,"CGBR95C"}</definedName>
    <definedName name="wrn.table1." localSheetId="1" hidden="1">{#N/A,#N/A,FALSE,"CGBR95C"}</definedName>
    <definedName name="wrn.table1." localSheetId="11" hidden="1">{#N/A,#N/A,FALSE,"CGBR95C"}</definedName>
    <definedName name="wrn.table1." localSheetId="12" hidden="1">{#N/A,#N/A,FALSE,"CGBR95C"}</definedName>
    <definedName name="wrn.table1." localSheetId="13" hidden="1">{#N/A,#N/A,FALSE,"CGBR95C"}</definedName>
    <definedName name="wrn.table1." localSheetId="14" hidden="1">{#N/A,#N/A,FALSE,"CGBR95C"}</definedName>
    <definedName name="wrn.table1." localSheetId="15" hidden="1">{#N/A,#N/A,FALSE,"CGBR95C"}</definedName>
    <definedName name="wrn.table1." localSheetId="16" hidden="1">{#N/A,#N/A,FALSE,"CGBR95C"}</definedName>
    <definedName name="wrn.table1." localSheetId="17" hidden="1">{#N/A,#N/A,FALSE,"CGBR95C"}</definedName>
    <definedName name="wrn.table1." localSheetId="2" hidden="1">{#N/A,#N/A,FALSE,"CGBR95C"}</definedName>
    <definedName name="wrn.table1." localSheetId="3" hidden="1">{#N/A,#N/A,FALSE,"CGBR95C"}</definedName>
    <definedName name="wrn.table1." localSheetId="4" hidden="1">{#N/A,#N/A,FALSE,"CGBR95C"}</definedName>
    <definedName name="wrn.table1." localSheetId="5" hidden="1">{#N/A,#N/A,FALSE,"CGBR95C"}</definedName>
    <definedName name="wrn.table1." localSheetId="6" hidden="1">{#N/A,#N/A,FALSE,"CGBR95C"}</definedName>
    <definedName name="wrn.table1." localSheetId="7" hidden="1">{#N/A,#N/A,FALSE,"CGBR95C"}</definedName>
    <definedName name="wrn.table1." localSheetId="8" hidden="1">{#N/A,#N/A,FALSE,"CGBR95C"}</definedName>
    <definedName name="wrn.table1." localSheetId="10" hidden="1">{#N/A,#N/A,FALSE,"CGBR95C"}</definedName>
    <definedName name="wrn.table1." localSheetId="0" hidden="1">{#N/A,#N/A,FALSE,"CGBR95C"}</definedName>
    <definedName name="wrn.table1." hidden="1">{#N/A,#N/A,FALSE,"CGBR95C"}</definedName>
    <definedName name="wrn.table2." localSheetId="9" hidden="1">{#N/A,#N/A,FALSE,"CGBR95C"}</definedName>
    <definedName name="wrn.table2." localSheetId="1" hidden="1">{#N/A,#N/A,FALSE,"CGBR95C"}</definedName>
    <definedName name="wrn.table2." localSheetId="11" hidden="1">{#N/A,#N/A,FALSE,"CGBR95C"}</definedName>
    <definedName name="wrn.table2." localSheetId="12" hidden="1">{#N/A,#N/A,FALSE,"CGBR95C"}</definedName>
    <definedName name="wrn.table2." localSheetId="13" hidden="1">{#N/A,#N/A,FALSE,"CGBR95C"}</definedName>
    <definedName name="wrn.table2." localSheetId="14" hidden="1">{#N/A,#N/A,FALSE,"CGBR95C"}</definedName>
    <definedName name="wrn.table2." localSheetId="15" hidden="1">{#N/A,#N/A,FALSE,"CGBR95C"}</definedName>
    <definedName name="wrn.table2." localSheetId="16" hidden="1">{#N/A,#N/A,FALSE,"CGBR95C"}</definedName>
    <definedName name="wrn.table2." localSheetId="17" hidden="1">{#N/A,#N/A,FALSE,"CGBR95C"}</definedName>
    <definedName name="wrn.table2." localSheetId="2" hidden="1">{#N/A,#N/A,FALSE,"CGBR95C"}</definedName>
    <definedName name="wrn.table2." localSheetId="3" hidden="1">{#N/A,#N/A,FALSE,"CGBR95C"}</definedName>
    <definedName name="wrn.table2." localSheetId="4" hidden="1">{#N/A,#N/A,FALSE,"CGBR95C"}</definedName>
    <definedName name="wrn.table2." localSheetId="5" hidden="1">{#N/A,#N/A,FALSE,"CGBR95C"}</definedName>
    <definedName name="wrn.table2." localSheetId="6" hidden="1">{#N/A,#N/A,FALSE,"CGBR95C"}</definedName>
    <definedName name="wrn.table2." localSheetId="7" hidden="1">{#N/A,#N/A,FALSE,"CGBR95C"}</definedName>
    <definedName name="wrn.table2." localSheetId="8" hidden="1">{#N/A,#N/A,FALSE,"CGBR95C"}</definedName>
    <definedName name="wrn.table2." localSheetId="10" hidden="1">{#N/A,#N/A,FALSE,"CGBR95C"}</definedName>
    <definedName name="wrn.table2." localSheetId="0" hidden="1">{#N/A,#N/A,FALSE,"CGBR95C"}</definedName>
    <definedName name="wrn.table2." hidden="1">{#N/A,#N/A,FALSE,"CGBR95C"}</definedName>
    <definedName name="wrn.tablea." localSheetId="9" hidden="1">{#N/A,#N/A,FALSE,"CGBR95C"}</definedName>
    <definedName name="wrn.tablea." localSheetId="1" hidden="1">{#N/A,#N/A,FALSE,"CGBR95C"}</definedName>
    <definedName name="wrn.tablea." localSheetId="11" hidden="1">{#N/A,#N/A,FALSE,"CGBR95C"}</definedName>
    <definedName name="wrn.tablea." localSheetId="12" hidden="1">{#N/A,#N/A,FALSE,"CGBR95C"}</definedName>
    <definedName name="wrn.tablea." localSheetId="13" hidden="1">{#N/A,#N/A,FALSE,"CGBR95C"}</definedName>
    <definedName name="wrn.tablea." localSheetId="14" hidden="1">{#N/A,#N/A,FALSE,"CGBR95C"}</definedName>
    <definedName name="wrn.tablea." localSheetId="15" hidden="1">{#N/A,#N/A,FALSE,"CGBR95C"}</definedName>
    <definedName name="wrn.tablea." localSheetId="16" hidden="1">{#N/A,#N/A,FALSE,"CGBR95C"}</definedName>
    <definedName name="wrn.tablea." localSheetId="17" hidden="1">{#N/A,#N/A,FALSE,"CGBR95C"}</definedName>
    <definedName name="wrn.tablea." localSheetId="2" hidden="1">{#N/A,#N/A,FALSE,"CGBR95C"}</definedName>
    <definedName name="wrn.tablea." localSheetId="3" hidden="1">{#N/A,#N/A,FALSE,"CGBR95C"}</definedName>
    <definedName name="wrn.tablea." localSheetId="4" hidden="1">{#N/A,#N/A,FALSE,"CGBR95C"}</definedName>
    <definedName name="wrn.tablea." localSheetId="5" hidden="1">{#N/A,#N/A,FALSE,"CGBR95C"}</definedName>
    <definedName name="wrn.tablea." localSheetId="6" hidden="1">{#N/A,#N/A,FALSE,"CGBR95C"}</definedName>
    <definedName name="wrn.tablea." localSheetId="7" hidden="1">{#N/A,#N/A,FALSE,"CGBR95C"}</definedName>
    <definedName name="wrn.tablea." localSheetId="8" hidden="1">{#N/A,#N/A,FALSE,"CGBR95C"}</definedName>
    <definedName name="wrn.tablea." localSheetId="10" hidden="1">{#N/A,#N/A,FALSE,"CGBR95C"}</definedName>
    <definedName name="wrn.tablea." localSheetId="0" hidden="1">{#N/A,#N/A,FALSE,"CGBR95C"}</definedName>
    <definedName name="wrn.tablea." hidden="1">{#N/A,#N/A,FALSE,"CGBR95C"}</definedName>
    <definedName name="wrn.tableb." localSheetId="9" hidden="1">{#N/A,#N/A,FALSE,"CGBR95C"}</definedName>
    <definedName name="wrn.tableb." localSheetId="1" hidden="1">{#N/A,#N/A,FALSE,"CGBR95C"}</definedName>
    <definedName name="wrn.tableb." localSheetId="11" hidden="1">{#N/A,#N/A,FALSE,"CGBR95C"}</definedName>
    <definedName name="wrn.tableb." localSheetId="12" hidden="1">{#N/A,#N/A,FALSE,"CGBR95C"}</definedName>
    <definedName name="wrn.tableb." localSheetId="13" hidden="1">{#N/A,#N/A,FALSE,"CGBR95C"}</definedName>
    <definedName name="wrn.tableb." localSheetId="14" hidden="1">{#N/A,#N/A,FALSE,"CGBR95C"}</definedName>
    <definedName name="wrn.tableb." localSheetId="15" hidden="1">{#N/A,#N/A,FALSE,"CGBR95C"}</definedName>
    <definedName name="wrn.tableb." localSheetId="16" hidden="1">{#N/A,#N/A,FALSE,"CGBR95C"}</definedName>
    <definedName name="wrn.tableb." localSheetId="17" hidden="1">{#N/A,#N/A,FALSE,"CGBR95C"}</definedName>
    <definedName name="wrn.tableb." localSheetId="2" hidden="1">{#N/A,#N/A,FALSE,"CGBR95C"}</definedName>
    <definedName name="wrn.tableb." localSheetId="3" hidden="1">{#N/A,#N/A,FALSE,"CGBR95C"}</definedName>
    <definedName name="wrn.tableb." localSheetId="4" hidden="1">{#N/A,#N/A,FALSE,"CGBR95C"}</definedName>
    <definedName name="wrn.tableb." localSheetId="5" hidden="1">{#N/A,#N/A,FALSE,"CGBR95C"}</definedName>
    <definedName name="wrn.tableb." localSheetId="6" hidden="1">{#N/A,#N/A,FALSE,"CGBR95C"}</definedName>
    <definedName name="wrn.tableb." localSheetId="7" hidden="1">{#N/A,#N/A,FALSE,"CGBR95C"}</definedName>
    <definedName name="wrn.tableb." localSheetId="8" hidden="1">{#N/A,#N/A,FALSE,"CGBR95C"}</definedName>
    <definedName name="wrn.tableb." localSheetId="10" hidden="1">{#N/A,#N/A,FALSE,"CGBR95C"}</definedName>
    <definedName name="wrn.tableb." localSheetId="0" hidden="1">{#N/A,#N/A,FALSE,"CGBR95C"}</definedName>
    <definedName name="wrn.tableb." hidden="1">{#N/A,#N/A,FALSE,"CGBR95C"}</definedName>
    <definedName name="wrn.tableq." localSheetId="9" hidden="1">{#N/A,#N/A,FALSE,"CGBR95C"}</definedName>
    <definedName name="wrn.tableq." localSheetId="1" hidden="1">{#N/A,#N/A,FALSE,"CGBR95C"}</definedName>
    <definedName name="wrn.tableq." localSheetId="11" hidden="1">{#N/A,#N/A,FALSE,"CGBR95C"}</definedName>
    <definedName name="wrn.tableq." localSheetId="12" hidden="1">{#N/A,#N/A,FALSE,"CGBR95C"}</definedName>
    <definedName name="wrn.tableq." localSheetId="13" hidden="1">{#N/A,#N/A,FALSE,"CGBR95C"}</definedName>
    <definedName name="wrn.tableq." localSheetId="14" hidden="1">{#N/A,#N/A,FALSE,"CGBR95C"}</definedName>
    <definedName name="wrn.tableq." localSheetId="15" hidden="1">{#N/A,#N/A,FALSE,"CGBR95C"}</definedName>
    <definedName name="wrn.tableq." localSheetId="16" hidden="1">{#N/A,#N/A,FALSE,"CGBR95C"}</definedName>
    <definedName name="wrn.tableq." localSheetId="17" hidden="1">{#N/A,#N/A,FALSE,"CGBR95C"}</definedName>
    <definedName name="wrn.tableq." localSheetId="2" hidden="1">{#N/A,#N/A,FALSE,"CGBR95C"}</definedName>
    <definedName name="wrn.tableq." localSheetId="3" hidden="1">{#N/A,#N/A,FALSE,"CGBR95C"}</definedName>
    <definedName name="wrn.tableq." localSheetId="4" hidden="1">{#N/A,#N/A,FALSE,"CGBR95C"}</definedName>
    <definedName name="wrn.tableq." localSheetId="5" hidden="1">{#N/A,#N/A,FALSE,"CGBR95C"}</definedName>
    <definedName name="wrn.tableq." localSheetId="6" hidden="1">{#N/A,#N/A,FALSE,"CGBR95C"}</definedName>
    <definedName name="wrn.tableq." localSheetId="7" hidden="1">{#N/A,#N/A,FALSE,"CGBR95C"}</definedName>
    <definedName name="wrn.tableq." localSheetId="8" hidden="1">{#N/A,#N/A,FALSE,"CGBR95C"}</definedName>
    <definedName name="wrn.tableq." localSheetId="10" hidden="1">{#N/A,#N/A,FALSE,"CGBR95C"}</definedName>
    <definedName name="wrn.tableq." localSheetId="0" hidden="1">{#N/A,#N/A,FALSE,"CGBR95C"}</definedName>
    <definedName name="wrn.tableq." hidden="1">{#N/A,#N/A,FALSE,"CGBR95C"}</definedName>
    <definedName name="wrn.Tables._.1._.to._.4." localSheetId="9" hidden="1">{#N/A,#N/A,FALSE,"T1 Comparison with last month";#N/A,#N/A,FALSE,"T2 Comparison with Provision";#N/A,#N/A,FALSE,"T3 Comparison with PES";#N/A,#N/A,FALSE,"Table 4 Comparison with DR 1998"}</definedName>
    <definedName name="wrn.Tables._.1._.to._.4." localSheetId="11" hidden="1">{#N/A,#N/A,FALSE,"T1 Comparison with last month";#N/A,#N/A,FALSE,"T2 Comparison with Provision";#N/A,#N/A,FALSE,"T3 Comparison with PES";#N/A,#N/A,FALSE,"Table 4 Comparison with DR 1998"}</definedName>
    <definedName name="wrn.Tables._.1._.to._.4." localSheetId="16" hidden="1">{#N/A,#N/A,FALSE,"T1 Comparison with last month";#N/A,#N/A,FALSE,"T2 Comparison with Provision";#N/A,#N/A,FALSE,"T3 Comparison with PES";#N/A,#N/A,FALSE,"Table 4 Comparison with DR 1998"}</definedName>
    <definedName name="wrn.Tables._.1._.to._.4." localSheetId="17" hidden="1">{#N/A,#N/A,FALSE,"T1 Comparison with last month";#N/A,#N/A,FALSE,"T2 Comparison with Provision";#N/A,#N/A,FALSE,"T3 Comparison with PES";#N/A,#N/A,FALSE,"Table 4 Comparison with DR 1998"}</definedName>
    <definedName name="wrn.Tables._.1._.to._.4." localSheetId="2" hidden="1">{#N/A,#N/A,FALSE,"T1 Comparison with last month";#N/A,#N/A,FALSE,"T2 Comparison with Provision";#N/A,#N/A,FALSE,"T3 Comparison with PES";#N/A,#N/A,FALSE,"Table 4 Comparison with DR 1998"}</definedName>
    <definedName name="wrn.Tables._.1._.to._.4." localSheetId="7" hidden="1">{#N/A,#N/A,FALSE,"T1 Comparison with last month";#N/A,#N/A,FALSE,"T2 Comparison with Provision";#N/A,#N/A,FALSE,"T3 Comparison with PES";#N/A,#N/A,FALSE,"Table 4 Comparison with DR 1998"}</definedName>
    <definedName name="wrn.Tables._.1._.to._.4." localSheetId="8" hidden="1">{#N/A,#N/A,FALSE,"T1 Comparison with last month";#N/A,#N/A,FALSE,"T2 Comparison with Provision";#N/A,#N/A,FALSE,"T3 Comparison with PES";#N/A,#N/A,FALSE,"Table 4 Comparison with DR 1998"}</definedName>
    <definedName name="wrn.Tables._.1._.to._.4." localSheetId="10" hidden="1">{#N/A,#N/A,FALSE,"T1 Comparison with last month";#N/A,#N/A,FALSE,"T2 Comparison with Provision";#N/A,#N/A,FALSE,"T3 Comparison with PES";#N/A,#N/A,FALSE,"Table 4 Comparison with DR 1998"}</definedName>
    <definedName name="wrn.Tables._.1._.to._.4." hidden="1">{#N/A,#N/A,FALSE,"T1 Comparison with last month";#N/A,#N/A,FALSE,"T2 Comparison with Provision";#N/A,#N/A,FALSE,"T3 Comparison with PES";#N/A,#N/A,FALSE,"Table 4 Comparison with DR 1998"}</definedName>
    <definedName name="wrn.TMCOMP." localSheetId="9" hidden="1">{#N/A,#N/A,FALSE,"TMCOMP96";#N/A,#N/A,FALSE,"MAT96";#N/A,#N/A,FALSE,"FANDA96";#N/A,#N/A,FALSE,"INTRAN96";#N/A,#N/A,FALSE,"NAA9697";#N/A,#N/A,FALSE,"ECWEBB";#N/A,#N/A,FALSE,"MFT96";#N/A,#N/A,FALSE,"CTrecon"}</definedName>
    <definedName name="wrn.TMCOMP." localSheetId="1" hidden="1">{#N/A,#N/A,FALSE,"TMCOMP96";#N/A,#N/A,FALSE,"MAT96";#N/A,#N/A,FALSE,"FANDA96";#N/A,#N/A,FALSE,"INTRAN96";#N/A,#N/A,FALSE,"NAA9697";#N/A,#N/A,FALSE,"ECWEBB";#N/A,#N/A,FALSE,"MFT96";#N/A,#N/A,FALSE,"CTrecon"}</definedName>
    <definedName name="wrn.TMCOMP." localSheetId="11" hidden="1">{#N/A,#N/A,FALSE,"TMCOMP96";#N/A,#N/A,FALSE,"MAT96";#N/A,#N/A,FALSE,"FANDA96";#N/A,#N/A,FALSE,"INTRAN96";#N/A,#N/A,FALSE,"NAA9697";#N/A,#N/A,FALSE,"ECWEBB";#N/A,#N/A,FALSE,"MFT96";#N/A,#N/A,FALSE,"CTrecon"}</definedName>
    <definedName name="wrn.TMCOMP." localSheetId="12" hidden="1">{#N/A,#N/A,FALSE,"TMCOMP96";#N/A,#N/A,FALSE,"MAT96";#N/A,#N/A,FALSE,"FANDA96";#N/A,#N/A,FALSE,"INTRAN96";#N/A,#N/A,FALSE,"NAA9697";#N/A,#N/A,FALSE,"ECWEBB";#N/A,#N/A,FALSE,"MFT96";#N/A,#N/A,FALSE,"CTrecon"}</definedName>
    <definedName name="wrn.TMCOMP." localSheetId="13" hidden="1">{#N/A,#N/A,FALSE,"TMCOMP96";#N/A,#N/A,FALSE,"MAT96";#N/A,#N/A,FALSE,"FANDA96";#N/A,#N/A,FALSE,"INTRAN96";#N/A,#N/A,FALSE,"NAA9697";#N/A,#N/A,FALSE,"ECWEBB";#N/A,#N/A,FALSE,"MFT96";#N/A,#N/A,FALSE,"CTrecon"}</definedName>
    <definedName name="wrn.TMCOMP." localSheetId="14" hidden="1">{#N/A,#N/A,FALSE,"TMCOMP96";#N/A,#N/A,FALSE,"MAT96";#N/A,#N/A,FALSE,"FANDA96";#N/A,#N/A,FALSE,"INTRAN96";#N/A,#N/A,FALSE,"NAA9697";#N/A,#N/A,FALSE,"ECWEBB";#N/A,#N/A,FALSE,"MFT96";#N/A,#N/A,FALSE,"CTrecon"}</definedName>
    <definedName name="wrn.TMCOMP." localSheetId="15" hidden="1">{#N/A,#N/A,FALSE,"TMCOMP96";#N/A,#N/A,FALSE,"MAT96";#N/A,#N/A,FALSE,"FANDA96";#N/A,#N/A,FALSE,"INTRAN96";#N/A,#N/A,FALSE,"NAA9697";#N/A,#N/A,FALSE,"ECWEBB";#N/A,#N/A,FALSE,"MFT96";#N/A,#N/A,FALSE,"CTrecon"}</definedName>
    <definedName name="wrn.TMCOMP." localSheetId="16" hidden="1">{#N/A,#N/A,FALSE,"TMCOMP96";#N/A,#N/A,FALSE,"MAT96";#N/A,#N/A,FALSE,"FANDA96";#N/A,#N/A,FALSE,"INTRAN96";#N/A,#N/A,FALSE,"NAA9697";#N/A,#N/A,FALSE,"ECWEBB";#N/A,#N/A,FALSE,"MFT96";#N/A,#N/A,FALSE,"CTrecon"}</definedName>
    <definedName name="wrn.TMCOMP." localSheetId="17" hidden="1">{#N/A,#N/A,FALSE,"TMCOMP96";#N/A,#N/A,FALSE,"MAT96";#N/A,#N/A,FALSE,"FANDA96";#N/A,#N/A,FALSE,"INTRAN96";#N/A,#N/A,FALSE,"NAA9697";#N/A,#N/A,FALSE,"ECWEBB";#N/A,#N/A,FALSE,"MFT96";#N/A,#N/A,FALSE,"CTrecon"}</definedName>
    <definedName name="wrn.TMCOMP." localSheetId="2"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7" hidden="1">{#N/A,#N/A,FALSE,"TMCOMP96";#N/A,#N/A,FALSE,"MAT96";#N/A,#N/A,FALSE,"FANDA96";#N/A,#N/A,FALSE,"INTRAN96";#N/A,#N/A,FALSE,"NAA9697";#N/A,#N/A,FALSE,"ECWEBB";#N/A,#N/A,FALSE,"MFT96";#N/A,#N/A,FALSE,"CTrecon"}</definedName>
    <definedName name="wrn.TMCOMP." localSheetId="8" hidden="1">{#N/A,#N/A,FALSE,"TMCOMP96";#N/A,#N/A,FALSE,"MAT96";#N/A,#N/A,FALSE,"FANDA96";#N/A,#N/A,FALSE,"INTRAN96";#N/A,#N/A,FALSE,"NAA9697";#N/A,#N/A,FALSE,"ECWEBB";#N/A,#N/A,FALSE,"MFT96";#N/A,#N/A,FALSE,"CTrecon"}</definedName>
    <definedName name="wrn.TMCOMP." localSheetId="10" hidden="1">{#N/A,#N/A,FALSE,"TMCOMP96";#N/A,#N/A,FALSE,"MAT96";#N/A,#N/A,FALSE,"FANDA96";#N/A,#N/A,FALSE,"INTRAN96";#N/A,#N/A,FALSE,"NAA9697";#N/A,#N/A,FALSE,"ECWEBB";#N/A,#N/A,FALSE,"MFT96";#N/A,#N/A,FALSE,"CTrecon"}</definedName>
    <definedName name="wrn.TMCOMP." localSheetId="0"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 name="Years">#REF!</definedName>
    <definedName name="yght" localSheetId="9" hidden="1">{#N/A,#N/A,FALSE,"TMCOMP96";#N/A,#N/A,FALSE,"MAT96";#N/A,#N/A,FALSE,"FANDA96";#N/A,#N/A,FALSE,"INTRAN96";#N/A,#N/A,FALSE,"NAA9697";#N/A,#N/A,FALSE,"ECWEBB";#N/A,#N/A,FALSE,"MFT96";#N/A,#N/A,FALSE,"CTrecon"}</definedName>
    <definedName name="yght" localSheetId="11" hidden="1">{#N/A,#N/A,FALSE,"TMCOMP96";#N/A,#N/A,FALSE,"MAT96";#N/A,#N/A,FALSE,"FANDA96";#N/A,#N/A,FALSE,"INTRAN96";#N/A,#N/A,FALSE,"NAA9697";#N/A,#N/A,FALSE,"ECWEBB";#N/A,#N/A,FALSE,"MFT96";#N/A,#N/A,FALSE,"CTrecon"}</definedName>
    <definedName name="yght" localSheetId="16" hidden="1">{#N/A,#N/A,FALSE,"TMCOMP96";#N/A,#N/A,FALSE,"MAT96";#N/A,#N/A,FALSE,"FANDA96";#N/A,#N/A,FALSE,"INTRAN96";#N/A,#N/A,FALSE,"NAA9697";#N/A,#N/A,FALSE,"ECWEBB";#N/A,#N/A,FALSE,"MFT96";#N/A,#N/A,FALSE,"CTrecon"}</definedName>
    <definedName name="yght" localSheetId="17" hidden="1">{#N/A,#N/A,FALSE,"TMCOMP96";#N/A,#N/A,FALSE,"MAT96";#N/A,#N/A,FALSE,"FANDA96";#N/A,#N/A,FALSE,"INTRAN96";#N/A,#N/A,FALSE,"NAA9697";#N/A,#N/A,FALSE,"ECWEBB";#N/A,#N/A,FALSE,"MFT96";#N/A,#N/A,FALSE,"CTrecon"}</definedName>
    <definedName name="yght" localSheetId="2" hidden="1">{#N/A,#N/A,FALSE,"TMCOMP96";#N/A,#N/A,FALSE,"MAT96";#N/A,#N/A,FALSE,"FANDA96";#N/A,#N/A,FALSE,"INTRAN96";#N/A,#N/A,FALSE,"NAA9697";#N/A,#N/A,FALSE,"ECWEBB";#N/A,#N/A,FALSE,"MFT96";#N/A,#N/A,FALSE,"CTrecon"}</definedName>
    <definedName name="yght" localSheetId="7" hidden="1">{#N/A,#N/A,FALSE,"TMCOMP96";#N/A,#N/A,FALSE,"MAT96";#N/A,#N/A,FALSE,"FANDA96";#N/A,#N/A,FALSE,"INTRAN96";#N/A,#N/A,FALSE,"NAA9697";#N/A,#N/A,FALSE,"ECWEBB";#N/A,#N/A,FALSE,"MFT96";#N/A,#N/A,FALSE,"CTrecon"}</definedName>
    <definedName name="yght" localSheetId="8" hidden="1">{#N/A,#N/A,FALSE,"TMCOMP96";#N/A,#N/A,FALSE,"MAT96";#N/A,#N/A,FALSE,"FANDA96";#N/A,#N/A,FALSE,"INTRAN96";#N/A,#N/A,FALSE,"NAA9697";#N/A,#N/A,FALSE,"ECWEBB";#N/A,#N/A,FALSE,"MFT96";#N/A,#N/A,FALSE,"CTrecon"}</definedName>
    <definedName name="yght" localSheetId="10" hidden="1">{#N/A,#N/A,FALSE,"TMCOMP96";#N/A,#N/A,FALSE,"MAT96";#N/A,#N/A,FALSE,"FANDA96";#N/A,#N/A,FALSE,"INTRAN96";#N/A,#N/A,FALSE,"NAA9697";#N/A,#N/A,FALSE,"ECWEBB";#N/A,#N/A,FALSE,"MFT96";#N/A,#N/A,FALSE,"CTrecon"}</definedName>
    <definedName name="yght" hidden="1">{#N/A,#N/A,FALSE,"TMCOMP96";#N/A,#N/A,FALSE,"MAT96";#N/A,#N/A,FALSE,"FANDA96";#N/A,#N/A,FALSE,"INTRAN96";#N/A,#N/A,FALSE,"NAA9697";#N/A,#N/A,FALSE,"ECWEBB";#N/A,#N/A,FALSE,"MFT96";#N/A,#N/A,FALSE,"CTrecon"}</definedName>
    <definedName name="yhhfvf" localSheetId="9" hidden="1">{#N/A,#N/A,FALSE,"TMCOMP96";#N/A,#N/A,FALSE,"MAT96";#N/A,#N/A,FALSE,"FANDA96";#N/A,#N/A,FALSE,"INTRAN96";#N/A,#N/A,FALSE,"NAA9697";#N/A,#N/A,FALSE,"ECWEBB";#N/A,#N/A,FALSE,"MFT96";#N/A,#N/A,FALSE,"CTrecon"}</definedName>
    <definedName name="yhhfvf" localSheetId="11" hidden="1">{#N/A,#N/A,FALSE,"TMCOMP96";#N/A,#N/A,FALSE,"MAT96";#N/A,#N/A,FALSE,"FANDA96";#N/A,#N/A,FALSE,"INTRAN96";#N/A,#N/A,FALSE,"NAA9697";#N/A,#N/A,FALSE,"ECWEBB";#N/A,#N/A,FALSE,"MFT96";#N/A,#N/A,FALSE,"CTrecon"}</definedName>
    <definedName name="yhhfvf" localSheetId="16" hidden="1">{#N/A,#N/A,FALSE,"TMCOMP96";#N/A,#N/A,FALSE,"MAT96";#N/A,#N/A,FALSE,"FANDA96";#N/A,#N/A,FALSE,"INTRAN96";#N/A,#N/A,FALSE,"NAA9697";#N/A,#N/A,FALSE,"ECWEBB";#N/A,#N/A,FALSE,"MFT96";#N/A,#N/A,FALSE,"CTrecon"}</definedName>
    <definedName name="yhhfvf" localSheetId="17" hidden="1">{#N/A,#N/A,FALSE,"TMCOMP96";#N/A,#N/A,FALSE,"MAT96";#N/A,#N/A,FALSE,"FANDA96";#N/A,#N/A,FALSE,"INTRAN96";#N/A,#N/A,FALSE,"NAA9697";#N/A,#N/A,FALSE,"ECWEBB";#N/A,#N/A,FALSE,"MFT96";#N/A,#N/A,FALSE,"CTrecon"}</definedName>
    <definedName name="yhhfvf" localSheetId="2" hidden="1">{#N/A,#N/A,FALSE,"TMCOMP96";#N/A,#N/A,FALSE,"MAT96";#N/A,#N/A,FALSE,"FANDA96";#N/A,#N/A,FALSE,"INTRAN96";#N/A,#N/A,FALSE,"NAA9697";#N/A,#N/A,FALSE,"ECWEBB";#N/A,#N/A,FALSE,"MFT96";#N/A,#N/A,FALSE,"CTrecon"}</definedName>
    <definedName name="yhhfvf" localSheetId="7" hidden="1">{#N/A,#N/A,FALSE,"TMCOMP96";#N/A,#N/A,FALSE,"MAT96";#N/A,#N/A,FALSE,"FANDA96";#N/A,#N/A,FALSE,"INTRAN96";#N/A,#N/A,FALSE,"NAA9697";#N/A,#N/A,FALSE,"ECWEBB";#N/A,#N/A,FALSE,"MFT96";#N/A,#N/A,FALSE,"CTrecon"}</definedName>
    <definedName name="yhhfvf" localSheetId="8" hidden="1">{#N/A,#N/A,FALSE,"TMCOMP96";#N/A,#N/A,FALSE,"MAT96";#N/A,#N/A,FALSE,"FANDA96";#N/A,#N/A,FALSE,"INTRAN96";#N/A,#N/A,FALSE,"NAA9697";#N/A,#N/A,FALSE,"ECWEBB";#N/A,#N/A,FALSE,"MFT96";#N/A,#N/A,FALSE,"CTrecon"}</definedName>
    <definedName name="yhhfvf" localSheetId="10" hidden="1">{#N/A,#N/A,FALSE,"TMCOMP96";#N/A,#N/A,FALSE,"MAT96";#N/A,#N/A,FALSE,"FANDA96";#N/A,#N/A,FALSE,"INTRAN96";#N/A,#N/A,FALSE,"NAA9697";#N/A,#N/A,FALSE,"ECWEBB";#N/A,#N/A,FALSE,"MFT96";#N/A,#N/A,FALSE,"CTrecon"}</definedName>
    <definedName name="yhhfvf" hidden="1">{#N/A,#N/A,FALSE,"TMCOMP96";#N/A,#N/A,FALSE,"MAT96";#N/A,#N/A,FALSE,"FANDA96";#N/A,#N/A,FALSE,"INTRAN96";#N/A,#N/A,FALSE,"NAA9697";#N/A,#N/A,FALSE,"ECWEBB";#N/A,#N/A,FALSE,"MFT96";#N/A,#N/A,FALSE,"CTrecon"}</definedName>
    <definedName name="yhuyt" localSheetId="9" hidden="1">{#N/A,#N/A,FALSE,"TMCOMP96";#N/A,#N/A,FALSE,"MAT96";#N/A,#N/A,FALSE,"FANDA96";#N/A,#N/A,FALSE,"INTRAN96";#N/A,#N/A,FALSE,"NAA9697";#N/A,#N/A,FALSE,"ECWEBB";#N/A,#N/A,FALSE,"MFT96";#N/A,#N/A,FALSE,"CTrecon"}</definedName>
    <definedName name="yhuyt" localSheetId="11" hidden="1">{#N/A,#N/A,FALSE,"TMCOMP96";#N/A,#N/A,FALSE,"MAT96";#N/A,#N/A,FALSE,"FANDA96";#N/A,#N/A,FALSE,"INTRAN96";#N/A,#N/A,FALSE,"NAA9697";#N/A,#N/A,FALSE,"ECWEBB";#N/A,#N/A,FALSE,"MFT96";#N/A,#N/A,FALSE,"CTrecon"}</definedName>
    <definedName name="yhuyt" localSheetId="16" hidden="1">{#N/A,#N/A,FALSE,"TMCOMP96";#N/A,#N/A,FALSE,"MAT96";#N/A,#N/A,FALSE,"FANDA96";#N/A,#N/A,FALSE,"INTRAN96";#N/A,#N/A,FALSE,"NAA9697";#N/A,#N/A,FALSE,"ECWEBB";#N/A,#N/A,FALSE,"MFT96";#N/A,#N/A,FALSE,"CTrecon"}</definedName>
    <definedName name="yhuyt" localSheetId="17" hidden="1">{#N/A,#N/A,FALSE,"TMCOMP96";#N/A,#N/A,FALSE,"MAT96";#N/A,#N/A,FALSE,"FANDA96";#N/A,#N/A,FALSE,"INTRAN96";#N/A,#N/A,FALSE,"NAA9697";#N/A,#N/A,FALSE,"ECWEBB";#N/A,#N/A,FALSE,"MFT96";#N/A,#N/A,FALSE,"CTrecon"}</definedName>
    <definedName name="yhuyt" localSheetId="2" hidden="1">{#N/A,#N/A,FALSE,"TMCOMP96";#N/A,#N/A,FALSE,"MAT96";#N/A,#N/A,FALSE,"FANDA96";#N/A,#N/A,FALSE,"INTRAN96";#N/A,#N/A,FALSE,"NAA9697";#N/A,#N/A,FALSE,"ECWEBB";#N/A,#N/A,FALSE,"MFT96";#N/A,#N/A,FALSE,"CTrecon"}</definedName>
    <definedName name="yhuyt" localSheetId="7" hidden="1">{#N/A,#N/A,FALSE,"TMCOMP96";#N/A,#N/A,FALSE,"MAT96";#N/A,#N/A,FALSE,"FANDA96";#N/A,#N/A,FALSE,"INTRAN96";#N/A,#N/A,FALSE,"NAA9697";#N/A,#N/A,FALSE,"ECWEBB";#N/A,#N/A,FALSE,"MFT96";#N/A,#N/A,FALSE,"CTrecon"}</definedName>
    <definedName name="yhuyt" localSheetId="8" hidden="1">{#N/A,#N/A,FALSE,"TMCOMP96";#N/A,#N/A,FALSE,"MAT96";#N/A,#N/A,FALSE,"FANDA96";#N/A,#N/A,FALSE,"INTRAN96";#N/A,#N/A,FALSE,"NAA9697";#N/A,#N/A,FALSE,"ECWEBB";#N/A,#N/A,FALSE,"MFT96";#N/A,#N/A,FALSE,"CTrecon"}</definedName>
    <definedName name="yhuyt" localSheetId="10" hidden="1">{#N/A,#N/A,FALSE,"TMCOMP96";#N/A,#N/A,FALSE,"MAT96";#N/A,#N/A,FALSE,"FANDA96";#N/A,#N/A,FALSE,"INTRAN96";#N/A,#N/A,FALSE,"NAA9697";#N/A,#N/A,FALSE,"ECWEBB";#N/A,#N/A,FALSE,"MFT96";#N/A,#N/A,FALSE,"CTrecon"}</definedName>
    <definedName name="yhuyt" hidden="1">{#N/A,#N/A,FALSE,"TMCOMP96";#N/A,#N/A,FALSE,"MAT96";#N/A,#N/A,FALSE,"FANDA96";#N/A,#N/A,FALSE,"INTRAN96";#N/A,#N/A,FALSE,"NAA9697";#N/A,#N/A,FALSE,"ECWEBB";#N/A,#N/A,FALSE,"MFT96";#N/A,#N/A,FALSE,"CTrecon"}</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51" i="97" l="1"/>
  <c r="I51" i="97"/>
  <c r="H51" i="97"/>
  <c r="G51" i="97"/>
  <c r="F51" i="97"/>
  <c r="E51" i="97"/>
  <c r="D51" i="97"/>
  <c r="J50" i="97"/>
  <c r="I50" i="97"/>
  <c r="H50" i="97"/>
  <c r="G50" i="97"/>
  <c r="F50" i="97"/>
  <c r="E50" i="97"/>
  <c r="D50" i="97"/>
  <c r="J49" i="97"/>
  <c r="I49" i="97"/>
  <c r="H49" i="97"/>
  <c r="G49" i="97"/>
  <c r="F49" i="97"/>
  <c r="E49" i="97"/>
  <c r="D49" i="97"/>
  <c r="J48" i="97"/>
  <c r="I48" i="97"/>
  <c r="H48" i="97"/>
  <c r="G48" i="97"/>
  <c r="F48" i="97"/>
  <c r="E48" i="97"/>
  <c r="D48" i="97"/>
  <c r="J47" i="97"/>
  <c r="I47" i="97"/>
  <c r="H47" i="97"/>
  <c r="G47" i="97"/>
  <c r="F47" i="97"/>
  <c r="E47" i="97"/>
  <c r="D47" i="97"/>
  <c r="J45" i="97"/>
  <c r="I45" i="97"/>
  <c r="H45" i="97"/>
  <c r="G45" i="97"/>
  <c r="F45" i="97"/>
  <c r="E45" i="97"/>
  <c r="D45" i="97"/>
  <c r="J44" i="97"/>
  <c r="I44" i="97"/>
  <c r="H44" i="97"/>
  <c r="G44" i="97"/>
  <c r="F44" i="97"/>
  <c r="E44" i="97"/>
  <c r="D44" i="97"/>
  <c r="J43" i="97"/>
  <c r="I43" i="97"/>
  <c r="H43" i="97"/>
  <c r="G43" i="97"/>
  <c r="F43" i="97"/>
  <c r="E43" i="97"/>
  <c r="D43" i="97"/>
  <c r="J42" i="97"/>
  <c r="I42" i="97"/>
  <c r="H42" i="97"/>
  <c r="G42" i="97"/>
  <c r="F42" i="97"/>
  <c r="E42" i="97"/>
  <c r="D42" i="97"/>
  <c r="J40" i="97"/>
  <c r="I40" i="97"/>
  <c r="H40" i="97"/>
  <c r="G40" i="97"/>
  <c r="F40" i="97"/>
  <c r="E40" i="97"/>
  <c r="D40" i="97"/>
  <c r="J39" i="97"/>
  <c r="I39" i="97"/>
  <c r="H39" i="97"/>
  <c r="G39" i="97"/>
  <c r="F39" i="97"/>
  <c r="E39" i="97"/>
  <c r="D39" i="97"/>
  <c r="J37" i="97"/>
  <c r="I37" i="97"/>
  <c r="H37" i="97"/>
  <c r="G37" i="97"/>
  <c r="F37" i="97"/>
  <c r="E37" i="97"/>
  <c r="D37" i="97"/>
  <c r="J36" i="97"/>
  <c r="J34" i="97" s="1"/>
  <c r="I36" i="97"/>
  <c r="H36" i="97"/>
  <c r="H34" i="97" s="1"/>
  <c r="G36" i="97"/>
  <c r="G34" i="97" s="1"/>
  <c r="F36" i="97"/>
  <c r="E36" i="97"/>
  <c r="D36" i="97"/>
  <c r="F34" i="97"/>
  <c r="E34" i="97"/>
  <c r="J32" i="97"/>
  <c r="I32" i="97"/>
  <c r="H32" i="97"/>
  <c r="G32" i="97"/>
  <c r="F32" i="97"/>
  <c r="E32" i="97"/>
  <c r="D32" i="97"/>
  <c r="J31" i="97"/>
  <c r="I31" i="97"/>
  <c r="H31" i="97"/>
  <c r="G31" i="97"/>
  <c r="F31" i="97"/>
  <c r="F25" i="97" s="1"/>
  <c r="E31" i="97"/>
  <c r="D31" i="97"/>
  <c r="J30" i="97"/>
  <c r="I30" i="97"/>
  <c r="H30" i="97"/>
  <c r="G30" i="97"/>
  <c r="F30" i="97"/>
  <c r="E30" i="97"/>
  <c r="D30" i="97"/>
  <c r="J29" i="97"/>
  <c r="I29" i="97"/>
  <c r="H29" i="97"/>
  <c r="G29" i="97"/>
  <c r="F29" i="97"/>
  <c r="E29" i="97"/>
  <c r="D29" i="97"/>
  <c r="J28" i="97"/>
  <c r="I28" i="97"/>
  <c r="H28" i="97"/>
  <c r="G28" i="97"/>
  <c r="F28" i="97"/>
  <c r="E28" i="97"/>
  <c r="D28" i="97"/>
  <c r="J27" i="97"/>
  <c r="J25" i="97" s="1"/>
  <c r="I27" i="97"/>
  <c r="I25" i="97" s="1"/>
  <c r="H27" i="97"/>
  <c r="G27" i="97"/>
  <c r="F27" i="97"/>
  <c r="E27" i="97"/>
  <c r="D27" i="97"/>
  <c r="J23" i="97"/>
  <c r="I23" i="97"/>
  <c r="H23" i="97"/>
  <c r="G23" i="97"/>
  <c r="F23" i="97"/>
  <c r="E23" i="97"/>
  <c r="D23" i="97"/>
  <c r="J22" i="97"/>
  <c r="I22" i="97"/>
  <c r="H22" i="97"/>
  <c r="G22" i="97"/>
  <c r="F22" i="97"/>
  <c r="E22" i="97"/>
  <c r="D22" i="97"/>
  <c r="J21" i="97"/>
  <c r="I21" i="97"/>
  <c r="H21" i="97"/>
  <c r="G21" i="97"/>
  <c r="F21" i="97"/>
  <c r="E21" i="97"/>
  <c r="D21" i="97"/>
  <c r="J20" i="97"/>
  <c r="J16" i="97" s="1"/>
  <c r="I20" i="97"/>
  <c r="H20" i="97"/>
  <c r="G20" i="97"/>
  <c r="F20" i="97"/>
  <c r="E20" i="97"/>
  <c r="D20" i="97"/>
  <c r="J19" i="97"/>
  <c r="I19" i="97"/>
  <c r="H19" i="97"/>
  <c r="G19" i="97"/>
  <c r="F19" i="97"/>
  <c r="E19" i="97"/>
  <c r="D19" i="97"/>
  <c r="J18" i="97"/>
  <c r="I18" i="97"/>
  <c r="H18" i="97"/>
  <c r="G18" i="97"/>
  <c r="F18" i="97"/>
  <c r="E18" i="97"/>
  <c r="D18" i="97"/>
  <c r="D16" i="97" s="1"/>
  <c r="J14" i="97"/>
  <c r="I14" i="97"/>
  <c r="H14" i="97"/>
  <c r="G14" i="97"/>
  <c r="F14" i="97"/>
  <c r="E14" i="97"/>
  <c r="D14" i="97"/>
  <c r="J13" i="97"/>
  <c r="I13" i="97"/>
  <c r="H13" i="97"/>
  <c r="G13" i="97"/>
  <c r="F13" i="97"/>
  <c r="E13" i="97"/>
  <c r="D13" i="97"/>
  <c r="J12" i="97"/>
  <c r="I12" i="97"/>
  <c r="H12" i="97"/>
  <c r="G12" i="97"/>
  <c r="F12" i="97"/>
  <c r="E12" i="97"/>
  <c r="D12" i="97"/>
  <c r="J11" i="97"/>
  <c r="I11" i="97"/>
  <c r="H11" i="97"/>
  <c r="G11" i="97"/>
  <c r="F11" i="97"/>
  <c r="E11" i="97"/>
  <c r="D11" i="97"/>
  <c r="J10" i="97"/>
  <c r="I10" i="97"/>
  <c r="H10" i="97"/>
  <c r="G10" i="97"/>
  <c r="F10" i="97"/>
  <c r="E10" i="97"/>
  <c r="D10" i="97"/>
  <c r="J9" i="97"/>
  <c r="I9" i="97"/>
  <c r="H9" i="97"/>
  <c r="G9" i="97"/>
  <c r="F9" i="97"/>
  <c r="E9" i="97"/>
  <c r="D9" i="97"/>
  <c r="J39" i="96"/>
  <c r="I39" i="96"/>
  <c r="H39" i="96"/>
  <c r="G39" i="96"/>
  <c r="F39" i="96"/>
  <c r="E39" i="96"/>
  <c r="D39" i="96"/>
  <c r="J29" i="96"/>
  <c r="I29" i="96"/>
  <c r="H29" i="96"/>
  <c r="G29" i="96"/>
  <c r="F29" i="96"/>
  <c r="E29" i="96"/>
  <c r="D29" i="96"/>
  <c r="J22" i="96"/>
  <c r="I22" i="96"/>
  <c r="H22" i="96"/>
  <c r="G22" i="96"/>
  <c r="G60" i="96" s="1"/>
  <c r="G62" i="96" s="1"/>
  <c r="F22" i="96"/>
  <c r="E22" i="96"/>
  <c r="D22" i="96"/>
  <c r="J7" i="96"/>
  <c r="J60" i="96" s="1"/>
  <c r="J62" i="96" s="1"/>
  <c r="I7" i="96"/>
  <c r="I60" i="96" s="1"/>
  <c r="I62" i="96" s="1"/>
  <c r="H7" i="96"/>
  <c r="H60" i="96" s="1"/>
  <c r="H62" i="96" s="1"/>
  <c r="G7" i="96"/>
  <c r="F7" i="96"/>
  <c r="F60" i="96" s="1"/>
  <c r="F62" i="96" s="1"/>
  <c r="E7" i="96"/>
  <c r="E60" i="96" s="1"/>
  <c r="E62" i="96" s="1"/>
  <c r="D7" i="96"/>
  <c r="D60" i="96" s="1"/>
  <c r="D62" i="96" s="1"/>
  <c r="G16" i="97" l="1"/>
  <c r="H16" i="97"/>
  <c r="H25" i="97"/>
  <c r="E16" i="97"/>
  <c r="D34" i="97"/>
  <c r="G25" i="97"/>
  <c r="F16" i="97"/>
  <c r="D25" i="97"/>
  <c r="J7" i="97"/>
  <c r="E25" i="97"/>
  <c r="I16" i="97"/>
  <c r="I34" i="97"/>
  <c r="D7" i="97"/>
  <c r="H7" i="97"/>
  <c r="I7" i="97"/>
  <c r="E7" i="97"/>
  <c r="F7" i="97"/>
  <c r="G7" i="97"/>
</calcChain>
</file>

<file path=xl/sharedStrings.xml><?xml version="1.0" encoding="utf-8"?>
<sst xmlns="http://schemas.openxmlformats.org/spreadsheetml/2006/main" count="883" uniqueCount="361">
  <si>
    <t>Back to contents</t>
  </si>
  <si>
    <t>£ billion</t>
  </si>
  <si>
    <t>Outturn</t>
  </si>
  <si>
    <t>Forecast</t>
  </si>
  <si>
    <t>2014-15</t>
  </si>
  <si>
    <t>2015-16</t>
  </si>
  <si>
    <t>2016-17</t>
  </si>
  <si>
    <t>2017-18</t>
  </si>
  <si>
    <t>2018-19</t>
  </si>
  <si>
    <t>2019-20</t>
  </si>
  <si>
    <t>2020-21</t>
  </si>
  <si>
    <t>Total managed expenditure</t>
  </si>
  <si>
    <t>of which:</t>
  </si>
  <si>
    <t>2012-13</t>
  </si>
  <si>
    <t>2013-14</t>
  </si>
  <si>
    <t>2007-08</t>
  </si>
  <si>
    <t>2008-09</t>
  </si>
  <si>
    <t>2009-10</t>
  </si>
  <si>
    <t>2010-11</t>
  </si>
  <si>
    <t>PSCE in RDEL adjusted to remove historical discontinuities</t>
  </si>
  <si>
    <t>PSCE in RDEL (£ billion)</t>
  </si>
  <si>
    <t>Real PSCE in RDEL growth rate (per cent)</t>
  </si>
  <si>
    <t>PSCE in RDEL (per cent of GDP)</t>
  </si>
  <si>
    <t>PSCE in RDEL</t>
  </si>
  <si>
    <t>PSGI in CDEL</t>
  </si>
  <si>
    <t>PSCE in AME</t>
  </si>
  <si>
    <t>PSCE</t>
  </si>
  <si>
    <t>-</t>
  </si>
  <si>
    <t>Nominal GDP, GDP deflator and population figures</t>
  </si>
  <si>
    <t>Nominal GDP (£ billion)</t>
  </si>
  <si>
    <t>GDP deflator</t>
  </si>
  <si>
    <t>Estimates</t>
  </si>
  <si>
    <t>Projections</t>
  </si>
  <si>
    <t>Welfare cap</t>
  </si>
  <si>
    <t>DWP social security</t>
  </si>
  <si>
    <t>Disability living allowance and personal independence payments</t>
  </si>
  <si>
    <t>Attendance allowance</t>
  </si>
  <si>
    <t>Pension credit</t>
  </si>
  <si>
    <t>Carer's allowance</t>
  </si>
  <si>
    <t>Statutory maternity pay</t>
  </si>
  <si>
    <t>Income support (non-incapacity)</t>
  </si>
  <si>
    <t>Winter fuel payment</t>
  </si>
  <si>
    <t>Other DWP in welfare cap</t>
  </si>
  <si>
    <t>Armed forces independence payment</t>
  </si>
  <si>
    <t>Bereavement benefits</t>
  </si>
  <si>
    <t>Christmas bonus</t>
  </si>
  <si>
    <t>Cold weather payments</t>
  </si>
  <si>
    <t>Financial assistance scheme</t>
  </si>
  <si>
    <t>Industrial injuries benefits</t>
  </si>
  <si>
    <t>Maternity allowance</t>
  </si>
  <si>
    <t>Personal tax credits</t>
  </si>
  <si>
    <t>Child benefit</t>
  </si>
  <si>
    <t>Tax free childcare</t>
  </si>
  <si>
    <t>NI social security in welfare cap</t>
  </si>
  <si>
    <t>Paternity pay</t>
  </si>
  <si>
    <t>Welfare spending outside the welfare cap</t>
  </si>
  <si>
    <t>State pension</t>
  </si>
  <si>
    <t>Jobseeker's allowance</t>
  </si>
  <si>
    <t>Housing benefit (on JSA)</t>
  </si>
  <si>
    <t>NI social security outside welfare cap</t>
  </si>
  <si>
    <t>Principal Civil Service pension scheme</t>
  </si>
  <si>
    <t>Pension scheme expenditure</t>
  </si>
  <si>
    <t>Pension scheme receipts</t>
  </si>
  <si>
    <t>Employer contributions</t>
  </si>
  <si>
    <t>Employee contributions</t>
  </si>
  <si>
    <t>Other income</t>
  </si>
  <si>
    <t>NHS pension scheme</t>
  </si>
  <si>
    <t>Teachers' pension scheme</t>
  </si>
  <si>
    <t>Armed Forces pension scheme</t>
  </si>
  <si>
    <t>NHS and teachers pension schemes in Scotland</t>
  </si>
  <si>
    <t>Northern Ireland Executive pension schemes</t>
  </si>
  <si>
    <t>LG Police Force pension schemes</t>
  </si>
  <si>
    <t>LG Firefighters' pension schemes in England</t>
  </si>
  <si>
    <t>Other</t>
  </si>
  <si>
    <t xml:space="preserve">Royal Mail </t>
  </si>
  <si>
    <t>Total public service pensions expenditure</t>
  </si>
  <si>
    <t>Other departmental spending - current spending on goods and services</t>
  </si>
  <si>
    <t>Other departmental spending - current grants to the private sector</t>
  </si>
  <si>
    <t>National lottery capital grants</t>
  </si>
  <si>
    <t>Of which:</t>
  </si>
  <si>
    <t>Spending tables</t>
  </si>
  <si>
    <t>2021-22</t>
  </si>
  <si>
    <t>Total</t>
  </si>
  <si>
    <t>Payment on Lifetime ISA</t>
  </si>
  <si>
    <t>Pool Re receipts</t>
  </si>
  <si>
    <t>PSGI in CDEL adjusted to remove historical discontinuities</t>
  </si>
  <si>
    <t>TME in DEL</t>
  </si>
  <si>
    <t>PSGI in CDEL (£ billion)</t>
  </si>
  <si>
    <t>Real PSGI in CDEL growth rate (per cent)</t>
  </si>
  <si>
    <t>PSGI in CDEL (per cent of GDP)</t>
  </si>
  <si>
    <t>BBC capital expenditure</t>
  </si>
  <si>
    <t>Other net pension expenditure</t>
  </si>
  <si>
    <t>2022-23</t>
  </si>
  <si>
    <t>Other departmental spending - gross domestic fixed capital formation</t>
  </si>
  <si>
    <t>Real PSCE in RDEL per capita</t>
  </si>
  <si>
    <t>Real PSGI in CDEL per capita</t>
  </si>
  <si>
    <t>Payment on Help to Buy ISA</t>
  </si>
  <si>
    <t>2023-24</t>
  </si>
  <si>
    <t>Public service pension scheme net transfers</t>
  </si>
  <si>
    <t>Note: This table removes series discontinuities, where possible, so that the adjusted historical series are consistent with the latest forecast. This includes the major ONS classification changes and Treasury policy decisions to switch spending between DEL and AME.</t>
  </si>
  <si>
    <t>Pension liabilities</t>
  </si>
  <si>
    <t>Fines</t>
  </si>
  <si>
    <t>Recoverables</t>
  </si>
  <si>
    <t>Net MFF contributions</t>
  </si>
  <si>
    <t>Net RAL contributions</t>
  </si>
  <si>
    <t>Other net liabilities</t>
  </si>
  <si>
    <t>Total net payments</t>
  </si>
  <si>
    <t>Net total</t>
  </si>
  <si>
    <t>* less than £0.1bn</t>
  </si>
  <si>
    <t>Support for mortgage interest loans (write-offs)</t>
  </si>
  <si>
    <t>2024-25</t>
  </si>
  <si>
    <t>Judicial Pension Scheme</t>
  </si>
  <si>
    <t>Unadjusted aggregate spending series (£ billion)</t>
  </si>
  <si>
    <t>Universal credit</t>
  </si>
  <si>
    <t>Other net liabilities (£ million)</t>
  </si>
  <si>
    <t>2025-26</t>
  </si>
  <si>
    <t>2011-12</t>
  </si>
  <si>
    <t>Other AME in PSCE</t>
  </si>
  <si>
    <t>Total other PSCE items in AME</t>
  </si>
  <si>
    <t>Other AME in PSGI</t>
  </si>
  <si>
    <t>Total other PSGI items in AME</t>
  </si>
  <si>
    <t>Total welfare cap</t>
  </si>
  <si>
    <t>Total welfare outside the welfare cap</t>
  </si>
  <si>
    <t>Total welfare</t>
  </si>
  <si>
    <t>Tax credits transferred debt</t>
  </si>
  <si>
    <t>2026-27</t>
  </si>
  <si>
    <t>European Investment Bank</t>
  </si>
  <si>
    <t>European Coal and Steel Community in liquidation</t>
  </si>
  <si>
    <t xml:space="preserve">2020 surplus </t>
  </si>
  <si>
    <t>European Investment Fund</t>
  </si>
  <si>
    <t>Other Assets and Liabilities (e.g. Access to networks and databases)</t>
  </si>
  <si>
    <t>Statutory sick pay</t>
  </si>
  <si>
    <t>Welfare spending</t>
  </si>
  <si>
    <t>Direct effects of Government decisions</t>
  </si>
  <si>
    <t>3.9 Breakdown of public service pension schemes expenditure and receipts</t>
  </si>
  <si>
    <t>2027-28</t>
  </si>
  <si>
    <r>
      <t>PSGI in AME</t>
    </r>
    <r>
      <rPr>
        <vertAlign val="superscript"/>
        <sz val="10"/>
        <color indexed="8"/>
        <rFont val="Calibri"/>
        <family val="2"/>
      </rPr>
      <t>1</t>
    </r>
  </si>
  <si>
    <r>
      <t>TME in AME</t>
    </r>
    <r>
      <rPr>
        <vertAlign val="superscript"/>
        <sz val="10"/>
        <color indexed="8"/>
        <rFont val="Calibri"/>
        <family val="2"/>
      </rPr>
      <t>1</t>
    </r>
  </si>
  <si>
    <r>
      <t>PSGI</t>
    </r>
    <r>
      <rPr>
        <vertAlign val="superscript"/>
        <sz val="10"/>
        <color indexed="8"/>
        <rFont val="Calibri"/>
        <family val="2"/>
      </rPr>
      <t>1</t>
    </r>
  </si>
  <si>
    <r>
      <t>TME</t>
    </r>
    <r>
      <rPr>
        <vertAlign val="superscript"/>
        <sz val="10"/>
        <color indexed="8"/>
        <rFont val="Calibri"/>
        <family val="2"/>
      </rPr>
      <t>1</t>
    </r>
  </si>
  <si>
    <r>
      <rPr>
        <vertAlign val="superscript"/>
        <sz val="8"/>
        <color indexed="8"/>
        <rFont val="Calibri"/>
        <family val="2"/>
      </rPr>
      <t>1</t>
    </r>
    <r>
      <rPr>
        <sz val="8"/>
        <color indexed="8"/>
        <rFont val="Calibri"/>
        <family val="2"/>
      </rPr>
      <t xml:space="preserve"> Excluding the one-off adjustment for Royal Mail transfers in 2012-13.</t>
    </r>
  </si>
  <si>
    <r>
      <t>Net AME top-up grant</t>
    </r>
    <r>
      <rPr>
        <vertAlign val="superscript"/>
        <sz val="10"/>
        <rFont val="Calibri"/>
        <family val="2"/>
      </rPr>
      <t>1</t>
    </r>
  </si>
  <si>
    <r>
      <rPr>
        <vertAlign val="superscript"/>
        <sz val="8"/>
        <rFont val="Calibri"/>
        <family val="2"/>
      </rPr>
      <t>1</t>
    </r>
    <r>
      <rPr>
        <sz val="8"/>
        <rFont val="Calibri"/>
        <family val="2"/>
      </rPr>
      <t xml:space="preserve"> Annually managed expenditure top-up grant: equal to pension scheme expenditure less pension scheme receipts.</t>
    </r>
  </si>
  <si>
    <t>Check against PEF</t>
  </si>
  <si>
    <t>Levels</t>
  </si>
  <si>
    <t>Change</t>
  </si>
  <si>
    <r>
      <t>1</t>
    </r>
    <r>
      <rPr>
        <sz val="8"/>
        <color theme="1"/>
        <rFont val="Calibri"/>
        <family val="2"/>
      </rPr>
      <t xml:space="preserve"> The Article 136 adjustment is related to a routine technical adjustment which moderates the UK’s EU budget contributions for the last multi-annual financial framework to reflect updated economic and budgetary data, e.g. updates to the UK Rebate and Annual Surcharge process. The 2021 annual exercise is estimated to increase the UK’s contributions by £0.5bn, resulting primarily from increases in the UK's historical GNI.</t>
    </r>
  </si>
  <si>
    <t>England council tax receipts</t>
  </si>
  <si>
    <t>Percentage change in council tax level</t>
  </si>
  <si>
    <t>Percentage change in council tax base</t>
  </si>
  <si>
    <t>Scotland council tax receipts</t>
  </si>
  <si>
    <t>Wales council tax receipts</t>
  </si>
  <si>
    <t>Total council tax receipts</t>
  </si>
  <si>
    <t>NI domestic rates</t>
  </si>
  <si>
    <t>Council tax accruals adjustment</t>
  </si>
  <si>
    <r>
      <t>Per cent of GDP</t>
    </r>
    <r>
      <rPr>
        <vertAlign val="superscript"/>
        <sz val="10"/>
        <color rgb="FF000000"/>
        <rFont val="Calibri"/>
        <family val="2"/>
      </rPr>
      <t>1</t>
    </r>
  </si>
  <si>
    <t>Public sector current expenditure</t>
  </si>
  <si>
    <t>Public sector gross investment</t>
  </si>
  <si>
    <r>
      <t>Total public sector expenditure that contributes directly to GDP</t>
    </r>
    <r>
      <rPr>
        <vertAlign val="superscript"/>
        <sz val="10"/>
        <color rgb="FF000000"/>
        <rFont val="Calibri"/>
        <family val="2"/>
      </rPr>
      <t>1</t>
    </r>
  </si>
  <si>
    <t>General government consumption</t>
  </si>
  <si>
    <t>General government gross fixed capital formation</t>
  </si>
  <si>
    <t>Public corporations' gross fixed capital formation</t>
  </si>
  <si>
    <r>
      <t xml:space="preserve">1 </t>
    </r>
    <r>
      <rPr>
        <sz val="8"/>
        <color rgb="FF000000"/>
        <rFont val="Calibri"/>
        <family val="2"/>
      </rPr>
      <t>GDP at market prices.</t>
    </r>
  </si>
  <si>
    <t>less main items in RDEL that are not 
included in PSCE:</t>
  </si>
  <si>
    <t>Depreciation in RDEL</t>
  </si>
  <si>
    <t>Cost of subsidised interest on student loans</t>
  </si>
  <si>
    <t>gives:</t>
  </si>
  <si>
    <t>less:</t>
  </si>
  <si>
    <t>Barnett Block Grant</t>
  </si>
  <si>
    <t>less items in CDEL that are not included in PSGI:</t>
  </si>
  <si>
    <t>Net lending to the private sector</t>
  </si>
  <si>
    <t>Scottish Government Block Grant</t>
  </si>
  <si>
    <t>Other items in CDEL that are not included in PSGI</t>
  </si>
  <si>
    <t>Percentage growth in real terms</t>
  </si>
  <si>
    <t>RDEL</t>
  </si>
  <si>
    <t>RDEL excluding depreciation</t>
  </si>
  <si>
    <t>CDEL</t>
  </si>
  <si>
    <t>SUME (CDEL included in PSCE in AME)</t>
  </si>
  <si>
    <t>Underspend against 
final plans</t>
  </si>
  <si>
    <t xml:space="preserve">2011-12 </t>
  </si>
  <si>
    <t>Budget Exchange</t>
  </si>
  <si>
    <r>
      <t>Gross underspend against PESA plans</t>
    </r>
    <r>
      <rPr>
        <sz val="10"/>
        <rFont val="Arial"/>
        <family val="2"/>
      </rPr>
      <t/>
    </r>
  </si>
  <si>
    <t>Total net underspend against PESA plans</t>
  </si>
  <si>
    <t xml:space="preserve"> Outturn</t>
  </si>
  <si>
    <t>BBC licence fee receipts</t>
  </si>
  <si>
    <t>Standard colour licence fee (£)</t>
  </si>
  <si>
    <t>Number of UK households (m)</t>
  </si>
  <si>
    <t>DWP grant to BBC</t>
  </si>
  <si>
    <t>Total income (including DWP grant)</t>
  </si>
  <si>
    <t>Obligations - funds not available for spend on BBC services</t>
  </si>
  <si>
    <t>Income available for spend on BBC services</t>
  </si>
  <si>
    <t>BBC current expenditure (including obligations)</t>
  </si>
  <si>
    <t>BBC total capital expenditure (including obligations)</t>
  </si>
  <si>
    <t>Total expenditure</t>
  </si>
  <si>
    <t>(i) PSCE in resource DEL</t>
  </si>
  <si>
    <t>(ii) Scottish Government current expenditure</t>
  </si>
  <si>
    <t>(iii) Local authority self-financed expenditure</t>
  </si>
  <si>
    <t>(iv) BBC current expenditure</t>
  </si>
  <si>
    <t>Total aggregate spending relevant to paybills</t>
  </si>
  <si>
    <t>Assumed paybill growth (per cent)</t>
  </si>
  <si>
    <t>Assumed paybill per head growth (per cent)</t>
  </si>
  <si>
    <t>Financial Instruments</t>
  </si>
  <si>
    <t>Contingent financial liabilities, i.e. EFSI, EFSD and GFEA</t>
  </si>
  <si>
    <t>Article 136 Payments</t>
  </si>
  <si>
    <t>2028-29</t>
  </si>
  <si>
    <t>2029 onwards</t>
  </si>
  <si>
    <r>
      <t xml:space="preserve">Note: The data shown here provides a scheme-by-scheme breakdown of the pension schemes shown in Table A.7 of the November 2023 </t>
    </r>
    <r>
      <rPr>
        <i/>
        <sz val="8"/>
        <rFont val="Calibri"/>
        <family val="2"/>
      </rPr>
      <t>Economic and fiscal outlook</t>
    </r>
    <r>
      <rPr>
        <sz val="8"/>
        <rFont val="Calibri"/>
        <family val="2"/>
      </rPr>
      <t>.</t>
    </r>
  </si>
  <si>
    <t>Civil Service pension scheme</t>
  </si>
  <si>
    <t>November 2023 forecast</t>
  </si>
  <si>
    <t>£ billion unless otherwise stated</t>
  </si>
  <si>
    <r>
      <t>2</t>
    </r>
    <r>
      <rPr>
        <sz val="8"/>
        <color indexed="8"/>
        <rFont val="Calibri"/>
        <family val="2"/>
      </rPr>
      <t xml:space="preserve"> These other items that are not included in PSCE in RDEL are largely net receipts. These items are removed to calculate PSCE in RDEL and added to the forecast of PSCR.</t>
    </r>
  </si>
  <si>
    <t>Insolvency service redundancy scheme</t>
  </si>
  <si>
    <r>
      <rPr>
        <sz val="8"/>
        <rFont val="Calibri"/>
        <family val="2"/>
      </rPr>
      <t>Note:</t>
    </r>
    <r>
      <rPr>
        <vertAlign val="superscript"/>
        <sz val="8"/>
        <rFont val="Calibri"/>
        <family val="2"/>
      </rPr>
      <t xml:space="preserve"> </t>
    </r>
    <r>
      <rPr>
        <sz val="8"/>
        <rFont val="Calibri"/>
        <family val="2"/>
      </rPr>
      <t>This table provides further details of our forecast of aggregate paybill growth and paybill per head growth, which is used to project general government employment. Given that PSCE in RDEL includes spending other than paybill spending, assumed paybill cannot be derived directly from aggregate spending relevant to paybills.</t>
    </r>
  </si>
  <si>
    <r>
      <t>Implied number of full licence fee payers (m)</t>
    </r>
    <r>
      <rPr>
        <vertAlign val="superscript"/>
        <sz val="10"/>
        <rFont val="Calibri"/>
        <family val="2"/>
      </rPr>
      <t>1</t>
    </r>
  </si>
  <si>
    <r>
      <t xml:space="preserve">Number of full licence fee </t>
    </r>
    <r>
      <rPr>
        <i/>
        <sz val="10"/>
        <rFont val="Calibri"/>
        <family val="2"/>
      </rPr>
      <t>payers</t>
    </r>
    <r>
      <rPr>
        <sz val="10"/>
        <rFont val="Calibri"/>
        <family val="2"/>
      </rPr>
      <t xml:space="preserve"> as a share of total UK households (per cent)</t>
    </r>
  </si>
  <si>
    <r>
      <rPr>
        <vertAlign val="superscript"/>
        <sz val="8"/>
        <rFont val="Calibri"/>
        <family val="2"/>
      </rPr>
      <t xml:space="preserve">1 </t>
    </r>
    <r>
      <rPr>
        <sz val="8"/>
        <rFont val="Calibri"/>
        <family val="2"/>
      </rPr>
      <t>Equal to total licence fee receipts (or the estimated cost of providing free licences to the over-75s) divided by the full colour licence fee. This measure does not account for concessions (such as black and white TV licences and TV licences for the visually impaired) or discounted rates (for those paying by quarterly direct debit, for example), and is therefore an underestimate of the total number of licence fee payers.</t>
    </r>
  </si>
  <si>
    <r>
      <t>Universal credit and legacy equivalents</t>
    </r>
    <r>
      <rPr>
        <vertAlign val="superscript"/>
        <sz val="10"/>
        <color theme="1"/>
        <rFont val="Calibri"/>
        <family val="2"/>
      </rPr>
      <t>1</t>
    </r>
  </si>
  <si>
    <r>
      <t>Pensioner spending</t>
    </r>
    <r>
      <rPr>
        <vertAlign val="superscript"/>
        <sz val="10"/>
        <color theme="1"/>
        <rFont val="Calibri"/>
        <family val="2"/>
      </rPr>
      <t>2</t>
    </r>
  </si>
  <si>
    <r>
      <t>Disability benefits</t>
    </r>
    <r>
      <rPr>
        <vertAlign val="superscript"/>
        <sz val="10"/>
        <color theme="1"/>
        <rFont val="Calibri"/>
        <family val="2"/>
      </rPr>
      <t>3</t>
    </r>
  </si>
  <si>
    <r>
      <t>Other benefits</t>
    </r>
    <r>
      <rPr>
        <vertAlign val="superscript"/>
        <sz val="10"/>
        <color theme="1"/>
        <rFont val="Calibri"/>
        <family val="2"/>
      </rPr>
      <t>4</t>
    </r>
  </si>
  <si>
    <r>
      <t xml:space="preserve">1 </t>
    </r>
    <r>
      <rPr>
        <sz val="8"/>
        <color indexed="8"/>
        <rFont val="Calibri"/>
        <family val="2"/>
      </rPr>
      <t xml:space="preserve">UC and legacy equivalents includes personal tax credits, housing benefit (excluding pensioner part), incapacity benefits, contributory ESA, income support and income-based and contributory jobseeker's allowance. </t>
    </r>
  </si>
  <si>
    <r>
      <t>2</t>
    </r>
    <r>
      <rPr>
        <sz val="8"/>
        <color indexed="8"/>
        <rFont val="Calibri"/>
        <family val="2"/>
      </rPr>
      <t xml:space="preserve"> Pensioner spending includes pensioner housing benefit, pension credit, state pension expenditure and winter fuel payments.</t>
    </r>
  </si>
  <si>
    <r>
      <t>3</t>
    </r>
    <r>
      <rPr>
        <sz val="8"/>
        <rFont val="Calibri"/>
        <family val="2"/>
      </rPr>
      <t xml:space="preserve"> Disability benefits includes disability living allowance, personal independence payment, and attendance allowance.</t>
    </r>
  </si>
  <si>
    <r>
      <t>4</t>
    </r>
    <r>
      <rPr>
        <sz val="8"/>
        <rFont val="Calibri"/>
        <family val="2"/>
      </rPr>
      <t xml:space="preserve"> Other spending includes child benefit and Northern Ireland social security expenditure.</t>
    </r>
  </si>
  <si>
    <r>
      <t>Housing benefit (not on JSA)</t>
    </r>
    <r>
      <rPr>
        <vertAlign val="superscript"/>
        <sz val="10"/>
        <color rgb="FF000000"/>
        <rFont val="Calibri"/>
        <family val="2"/>
      </rPr>
      <t>1</t>
    </r>
  </si>
  <si>
    <r>
      <t>Incapacity benefits</t>
    </r>
    <r>
      <rPr>
        <vertAlign val="superscript"/>
        <sz val="10"/>
        <color rgb="FF000000"/>
        <rFont val="Calibri"/>
        <family val="2"/>
      </rPr>
      <t>2</t>
    </r>
  </si>
  <si>
    <r>
      <t>Other</t>
    </r>
    <r>
      <rPr>
        <vertAlign val="superscript"/>
        <sz val="10"/>
        <color rgb="FF000000"/>
        <rFont val="Calibri"/>
        <family val="2"/>
      </rPr>
      <t>3</t>
    </r>
  </si>
  <si>
    <r>
      <rPr>
        <vertAlign val="superscript"/>
        <sz val="8"/>
        <color rgb="FF000000"/>
        <rFont val="Calibri"/>
        <family val="2"/>
      </rPr>
      <t>1</t>
    </r>
    <r>
      <rPr>
        <sz val="8"/>
        <color rgb="FF000000"/>
        <rFont val="Calibri"/>
        <family val="2"/>
      </rPr>
      <t xml:space="preserve"> Housing benefit (not on jobseeker's allowance) is made up of an number of claimant groups. The main claimant groups are pensioners, those on incapacity benefits, lone parents, and housing benefit only claimants.</t>
    </r>
  </si>
  <si>
    <r>
      <rPr>
        <vertAlign val="superscript"/>
        <sz val="8"/>
        <color rgb="FF000000"/>
        <rFont val="Calibri"/>
        <family val="2"/>
      </rPr>
      <t>2</t>
    </r>
    <r>
      <rPr>
        <sz val="8"/>
        <color rgb="FF000000"/>
        <rFont val="Calibri"/>
        <family val="2"/>
      </rPr>
      <t xml:space="preserve"> Incapacity benefits includes incapacity benefit, employment and support allowance, severe disablement allowance and income support (incapacity part). This excludes the health element of universal credit.</t>
    </r>
  </si>
  <si>
    <r>
      <t>TME in DEL</t>
    </r>
    <r>
      <rPr>
        <vertAlign val="superscript"/>
        <sz val="10"/>
        <color theme="1"/>
        <rFont val="Calibri"/>
        <family val="2"/>
      </rPr>
      <t>3</t>
    </r>
  </si>
  <si>
    <r>
      <t xml:space="preserve">Underspend (or overspend) reflected in
 final plans </t>
    </r>
    <r>
      <rPr>
        <vertAlign val="superscript"/>
        <sz val="10"/>
        <color theme="1"/>
        <rFont val="Calibri"/>
        <family val="2"/>
      </rPr>
      <t>1, 2</t>
    </r>
  </si>
  <si>
    <r>
      <t>Total net underspend against PESA plans</t>
    </r>
    <r>
      <rPr>
        <vertAlign val="superscript"/>
        <sz val="10"/>
        <color theme="1"/>
        <rFont val="Calibri"/>
        <family val="2"/>
      </rPr>
      <t xml:space="preserve"> 2</t>
    </r>
  </si>
  <si>
    <r>
      <t>Underspend (or overspend) reflected in final plans</t>
    </r>
    <r>
      <rPr>
        <vertAlign val="superscript"/>
        <sz val="10"/>
        <color theme="1"/>
        <rFont val="Calibri"/>
        <family val="2"/>
      </rPr>
      <t>1, 2</t>
    </r>
  </si>
  <si>
    <r>
      <t>Outturn</t>
    </r>
    <r>
      <rPr>
        <vertAlign val="superscript"/>
        <sz val="10"/>
        <rFont val="Calibri"/>
        <family val="2"/>
      </rPr>
      <t>4</t>
    </r>
  </si>
  <si>
    <r>
      <t>2013-14</t>
    </r>
    <r>
      <rPr>
        <vertAlign val="superscript"/>
        <sz val="10"/>
        <rFont val="Calibri"/>
        <family val="2"/>
      </rPr>
      <t>5</t>
    </r>
  </si>
  <si>
    <r>
      <t>1</t>
    </r>
    <r>
      <rPr>
        <sz val="8"/>
        <rFont val="Calibri"/>
        <family val="2"/>
      </rPr>
      <t xml:space="preserve"> Before Budget Exchange was introduced in 2011-12, departments were able to increase their final plans, measured against </t>
    </r>
    <r>
      <rPr>
        <i/>
        <sz val="8"/>
        <rFont val="Calibri"/>
        <family val="2"/>
      </rPr>
      <t>Public expenditure statistical analyses</t>
    </r>
    <r>
      <rPr>
        <sz val="8"/>
        <rFont val="Calibri"/>
        <family val="2"/>
      </rPr>
      <t xml:space="preserve"> (PESA) plans, and departments financed their increases in plans by drawing down on their previously accumulated amounts of end-year flexibility.</t>
    </r>
  </si>
  <si>
    <r>
      <t xml:space="preserve">2  </t>
    </r>
    <r>
      <rPr>
        <sz val="8"/>
        <rFont val="Calibri"/>
        <family val="2"/>
      </rPr>
      <t>From 2011-12, amounts shown are measured against the initial plans in PESA, after taking account of policy changes included in the autumn fiscal event (and the following spring event if this table is used between the spring event and the publication of the next PESA), and are measured net of increases in spending from Budget Exchange carried forward from earlier years (as shown in the next table).</t>
    </r>
  </si>
  <si>
    <r>
      <t>3</t>
    </r>
    <r>
      <rPr>
        <sz val="8"/>
        <rFont val="Calibri"/>
        <family val="2"/>
      </rPr>
      <t xml:space="preserve"> In the years up to and including 2013-14, TME in DEL is defined as PSCE in RDEL plus PSGI in CDEL plus single use military expenditure (SUME) in PSCE in AME. In 2014-15, following the changes introduced to reflect the European System of Accounts 2010 (ESA10), SUME was reduced considerably, and had no underspend. From 2015-16 onwards, SUME is included within PSCE in RDEL.</t>
    </r>
  </si>
  <si>
    <r>
      <t xml:space="preserve">4 </t>
    </r>
    <r>
      <rPr>
        <sz val="8"/>
        <rFont val="Calibri"/>
        <family val="2"/>
      </rPr>
      <t xml:space="preserve">Outturn underspends as measured in provisional outturn. For 2008-09 to 2010-11, all information is based on Treasury budgeting aggregates rather than National Accounts fiscal aggregates. That is (a) RDEL excluding depreciation instead of PSCE in RDEL, and (b) CDEL excluding SUME instead of PSGI in CDEL. </t>
    </r>
  </si>
  <si>
    <r>
      <t>5</t>
    </r>
    <r>
      <rPr>
        <sz val="8"/>
        <rFont val="Calibri"/>
        <family val="2"/>
      </rPr>
      <t xml:space="preserve"> In 2013-14, the changes to plans in the Supplementary Estimates and the estimates of shortfall include the policy changes announced in the Autumn Statement which reduced PSCE in RDEL by £1.9 billion and PSGI in CDEL by £0.1 billion.</t>
    </r>
  </si>
  <si>
    <r>
      <t>RDEL in Budget</t>
    </r>
    <r>
      <rPr>
        <vertAlign val="superscript"/>
        <sz val="10"/>
        <color indexed="8"/>
        <rFont val="Calibri"/>
        <family val="2"/>
      </rPr>
      <t>1</t>
    </r>
  </si>
  <si>
    <r>
      <t>Scottish Government Block Grant Adjustments</t>
    </r>
    <r>
      <rPr>
        <vertAlign val="superscript"/>
        <sz val="8"/>
        <color indexed="8"/>
        <rFont val="Calibri"/>
        <family val="2"/>
      </rPr>
      <t>1</t>
    </r>
  </si>
  <si>
    <r>
      <t>RDEL excluding depreciation</t>
    </r>
    <r>
      <rPr>
        <vertAlign val="superscript"/>
        <sz val="10"/>
        <color indexed="8"/>
        <rFont val="Calibri"/>
        <family val="2"/>
      </rPr>
      <t>1</t>
    </r>
  </si>
  <si>
    <r>
      <t>Other items in RDEL that are not included in PSCE</t>
    </r>
    <r>
      <rPr>
        <vertAlign val="superscript"/>
        <sz val="10"/>
        <color indexed="8"/>
        <rFont val="Calibri"/>
        <family val="2"/>
      </rPr>
      <t>2</t>
    </r>
  </si>
  <si>
    <r>
      <t>CDEL in Budget</t>
    </r>
    <r>
      <rPr>
        <vertAlign val="superscript"/>
        <sz val="10"/>
        <color indexed="8"/>
        <rFont val="Calibri"/>
        <family val="2"/>
      </rPr>
      <t>1</t>
    </r>
  </si>
  <si>
    <t>4.16 Paybill and paybill per head growth assumptions</t>
  </si>
  <si>
    <t>4.15 BBC receipts and spending forecasts</t>
  </si>
  <si>
    <t>4.14 Local authority capital expenditure</t>
  </si>
  <si>
    <t>4.13 Local authority current expenditure</t>
  </si>
  <si>
    <t>4.12 Profile of other net liabilities payments to the EU within the forecast horizon</t>
  </si>
  <si>
    <t xml:space="preserve">4.7 Post measures breakdown of welfare spending </t>
  </si>
  <si>
    <t>4.6 Net and gross DEL underspends against PESA plans, and Budget Exchange</t>
  </si>
  <si>
    <t>4.5 Net DEL underspends against PESA plans and final plans</t>
  </si>
  <si>
    <t>4.4 Reconciliation of PSCE in RDEL and PSGI in CDEL with RDEL and CDEL</t>
  </si>
  <si>
    <t>4.3 Consistent historical RDEL and CDEL series</t>
  </si>
  <si>
    <t>4.2 Expenditure as a share of GDP</t>
  </si>
  <si>
    <t>4.1 Council tax receipts</t>
  </si>
  <si>
    <t>4.8 Sources of change in welfare spending</t>
  </si>
  <si>
    <t>4.9 Breakdown of public service pension schemes expenditure and receipts</t>
  </si>
  <si>
    <t>4.10 Other items in departmental AME</t>
  </si>
  <si>
    <t>4.11 Assumed annual path of EU financial settlement payments within the forecast horizon</t>
  </si>
  <si>
    <t>4.12 Profile of other net liabilities payments to the EU</t>
  </si>
  <si>
    <t>Full details of expenditure</t>
  </si>
  <si>
    <t>4.6 Net and gross DEL underspends against PESA plans and Budget Exchange</t>
  </si>
  <si>
    <t>4.11 Assumed annual path of EU financial settlement in the forecast horizon</t>
  </si>
  <si>
    <t>*</t>
  </si>
  <si>
    <r>
      <rPr>
        <vertAlign val="superscript"/>
        <sz val="8"/>
        <color rgb="FF000000"/>
        <rFont val="Calibri"/>
        <family val="2"/>
      </rPr>
      <t xml:space="preserve">3 </t>
    </r>
    <r>
      <rPr>
        <sz val="8"/>
        <color indexed="8"/>
        <rFont val="Calibri"/>
        <family val="2"/>
      </rPr>
      <t>Other cost-of-living payment benefits include Jobseeker's allowance, Industrial injuries benefits, and certain Ministry of Defence benefits.</t>
    </r>
  </si>
  <si>
    <t>March 2024 forecast</t>
  </si>
  <si>
    <t>Difference since November 2023</t>
  </si>
  <si>
    <r>
      <t>6</t>
    </r>
    <r>
      <rPr>
        <sz val="8"/>
        <rFont val="Calibri"/>
        <family val="2"/>
      </rPr>
      <t xml:space="preserve"> In 2023-24 this represents a provisional view of these components, based on 2023-24 Main Estimates and OBR view of underspends during the rest of the financial year</t>
    </r>
  </si>
  <si>
    <r>
      <t>Total net council tax receipts</t>
    </r>
    <r>
      <rPr>
        <vertAlign val="superscript"/>
        <sz val="10"/>
        <color rgb="FF000000"/>
        <rFont val="Calibri"/>
        <family val="2"/>
      </rPr>
      <t>1</t>
    </r>
  </si>
  <si>
    <r>
      <t>1</t>
    </r>
    <r>
      <rPr>
        <sz val="8"/>
        <color indexed="8"/>
        <rFont val="Calibri"/>
        <family val="2"/>
      </rPr>
      <t xml:space="preserve"> HM Treasury definition.</t>
    </r>
    <r>
      <rPr>
        <vertAlign val="superscript"/>
        <sz val="8"/>
        <color indexed="8"/>
        <rFont val="Calibri"/>
        <family val="2"/>
      </rPr>
      <t xml:space="preserve"> </t>
    </r>
    <r>
      <rPr>
        <sz val="8"/>
        <color rgb="FF000000"/>
        <rFont val="Calibri"/>
        <family val="2"/>
      </rPr>
      <t>The Treasury has redefined RDEL excluding depreciation to not include Scottish Block Grant adjustments, so these numbers are not directly comparable with previous versions of this table. Scottish Block Grant adjustments are consistent with pre-measures forecasts.</t>
    </r>
  </si>
  <si>
    <t>2029-30</t>
  </si>
  <si>
    <r>
      <t xml:space="preserve">Note: The data shown here provides a scheme-by-scheme breakdown of the pension schemes shown in Table A.7 of the October 2024 </t>
    </r>
    <r>
      <rPr>
        <i/>
        <sz val="8"/>
        <rFont val="Calibri"/>
        <family val="2"/>
      </rPr>
      <t>Economic and fiscal outlook</t>
    </r>
    <r>
      <rPr>
        <sz val="8"/>
        <rFont val="Calibri"/>
        <family val="2"/>
      </rPr>
      <t>.</t>
    </r>
  </si>
  <si>
    <t xml:space="preserve">             Outturn</t>
  </si>
  <si>
    <t>NHS pension scheme (England and Wales)</t>
  </si>
  <si>
    <t>Teachers' pension scheme (England and Wales)</t>
  </si>
  <si>
    <t>Judicial pension scheme</t>
  </si>
  <si>
    <t>Firefighters' pension schemes (England)</t>
  </si>
  <si>
    <t>Police force pension schemes (England and Wales)</t>
  </si>
  <si>
    <t>October 2024 Economic and fiscal outlook – detailed forecast tables: expenditure</t>
  </si>
  <si>
    <t>PSCE in RDEL (£ billion, 2024-25 prices)</t>
  </si>
  <si>
    <t>PSGI in CDEL (£ billion, 2024-25 prices)</t>
  </si>
  <si>
    <t>Population (thousand)</t>
  </si>
  <si>
    <t>4.8 Sources of changes in welfare spending since March 2024</t>
  </si>
  <si>
    <t>OBR Allowance for Shortfall</t>
  </si>
  <si>
    <r>
      <t xml:space="preserve">1 </t>
    </r>
    <r>
      <rPr>
        <sz val="8"/>
        <rFont val="Calibri"/>
        <family val="2"/>
      </rPr>
      <t>The data in this table provides a more detailed breakdown of the council tax receipts line shown in Table A.5 of the October 2024 Economic and fiscal outlook.</t>
    </r>
  </si>
  <si>
    <r>
      <t xml:space="preserve">Note: The data in this table provides a more detailed breakdown of the other AME lines shown in Table A.7 of the October 2024 </t>
    </r>
    <r>
      <rPr>
        <i/>
        <sz val="8"/>
        <rFont val="Calibri"/>
        <family val="2"/>
      </rPr>
      <t>Economic and fiscal outlook</t>
    </r>
    <r>
      <rPr>
        <sz val="8"/>
        <rFont val="Calibri"/>
        <family val="2"/>
      </rPr>
      <t>.</t>
    </r>
  </si>
  <si>
    <t>Cost-of-living payments</t>
  </si>
  <si>
    <t>of which, payments to recipients of:</t>
  </si>
  <si>
    <t>Pension Credit</t>
  </si>
  <si>
    <t>Winter fuel payments</t>
  </si>
  <si>
    <t>Income-related ESA</t>
  </si>
  <si>
    <t>Income support</t>
  </si>
  <si>
    <t>Correction on 31 Oct 2024: In the original version of table 4.7, individual benefit breakdowns for other DWP in welfare cap (rows 21-30) were incorrectly linked to the wrong years (for example, 2023-24 was actually showing 2022-23 data). We have made this correction to the highlighted cells above.</t>
  </si>
  <si>
    <t>England</t>
  </si>
  <si>
    <t xml:space="preserve">Net current expenditure </t>
  </si>
  <si>
    <t>Forecast from sources of finance:</t>
  </si>
  <si>
    <r>
      <t>Central government current grants to LG: departments' DELs</t>
    </r>
    <r>
      <rPr>
        <vertAlign val="superscript"/>
        <sz val="10"/>
        <rFont val="Calibri"/>
        <family val="2"/>
      </rPr>
      <t>1</t>
    </r>
  </si>
  <si>
    <t>Central government current grants to LG: DWP housing benefit</t>
  </si>
  <si>
    <t>Central government current grants to LAs: AME BR reliefs</t>
  </si>
  <si>
    <t>Council tax</t>
  </si>
  <si>
    <t>Business rates retained by local authorities</t>
  </si>
  <si>
    <t>Less capital expenditure financed from revenue account (CERA)</t>
  </si>
  <si>
    <t>Net use of reserves</t>
  </si>
  <si>
    <t>Debt interest payments</t>
  </si>
  <si>
    <t>Repayment of principal</t>
  </si>
  <si>
    <t>Interest receipts</t>
  </si>
  <si>
    <t>Housing Revenue Account payments and receipts</t>
  </si>
  <si>
    <t>Other general fund net income</t>
  </si>
  <si>
    <t>Scotland</t>
  </si>
  <si>
    <t>Net current expenditure</t>
  </si>
  <si>
    <r>
      <t>Central government current grants to LG: Scottish Government AME</t>
    </r>
    <r>
      <rPr>
        <vertAlign val="superscript"/>
        <sz val="10"/>
        <rFont val="Calibri"/>
        <family val="2"/>
      </rPr>
      <t>1</t>
    </r>
  </si>
  <si>
    <t>Scottish non-domestic rates</t>
  </si>
  <si>
    <t>Net use of reserves and other general fund net income</t>
  </si>
  <si>
    <t>Wales</t>
  </si>
  <si>
    <t xml:space="preserve">Welsh non-domestic rates </t>
  </si>
  <si>
    <t>Further spending and adjustments in the National Accounts</t>
  </si>
  <si>
    <t>N Ireland net current expenditure</t>
  </si>
  <si>
    <r>
      <t>Current grants to LAs from departments' DELs</t>
    </r>
    <r>
      <rPr>
        <vertAlign val="superscript"/>
        <sz val="10"/>
        <rFont val="Calibri"/>
        <family val="2"/>
      </rPr>
      <t>1</t>
    </r>
  </si>
  <si>
    <t>Other income used to finance local authority current spending</t>
  </si>
  <si>
    <t>Local authority spending financed by further central government grants</t>
  </si>
  <si>
    <t xml:space="preserve">Net pension payments for police and fire pension schemes (England and Wales) </t>
  </si>
  <si>
    <t>Include Housing benefit in Scotland</t>
  </si>
  <si>
    <t>OBR adjustments to derive locally financed current expenditure</t>
  </si>
  <si>
    <t xml:space="preserve">Include debt redemption as financing current spending and CERA as reducing current spending in Scotland </t>
  </si>
  <si>
    <t>Further ONS adjustments to compile UK National Accounts</t>
  </si>
  <si>
    <t>Include National Accounts measure of depreciation</t>
  </si>
  <si>
    <t>Include local authority current VAT refunds</t>
  </si>
  <si>
    <t>Remove local authorities' payments of national rates</t>
  </si>
  <si>
    <t>Include imputed equity injection into Housing Revenue Account</t>
  </si>
  <si>
    <t>Remove debt interest payments in Scotland</t>
  </si>
  <si>
    <t>Include debt interest payments to the private sector</t>
  </si>
  <si>
    <t>Include imputed local government pensions</t>
  </si>
  <si>
    <t>Other National Accounts adjustments</t>
  </si>
  <si>
    <t>Total local government gross current expenditure in the UK National Accounts</t>
  </si>
  <si>
    <r>
      <t>less central government current grants to LAs in the UK National Accounts</t>
    </r>
    <r>
      <rPr>
        <vertAlign val="superscript"/>
        <sz val="10"/>
        <rFont val="Calibri"/>
        <family val="2"/>
      </rPr>
      <t>1</t>
    </r>
  </si>
  <si>
    <t>Total local government net current expenditure in the UK National Accounts</t>
  </si>
  <si>
    <r>
      <rPr>
        <vertAlign val="superscript"/>
        <sz val="8"/>
        <rFont val="Calibri"/>
        <family val="2"/>
      </rPr>
      <t>1</t>
    </r>
    <r>
      <rPr>
        <sz val="8"/>
        <rFont val="Calibri"/>
        <family val="2"/>
      </rPr>
      <t xml:space="preserve"> Central government grants in DEL and Scottish Government AME are consistent with our estimates presented in chapter 5 and in other supplementary tables.</t>
    </r>
  </si>
  <si>
    <t>Total capital expenditure, net of receipts</t>
  </si>
  <si>
    <r>
      <t>Central government capital grants to LGs</t>
    </r>
    <r>
      <rPr>
        <vertAlign val="superscript"/>
        <sz val="10"/>
        <rFont val="Calibri"/>
        <family val="2"/>
      </rPr>
      <t>1</t>
    </r>
  </si>
  <si>
    <t>Capital spending financed by prudential borrowing</t>
  </si>
  <si>
    <t>Capital spending financed from revenue</t>
  </si>
  <si>
    <t>Capital spending financed by use of capital receipts</t>
  </si>
  <si>
    <t>Contributions from developers</t>
  </si>
  <si>
    <t>Less asset sales</t>
  </si>
  <si>
    <r>
      <t>Central government capital grants to LG: Scottish Government AME</t>
    </r>
    <r>
      <rPr>
        <vertAlign val="superscript"/>
        <sz val="10"/>
        <rFont val="Calibri"/>
        <family val="2"/>
      </rPr>
      <t>1</t>
    </r>
  </si>
  <si>
    <r>
      <t>Central government capital grants to LG</t>
    </r>
    <r>
      <rPr>
        <vertAlign val="superscript"/>
        <sz val="10"/>
        <rFont val="Calibri"/>
        <family val="2"/>
      </rPr>
      <t>1</t>
    </r>
  </si>
  <si>
    <t>N Ireland capital expenditure, net of receipts</t>
  </si>
  <si>
    <t>Other income used to finance local authority capital spending (net of asset sales)</t>
  </si>
  <si>
    <t>OBR adjustments to derive locally financed capital expenditure</t>
  </si>
  <si>
    <t>Remove capital expenditure where classified as public corporations' capital expenditure in the National Accounts</t>
  </si>
  <si>
    <t>Remove net financial transactions</t>
  </si>
  <si>
    <t>Include local authority capital VAT refunds</t>
  </si>
  <si>
    <t>Include capital grants from the private sector</t>
  </si>
  <si>
    <t>Total local authority gross capital expenditure in the UK National Accounts</t>
  </si>
  <si>
    <t>less depreciation</t>
  </si>
  <si>
    <r>
      <t>less central government capital grants to LG in the UK National Accounts</t>
    </r>
    <r>
      <rPr>
        <vertAlign val="superscript"/>
        <sz val="10"/>
        <rFont val="Calibri"/>
        <family val="2"/>
      </rPr>
      <t>1</t>
    </r>
  </si>
  <si>
    <t>plus local authority capital grants to public corporations</t>
  </si>
  <si>
    <t>Total local authority net capital expenditure in the UK National Accounts</t>
  </si>
  <si>
    <t>Correction on 14 November 2024: in the original version of table 4.3, the 2021-22 figure for PSCE in RDEL adjusted to remove historical discontinuities incorrectly removed business rates reclassified to AME twice. We have corrected the highlighted cell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</si>
</sst>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0"/>
    <numFmt numFmtId="165" formatCode="#,##0.0"/>
    <numFmt numFmtId="166" formatCode="#,##0.000"/>
    <numFmt numFmtId="167" formatCode="0.000"/>
    <numFmt numFmtId="168" formatCode="_-* #,##0.0_-;\-* #,##0.0_-;_-* &quot;-&quot;?_-;_-@_-"/>
    <numFmt numFmtId="169" formatCode="#\ ?/2"/>
    <numFmt numFmtId="170" formatCode="_-* #,##0.0_-;\-* #,##0.0_-;_-* &quot;-&quot;??_-;_-@_-"/>
    <numFmt numFmtId="171" formatCode="#,##0.0000"/>
    <numFmt numFmtId="172" formatCode="0.0000"/>
  </numFmts>
  <fonts count="86" x14ac:knownFonts="1">
    <font>
      <sz val="11"/>
      <color theme="1"/>
      <name val="Futura Bk BT"/>
      <family val="2"/>
      <scheme val="minor"/>
    </font>
    <font>
      <sz val="11"/>
      <color theme="1"/>
      <name val="Futura Bk BT"/>
      <family val="2"/>
    </font>
    <font>
      <sz val="11"/>
      <color theme="1"/>
      <name val="Futura Bk BT"/>
      <family val="2"/>
      <scheme val="minor"/>
    </font>
    <font>
      <u/>
      <sz val="11"/>
      <color indexed="12"/>
      <name val="Calibri"/>
      <family val="2"/>
    </font>
    <font>
      <sz val="11"/>
      <color indexed="8"/>
      <name val="Calibri"/>
      <family val="2"/>
    </font>
    <font>
      <sz val="12"/>
      <color indexed="8"/>
      <name val="Futura Bk BT"/>
      <family val="2"/>
    </font>
    <font>
      <sz val="10"/>
      <name val="Arial"/>
      <family val="2"/>
    </font>
    <font>
      <sz val="12"/>
      <name val="Futura Bk BT"/>
      <family val="2"/>
    </font>
    <font>
      <sz val="10"/>
      <name val="Futura Bk BT"/>
      <family val="2"/>
    </font>
    <font>
      <sz val="10"/>
      <color indexed="8"/>
      <name val="Futura Bk BT"/>
      <family val="2"/>
    </font>
    <font>
      <b/>
      <sz val="12"/>
      <color indexed="8"/>
      <name val="Futura Bk BT"/>
      <family val="2"/>
    </font>
    <font>
      <sz val="10"/>
      <color indexed="10"/>
      <name val="Arial"/>
      <family val="2"/>
    </font>
    <font>
      <sz val="10"/>
      <color rgb="FFFF0000"/>
      <name val="Arial"/>
      <family val="2"/>
    </font>
    <font>
      <sz val="10"/>
      <name val="Futura Md BT"/>
      <family val="2"/>
    </font>
    <font>
      <sz val="10"/>
      <name val="Futura Bk BT"/>
      <family val="2"/>
      <scheme val="major"/>
    </font>
    <font>
      <sz val="12"/>
      <color theme="1"/>
      <name val="Arial"/>
      <family val="2"/>
    </font>
    <font>
      <sz val="10"/>
      <name val="Futura Bk BT"/>
      <family val="2"/>
      <scheme val="minor"/>
    </font>
    <font>
      <sz val="8"/>
      <name val="Calibri"/>
      <family val="2"/>
    </font>
    <font>
      <sz val="12"/>
      <name val="Calibri"/>
      <family val="2"/>
    </font>
    <font>
      <b/>
      <sz val="12"/>
      <name val="Calibri"/>
      <family val="2"/>
    </font>
    <font>
      <u/>
      <sz val="11"/>
      <name val="Futura Bk BT"/>
      <family val="2"/>
    </font>
    <font>
      <i/>
      <sz val="10"/>
      <color rgb="FFFF0000"/>
      <name val="Arial"/>
      <family val="2"/>
    </font>
    <font>
      <u/>
      <sz val="12"/>
      <color theme="10"/>
      <name val="Arial"/>
      <family val="2"/>
    </font>
    <font>
      <sz val="10"/>
      <color theme="1"/>
      <name val="Calibri Light"/>
      <family val="2"/>
    </font>
    <font>
      <u/>
      <sz val="11"/>
      <name val="Calibri"/>
      <family val="2"/>
    </font>
    <font>
      <b/>
      <sz val="10"/>
      <color rgb="FFFF0000"/>
      <name val="Arial"/>
      <family val="2"/>
    </font>
    <font>
      <sz val="10"/>
      <name val="Calibri"/>
      <family val="2"/>
    </font>
    <font>
      <sz val="8"/>
      <name val="Futura Bk BT"/>
      <family val="2"/>
      <scheme val="minor"/>
    </font>
    <font>
      <sz val="10"/>
      <color rgb="FFFF0000"/>
      <name val="Calibri"/>
      <family val="2"/>
    </font>
    <font>
      <sz val="11"/>
      <color theme="1"/>
      <name val="Calibri"/>
      <family val="2"/>
    </font>
    <font>
      <sz val="8"/>
      <name val="Arial"/>
      <family val="2"/>
    </font>
    <font>
      <sz val="10"/>
      <color rgb="FFFF0000"/>
      <name val="Calibri Light"/>
      <family val="2"/>
    </font>
    <font>
      <sz val="16"/>
      <name val="Calibri"/>
      <family val="2"/>
    </font>
    <font>
      <sz val="15"/>
      <color indexed="8"/>
      <name val="Calibri"/>
      <family val="2"/>
    </font>
    <font>
      <i/>
      <sz val="10"/>
      <name val="Calibri"/>
      <family val="2"/>
    </font>
    <font>
      <u/>
      <sz val="11"/>
      <color theme="10"/>
      <name val="Calibri"/>
      <family val="2"/>
    </font>
    <font>
      <u/>
      <sz val="9"/>
      <color theme="7"/>
      <name val="Calibri"/>
      <family val="2"/>
    </font>
    <font>
      <sz val="12"/>
      <color indexed="8"/>
      <name val="Calibri"/>
      <family val="2"/>
    </font>
    <font>
      <sz val="14"/>
      <name val="Calibri"/>
      <family val="2"/>
    </font>
    <font>
      <sz val="10"/>
      <color indexed="8"/>
      <name val="Calibri"/>
      <family val="2"/>
    </font>
    <font>
      <vertAlign val="superscript"/>
      <sz val="10"/>
      <color indexed="8"/>
      <name val="Calibri"/>
      <family val="2"/>
    </font>
    <font>
      <sz val="8"/>
      <color indexed="8"/>
      <name val="Calibri"/>
      <family val="2"/>
    </font>
    <font>
      <vertAlign val="superscript"/>
      <sz val="10"/>
      <name val="Calibri"/>
      <family val="2"/>
    </font>
    <font>
      <vertAlign val="superscript"/>
      <sz val="8"/>
      <color indexed="8"/>
      <name val="Calibri"/>
      <family val="2"/>
    </font>
    <font>
      <b/>
      <sz val="10"/>
      <name val="Calibri"/>
      <family val="2"/>
    </font>
    <font>
      <sz val="10"/>
      <color rgb="FF000000"/>
      <name val="Calibri"/>
      <family val="2"/>
    </font>
    <font>
      <b/>
      <sz val="10"/>
      <color theme="1"/>
      <name val="Calibri"/>
      <family val="2"/>
    </font>
    <font>
      <sz val="10"/>
      <color theme="1"/>
      <name val="Calibri"/>
      <family val="2"/>
    </font>
    <font>
      <vertAlign val="superscript"/>
      <sz val="8"/>
      <name val="Calibri"/>
      <family val="2"/>
    </font>
    <font>
      <sz val="14"/>
      <color rgb="FF000000"/>
      <name val="Calibri"/>
      <family val="2"/>
    </font>
    <font>
      <sz val="12"/>
      <color rgb="FF000000"/>
      <name val="Calibri"/>
      <family val="2"/>
    </font>
    <font>
      <i/>
      <sz val="8"/>
      <name val="Calibri"/>
      <family val="2"/>
    </font>
    <font>
      <sz val="11"/>
      <color rgb="FFFF0000"/>
      <name val="Calibri"/>
      <family val="2"/>
    </font>
    <font>
      <sz val="12"/>
      <color rgb="FFFF0000"/>
      <name val="Calibri"/>
      <family val="2"/>
    </font>
    <font>
      <sz val="8"/>
      <color theme="1"/>
      <name val="Calibri"/>
      <family val="2"/>
    </font>
    <font>
      <b/>
      <sz val="10"/>
      <color rgb="FFFF0000"/>
      <name val="Calibri"/>
      <family val="2"/>
    </font>
    <font>
      <u/>
      <sz val="11"/>
      <color theme="1"/>
      <name val="Calibri"/>
      <family val="2"/>
    </font>
    <font>
      <b/>
      <sz val="12"/>
      <color rgb="FFFF0000"/>
      <name val="Arial"/>
      <family val="2"/>
    </font>
    <font>
      <sz val="14"/>
      <color rgb="FFFF0000"/>
      <name val="Futura Md BT"/>
      <family val="2"/>
    </font>
    <font>
      <sz val="12"/>
      <color theme="8"/>
      <name val="Futura Bk BT"/>
      <family val="2"/>
    </font>
    <font>
      <sz val="8"/>
      <name val="Futura Bk BT"/>
      <family val="2"/>
    </font>
    <font>
      <vertAlign val="superscript"/>
      <sz val="8"/>
      <color theme="1"/>
      <name val="Calibri"/>
      <family val="2"/>
    </font>
    <font>
      <vertAlign val="superscript"/>
      <sz val="10"/>
      <color rgb="FF000000"/>
      <name val="Calibri"/>
      <family val="2"/>
    </font>
    <font>
      <vertAlign val="superscript"/>
      <sz val="8"/>
      <color rgb="FF000000"/>
      <name val="Calibri"/>
      <family val="2"/>
    </font>
    <font>
      <sz val="8"/>
      <color rgb="FF000000"/>
      <name val="Calibri"/>
      <family val="2"/>
    </font>
    <font>
      <sz val="10"/>
      <color indexed="10"/>
      <name val="Futura Bk BT"/>
      <family val="2"/>
      <scheme val="major"/>
    </font>
    <font>
      <b/>
      <u/>
      <sz val="10"/>
      <name val="Arial"/>
      <family val="2"/>
    </font>
    <font>
      <b/>
      <sz val="12"/>
      <color rgb="FFFF0000"/>
      <name val="Calibri"/>
      <family val="2"/>
    </font>
    <font>
      <b/>
      <sz val="10"/>
      <color rgb="FFFF0000"/>
      <name val="Calibri Light"/>
      <family val="2"/>
    </font>
    <font>
      <b/>
      <u/>
      <sz val="8"/>
      <color theme="2"/>
      <name val="Futura Bk BT"/>
      <family val="2"/>
    </font>
    <font>
      <sz val="10"/>
      <color theme="2"/>
      <name val="Futura Bk BT"/>
      <family val="2"/>
    </font>
    <font>
      <sz val="12"/>
      <color theme="2"/>
      <name val="Arial"/>
      <family val="2"/>
    </font>
    <font>
      <sz val="10"/>
      <color theme="2"/>
      <name val="Futura Bk BT"/>
      <family val="2"/>
      <scheme val="major"/>
    </font>
    <font>
      <sz val="8"/>
      <color theme="2"/>
      <name val="Futura Bk BT"/>
      <family val="2"/>
      <scheme val="major"/>
    </font>
    <font>
      <i/>
      <sz val="9"/>
      <color rgb="FFFF0000"/>
      <name val="Calibri"/>
      <family val="2"/>
    </font>
    <font>
      <i/>
      <sz val="10"/>
      <color rgb="FF000000"/>
      <name val="Calibri"/>
      <family val="2"/>
    </font>
    <font>
      <i/>
      <sz val="11"/>
      <color rgb="FFFF0000"/>
      <name val="Calibri"/>
      <family val="2"/>
    </font>
    <font>
      <sz val="14"/>
      <color theme="1"/>
      <name val="Calibri"/>
      <family val="2"/>
    </font>
    <font>
      <i/>
      <sz val="10"/>
      <color theme="1"/>
      <name val="Calibri"/>
      <family val="2"/>
    </font>
    <font>
      <vertAlign val="superscript"/>
      <sz val="10"/>
      <color theme="1"/>
      <name val="Calibri"/>
      <family val="2"/>
    </font>
    <font>
      <b/>
      <sz val="10"/>
      <color indexed="8"/>
      <name val="Calibri"/>
      <family val="2"/>
    </font>
    <font>
      <sz val="10"/>
      <color indexed="10"/>
      <name val="Calibri"/>
      <family val="2"/>
    </font>
    <font>
      <i/>
      <sz val="10"/>
      <color indexed="8"/>
      <name val="Calibri"/>
      <family val="2"/>
    </font>
    <font>
      <sz val="12"/>
      <color indexed="10"/>
      <name val="Calibri"/>
      <family val="2"/>
    </font>
    <font>
      <sz val="13"/>
      <color theme="8"/>
      <name val="Calibri"/>
      <family val="2"/>
    </font>
    <font>
      <b/>
      <sz val="10"/>
      <color theme="1"/>
      <name val="Futura Bk BT"/>
      <family val="2"/>
      <scheme val="minor"/>
    </font>
  </fonts>
  <fills count="18">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rgb="FFB5C7D4"/>
        <bgColor indexed="64"/>
      </patternFill>
    </fill>
    <fill>
      <patternFill patternType="solid">
        <fgColor indexed="9"/>
        <bgColor indexed="64"/>
      </patternFill>
    </fill>
    <fill>
      <patternFill patternType="solid">
        <fgColor theme="5"/>
        <bgColor indexed="22"/>
      </patternFill>
    </fill>
    <fill>
      <patternFill patternType="solid">
        <fgColor theme="5"/>
        <bgColor indexed="64"/>
      </patternFill>
    </fill>
    <fill>
      <patternFill patternType="solid">
        <fgColor theme="0"/>
        <bgColor indexed="22"/>
      </patternFill>
    </fill>
    <fill>
      <patternFill patternType="solid">
        <fgColor theme="2"/>
        <bgColor indexed="64"/>
      </patternFill>
    </fill>
    <fill>
      <patternFill patternType="solid">
        <fgColor rgb="FFB5C7D4"/>
        <bgColor rgb="FF000000"/>
      </patternFill>
    </fill>
    <fill>
      <patternFill patternType="solid">
        <fgColor rgb="FFFFFFFF"/>
        <bgColor rgb="FF000000"/>
      </patternFill>
    </fill>
    <fill>
      <patternFill patternType="solid">
        <fgColor theme="0"/>
        <bgColor rgb="FF000000"/>
      </patternFill>
    </fill>
    <fill>
      <patternFill patternType="solid">
        <fgColor theme="9"/>
        <bgColor indexed="64"/>
      </patternFill>
    </fill>
    <fill>
      <patternFill patternType="solid">
        <fgColor theme="9"/>
        <bgColor rgb="FF000000"/>
      </patternFill>
    </fill>
    <fill>
      <patternFill patternType="solid">
        <fgColor rgb="FFB5C7D4"/>
        <bgColor rgb="FFC0C0C0"/>
      </patternFill>
    </fill>
    <fill>
      <patternFill patternType="solid">
        <fgColor rgb="FFFFFF00"/>
        <bgColor rgb="FF000000"/>
      </patternFill>
    </fill>
    <fill>
      <patternFill patternType="solid">
        <fgColor rgb="FFFFFF00"/>
        <bgColor indexed="64"/>
      </patternFill>
    </fill>
  </fills>
  <borders count="104">
    <border>
      <left/>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medium">
        <color theme="8"/>
      </left>
      <right/>
      <top/>
      <bottom/>
      <diagonal/>
    </border>
    <border>
      <left/>
      <right/>
      <top style="medium">
        <color theme="8"/>
      </top>
      <bottom style="thin">
        <color theme="8"/>
      </bottom>
      <diagonal/>
    </border>
    <border>
      <left/>
      <right style="medium">
        <color theme="8"/>
      </right>
      <top style="medium">
        <color theme="8"/>
      </top>
      <bottom style="thin">
        <color theme="8"/>
      </bottom>
      <diagonal/>
    </border>
    <border>
      <left/>
      <right/>
      <top style="thin">
        <color theme="8"/>
      </top>
      <bottom/>
      <diagonal/>
    </border>
    <border>
      <left/>
      <right/>
      <top style="thin">
        <color theme="8"/>
      </top>
      <bottom style="thin">
        <color theme="8"/>
      </bottom>
      <diagonal/>
    </border>
    <border>
      <left/>
      <right style="medium">
        <color theme="8"/>
      </right>
      <top style="thin">
        <color theme="8"/>
      </top>
      <bottom style="thin">
        <color theme="8"/>
      </bottom>
      <diagonal/>
    </border>
    <border>
      <left/>
      <right style="medium">
        <color theme="8"/>
      </right>
      <top style="thin">
        <color theme="8"/>
      </top>
      <bottom/>
      <diagonal/>
    </border>
    <border>
      <left/>
      <right style="medium">
        <color theme="8"/>
      </right>
      <top/>
      <bottom/>
      <diagonal/>
    </border>
    <border>
      <left style="medium">
        <color theme="8"/>
      </left>
      <right/>
      <top/>
      <bottom style="thin">
        <color theme="8"/>
      </bottom>
      <diagonal/>
    </border>
    <border>
      <left/>
      <right/>
      <top/>
      <bottom style="thin">
        <color theme="8"/>
      </bottom>
      <diagonal/>
    </border>
    <border>
      <left/>
      <right style="medium">
        <color theme="8"/>
      </right>
      <top/>
      <bottom style="thin">
        <color theme="8"/>
      </bottom>
      <diagonal/>
    </border>
    <border>
      <left style="medium">
        <color theme="8"/>
      </left>
      <right/>
      <top style="thin">
        <color theme="8"/>
      </top>
      <bottom style="thin">
        <color theme="8"/>
      </bottom>
      <diagonal/>
    </border>
    <border>
      <left style="medium">
        <color theme="8"/>
      </left>
      <right/>
      <top style="thin">
        <color theme="8"/>
      </top>
      <bottom/>
      <diagonal/>
    </border>
    <border>
      <left style="medium">
        <color theme="8"/>
      </left>
      <right/>
      <top/>
      <bottom style="medium">
        <color theme="8"/>
      </bottom>
      <diagonal/>
    </border>
    <border>
      <left/>
      <right/>
      <top/>
      <bottom style="medium">
        <color theme="8"/>
      </bottom>
      <diagonal/>
    </border>
    <border>
      <left/>
      <right style="medium">
        <color theme="8"/>
      </right>
      <top/>
      <bottom style="medium">
        <color theme="8"/>
      </bottom>
      <diagonal/>
    </border>
    <border>
      <left style="medium">
        <color theme="8"/>
      </left>
      <right/>
      <top style="medium">
        <color theme="8"/>
      </top>
      <bottom/>
      <diagonal/>
    </border>
    <border>
      <left/>
      <right/>
      <top style="medium">
        <color theme="8"/>
      </top>
      <bottom/>
      <diagonal/>
    </border>
    <border>
      <left/>
      <right/>
      <top style="medium">
        <color rgb="FF477391"/>
      </top>
      <bottom style="thin">
        <color rgb="FF477391"/>
      </bottom>
      <diagonal/>
    </border>
    <border>
      <left/>
      <right/>
      <top/>
      <bottom style="thin">
        <color rgb="FF477391"/>
      </bottom>
      <diagonal/>
    </border>
    <border>
      <left/>
      <right/>
      <top style="thin">
        <color rgb="FF477391"/>
      </top>
      <bottom/>
      <diagonal/>
    </border>
    <border>
      <left/>
      <right/>
      <top style="thin">
        <color rgb="FF477391"/>
      </top>
      <bottom style="thin">
        <color rgb="FF477391"/>
      </bottom>
      <diagonal/>
    </border>
    <border>
      <left style="medium">
        <color theme="2"/>
      </left>
      <right/>
      <top/>
      <bottom/>
      <diagonal/>
    </border>
    <border>
      <left style="medium">
        <color theme="8"/>
      </left>
      <right/>
      <top style="medium">
        <color theme="8"/>
      </top>
      <bottom style="thin">
        <color theme="8"/>
      </bottom>
      <diagonal/>
    </border>
    <border>
      <left style="thin">
        <color theme="8"/>
      </left>
      <right/>
      <top style="thin">
        <color theme="8"/>
      </top>
      <bottom style="thin">
        <color theme="8"/>
      </bottom>
      <diagonal/>
    </border>
    <border>
      <left style="medium">
        <color theme="8"/>
      </left>
      <right/>
      <top style="thin">
        <color theme="8"/>
      </top>
      <bottom style="medium">
        <color theme="8"/>
      </bottom>
      <diagonal/>
    </border>
    <border>
      <left/>
      <right/>
      <top style="thin">
        <color theme="8"/>
      </top>
      <bottom style="medium">
        <color theme="8"/>
      </bottom>
      <diagonal/>
    </border>
    <border>
      <left/>
      <right style="medium">
        <color theme="8"/>
      </right>
      <top style="thin">
        <color theme="8"/>
      </top>
      <bottom style="medium">
        <color theme="8"/>
      </bottom>
      <diagonal/>
    </border>
    <border>
      <left style="medium">
        <color theme="8"/>
      </left>
      <right style="medium">
        <color theme="8"/>
      </right>
      <top/>
      <bottom/>
      <diagonal/>
    </border>
    <border>
      <left style="medium">
        <color theme="8"/>
      </left>
      <right style="medium">
        <color theme="8"/>
      </right>
      <top style="medium">
        <color theme="8"/>
      </top>
      <bottom/>
      <diagonal/>
    </border>
    <border>
      <left style="medium">
        <color theme="8"/>
      </left>
      <right style="medium">
        <color theme="8"/>
      </right>
      <top style="medium">
        <color theme="8"/>
      </top>
      <bottom style="medium">
        <color theme="8"/>
      </bottom>
      <diagonal/>
    </border>
    <border>
      <left/>
      <right style="medium">
        <color rgb="FF477391"/>
      </right>
      <top/>
      <bottom/>
      <diagonal/>
    </border>
    <border>
      <left/>
      <right/>
      <top/>
      <bottom style="dotted">
        <color rgb="FF477391"/>
      </bottom>
      <diagonal/>
    </border>
    <border>
      <left style="medium">
        <color rgb="FF477391"/>
      </left>
      <right/>
      <top/>
      <bottom/>
      <diagonal/>
    </border>
    <border>
      <left style="medium">
        <color indexed="64"/>
      </left>
      <right/>
      <top/>
      <bottom style="dotted">
        <color rgb="FF477391"/>
      </bottom>
      <diagonal/>
    </border>
    <border>
      <left style="medium">
        <color rgb="FF477391"/>
      </left>
      <right/>
      <top/>
      <bottom style="thin">
        <color rgb="FF477391"/>
      </bottom>
      <diagonal/>
    </border>
    <border>
      <left style="medium">
        <color rgb="FF477391"/>
      </left>
      <right/>
      <top style="thin">
        <color rgb="FF477391"/>
      </top>
      <bottom style="thin">
        <color rgb="FF477391"/>
      </bottom>
      <diagonal/>
    </border>
    <border>
      <left style="medium">
        <color indexed="64"/>
      </left>
      <right/>
      <top style="thin">
        <color rgb="FF477391"/>
      </top>
      <bottom style="thin">
        <color rgb="FF477391"/>
      </bottom>
      <diagonal/>
    </border>
    <border>
      <left style="medium">
        <color rgb="FF477391"/>
      </left>
      <right/>
      <top/>
      <bottom style="medium">
        <color rgb="FF477391"/>
      </bottom>
      <diagonal/>
    </border>
    <border>
      <left/>
      <right/>
      <top/>
      <bottom style="medium">
        <color rgb="FF477391"/>
      </bottom>
      <diagonal/>
    </border>
    <border>
      <left/>
      <right style="medium">
        <color rgb="FF477391"/>
      </right>
      <top/>
      <bottom style="medium">
        <color rgb="FF477391"/>
      </bottom>
      <diagonal/>
    </border>
    <border>
      <left style="thin">
        <color theme="0"/>
      </left>
      <right style="thin">
        <color theme="0"/>
      </right>
      <top style="thin">
        <color theme="0"/>
      </top>
      <bottom style="thin">
        <color theme="0"/>
      </bottom>
      <diagonal/>
    </border>
    <border>
      <left style="medium">
        <color rgb="FF477391"/>
      </left>
      <right/>
      <top style="medium">
        <color rgb="FF477391"/>
      </top>
      <bottom style="medium">
        <color rgb="FF477391"/>
      </bottom>
      <diagonal/>
    </border>
    <border>
      <left/>
      <right/>
      <top style="medium">
        <color rgb="FF477391"/>
      </top>
      <bottom style="medium">
        <color rgb="FF477391"/>
      </bottom>
      <diagonal/>
    </border>
    <border>
      <left/>
      <right style="medium">
        <color rgb="FF477391"/>
      </right>
      <top style="medium">
        <color rgb="FF477391"/>
      </top>
      <bottom style="medium">
        <color rgb="FF477391"/>
      </bottom>
      <diagonal/>
    </border>
    <border>
      <left/>
      <right style="medium">
        <color rgb="FF477391"/>
      </right>
      <top style="medium">
        <color rgb="FF477391"/>
      </top>
      <bottom style="thin">
        <color rgb="FF477391"/>
      </bottom>
      <diagonal/>
    </border>
    <border>
      <left/>
      <right style="medium">
        <color rgb="FF477391"/>
      </right>
      <top style="thin">
        <color rgb="FF477391"/>
      </top>
      <bottom/>
      <diagonal/>
    </border>
    <border>
      <left style="medium">
        <color rgb="FF477391"/>
      </left>
      <right/>
      <top style="thin">
        <color rgb="FF477391"/>
      </top>
      <bottom/>
      <diagonal/>
    </border>
    <border>
      <left style="medium">
        <color rgb="FF477391"/>
      </left>
      <right/>
      <top style="thin">
        <color rgb="FF477391"/>
      </top>
      <bottom style="medium">
        <color rgb="FF477391"/>
      </bottom>
      <diagonal/>
    </border>
    <border>
      <left/>
      <right/>
      <top style="thin">
        <color rgb="FF477391"/>
      </top>
      <bottom style="medium">
        <color rgb="FF477391"/>
      </bottom>
      <diagonal/>
    </border>
    <border>
      <left/>
      <right style="medium">
        <color rgb="FF477391"/>
      </right>
      <top style="thin">
        <color rgb="FF477391"/>
      </top>
      <bottom style="medium">
        <color rgb="FF477391"/>
      </bottom>
      <diagonal/>
    </border>
    <border>
      <left/>
      <right/>
      <top style="dotted">
        <color rgb="FF477391"/>
      </top>
      <bottom/>
      <diagonal/>
    </border>
    <border>
      <left/>
      <right style="medium">
        <color theme="8"/>
      </right>
      <top/>
      <bottom style="thin">
        <color rgb="FF477391"/>
      </bottom>
      <diagonal/>
    </border>
    <border>
      <left/>
      <right style="medium">
        <color theme="8"/>
      </right>
      <top style="thin">
        <color rgb="FF477391"/>
      </top>
      <bottom/>
      <diagonal/>
    </border>
    <border>
      <left style="medium">
        <color theme="8"/>
      </left>
      <right style="thin">
        <color theme="0"/>
      </right>
      <top style="thin">
        <color theme="0"/>
      </top>
      <bottom style="thin">
        <color theme="0"/>
      </bottom>
      <diagonal/>
    </border>
    <border>
      <left/>
      <right style="medium">
        <color theme="8"/>
      </right>
      <top style="thin">
        <color rgb="FF477391"/>
      </top>
      <bottom style="thin">
        <color rgb="FF477391"/>
      </bottom>
      <diagonal/>
    </border>
    <border>
      <left/>
      <right style="medium">
        <color theme="8"/>
      </right>
      <top/>
      <bottom style="dotted">
        <color rgb="FF477391"/>
      </bottom>
      <diagonal/>
    </border>
    <border>
      <left style="medium">
        <color theme="8"/>
      </left>
      <right/>
      <top style="dotted">
        <color rgb="FF477391"/>
      </top>
      <bottom/>
      <diagonal/>
    </border>
    <border>
      <left/>
      <right style="medium">
        <color theme="8"/>
      </right>
      <top style="dotted">
        <color rgb="FF477391"/>
      </top>
      <bottom/>
      <diagonal/>
    </border>
    <border>
      <left style="medium">
        <color theme="8"/>
      </left>
      <right/>
      <top/>
      <bottom style="thin">
        <color rgb="FF477391"/>
      </bottom>
      <diagonal/>
    </border>
    <border>
      <left style="medium">
        <color theme="8"/>
      </left>
      <right/>
      <top style="thin">
        <color rgb="FF477391"/>
      </top>
      <bottom style="thin">
        <color rgb="FF477391"/>
      </bottom>
      <diagonal/>
    </border>
    <border>
      <left/>
      <right/>
      <top style="medium">
        <color theme="9"/>
      </top>
      <bottom style="thin">
        <color theme="8"/>
      </bottom>
      <diagonal/>
    </border>
    <border>
      <left/>
      <right style="medium">
        <color rgb="FF477391"/>
      </right>
      <top/>
      <bottom style="thin">
        <color rgb="FF477391"/>
      </bottom>
      <diagonal/>
    </border>
    <border>
      <left/>
      <right style="thin">
        <color theme="8"/>
      </right>
      <top style="thin">
        <color theme="8"/>
      </top>
      <bottom style="thin">
        <color theme="8"/>
      </bottom>
      <diagonal/>
    </border>
    <border>
      <left/>
      <right style="thin">
        <color theme="8"/>
      </right>
      <top/>
      <bottom style="thin">
        <color theme="8"/>
      </bottom>
      <diagonal/>
    </border>
    <border>
      <left style="thin">
        <color theme="8"/>
      </left>
      <right/>
      <top/>
      <bottom style="thin">
        <color theme="8"/>
      </bottom>
      <diagonal/>
    </border>
    <border>
      <left style="medium">
        <color theme="8"/>
      </left>
      <right style="medium">
        <color theme="8"/>
      </right>
      <top style="thin">
        <color theme="8"/>
      </top>
      <bottom/>
      <diagonal/>
    </border>
    <border>
      <left/>
      <right style="thin">
        <color theme="8"/>
      </right>
      <top/>
      <bottom/>
      <diagonal/>
    </border>
    <border>
      <left/>
      <right style="thin">
        <color theme="8"/>
      </right>
      <top style="thin">
        <color theme="8"/>
      </top>
      <bottom/>
      <diagonal/>
    </border>
    <border>
      <left style="medium">
        <color rgb="FF477391"/>
      </left>
      <right/>
      <top style="medium">
        <color rgb="FF477391"/>
      </top>
      <bottom style="medium">
        <color theme="8"/>
      </bottom>
      <diagonal/>
    </border>
    <border>
      <left/>
      <right/>
      <top style="medium">
        <color rgb="FF477391"/>
      </top>
      <bottom style="medium">
        <color theme="8"/>
      </bottom>
      <diagonal/>
    </border>
    <border>
      <left/>
      <right style="medium">
        <color rgb="FF477391"/>
      </right>
      <top style="medium">
        <color rgb="FF477391"/>
      </top>
      <bottom style="medium">
        <color theme="8"/>
      </bottom>
      <diagonal/>
    </border>
    <border>
      <left/>
      <right style="thin">
        <color theme="8"/>
      </right>
      <top/>
      <bottom style="medium">
        <color theme="8"/>
      </bottom>
      <diagonal/>
    </border>
    <border>
      <left/>
      <right/>
      <top style="medium">
        <color rgb="FF477391"/>
      </top>
      <bottom style="thin">
        <color theme="8"/>
      </bottom>
      <diagonal/>
    </border>
    <border>
      <left style="medium">
        <color rgb="FF477391"/>
      </left>
      <right/>
      <top style="thin">
        <color theme="8"/>
      </top>
      <bottom style="thin">
        <color theme="8"/>
      </bottom>
      <diagonal/>
    </border>
    <border>
      <left style="medium">
        <color rgb="FF477391"/>
      </left>
      <right/>
      <top/>
      <bottom style="thin">
        <color theme="8"/>
      </bottom>
      <diagonal/>
    </border>
    <border>
      <left/>
      <right style="medium">
        <color rgb="FF477391"/>
      </right>
      <top style="thin">
        <color theme="8"/>
      </top>
      <bottom style="thin">
        <color theme="8"/>
      </bottom>
      <diagonal/>
    </border>
    <border>
      <left/>
      <right style="medium">
        <color rgb="FF477391"/>
      </right>
      <top style="thin">
        <color theme="8"/>
      </top>
      <bottom/>
      <diagonal/>
    </border>
    <border>
      <left/>
      <right style="medium">
        <color rgb="FF477391"/>
      </right>
      <top/>
      <bottom style="thin">
        <color theme="8"/>
      </bottom>
      <diagonal/>
    </border>
    <border>
      <left/>
      <right style="medium">
        <color rgb="FF477391"/>
      </right>
      <top style="medium">
        <color rgb="FF477391"/>
      </top>
      <bottom style="thin">
        <color theme="8"/>
      </bottom>
      <diagonal/>
    </border>
    <border>
      <left/>
      <right/>
      <top style="thin">
        <color theme="8"/>
      </top>
      <bottom style="thin">
        <color rgb="FF477391"/>
      </bottom>
      <diagonal/>
    </border>
    <border>
      <left/>
      <right style="medium">
        <color theme="8"/>
      </right>
      <top style="thin">
        <color theme="8"/>
      </top>
      <bottom style="thin">
        <color rgb="FF477391"/>
      </bottom>
      <diagonal/>
    </border>
    <border>
      <left style="medium">
        <color theme="8"/>
      </left>
      <right/>
      <top style="thin">
        <color rgb="FF477391"/>
      </top>
      <bottom/>
      <diagonal/>
    </border>
    <border>
      <left/>
      <right style="medium">
        <color rgb="FF477391"/>
      </right>
      <top style="thin">
        <color theme="8"/>
      </top>
      <bottom style="thin">
        <color rgb="FF477391"/>
      </bottom>
      <diagonal/>
    </border>
    <border>
      <left/>
      <right style="medium">
        <color rgb="FF477391"/>
      </right>
      <top style="thin">
        <color theme="8"/>
      </top>
      <bottom style="medium">
        <color theme="8"/>
      </bottom>
      <diagonal/>
    </border>
    <border>
      <left/>
      <right style="medium">
        <color theme="8"/>
      </right>
      <top style="medium">
        <color rgb="FF477391"/>
      </top>
      <bottom style="medium">
        <color rgb="FF477391"/>
      </bottom>
      <diagonal/>
    </border>
    <border>
      <left/>
      <right style="medium">
        <color theme="8"/>
      </right>
      <top style="medium">
        <color rgb="FF477391"/>
      </top>
      <bottom style="thin">
        <color rgb="FF477391"/>
      </bottom>
      <diagonal/>
    </border>
    <border>
      <left/>
      <right style="medium">
        <color theme="8"/>
      </right>
      <top/>
      <bottom style="medium">
        <color rgb="FF477391"/>
      </bottom>
      <diagonal/>
    </border>
    <border>
      <left style="medium">
        <color theme="8"/>
      </left>
      <right/>
      <top style="medium">
        <color theme="8"/>
      </top>
      <bottom style="medium">
        <color rgb="FF477391"/>
      </bottom>
      <diagonal/>
    </border>
    <border>
      <left/>
      <right/>
      <top style="medium">
        <color theme="8"/>
      </top>
      <bottom style="medium">
        <color rgb="FF477391"/>
      </bottom>
      <diagonal/>
    </border>
    <border>
      <left/>
      <right style="medium">
        <color theme="8"/>
      </right>
      <top style="medium">
        <color theme="8"/>
      </top>
      <bottom style="medium">
        <color rgb="FF477391"/>
      </bottom>
      <diagonal/>
    </border>
    <border>
      <left/>
      <right/>
      <top/>
      <bottom style="thin">
        <color theme="6"/>
      </bottom>
      <diagonal/>
    </border>
    <border>
      <left style="medium">
        <color theme="8"/>
      </left>
      <right style="medium">
        <color theme="8"/>
      </right>
      <top/>
      <bottom style="medium">
        <color theme="8"/>
      </bottom>
      <diagonal/>
    </border>
    <border>
      <left/>
      <right style="medium">
        <color theme="8"/>
      </right>
      <top style="medium">
        <color theme="8"/>
      </top>
      <bottom/>
      <diagonal/>
    </border>
    <border>
      <left style="medium">
        <color theme="8"/>
      </left>
      <right/>
      <top style="medium">
        <color theme="9"/>
      </top>
      <bottom style="thin">
        <color theme="8"/>
      </bottom>
      <diagonal/>
    </border>
    <border>
      <left/>
      <right style="medium">
        <color rgb="FF477391"/>
      </right>
      <top style="thin">
        <color rgb="FF477391"/>
      </top>
      <bottom style="thin">
        <color rgb="FF477391"/>
      </bottom>
      <diagonal/>
    </border>
    <border>
      <left/>
      <right style="medium">
        <color theme="8"/>
      </right>
      <top/>
      <bottom style="thin">
        <color theme="0"/>
      </bottom>
      <diagonal/>
    </border>
    <border>
      <left/>
      <right style="medium">
        <color theme="8"/>
      </right>
      <top style="thin">
        <color theme="0"/>
      </top>
      <bottom style="thin">
        <color theme="0"/>
      </bottom>
      <diagonal/>
    </border>
    <border>
      <left/>
      <right style="medium">
        <color theme="8"/>
      </right>
      <top style="thin">
        <color theme="0"/>
      </top>
      <bottom style="thin">
        <color theme="8"/>
      </bottom>
      <diagonal/>
    </border>
    <border>
      <left style="medium">
        <color theme="8"/>
      </left>
      <right style="medium">
        <color theme="8"/>
      </right>
      <top/>
      <bottom style="thin">
        <color theme="8"/>
      </bottom>
      <diagonal/>
    </border>
  </borders>
  <cellStyleXfs count="39">
    <xf numFmtId="0" fontId="0" fillId="0" borderId="0"/>
    <xf numFmtId="0" fontId="3" fillId="0" borderId="0" applyNumberFormat="0" applyFill="0" applyBorder="0" applyAlignment="0" applyProtection="0">
      <alignment vertical="top"/>
      <protection locked="0"/>
    </xf>
    <xf numFmtId="0" fontId="6" fillId="0" borderId="0"/>
    <xf numFmtId="0" fontId="6" fillId="0" borderId="0"/>
    <xf numFmtId="0" fontId="4" fillId="0" borderId="0"/>
    <xf numFmtId="0" fontId="6" fillId="0" borderId="0"/>
    <xf numFmtId="0" fontId="6" fillId="0" borderId="0"/>
    <xf numFmtId="0" fontId="6" fillId="0" borderId="0"/>
    <xf numFmtId="0" fontId="6" fillId="0" borderId="0"/>
    <xf numFmtId="0" fontId="15" fillId="0" borderId="0"/>
    <xf numFmtId="0" fontId="4" fillId="0" borderId="0"/>
    <xf numFmtId="9" fontId="6" fillId="0" borderId="0" applyFont="0" applyFill="0" applyBorder="0" applyAlignment="0" applyProtection="0"/>
    <xf numFmtId="0" fontId="2" fillId="0" borderId="0"/>
    <xf numFmtId="0" fontId="15" fillId="0" borderId="0"/>
    <xf numFmtId="9" fontId="15"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6" fillId="0" borderId="0"/>
    <xf numFmtId="0" fontId="22" fillId="0" borderId="0" applyNumberFormat="0" applyFill="0" applyBorder="0" applyAlignment="0" applyProtection="0"/>
    <xf numFmtId="0" fontId="15" fillId="0" borderId="0"/>
    <xf numFmtId="0" fontId="2" fillId="0" borderId="0"/>
    <xf numFmtId="43" fontId="15" fillId="0" borderId="0" applyFont="0" applyFill="0" applyBorder="0" applyAlignment="0" applyProtection="0"/>
    <xf numFmtId="0" fontId="15" fillId="0" borderId="0"/>
    <xf numFmtId="0" fontId="6" fillId="0" borderId="0"/>
    <xf numFmtId="0" fontId="15" fillId="0" borderId="0"/>
    <xf numFmtId="43" fontId="15" fillId="0" borderId="0" applyFont="0" applyFill="0" applyBorder="0" applyAlignment="0" applyProtection="0"/>
    <xf numFmtId="0" fontId="6" fillId="0" borderId="0"/>
    <xf numFmtId="0" fontId="3"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6" fillId="0" borderId="0" applyFill="0"/>
    <xf numFmtId="0" fontId="6" fillId="0" borderId="0"/>
    <xf numFmtId="0" fontId="6" fillId="0" borderId="0" applyFill="0"/>
    <xf numFmtId="0" fontId="2" fillId="0" borderId="0"/>
    <xf numFmtId="43" fontId="2" fillId="0" borderId="0" applyFont="0" applyFill="0" applyBorder="0" applyAlignment="0" applyProtection="0"/>
    <xf numFmtId="0" fontId="1" fillId="0" borderId="0"/>
    <xf numFmtId="43" fontId="2" fillId="0" borderId="0" applyFont="0" applyFill="0" applyBorder="0" applyAlignment="0" applyProtection="0"/>
    <xf numFmtId="9" fontId="2" fillId="0" borderId="0" applyFont="0" applyFill="0" applyBorder="0" applyAlignment="0" applyProtection="0"/>
    <xf numFmtId="0" fontId="6" fillId="0" borderId="0"/>
  </cellStyleXfs>
  <cellXfs count="825">
    <xf numFmtId="0" fontId="0" fillId="0" borderId="0" xfId="0"/>
    <xf numFmtId="0" fontId="6" fillId="2" borderId="0" xfId="5" applyFill="1"/>
    <xf numFmtId="0" fontId="14" fillId="5" borderId="0" xfId="5" applyFont="1" applyFill="1"/>
    <xf numFmtId="0" fontId="12" fillId="5" borderId="0" xfId="5" applyFont="1" applyFill="1"/>
    <xf numFmtId="166" fontId="12" fillId="5" borderId="0" xfId="5" applyNumberFormat="1" applyFont="1" applyFill="1"/>
    <xf numFmtId="0" fontId="15" fillId="5" borderId="0" xfId="9" applyFill="1"/>
    <xf numFmtId="0" fontId="8" fillId="5" borderId="0" xfId="2" applyFont="1" applyFill="1"/>
    <xf numFmtId="0" fontId="6" fillId="5" borderId="0" xfId="5" applyFill="1"/>
    <xf numFmtId="165" fontId="6" fillId="5" borderId="0" xfId="5" applyNumberFormat="1" applyFill="1"/>
    <xf numFmtId="166" fontId="12" fillId="2" borderId="0" xfId="5" applyNumberFormat="1" applyFont="1" applyFill="1"/>
    <xf numFmtId="166" fontId="6" fillId="2" borderId="0" xfId="5" applyNumberFormat="1" applyFill="1"/>
    <xf numFmtId="0" fontId="6" fillId="0" borderId="0" xfId="5"/>
    <xf numFmtId="0" fontId="8" fillId="5" borderId="0" xfId="5" applyFont="1" applyFill="1"/>
    <xf numFmtId="0" fontId="20" fillId="5" borderId="0" xfId="1" applyFont="1" applyFill="1" applyAlignment="1" applyProtection="1"/>
    <xf numFmtId="0" fontId="8" fillId="2" borderId="0" xfId="5" applyFont="1" applyFill="1"/>
    <xf numFmtId="0" fontId="5" fillId="3" borderId="0" xfId="16" applyFont="1" applyFill="1"/>
    <xf numFmtId="0" fontId="5" fillId="3" borderId="0" xfId="16" applyFont="1" applyFill="1" applyAlignment="1">
      <alignment vertical="top"/>
    </xf>
    <xf numFmtId="0" fontId="10" fillId="3" borderId="0" xfId="16" applyFont="1" applyFill="1"/>
    <xf numFmtId="0" fontId="5" fillId="2" borderId="0" xfId="16" applyFont="1" applyFill="1"/>
    <xf numFmtId="0" fontId="21" fillId="5" borderId="0" xfId="5" applyFont="1" applyFill="1"/>
    <xf numFmtId="0" fontId="23" fillId="9" borderId="0" xfId="20" applyFont="1" applyFill="1"/>
    <xf numFmtId="0" fontId="25" fillId="5" borderId="0" xfId="5" applyFont="1" applyFill="1"/>
    <xf numFmtId="0" fontId="24" fillId="5" borderId="0" xfId="1" applyFont="1" applyFill="1" applyAlignment="1" applyProtection="1"/>
    <xf numFmtId="0" fontId="26" fillId="5" borderId="0" xfId="5" applyFont="1" applyFill="1"/>
    <xf numFmtId="165" fontId="15" fillId="5" borderId="0" xfId="9" applyNumberFormat="1" applyFill="1"/>
    <xf numFmtId="0" fontId="7" fillId="5" borderId="0" xfId="2" applyFont="1" applyFill="1"/>
    <xf numFmtId="0" fontId="28" fillId="5" borderId="0" xfId="2" applyFont="1" applyFill="1"/>
    <xf numFmtId="164" fontId="28" fillId="5" borderId="0" xfId="2" applyNumberFormat="1" applyFont="1" applyFill="1"/>
    <xf numFmtId="9" fontId="28" fillId="5" borderId="0" xfId="14" applyFont="1" applyFill="1"/>
    <xf numFmtId="0" fontId="7" fillId="0" borderId="0" xfId="2" applyFont="1"/>
    <xf numFmtId="0" fontId="13" fillId="2" borderId="0" xfId="9" applyFont="1" applyFill="1"/>
    <xf numFmtId="0" fontId="13" fillId="0" borderId="0" xfId="9" applyFont="1"/>
    <xf numFmtId="0" fontId="29" fillId="2" borderId="0" xfId="9" applyFont="1" applyFill="1"/>
    <xf numFmtId="167" fontId="29" fillId="2" borderId="0" xfId="9" applyNumberFormat="1" applyFont="1" applyFill="1"/>
    <xf numFmtId="0" fontId="30" fillId="5" borderId="0" xfId="5" applyFont="1" applyFill="1"/>
    <xf numFmtId="0" fontId="31" fillId="9" borderId="0" xfId="20" applyFont="1" applyFill="1"/>
    <xf numFmtId="0" fontId="28" fillId="5" borderId="0" xfId="5" applyFont="1" applyFill="1" applyAlignment="1">
      <alignment vertical="center"/>
    </xf>
    <xf numFmtId="0" fontId="26" fillId="2" borderId="0" xfId="5" applyFont="1" applyFill="1"/>
    <xf numFmtId="0" fontId="28" fillId="5" borderId="0" xfId="5" applyFont="1" applyFill="1"/>
    <xf numFmtId="0" fontId="24" fillId="2" borderId="0" xfId="1" applyFont="1" applyFill="1" applyBorder="1" applyAlignment="1" applyProtection="1"/>
    <xf numFmtId="0" fontId="26" fillId="2" borderId="0" xfId="5" applyFont="1" applyFill="1" applyBorder="1" applyAlignment="1"/>
    <xf numFmtId="0" fontId="36" fillId="2" borderId="0" xfId="1" applyFont="1" applyFill="1" applyAlignment="1" applyProtection="1">
      <alignment horizontal="center" vertical="center" wrapText="1"/>
    </xf>
    <xf numFmtId="0" fontId="37" fillId="3" borderId="0" xfId="16" applyFont="1" applyFill="1"/>
    <xf numFmtId="0" fontId="37" fillId="2" borderId="0" xfId="16" applyFont="1" applyFill="1"/>
    <xf numFmtId="0" fontId="37" fillId="3" borderId="0" xfId="16" applyFont="1" applyFill="1" applyAlignment="1">
      <alignment vertical="top"/>
    </xf>
    <xf numFmtId="0" fontId="28" fillId="3" borderId="7" xfId="6" applyFont="1" applyFill="1" applyBorder="1"/>
    <xf numFmtId="0" fontId="39" fillId="3" borderId="7" xfId="6" applyFont="1" applyFill="1" applyBorder="1"/>
    <xf numFmtId="0" fontId="39" fillId="3" borderId="0" xfId="6" applyFont="1" applyFill="1" applyAlignment="1">
      <alignment vertical="center"/>
    </xf>
    <xf numFmtId="0" fontId="39" fillId="7" borderId="4" xfId="3" quotePrefix="1" applyFont="1" applyFill="1" applyBorder="1" applyAlignment="1">
      <alignment horizontal="left"/>
    </xf>
    <xf numFmtId="0" fontId="39" fillId="7" borderId="0" xfId="3" quotePrefix="1" applyFont="1" applyFill="1" applyBorder="1" applyAlignment="1">
      <alignment horizontal="left"/>
    </xf>
    <xf numFmtId="0" fontId="39" fillId="7" borderId="4" xfId="3" quotePrefix="1" applyFont="1" applyFill="1" applyBorder="1" applyAlignment="1">
      <alignment horizontal="left" vertical="center"/>
    </xf>
    <xf numFmtId="0" fontId="39" fillId="7" borderId="0" xfId="3" quotePrefix="1" applyFont="1" applyFill="1" applyBorder="1" applyAlignment="1">
      <alignment horizontal="left" vertical="center"/>
    </xf>
    <xf numFmtId="2" fontId="39" fillId="6" borderId="0" xfId="7" applyNumberFormat="1" applyFont="1" applyFill="1" applyBorder="1" applyAlignment="1">
      <alignment horizontal="right" vertical="center"/>
    </xf>
    <xf numFmtId="0" fontId="39" fillId="7" borderId="0" xfId="6" applyFont="1" applyFill="1" applyBorder="1" applyAlignment="1">
      <alignment horizontal="right" vertical="center"/>
    </xf>
    <xf numFmtId="0" fontId="39" fillId="7" borderId="7" xfId="6" applyFont="1" applyFill="1" applyBorder="1" applyAlignment="1">
      <alignment horizontal="right" vertical="center"/>
    </xf>
    <xf numFmtId="0" fontId="39" fillId="7" borderId="10" xfId="6" applyFont="1" applyFill="1" applyBorder="1" applyAlignment="1">
      <alignment horizontal="right" vertical="center"/>
    </xf>
    <xf numFmtId="0" fontId="39" fillId="2" borderId="0" xfId="3" quotePrefix="1" applyFont="1" applyFill="1" applyBorder="1" applyAlignment="1">
      <alignment horizontal="left" vertical="center"/>
    </xf>
    <xf numFmtId="2" fontId="39" fillId="8" borderId="0" xfId="7" applyNumberFormat="1" applyFont="1" applyFill="1" applyBorder="1" applyAlignment="1">
      <alignment horizontal="right" vertical="center"/>
    </xf>
    <xf numFmtId="0" fontId="39" fillId="2" borderId="0" xfId="6" applyFont="1" applyFill="1" applyBorder="1" applyAlignment="1">
      <alignment horizontal="right" vertical="center"/>
    </xf>
    <xf numFmtId="0" fontId="39" fillId="3" borderId="0" xfId="6" applyFont="1" applyFill="1"/>
    <xf numFmtId="0" fontId="39" fillId="3" borderId="0" xfId="6" applyFont="1" applyFill="1" applyBorder="1"/>
    <xf numFmtId="0" fontId="39" fillId="5" borderId="0" xfId="3" applyFont="1" applyFill="1" applyBorder="1" applyAlignment="1">
      <alignment horizontal="left" vertical="center"/>
    </xf>
    <xf numFmtId="165" fontId="39" fillId="2" borderId="0" xfId="8" applyNumberFormat="1" applyFont="1" applyFill="1" applyBorder="1" applyAlignment="1">
      <alignment horizontal="right" vertical="center"/>
    </xf>
    <xf numFmtId="165" fontId="39" fillId="2" borderId="11" xfId="8" applyNumberFormat="1" applyFont="1" applyFill="1" applyBorder="1" applyAlignment="1">
      <alignment horizontal="right" vertical="center"/>
    </xf>
    <xf numFmtId="0" fontId="39" fillId="2" borderId="0" xfId="6" applyFont="1" applyFill="1" applyAlignment="1">
      <alignment vertical="center"/>
    </xf>
    <xf numFmtId="0" fontId="39" fillId="2" borderId="0" xfId="6" applyFont="1" applyFill="1" applyBorder="1"/>
    <xf numFmtId="0" fontId="39" fillId="2" borderId="0" xfId="3" applyFont="1" applyFill="1" applyBorder="1" applyAlignment="1">
      <alignment horizontal="left" vertical="center"/>
    </xf>
    <xf numFmtId="3" fontId="39" fillId="2" borderId="0" xfId="8" applyNumberFormat="1" applyFont="1" applyFill="1" applyBorder="1" applyAlignment="1">
      <alignment horizontal="right" vertical="center"/>
    </xf>
    <xf numFmtId="0" fontId="39" fillId="2" borderId="0" xfId="6" applyFont="1" applyFill="1"/>
    <xf numFmtId="165" fontId="39" fillId="2" borderId="0" xfId="3" applyNumberFormat="1" applyFont="1" applyFill="1" applyBorder="1" applyAlignment="1">
      <alignment horizontal="right" vertical="center"/>
    </xf>
    <xf numFmtId="0" fontId="41" fillId="2" borderId="0" xfId="6" applyFont="1" applyFill="1"/>
    <xf numFmtId="0" fontId="39" fillId="3" borderId="0" xfId="6" applyFont="1" applyFill="1" applyBorder="1" applyAlignment="1">
      <alignment horizontal="left" vertical="center"/>
    </xf>
    <xf numFmtId="0" fontId="26" fillId="5" borderId="0" xfId="5" applyFont="1" applyFill="1" applyBorder="1" applyAlignment="1">
      <alignment horizontal="left" vertical="center"/>
    </xf>
    <xf numFmtId="1" fontId="39" fillId="2" borderId="0" xfId="8" applyNumberFormat="1" applyFont="1" applyFill="1" applyBorder="1" applyAlignment="1">
      <alignment horizontal="right" vertical="center"/>
    </xf>
    <xf numFmtId="0" fontId="39" fillId="7" borderId="7" xfId="6" applyFont="1" applyFill="1" applyBorder="1" applyAlignment="1">
      <alignment horizontal="left" vertical="center"/>
    </xf>
    <xf numFmtId="0" fontId="26" fillId="7" borderId="7" xfId="5" applyFont="1" applyFill="1" applyBorder="1" applyAlignment="1">
      <alignment horizontal="left" vertical="center"/>
    </xf>
    <xf numFmtId="0" fontId="41" fillId="3" borderId="0" xfId="6" applyFont="1" applyFill="1" applyAlignment="1">
      <alignment horizontal="left" vertical="center" wrapText="1"/>
    </xf>
    <xf numFmtId="2" fontId="26" fillId="10" borderId="24" xfId="2" applyNumberFormat="1" applyFont="1" applyFill="1" applyBorder="1" applyAlignment="1">
      <alignment horizontal="right" vertical="center"/>
    </xf>
    <xf numFmtId="2" fontId="26" fillId="10" borderId="50" xfId="2" applyNumberFormat="1" applyFont="1" applyFill="1" applyBorder="1" applyAlignment="1">
      <alignment horizontal="right" vertical="center"/>
    </xf>
    <xf numFmtId="0" fontId="37" fillId="3" borderId="0" xfId="10" applyFont="1" applyFill="1"/>
    <xf numFmtId="2" fontId="26" fillId="10" borderId="0" xfId="2" applyNumberFormat="1" applyFont="1" applyFill="1" applyBorder="1" applyAlignment="1">
      <alignment horizontal="right" vertical="center"/>
    </xf>
    <xf numFmtId="2" fontId="26" fillId="11" borderId="38" xfId="3" applyNumberFormat="1" applyFont="1" applyFill="1" applyBorder="1" applyAlignment="1">
      <alignment vertical="center"/>
    </xf>
    <xf numFmtId="165" fontId="26" fillId="12" borderId="36" xfId="3" applyNumberFormat="1" applyFont="1" applyFill="1" applyBorder="1" applyAlignment="1">
      <alignment vertical="center"/>
    </xf>
    <xf numFmtId="165" fontId="26" fillId="12" borderId="55" xfId="3" applyNumberFormat="1" applyFont="1" applyFill="1" applyBorder="1" applyAlignment="1">
      <alignment vertical="center"/>
    </xf>
    <xf numFmtId="2" fontId="26" fillId="11" borderId="23" xfId="3" applyNumberFormat="1" applyFont="1" applyFill="1" applyBorder="1" applyAlignment="1">
      <alignment vertical="center"/>
    </xf>
    <xf numFmtId="165" fontId="26" fillId="12" borderId="23" xfId="3" applyNumberFormat="1" applyFont="1" applyFill="1" applyBorder="1" applyAlignment="1">
      <alignment vertical="center"/>
    </xf>
    <xf numFmtId="165" fontId="26" fillId="11" borderId="36" xfId="3" applyNumberFormat="1" applyFont="1" applyFill="1" applyBorder="1" applyAlignment="1">
      <alignment vertical="center"/>
    </xf>
    <xf numFmtId="165" fontId="26" fillId="11" borderId="55" xfId="3" applyNumberFormat="1" applyFont="1" applyFill="1" applyBorder="1" applyAlignment="1">
      <alignment vertical="center"/>
    </xf>
    <xf numFmtId="165" fontId="26" fillId="11" borderId="7" xfId="3" applyNumberFormat="1" applyFont="1" applyFill="1" applyBorder="1" applyAlignment="1">
      <alignment vertical="center"/>
    </xf>
    <xf numFmtId="2" fontId="26" fillId="11" borderId="41" xfId="3" applyNumberFormat="1" applyFont="1" applyFill="1" applyBorder="1" applyAlignment="1">
      <alignment vertical="center"/>
    </xf>
    <xf numFmtId="165" fontId="26" fillId="11" borderId="25" xfId="3" applyNumberFormat="1" applyFont="1" applyFill="1" applyBorder="1" applyAlignment="1">
      <alignment vertical="center"/>
    </xf>
    <xf numFmtId="0" fontId="41" fillId="3" borderId="0" xfId="10" applyFont="1" applyFill="1"/>
    <xf numFmtId="0" fontId="29" fillId="2" borderId="0" xfId="21" applyFont="1" applyFill="1"/>
    <xf numFmtId="0" fontId="37" fillId="2" borderId="0" xfId="10" applyFont="1" applyFill="1"/>
    <xf numFmtId="0" fontId="29" fillId="2" borderId="0" xfId="0" applyFont="1" applyFill="1"/>
    <xf numFmtId="0" fontId="37" fillId="3" borderId="0" xfId="5" applyFont="1" applyFill="1"/>
    <xf numFmtId="2" fontId="18" fillId="10" borderId="37" xfId="7" applyNumberFormat="1" applyFont="1" applyFill="1" applyBorder="1" applyAlignment="1">
      <alignment vertical="center"/>
    </xf>
    <xf numFmtId="0" fontId="53" fillId="3" borderId="0" xfId="5" applyFont="1" applyFill="1"/>
    <xf numFmtId="9" fontId="44" fillId="11" borderId="37" xfId="11" applyFont="1" applyFill="1" applyBorder="1" applyAlignment="1">
      <alignment horizontal="left" vertical="center"/>
    </xf>
    <xf numFmtId="9" fontId="26" fillId="11" borderId="37" xfId="11" applyFont="1" applyFill="1" applyBorder="1" applyAlignment="1">
      <alignment horizontal="left" vertical="center"/>
    </xf>
    <xf numFmtId="165" fontId="26" fillId="11" borderId="0" xfId="3" applyNumberFormat="1" applyFont="1" applyFill="1" applyAlignment="1">
      <alignment vertical="center"/>
    </xf>
    <xf numFmtId="165" fontId="26" fillId="12" borderId="0" xfId="3" applyNumberFormat="1" applyFont="1" applyFill="1" applyAlignment="1">
      <alignment vertical="center"/>
    </xf>
    <xf numFmtId="9" fontId="26" fillId="0" borderId="37" xfId="11" applyFont="1" applyFill="1" applyBorder="1" applyAlignment="1">
      <alignment horizontal="left" vertical="center"/>
    </xf>
    <xf numFmtId="9" fontId="44" fillId="12" borderId="40" xfId="11" applyFont="1" applyFill="1" applyBorder="1" applyAlignment="1">
      <alignment horizontal="left" vertical="center"/>
    </xf>
    <xf numFmtId="165" fontId="44" fillId="12" borderId="25" xfId="3" applyNumberFormat="1" applyFont="1" applyFill="1" applyBorder="1" applyAlignment="1">
      <alignment vertical="center"/>
    </xf>
    <xf numFmtId="164" fontId="26" fillId="11" borderId="37" xfId="3" applyNumberFormat="1" applyFont="1" applyFill="1" applyBorder="1" applyAlignment="1">
      <alignment horizontal="left" vertical="center"/>
    </xf>
    <xf numFmtId="2" fontId="17" fillId="11" borderId="42" xfId="3" applyNumberFormat="1" applyFont="1" applyFill="1" applyBorder="1" applyAlignment="1">
      <alignment horizontal="left" vertical="center"/>
    </xf>
    <xf numFmtId="2" fontId="17" fillId="11" borderId="43" xfId="3" applyNumberFormat="1" applyFont="1" applyFill="1" applyBorder="1" applyAlignment="1">
      <alignment horizontal="left" vertical="center"/>
    </xf>
    <xf numFmtId="2" fontId="44" fillId="7" borderId="4" xfId="2" applyNumberFormat="1" applyFont="1" applyFill="1" applyBorder="1" applyAlignment="1">
      <alignment horizontal="right" vertical="center"/>
    </xf>
    <xf numFmtId="1" fontId="26" fillId="7" borderId="7" xfId="2" applyNumberFormat="1" applyFont="1" applyFill="1" applyBorder="1" applyAlignment="1">
      <alignment horizontal="right" vertical="center"/>
    </xf>
    <xf numFmtId="0" fontId="47" fillId="2" borderId="4" xfId="20" applyFont="1" applyFill="1" applyBorder="1" applyAlignment="1">
      <alignment horizontal="left" vertical="center" wrapText="1"/>
    </xf>
    <xf numFmtId="165" fontId="47" fillId="2" borderId="0" xfId="20" applyNumberFormat="1" applyFont="1" applyFill="1"/>
    <xf numFmtId="165" fontId="47" fillId="2" borderId="11" xfId="20" applyNumberFormat="1" applyFont="1" applyFill="1" applyBorder="1"/>
    <xf numFmtId="165" fontId="47" fillId="2" borderId="0" xfId="20" applyNumberFormat="1" applyFont="1" applyFill="1" applyBorder="1"/>
    <xf numFmtId="0" fontId="46" fillId="2" borderId="17" xfId="20" applyFont="1" applyFill="1" applyBorder="1" applyAlignment="1">
      <alignment horizontal="left" vertical="center" wrapText="1"/>
    </xf>
    <xf numFmtId="165" fontId="46" fillId="2" borderId="18" xfId="20" applyNumberFormat="1" applyFont="1" applyFill="1" applyBorder="1"/>
    <xf numFmtId="165" fontId="46" fillId="2" borderId="19" xfId="20" applyNumberFormat="1" applyFont="1" applyFill="1" applyBorder="1"/>
    <xf numFmtId="2" fontId="26" fillId="2" borderId="0" xfId="2" applyNumberFormat="1" applyFont="1" applyFill="1" applyAlignment="1">
      <alignment vertical="center"/>
    </xf>
    <xf numFmtId="2" fontId="38" fillId="2" borderId="0" xfId="2" applyNumberFormat="1" applyFont="1" applyFill="1" applyAlignment="1">
      <alignment vertical="center"/>
    </xf>
    <xf numFmtId="2" fontId="26" fillId="2" borderId="0" xfId="2" applyNumberFormat="1" applyFont="1" applyFill="1" applyAlignment="1">
      <alignment horizontal="center" vertical="center" wrapText="1"/>
    </xf>
    <xf numFmtId="0" fontId="29" fillId="0" borderId="0" xfId="0" applyFont="1"/>
    <xf numFmtId="2" fontId="44" fillId="7" borderId="1" xfId="2" applyNumberFormat="1" applyFont="1" applyFill="1" applyBorder="1" applyAlignment="1">
      <alignment vertical="center"/>
    </xf>
    <xf numFmtId="1" fontId="26" fillId="7" borderId="2" xfId="2" applyNumberFormat="1" applyFont="1" applyFill="1" applyBorder="1" applyAlignment="1">
      <alignment horizontal="right" vertical="center"/>
    </xf>
    <xf numFmtId="0" fontId="47" fillId="7" borderId="33" xfId="20" applyFont="1" applyFill="1" applyBorder="1" applyAlignment="1">
      <alignment horizontal="right" vertical="center" wrapText="1"/>
    </xf>
    <xf numFmtId="0" fontId="47" fillId="7" borderId="32" xfId="20" applyFont="1" applyFill="1" applyBorder="1" applyAlignment="1">
      <alignment horizontal="right" vertical="center" wrapText="1"/>
    </xf>
    <xf numFmtId="3" fontId="47" fillId="9" borderId="2" xfId="20" applyNumberFormat="1" applyFont="1" applyFill="1" applyBorder="1"/>
    <xf numFmtId="3" fontId="47" fillId="9" borderId="3" xfId="20" applyNumberFormat="1" applyFont="1" applyFill="1" applyBorder="1"/>
    <xf numFmtId="165" fontId="26" fillId="11" borderId="0" xfId="3" applyNumberFormat="1" applyFont="1" applyFill="1" applyAlignment="1">
      <alignment horizontal="right" vertical="center"/>
    </xf>
    <xf numFmtId="2" fontId="50" fillId="10" borderId="4" xfId="3" applyNumberFormat="1" applyFont="1" applyFill="1" applyBorder="1" applyAlignment="1">
      <alignment horizontal="left" vertical="center"/>
    </xf>
    <xf numFmtId="2" fontId="50" fillId="10" borderId="4" xfId="3" applyNumberFormat="1" applyFont="1" applyFill="1" applyBorder="1" applyAlignment="1">
      <alignment vertical="center"/>
    </xf>
    <xf numFmtId="2" fontId="26" fillId="10" borderId="57" xfId="2" applyNumberFormat="1" applyFont="1" applyFill="1" applyBorder="1" applyAlignment="1">
      <alignment horizontal="right" vertical="center"/>
    </xf>
    <xf numFmtId="2" fontId="44" fillId="11" borderId="4" xfId="3" applyNumberFormat="1" applyFont="1" applyFill="1" applyBorder="1" applyAlignment="1">
      <alignment vertical="center"/>
    </xf>
    <xf numFmtId="2" fontId="26" fillId="11" borderId="11" xfId="3" applyNumberFormat="1" applyFont="1" applyFill="1" applyBorder="1" applyAlignment="1">
      <alignment vertical="center"/>
    </xf>
    <xf numFmtId="2" fontId="26" fillId="11" borderId="4" xfId="3" applyNumberFormat="1" applyFont="1" applyFill="1" applyBorder="1" applyAlignment="1">
      <alignment vertical="center"/>
    </xf>
    <xf numFmtId="165" fontId="26" fillId="12" borderId="60" xfId="3" applyNumberFormat="1" applyFont="1" applyFill="1" applyBorder="1" applyAlignment="1">
      <alignment vertical="center"/>
    </xf>
    <xf numFmtId="2" fontId="26" fillId="11" borderId="61" xfId="3" applyNumberFormat="1" applyFont="1" applyFill="1" applyBorder="1" applyAlignment="1">
      <alignment vertical="center"/>
    </xf>
    <xf numFmtId="165" fontId="26" fillId="12" borderId="62" xfId="3" applyNumberFormat="1" applyFont="1" applyFill="1" applyBorder="1" applyAlignment="1">
      <alignment vertical="center"/>
    </xf>
    <xf numFmtId="165" fontId="26" fillId="12" borderId="11" xfId="3" applyNumberFormat="1" applyFont="1" applyFill="1" applyBorder="1" applyAlignment="1">
      <alignment vertical="center"/>
    </xf>
    <xf numFmtId="2" fontId="26" fillId="11" borderId="63" xfId="3" applyNumberFormat="1" applyFont="1" applyFill="1" applyBorder="1" applyAlignment="1">
      <alignment vertical="center"/>
    </xf>
    <xf numFmtId="165" fontId="26" fillId="12" borderId="56" xfId="3" applyNumberFormat="1" applyFont="1" applyFill="1" applyBorder="1" applyAlignment="1">
      <alignment vertical="center"/>
    </xf>
    <xf numFmtId="3" fontId="26" fillId="12" borderId="11" xfId="3" applyNumberFormat="1" applyFont="1" applyFill="1" applyBorder="1" applyAlignment="1">
      <alignment vertical="center"/>
    </xf>
    <xf numFmtId="3" fontId="26" fillId="11" borderId="11" xfId="3" applyNumberFormat="1" applyFont="1" applyFill="1" applyBorder="1" applyAlignment="1">
      <alignment vertical="center"/>
    </xf>
    <xf numFmtId="165" fontId="26" fillId="11" borderId="60" xfId="3" applyNumberFormat="1" applyFont="1" applyFill="1" applyBorder="1" applyAlignment="1">
      <alignment vertical="center"/>
    </xf>
    <xf numFmtId="165" fontId="26" fillId="11" borderId="62" xfId="3" applyNumberFormat="1" applyFont="1" applyFill="1" applyBorder="1" applyAlignment="1">
      <alignment vertical="center"/>
    </xf>
    <xf numFmtId="165" fontId="26" fillId="11" borderId="11" xfId="3" applyNumberFormat="1" applyFont="1" applyFill="1" applyBorder="1" applyAlignment="1">
      <alignment vertical="center"/>
    </xf>
    <xf numFmtId="165" fontId="26" fillId="11" borderId="10" xfId="3" applyNumberFormat="1" applyFont="1" applyFill="1" applyBorder="1" applyAlignment="1">
      <alignment vertical="center"/>
    </xf>
    <xf numFmtId="2" fontId="26" fillId="11" borderId="64" xfId="3" applyNumberFormat="1" applyFont="1" applyFill="1" applyBorder="1" applyAlignment="1">
      <alignment vertical="center"/>
    </xf>
    <xf numFmtId="165" fontId="26" fillId="11" borderId="59" xfId="3" applyNumberFormat="1" applyFont="1" applyFill="1" applyBorder="1" applyAlignment="1">
      <alignment vertical="center"/>
    </xf>
    <xf numFmtId="0" fontId="41" fillId="2" borderId="0" xfId="10" applyFont="1" applyFill="1" applyAlignment="1">
      <alignment horizontal="center"/>
    </xf>
    <xf numFmtId="2" fontId="38" fillId="2" borderId="0" xfId="2" applyNumberFormat="1" applyFont="1" applyFill="1" applyBorder="1" applyAlignment="1">
      <alignment vertical="center" wrapText="1"/>
    </xf>
    <xf numFmtId="3" fontId="47" fillId="2" borderId="0" xfId="20" applyNumberFormat="1" applyFont="1" applyFill="1"/>
    <xf numFmtId="3" fontId="47" fillId="2" borderId="11" xfId="20" applyNumberFormat="1" applyFont="1" applyFill="1" applyBorder="1"/>
    <xf numFmtId="0" fontId="57" fillId="5" borderId="0" xfId="9" applyFont="1" applyFill="1"/>
    <xf numFmtId="165" fontId="58" fillId="2" borderId="0" xfId="2" applyNumberFormat="1" applyFont="1" applyFill="1" applyAlignment="1">
      <alignment horizontal="left" vertical="center"/>
    </xf>
    <xf numFmtId="0" fontId="5" fillId="3" borderId="0" xfId="9" applyFont="1" applyFill="1"/>
    <xf numFmtId="0" fontId="9" fillId="2" borderId="26" xfId="2" applyFont="1" applyFill="1" applyBorder="1"/>
    <xf numFmtId="164" fontId="8" fillId="5" borderId="0" xfId="2" applyNumberFormat="1" applyFont="1" applyFill="1" applyAlignment="1">
      <alignment horizontal="right"/>
    </xf>
    <xf numFmtId="168" fontId="8" fillId="5" borderId="0" xfId="2" applyNumberFormat="1" applyFont="1" applyFill="1"/>
    <xf numFmtId="2" fontId="59" fillId="2" borderId="0" xfId="2" applyNumberFormat="1" applyFont="1" applyFill="1" applyAlignment="1">
      <alignment vertical="center"/>
    </xf>
    <xf numFmtId="167" fontId="7" fillId="5" borderId="0" xfId="2" applyNumberFormat="1" applyFont="1" applyFill="1"/>
    <xf numFmtId="2" fontId="7" fillId="5" borderId="0" xfId="2" applyNumberFormat="1" applyFont="1" applyFill="1"/>
    <xf numFmtId="0" fontId="59" fillId="2" borderId="0" xfId="7" applyFont="1" applyFill="1"/>
    <xf numFmtId="164" fontId="7" fillId="5" borderId="0" xfId="2" applyNumberFormat="1" applyFont="1" applyFill="1"/>
    <xf numFmtId="170" fontId="7" fillId="5" borderId="0" xfId="22" applyNumberFormat="1" applyFont="1" applyFill="1"/>
    <xf numFmtId="0" fontId="60" fillId="5" borderId="0" xfId="2" applyFont="1" applyFill="1" applyAlignment="1">
      <alignment horizontal="left"/>
    </xf>
    <xf numFmtId="164" fontId="60" fillId="5" borderId="0" xfId="2" applyNumberFormat="1" applyFont="1" applyFill="1" applyAlignment="1">
      <alignment horizontal="left"/>
    </xf>
    <xf numFmtId="164" fontId="13" fillId="2" borderId="0" xfId="9" applyNumberFormat="1" applyFont="1" applyFill="1"/>
    <xf numFmtId="2" fontId="13" fillId="2" borderId="0" xfId="9" applyNumberFormat="1" applyFont="1" applyFill="1"/>
    <xf numFmtId="9" fontId="13" fillId="2" borderId="0" xfId="14" applyFont="1" applyFill="1"/>
    <xf numFmtId="172" fontId="13" fillId="2" borderId="0" xfId="9" applyNumberFormat="1" applyFont="1" applyFill="1"/>
    <xf numFmtId="1" fontId="26" fillId="7" borderId="10" xfId="2" applyNumberFormat="1" applyFont="1" applyFill="1" applyBorder="1" applyAlignment="1">
      <alignment horizontal="right" vertical="center" wrapText="1"/>
    </xf>
    <xf numFmtId="1" fontId="26" fillId="7" borderId="3" xfId="2" applyNumberFormat="1" applyFont="1" applyFill="1" applyBorder="1" applyAlignment="1">
      <alignment horizontal="right" vertical="center" wrapText="1"/>
    </xf>
    <xf numFmtId="0" fontId="39" fillId="3" borderId="65" xfId="6" applyFont="1" applyFill="1" applyBorder="1" applyAlignment="1">
      <alignment horizontal="left"/>
    </xf>
    <xf numFmtId="0" fontId="26" fillId="5" borderId="65" xfId="5" applyFont="1" applyFill="1" applyBorder="1" applyAlignment="1">
      <alignment horizontal="left" vertical="center"/>
    </xf>
    <xf numFmtId="0" fontId="47" fillId="7" borderId="34" xfId="20" applyFont="1" applyFill="1" applyBorder="1" applyAlignment="1">
      <alignment horizontal="right" vertical="center" wrapText="1"/>
    </xf>
    <xf numFmtId="0" fontId="37" fillId="13" borderId="0" xfId="16" applyFont="1" applyFill="1" applyBorder="1"/>
    <xf numFmtId="2" fontId="38" fillId="14" borderId="0" xfId="3" applyNumberFormat="1" applyFont="1" applyFill="1" applyBorder="1" applyAlignment="1">
      <alignment vertical="center" wrapText="1"/>
    </xf>
    <xf numFmtId="0" fontId="37" fillId="13" borderId="0" xfId="16" applyFont="1" applyFill="1" applyBorder="1" applyAlignment="1">
      <alignment vertical="top"/>
    </xf>
    <xf numFmtId="2" fontId="45" fillId="15" borderId="37" xfId="5" applyNumberFormat="1" applyFont="1" applyFill="1" applyBorder="1" applyAlignment="1">
      <alignment horizontal="left" vertical="center"/>
    </xf>
    <xf numFmtId="2" fontId="26" fillId="10" borderId="0" xfId="2" applyNumberFormat="1" applyFont="1" applyFill="1" applyAlignment="1">
      <alignment horizontal="right" vertical="center"/>
    </xf>
    <xf numFmtId="2" fontId="45" fillId="11" borderId="37" xfId="5" applyNumberFormat="1" applyFont="1" applyFill="1" applyBorder="1" applyAlignment="1">
      <alignment horizontal="left" vertical="center" wrapText="1"/>
    </xf>
    <xf numFmtId="2" fontId="45" fillId="11" borderId="37" xfId="5" applyNumberFormat="1" applyFont="1" applyFill="1" applyBorder="1" applyAlignment="1">
      <alignment horizontal="left" vertical="center"/>
    </xf>
    <xf numFmtId="2" fontId="45" fillId="11" borderId="37" xfId="5" applyNumberFormat="1" applyFont="1" applyFill="1" applyBorder="1" applyAlignment="1">
      <alignment horizontal="left" vertical="center" indent="1"/>
    </xf>
    <xf numFmtId="2" fontId="45" fillId="11" borderId="37" xfId="5" applyNumberFormat="1" applyFont="1" applyFill="1" applyBorder="1" applyAlignment="1">
      <alignment horizontal="left" vertical="center" wrapText="1" indent="1"/>
    </xf>
    <xf numFmtId="164" fontId="45" fillId="11" borderId="37" xfId="5" applyNumberFormat="1" applyFont="1" applyFill="1" applyBorder="1" applyAlignment="1">
      <alignment horizontal="left" vertical="center" wrapText="1" indent="1"/>
    </xf>
    <xf numFmtId="165" fontId="45" fillId="11" borderId="35" xfId="5" applyNumberFormat="1" applyFont="1" applyFill="1" applyBorder="1" applyAlignment="1">
      <alignment horizontal="right" vertical="center" wrapText="1"/>
    </xf>
    <xf numFmtId="164" fontId="45" fillId="11" borderId="39" xfId="5" applyNumberFormat="1" applyFont="1" applyFill="1" applyBorder="1" applyAlignment="1">
      <alignment horizontal="left" vertical="center" wrapText="1" indent="1"/>
    </xf>
    <xf numFmtId="165" fontId="45" fillId="11" borderId="23" xfId="5" applyNumberFormat="1" applyFont="1" applyFill="1" applyBorder="1" applyAlignment="1">
      <alignment horizontal="right" vertical="center" wrapText="1"/>
    </xf>
    <xf numFmtId="165" fontId="45" fillId="11" borderId="66" xfId="5" applyNumberFormat="1" applyFont="1" applyFill="1" applyBorder="1" applyAlignment="1">
      <alignment horizontal="right" vertical="center" wrapText="1"/>
    </xf>
    <xf numFmtId="0" fontId="65" fillId="3" borderId="0" xfId="6" applyFont="1" applyFill="1"/>
    <xf numFmtId="0" fontId="14" fillId="3" borderId="0" xfId="6" applyFont="1" applyFill="1"/>
    <xf numFmtId="164" fontId="14" fillId="3" borderId="0" xfId="6" applyNumberFormat="1" applyFont="1" applyFill="1"/>
    <xf numFmtId="0" fontId="6" fillId="3" borderId="0" xfId="6" applyFill="1"/>
    <xf numFmtId="0" fontId="66" fillId="3" borderId="0" xfId="6" applyFont="1" applyFill="1"/>
    <xf numFmtId="0" fontId="67" fillId="3" borderId="0" xfId="16" applyFont="1" applyFill="1"/>
    <xf numFmtId="0" fontId="4" fillId="13" borderId="0" xfId="16" applyFont="1" applyFill="1" applyBorder="1" applyAlignment="1">
      <alignment vertical="center"/>
    </xf>
    <xf numFmtId="0" fontId="68" fillId="9" borderId="0" xfId="20" applyFont="1" applyFill="1"/>
    <xf numFmtId="2" fontId="55" fillId="2" borderId="0" xfId="2" applyNumberFormat="1" applyFont="1" applyFill="1" applyAlignment="1">
      <alignment vertical="center"/>
    </xf>
    <xf numFmtId="0" fontId="7" fillId="2" borderId="0" xfId="2" applyFont="1" applyFill="1"/>
    <xf numFmtId="164" fontId="69" fillId="2" borderId="0" xfId="9" applyNumberFormat="1" applyFont="1" applyFill="1" applyAlignment="1">
      <alignment horizontal="left"/>
    </xf>
    <xf numFmtId="164" fontId="70" fillId="2" borderId="0" xfId="9" applyNumberFormat="1" applyFont="1" applyFill="1" applyAlignment="1">
      <alignment horizontal="right"/>
    </xf>
    <xf numFmtId="0" fontId="71" fillId="2" borderId="0" xfId="9" applyFont="1" applyFill="1"/>
    <xf numFmtId="0" fontId="72" fillId="2" borderId="0" xfId="9" applyFont="1" applyFill="1"/>
    <xf numFmtId="0" fontId="72" fillId="2" borderId="0" xfId="9" applyFont="1" applyFill="1" applyAlignment="1">
      <alignment horizontal="left" indent="1"/>
    </xf>
    <xf numFmtId="164" fontId="73" fillId="2" borderId="0" xfId="9" applyNumberFormat="1" applyFont="1" applyFill="1"/>
    <xf numFmtId="167" fontId="73" fillId="2" borderId="0" xfId="9" applyNumberFormat="1" applyFont="1" applyFill="1"/>
    <xf numFmtId="0" fontId="37" fillId="13" borderId="0" xfId="16" applyFont="1" applyFill="1"/>
    <xf numFmtId="2" fontId="50" fillId="10" borderId="0" xfId="3" applyNumberFormat="1" applyFont="1" applyFill="1" applyAlignment="1">
      <alignment horizontal="left" vertical="center"/>
    </xf>
    <xf numFmtId="2" fontId="50" fillId="10" borderId="0" xfId="3" applyNumberFormat="1" applyFont="1" applyFill="1" applyAlignment="1">
      <alignment vertical="center"/>
    </xf>
    <xf numFmtId="2" fontId="44" fillId="11" borderId="0" xfId="3" applyNumberFormat="1" applyFont="1" applyFill="1" applyAlignment="1">
      <alignment vertical="center"/>
    </xf>
    <xf numFmtId="2" fontId="26" fillId="11" borderId="0" xfId="3" applyNumberFormat="1" applyFont="1" applyFill="1" applyAlignment="1">
      <alignment vertical="center"/>
    </xf>
    <xf numFmtId="3" fontId="26" fillId="12" borderId="0" xfId="3" applyNumberFormat="1" applyFont="1" applyFill="1" applyAlignment="1">
      <alignment vertical="center"/>
    </xf>
    <xf numFmtId="3" fontId="26" fillId="11" borderId="0" xfId="3" applyNumberFormat="1" applyFont="1" applyFill="1" applyAlignment="1">
      <alignment vertical="center"/>
    </xf>
    <xf numFmtId="167" fontId="52" fillId="2" borderId="0" xfId="0" applyNumberFormat="1" applyFont="1" applyFill="1"/>
    <xf numFmtId="0" fontId="53" fillId="3" borderId="0" xfId="16" applyFont="1" applyFill="1"/>
    <xf numFmtId="165" fontId="26" fillId="11" borderId="0" xfId="3" applyNumberFormat="1" applyFont="1" applyFill="1" applyBorder="1" applyAlignment="1">
      <alignment vertical="center"/>
    </xf>
    <xf numFmtId="0" fontId="37" fillId="3" borderId="0" xfId="16" applyFont="1" applyFill="1" applyBorder="1"/>
    <xf numFmtId="165" fontId="45" fillId="11" borderId="0" xfId="5" applyNumberFormat="1" applyFont="1" applyFill="1" applyBorder="1" applyAlignment="1">
      <alignment horizontal="right" vertical="center"/>
    </xf>
    <xf numFmtId="165" fontId="45" fillId="11" borderId="0" xfId="5" applyNumberFormat="1" applyFont="1" applyFill="1" applyBorder="1" applyAlignment="1">
      <alignment horizontal="right" vertical="center" wrapText="1"/>
    </xf>
    <xf numFmtId="0" fontId="26" fillId="5" borderId="11" xfId="5" applyFont="1" applyFill="1" applyBorder="1"/>
    <xf numFmtId="2" fontId="26" fillId="11" borderId="0" xfId="3" applyNumberFormat="1" applyFont="1" applyFill="1" applyBorder="1" applyAlignment="1">
      <alignment vertical="center"/>
    </xf>
    <xf numFmtId="165" fontId="26" fillId="12" borderId="0" xfId="3" applyNumberFormat="1" applyFont="1" applyFill="1" applyBorder="1" applyAlignment="1">
      <alignment vertical="center"/>
    </xf>
    <xf numFmtId="3" fontId="26" fillId="12" borderId="0" xfId="3" applyNumberFormat="1" applyFont="1" applyFill="1" applyBorder="1" applyAlignment="1">
      <alignment vertical="center"/>
    </xf>
    <xf numFmtId="3" fontId="26" fillId="11" borderId="0" xfId="3" applyNumberFormat="1" applyFont="1" applyFill="1" applyBorder="1" applyAlignment="1">
      <alignment vertical="center"/>
    </xf>
    <xf numFmtId="1" fontId="26" fillId="7" borderId="7" xfId="2" applyNumberFormat="1" applyFont="1" applyFill="1" applyBorder="1" applyAlignment="1">
      <alignment horizontal="right" vertical="center" wrapText="1"/>
    </xf>
    <xf numFmtId="0" fontId="23" fillId="7" borderId="4" xfId="20" applyFont="1" applyFill="1" applyBorder="1"/>
    <xf numFmtId="2" fontId="45" fillId="15" borderId="24" xfId="5" applyNumberFormat="1" applyFont="1" applyFill="1" applyBorder="1" applyAlignment="1">
      <alignment horizontal="center" vertical="center"/>
    </xf>
    <xf numFmtId="164" fontId="37" fillId="3" borderId="0" xfId="16" applyNumberFormat="1" applyFont="1" applyFill="1"/>
    <xf numFmtId="0" fontId="74" fillId="3" borderId="0" xfId="16" applyFont="1" applyFill="1" applyBorder="1"/>
    <xf numFmtId="0" fontId="37" fillId="0" borderId="0" xfId="16" applyFont="1"/>
    <xf numFmtId="0" fontId="76" fillId="3" borderId="0" xfId="16" applyFont="1" applyFill="1"/>
    <xf numFmtId="165" fontId="37" fillId="3" borderId="0" xfId="16" applyNumberFormat="1" applyFont="1" applyFill="1"/>
    <xf numFmtId="0" fontId="15" fillId="2" borderId="0" xfId="9" applyFill="1"/>
    <xf numFmtId="0" fontId="55" fillId="5" borderId="0" xfId="2" applyFont="1" applyFill="1"/>
    <xf numFmtId="171" fontId="37" fillId="3" borderId="0" xfId="16" applyNumberFormat="1" applyFont="1" applyFill="1"/>
    <xf numFmtId="0" fontId="60" fillId="5" borderId="0" xfId="32" applyFont="1" applyFill="1" applyBorder="1" applyAlignment="1">
      <alignment horizontal="left" vertical="center" wrapText="1"/>
    </xf>
    <xf numFmtId="2" fontId="44" fillId="7" borderId="37" xfId="7" applyNumberFormat="1" applyFont="1" applyFill="1" applyBorder="1" applyAlignment="1">
      <alignment horizontal="center" vertical="center"/>
    </xf>
    <xf numFmtId="2" fontId="44" fillId="7" borderId="37" xfId="7" applyNumberFormat="1" applyFont="1" applyFill="1" applyBorder="1" applyAlignment="1">
      <alignment vertical="center"/>
    </xf>
    <xf numFmtId="2" fontId="26" fillId="7" borderId="7" xfId="7" applyNumberFormat="1" applyFont="1" applyFill="1" applyBorder="1" applyAlignment="1">
      <alignment vertical="center"/>
    </xf>
    <xf numFmtId="2" fontId="26" fillId="4" borderId="0" xfId="2" applyNumberFormat="1" applyFont="1" applyFill="1" applyBorder="1" applyAlignment="1">
      <alignment horizontal="right" vertical="center"/>
    </xf>
    <xf numFmtId="2" fontId="26" fillId="4" borderId="7" xfId="2" applyNumberFormat="1" applyFont="1" applyFill="1" applyBorder="1" applyAlignment="1">
      <alignment horizontal="right" vertical="center"/>
    </xf>
    <xf numFmtId="2" fontId="26" fillId="4" borderId="81" xfId="2" applyNumberFormat="1" applyFont="1" applyFill="1" applyBorder="1" applyAlignment="1">
      <alignment horizontal="right" vertical="center"/>
    </xf>
    <xf numFmtId="0" fontId="26" fillId="5" borderId="37" xfId="7" applyFont="1" applyFill="1" applyBorder="1" applyAlignment="1">
      <alignment horizontal="left" vertical="center" wrapText="1"/>
    </xf>
    <xf numFmtId="164" fontId="39" fillId="5" borderId="0" xfId="5" quotePrefix="1" applyNumberFormat="1" applyFont="1" applyFill="1" applyAlignment="1">
      <alignment horizontal="right" vertical="center"/>
    </xf>
    <xf numFmtId="164" fontId="39" fillId="5" borderId="0" xfId="5" quotePrefix="1" applyNumberFormat="1" applyFont="1" applyFill="1" applyBorder="1" applyAlignment="1">
      <alignment horizontal="right" vertical="center"/>
    </xf>
    <xf numFmtId="164" fontId="39" fillId="5" borderId="35" xfId="5" quotePrefix="1" applyNumberFormat="1" applyFont="1" applyFill="1" applyBorder="1" applyAlignment="1">
      <alignment horizontal="right" vertical="center"/>
    </xf>
    <xf numFmtId="165" fontId="26" fillId="5" borderId="0" xfId="3" applyNumberFormat="1" applyFont="1" applyFill="1" applyAlignment="1">
      <alignment horizontal="right" vertical="center"/>
    </xf>
    <xf numFmtId="165" fontId="26" fillId="5" borderId="0" xfId="3" applyNumberFormat="1" applyFont="1" applyFill="1" applyBorder="1" applyAlignment="1">
      <alignment horizontal="right" vertical="center"/>
    </xf>
    <xf numFmtId="165" fontId="26" fillId="5" borderId="11" xfId="3" applyNumberFormat="1" applyFont="1" applyFill="1" applyBorder="1" applyAlignment="1">
      <alignment horizontal="right" vertical="center"/>
    </xf>
    <xf numFmtId="165" fontId="26" fillId="5" borderId="13" xfId="3" applyNumberFormat="1" applyFont="1" applyFill="1" applyBorder="1" applyAlignment="1">
      <alignment horizontal="right" vertical="center"/>
    </xf>
    <xf numFmtId="165" fontId="26" fillId="5" borderId="14" xfId="3" applyNumberFormat="1" applyFont="1" applyFill="1" applyBorder="1" applyAlignment="1">
      <alignment horizontal="right" vertical="center"/>
    </xf>
    <xf numFmtId="0" fontId="26" fillId="5" borderId="78" xfId="7" applyFont="1" applyFill="1" applyBorder="1" applyAlignment="1">
      <alignment horizontal="left" vertical="center" wrapText="1"/>
    </xf>
    <xf numFmtId="165" fontId="39" fillId="5" borderId="8" xfId="5" quotePrefix="1" applyNumberFormat="1" applyFont="1" applyFill="1" applyBorder="1" applyAlignment="1">
      <alignment horizontal="right" vertical="center"/>
    </xf>
    <xf numFmtId="165" fontId="39" fillId="5" borderId="80" xfId="5" quotePrefix="1" applyNumberFormat="1" applyFont="1" applyFill="1" applyBorder="1" applyAlignment="1">
      <alignment horizontal="right" vertical="center"/>
    </xf>
    <xf numFmtId="0" fontId="44" fillId="7" borderId="37" xfId="7" applyFont="1" applyFill="1" applyBorder="1" applyAlignment="1">
      <alignment horizontal="left" vertical="center" wrapText="1"/>
    </xf>
    <xf numFmtId="164" fontId="39" fillId="7" borderId="0" xfId="5" quotePrefix="1" applyNumberFormat="1" applyFont="1" applyFill="1" applyAlignment="1">
      <alignment vertical="center"/>
    </xf>
    <xf numFmtId="164" fontId="39" fillId="7" borderId="0" xfId="5" quotePrefix="1" applyNumberFormat="1" applyFont="1" applyFill="1" applyBorder="1" applyAlignment="1">
      <alignment vertical="center"/>
    </xf>
    <xf numFmtId="164" fontId="39" fillId="7" borderId="35" xfId="5" quotePrefix="1" applyNumberFormat="1" applyFont="1" applyFill="1" applyBorder="1" applyAlignment="1">
      <alignment vertical="center"/>
    </xf>
    <xf numFmtId="0" fontId="39" fillId="5" borderId="79" xfId="5" applyFont="1" applyFill="1" applyBorder="1" applyAlignment="1">
      <alignment horizontal="left" vertical="center"/>
    </xf>
    <xf numFmtId="165" fontId="39" fillId="2" borderId="13" xfId="15" applyNumberFormat="1" applyFont="1" applyFill="1" applyBorder="1" applyAlignment="1">
      <alignment horizontal="right" vertical="center"/>
    </xf>
    <xf numFmtId="165" fontId="39" fillId="2" borderId="82" xfId="15" applyNumberFormat="1" applyFont="1" applyFill="1" applyBorder="1" applyAlignment="1">
      <alignment horizontal="right" vertical="center"/>
    </xf>
    <xf numFmtId="0" fontId="39" fillId="0" borderId="78" xfId="5" applyFont="1" applyBorder="1" applyAlignment="1">
      <alignment horizontal="left" vertical="center"/>
    </xf>
    <xf numFmtId="165" fontId="26" fillId="2" borderId="8" xfId="3" applyNumberFormat="1" applyFont="1" applyFill="1" applyBorder="1" applyAlignment="1">
      <alignment horizontal="right" vertical="center"/>
    </xf>
    <xf numFmtId="165" fontId="26" fillId="2" borderId="80" xfId="3" applyNumberFormat="1" applyFont="1" applyFill="1" applyBorder="1" applyAlignment="1">
      <alignment horizontal="right" vertical="center"/>
    </xf>
    <xf numFmtId="2" fontId="26" fillId="10" borderId="37" xfId="7" applyNumberFormat="1" applyFont="1" applyFill="1" applyBorder="1" applyAlignment="1">
      <alignment vertical="center"/>
    </xf>
    <xf numFmtId="2" fontId="44" fillId="10" borderId="37" xfId="7" applyNumberFormat="1" applyFont="1" applyFill="1" applyBorder="1" applyAlignment="1">
      <alignment vertical="center"/>
    </xf>
    <xf numFmtId="9" fontId="26" fillId="11" borderId="37" xfId="14" applyFont="1" applyFill="1" applyBorder="1" applyAlignment="1">
      <alignment horizontal="left" vertical="center"/>
    </xf>
    <xf numFmtId="165" fontId="26" fillId="2" borderId="0" xfId="3" applyNumberFormat="1" applyFont="1" applyFill="1" applyAlignment="1">
      <alignment horizontal="right" vertical="center"/>
    </xf>
    <xf numFmtId="165" fontId="26" fillId="2" borderId="11" xfId="3" applyNumberFormat="1" applyFont="1" applyFill="1" applyBorder="1" applyAlignment="1">
      <alignment horizontal="right" vertical="center"/>
    </xf>
    <xf numFmtId="9" fontId="26" fillId="11" borderId="37" xfId="14" applyFont="1" applyFill="1" applyBorder="1" applyAlignment="1">
      <alignment horizontal="left" vertical="center" wrapText="1"/>
    </xf>
    <xf numFmtId="165" fontId="26" fillId="11" borderId="11" xfId="3" applyNumberFormat="1" applyFont="1" applyFill="1" applyBorder="1" applyAlignment="1">
      <alignment horizontal="right" vertical="center"/>
    </xf>
    <xf numFmtId="9" fontId="26" fillId="11" borderId="39" xfId="14" applyFont="1" applyFill="1" applyBorder="1" applyAlignment="1">
      <alignment horizontal="left" vertical="center"/>
    </xf>
    <xf numFmtId="165" fontId="26" fillId="11" borderId="23" xfId="3" applyNumberFormat="1" applyFont="1" applyFill="1" applyBorder="1" applyAlignment="1">
      <alignment horizontal="right" vertical="center"/>
    </xf>
    <xf numFmtId="165" fontId="26" fillId="11" borderId="23" xfId="3" applyNumberFormat="1" applyFont="1" applyFill="1" applyBorder="1" applyAlignment="1">
      <alignment horizontal="right"/>
    </xf>
    <xf numFmtId="165" fontId="26" fillId="11" borderId="56" xfId="3" applyNumberFormat="1" applyFont="1" applyFill="1" applyBorder="1" applyAlignment="1">
      <alignment horizontal="right"/>
    </xf>
    <xf numFmtId="165" fontId="45" fillId="11" borderId="23" xfId="33" applyNumberFormat="1" applyFont="1" applyFill="1" applyBorder="1" applyAlignment="1">
      <alignment horizontal="right"/>
    </xf>
    <xf numFmtId="165" fontId="26" fillId="11" borderId="0" xfId="3" applyNumberFormat="1" applyFont="1" applyFill="1" applyAlignment="1">
      <alignment horizontal="right"/>
    </xf>
    <xf numFmtId="165" fontId="26" fillId="11" borderId="24" xfId="3" applyNumberFormat="1" applyFont="1" applyFill="1" applyBorder="1" applyAlignment="1">
      <alignment horizontal="right"/>
    </xf>
    <xf numFmtId="165" fontId="26" fillId="11" borderId="57" xfId="3" applyNumberFormat="1" applyFont="1" applyFill="1" applyBorder="1" applyAlignment="1">
      <alignment horizontal="right"/>
    </xf>
    <xf numFmtId="165" fontId="45" fillId="11" borderId="66" xfId="33" applyNumberFormat="1" applyFont="1" applyFill="1" applyBorder="1" applyAlignment="1">
      <alignment horizontal="right"/>
    </xf>
    <xf numFmtId="9" fontId="26" fillId="11" borderId="42" xfId="14" applyFont="1" applyFill="1" applyBorder="1" applyAlignment="1">
      <alignment horizontal="left"/>
    </xf>
    <xf numFmtId="165" fontId="45" fillId="11" borderId="43" xfId="33" applyNumberFormat="1" applyFont="1" applyFill="1" applyBorder="1" applyAlignment="1">
      <alignment horizontal="right"/>
    </xf>
    <xf numFmtId="165" fontId="45" fillId="11" borderId="44" xfId="33" applyNumberFormat="1" applyFont="1" applyFill="1" applyBorder="1" applyAlignment="1">
      <alignment horizontal="right"/>
    </xf>
    <xf numFmtId="2" fontId="26" fillId="10" borderId="7" xfId="7" applyNumberFormat="1" applyFont="1" applyFill="1" applyBorder="1" applyAlignment="1">
      <alignment vertical="center"/>
    </xf>
    <xf numFmtId="2" fontId="26" fillId="4" borderId="10" xfId="2" applyNumberFormat="1" applyFont="1" applyFill="1" applyBorder="1" applyAlignment="1">
      <alignment horizontal="right" vertical="center"/>
    </xf>
    <xf numFmtId="2" fontId="18" fillId="10" borderId="20" xfId="2" applyNumberFormat="1" applyFont="1" applyFill="1" applyBorder="1" applyAlignment="1">
      <alignment vertical="center"/>
    </xf>
    <xf numFmtId="2" fontId="18" fillId="10" borderId="4" xfId="2" applyNumberFormat="1" applyFont="1" applyFill="1" applyBorder="1" applyAlignment="1">
      <alignment vertical="center"/>
    </xf>
    <xf numFmtId="2" fontId="26" fillId="7" borderId="7" xfId="2" applyNumberFormat="1" applyFont="1" applyFill="1" applyBorder="1" applyAlignment="1">
      <alignment horizontal="center" vertical="center"/>
    </xf>
    <xf numFmtId="2" fontId="26" fillId="4" borderId="0" xfId="2" applyNumberFormat="1" applyFont="1" applyFill="1" applyAlignment="1">
      <alignment horizontal="right" vertical="center"/>
    </xf>
    <xf numFmtId="2" fontId="26" fillId="4" borderId="24" xfId="2" applyNumberFormat="1" applyFont="1" applyFill="1" applyBorder="1" applyAlignment="1">
      <alignment horizontal="right" vertical="center"/>
    </xf>
    <xf numFmtId="0" fontId="47" fillId="2" borderId="4" xfId="9" applyFont="1" applyFill="1" applyBorder="1" applyAlignment="1">
      <alignment wrapText="1"/>
    </xf>
    <xf numFmtId="164" fontId="26" fillId="2" borderId="45" xfId="2" applyNumberFormat="1" applyFont="1" applyFill="1" applyBorder="1" applyAlignment="1">
      <alignment vertical="center"/>
    </xf>
    <xf numFmtId="0" fontId="47" fillId="0" borderId="4" xfId="9" applyFont="1" applyBorder="1" applyAlignment="1">
      <alignment wrapText="1"/>
    </xf>
    <xf numFmtId="0" fontId="78" fillId="2" borderId="4" xfId="9" applyFont="1" applyFill="1" applyBorder="1"/>
    <xf numFmtId="0" fontId="47" fillId="2" borderId="58" xfId="9" applyFont="1" applyFill="1" applyBorder="1" applyAlignment="1">
      <alignment horizontal="left" wrapText="1" indent="1"/>
    </xf>
    <xf numFmtId="2" fontId="18" fillId="10" borderId="37" xfId="2" applyNumberFormat="1" applyFont="1" applyFill="1" applyBorder="1" applyAlignment="1">
      <alignment vertical="center"/>
    </xf>
    <xf numFmtId="2" fontId="19" fillId="10" borderId="37" xfId="2" applyNumberFormat="1" applyFont="1" applyFill="1" applyBorder="1" applyAlignment="1">
      <alignment vertical="center"/>
    </xf>
    <xf numFmtId="2" fontId="26" fillId="11" borderId="37" xfId="2" applyNumberFormat="1" applyFont="1" applyFill="1" applyBorder="1" applyAlignment="1">
      <alignment horizontal="left" vertical="center"/>
    </xf>
    <xf numFmtId="2" fontId="26" fillId="11" borderId="0" xfId="2" applyNumberFormat="1" applyFont="1" applyFill="1" applyAlignment="1">
      <alignment horizontal="right" vertical="center"/>
    </xf>
    <xf numFmtId="165" fontId="26" fillId="11" borderId="11" xfId="2" applyNumberFormat="1" applyFont="1" applyFill="1" applyBorder="1" applyAlignment="1">
      <alignment horizontal="right" vertical="center"/>
    </xf>
    <xf numFmtId="0" fontId="45" fillId="11" borderId="37" xfId="9" applyFont="1" applyFill="1" applyBorder="1" applyAlignment="1">
      <alignment horizontal="left"/>
    </xf>
    <xf numFmtId="165" fontId="26" fillId="11" borderId="0" xfId="2" applyNumberFormat="1" applyFont="1" applyFill="1" applyAlignment="1">
      <alignment horizontal="right" vertical="center"/>
    </xf>
    <xf numFmtId="0" fontId="75" fillId="11" borderId="37" xfId="9" applyFont="1" applyFill="1" applyBorder="1" applyAlignment="1">
      <alignment horizontal="left"/>
    </xf>
    <xf numFmtId="0" fontId="45" fillId="11" borderId="37" xfId="9" applyFont="1" applyFill="1" applyBorder="1" applyAlignment="1">
      <alignment horizontal="left" indent="1"/>
    </xf>
    <xf numFmtId="0" fontId="45" fillId="12" borderId="37" xfId="9" applyFont="1" applyFill="1" applyBorder="1" applyAlignment="1">
      <alignment horizontal="left" indent="1"/>
    </xf>
    <xf numFmtId="0" fontId="75" fillId="11" borderId="37" xfId="9" applyFont="1" applyFill="1" applyBorder="1" applyAlignment="1">
      <alignment horizontal="left" indent="1"/>
    </xf>
    <xf numFmtId="0" fontId="45" fillId="11" borderId="37" xfId="9" applyFont="1" applyFill="1" applyBorder="1" applyAlignment="1">
      <alignment horizontal="left" indent="2"/>
    </xf>
    <xf numFmtId="165" fontId="26" fillId="12" borderId="0" xfId="2" applyNumberFormat="1" applyFont="1" applyFill="1" applyAlignment="1">
      <alignment horizontal="right" vertical="center"/>
    </xf>
    <xf numFmtId="0" fontId="45" fillId="12" borderId="37" xfId="9" applyFont="1" applyFill="1" applyBorder="1" applyAlignment="1">
      <alignment horizontal="left" indent="2"/>
    </xf>
    <xf numFmtId="0" fontId="45" fillId="11" borderId="37" xfId="9" applyFont="1" applyFill="1" applyBorder="1" applyAlignment="1">
      <alignment horizontal="left" vertical="center"/>
    </xf>
    <xf numFmtId="0" fontId="45" fillId="11" borderId="37" xfId="9" applyFont="1" applyFill="1" applyBorder="1" applyAlignment="1">
      <alignment horizontal="left" vertical="center" wrapText="1"/>
    </xf>
    <xf numFmtId="0" fontId="45" fillId="11" borderId="40" xfId="9" applyFont="1" applyFill="1" applyBorder="1" applyAlignment="1">
      <alignment horizontal="left" vertical="center" wrapText="1"/>
    </xf>
    <xf numFmtId="165" fontId="26" fillId="11" borderId="25" xfId="2" applyNumberFormat="1" applyFont="1" applyFill="1" applyBorder="1" applyAlignment="1">
      <alignment horizontal="right" vertical="center"/>
    </xf>
    <xf numFmtId="165" fontId="26" fillId="11" borderId="59" xfId="2" applyNumberFormat="1" applyFont="1" applyFill="1" applyBorder="1" applyAlignment="1">
      <alignment horizontal="right" vertical="center"/>
    </xf>
    <xf numFmtId="0" fontId="45" fillId="11" borderId="51" xfId="9" applyFont="1" applyFill="1" applyBorder="1" applyAlignment="1">
      <alignment vertical="center" wrapText="1"/>
    </xf>
    <xf numFmtId="165" fontId="26" fillId="11" borderId="24" xfId="2" applyNumberFormat="1" applyFont="1" applyFill="1" applyBorder="1" applyAlignment="1">
      <alignment horizontal="right" vertical="center"/>
    </xf>
    <xf numFmtId="165" fontId="26" fillId="11" borderId="57" xfId="2" applyNumberFormat="1" applyFont="1" applyFill="1" applyBorder="1" applyAlignment="1">
      <alignment horizontal="right" vertical="center"/>
    </xf>
    <xf numFmtId="0" fontId="45" fillId="11" borderId="37" xfId="9" applyFont="1" applyFill="1" applyBorder="1" applyAlignment="1">
      <alignment vertical="center" wrapText="1"/>
    </xf>
    <xf numFmtId="0" fontId="75" fillId="11" borderId="37" xfId="9" applyFont="1" applyFill="1" applyBorder="1" applyAlignment="1">
      <alignment horizontal="left" vertical="center" wrapText="1"/>
    </xf>
    <xf numFmtId="0" fontId="45" fillId="11" borderId="37" xfId="9" applyFont="1" applyFill="1" applyBorder="1" applyAlignment="1">
      <alignment horizontal="left" vertical="center" wrapText="1" indent="1"/>
    </xf>
    <xf numFmtId="0" fontId="45" fillId="12" borderId="37" xfId="9" applyFont="1" applyFill="1" applyBorder="1" applyAlignment="1">
      <alignment horizontal="left" vertical="center" wrapText="1" indent="1"/>
    </xf>
    <xf numFmtId="0" fontId="45" fillId="11" borderId="39" xfId="9" applyFont="1" applyFill="1" applyBorder="1" applyAlignment="1">
      <alignment horizontal="left" vertical="center" wrapText="1"/>
    </xf>
    <xf numFmtId="0" fontId="19" fillId="7" borderId="4" xfId="2" applyFont="1" applyFill="1" applyBorder="1" applyAlignment="1">
      <alignment horizontal="center" vertical="center"/>
    </xf>
    <xf numFmtId="0" fontId="26" fillId="7" borderId="0" xfId="5" applyFont="1" applyFill="1" applyAlignment="1">
      <alignment horizontal="center" vertical="center"/>
    </xf>
    <xf numFmtId="2" fontId="19" fillId="6" borderId="4" xfId="2" applyNumberFormat="1" applyFont="1" applyFill="1" applyBorder="1" applyAlignment="1">
      <alignment vertical="center"/>
    </xf>
    <xf numFmtId="2" fontId="19" fillId="6" borderId="0" xfId="2" applyNumberFormat="1" applyFont="1" applyFill="1" applyAlignment="1">
      <alignment vertical="center"/>
    </xf>
    <xf numFmtId="2" fontId="19" fillId="6" borderId="12" xfId="2" applyNumberFormat="1" applyFont="1" applyFill="1" applyBorder="1"/>
    <xf numFmtId="2" fontId="19" fillId="6" borderId="13" xfId="2" applyNumberFormat="1" applyFont="1" applyFill="1" applyBorder="1"/>
    <xf numFmtId="2" fontId="18" fillId="6" borderId="13" xfId="2" applyNumberFormat="1" applyFont="1" applyFill="1" applyBorder="1" applyAlignment="1">
      <alignment horizontal="right" vertical="center" wrapText="1"/>
    </xf>
    <xf numFmtId="2" fontId="18" fillId="6" borderId="68" xfId="2" applyNumberFormat="1" applyFont="1" applyFill="1" applyBorder="1" applyAlignment="1">
      <alignment horizontal="right" vertical="center" wrapText="1"/>
    </xf>
    <xf numFmtId="2" fontId="18" fillId="6" borderId="14" xfId="2" applyNumberFormat="1" applyFont="1" applyFill="1" applyBorder="1" applyAlignment="1">
      <alignment horizontal="right" vertical="center" wrapText="1"/>
    </xf>
    <xf numFmtId="165" fontId="26" fillId="2" borderId="10" xfId="2" applyNumberFormat="1" applyFont="1" applyFill="1" applyBorder="1" applyAlignment="1">
      <alignment horizontal="right" vertical="center"/>
    </xf>
    <xf numFmtId="164" fontId="26" fillId="5" borderId="0" xfId="2" applyNumberFormat="1" applyFont="1" applyFill="1" applyBorder="1" applyAlignment="1">
      <alignment horizontal="left" vertical="center"/>
    </xf>
    <xf numFmtId="165" fontId="26" fillId="2" borderId="0" xfId="2" applyNumberFormat="1" applyFont="1" applyFill="1" applyBorder="1" applyAlignment="1">
      <alignment horizontal="right" vertical="center"/>
    </xf>
    <xf numFmtId="165" fontId="26" fillId="2" borderId="71" xfId="2" applyNumberFormat="1" applyFont="1" applyFill="1" applyBorder="1" applyAlignment="1">
      <alignment horizontal="right" vertical="center"/>
    </xf>
    <xf numFmtId="165" fontId="26" fillId="2" borderId="11" xfId="2" applyNumberFormat="1" applyFont="1" applyFill="1" applyBorder="1" applyAlignment="1">
      <alignment horizontal="right" vertical="center"/>
    </xf>
    <xf numFmtId="164" fontId="26" fillId="2" borderId="0" xfId="2" applyNumberFormat="1" applyFont="1" applyFill="1" applyBorder="1" applyAlignment="1">
      <alignment horizontal="left" vertical="center"/>
    </xf>
    <xf numFmtId="164" fontId="26" fillId="2" borderId="13" xfId="2" applyNumberFormat="1" applyFont="1" applyFill="1" applyBorder="1" applyAlignment="1">
      <alignment horizontal="left" vertical="center"/>
    </xf>
    <xf numFmtId="165" fontId="26" fillId="2" borderId="13" xfId="2" applyNumberFormat="1" applyFont="1" applyFill="1" applyBorder="1" applyAlignment="1">
      <alignment horizontal="right" vertical="center"/>
    </xf>
    <xf numFmtId="165" fontId="26" fillId="2" borderId="68" xfId="2" applyNumberFormat="1" applyFont="1" applyFill="1" applyBorder="1" applyAlignment="1">
      <alignment horizontal="right" vertical="center"/>
    </xf>
    <xf numFmtId="165" fontId="26" fillId="2" borderId="14" xfId="2" applyNumberFormat="1" applyFont="1" applyFill="1" applyBorder="1" applyAlignment="1">
      <alignment horizontal="right" vertical="center"/>
    </xf>
    <xf numFmtId="164" fontId="26" fillId="2" borderId="0" xfId="2" applyNumberFormat="1" applyFont="1" applyFill="1" applyAlignment="1">
      <alignment horizontal="left" vertical="center"/>
    </xf>
    <xf numFmtId="165" fontId="26" fillId="2" borderId="0" xfId="2" applyNumberFormat="1" applyFont="1" applyFill="1" applyAlignment="1">
      <alignment horizontal="right" vertical="center"/>
    </xf>
    <xf numFmtId="164" fontId="26" fillId="2" borderId="18" xfId="2" applyNumberFormat="1" applyFont="1" applyFill="1" applyBorder="1" applyAlignment="1">
      <alignment horizontal="left" vertical="center"/>
    </xf>
    <xf numFmtId="165" fontId="26" fillId="2" borderId="18" xfId="2" applyNumberFormat="1" applyFont="1" applyFill="1" applyBorder="1" applyAlignment="1">
      <alignment horizontal="right" vertical="center"/>
    </xf>
    <xf numFmtId="165" fontId="26" fillId="2" borderId="76" xfId="2" applyNumberFormat="1" applyFont="1" applyFill="1" applyBorder="1" applyAlignment="1">
      <alignment horizontal="right" vertical="center"/>
    </xf>
    <xf numFmtId="165" fontId="26" fillId="2" borderId="19" xfId="2" applyNumberFormat="1" applyFont="1" applyFill="1" applyBorder="1" applyAlignment="1">
      <alignment horizontal="right" vertical="center"/>
    </xf>
    <xf numFmtId="0" fontId="46" fillId="7" borderId="20" xfId="2" applyFont="1" applyFill="1" applyBorder="1" applyAlignment="1">
      <alignment horizontal="center" vertical="center"/>
    </xf>
    <xf numFmtId="0" fontId="47" fillId="7" borderId="21" xfId="5" applyFont="1" applyFill="1" applyBorder="1" applyAlignment="1">
      <alignment horizontal="center" vertical="center"/>
    </xf>
    <xf numFmtId="2" fontId="46" fillId="6" borderId="4" xfId="2" applyNumberFormat="1" applyFont="1" applyFill="1" applyBorder="1" applyAlignment="1">
      <alignment vertical="center"/>
    </xf>
    <xf numFmtId="2" fontId="46" fillId="6" borderId="0" xfId="2" applyNumberFormat="1" applyFont="1" applyFill="1" applyAlignment="1">
      <alignment vertical="center"/>
    </xf>
    <xf numFmtId="2" fontId="47" fillId="6" borderId="9" xfId="2" applyNumberFormat="1" applyFont="1" applyFill="1" applyBorder="1" applyAlignment="1">
      <alignment horizontal="right" vertical="center"/>
    </xf>
    <xf numFmtId="2" fontId="46" fillId="6" borderId="4" xfId="2" applyNumberFormat="1" applyFont="1" applyFill="1" applyBorder="1"/>
    <xf numFmtId="2" fontId="46" fillId="6" borderId="13" xfId="2" applyNumberFormat="1" applyFont="1" applyFill="1" applyBorder="1"/>
    <xf numFmtId="2" fontId="47" fillId="6" borderId="13" xfId="2" applyNumberFormat="1" applyFont="1" applyFill="1" applyBorder="1" applyAlignment="1">
      <alignment horizontal="right" wrapText="1"/>
    </xf>
    <xf numFmtId="2" fontId="47" fillId="6" borderId="68" xfId="2" applyNumberFormat="1" applyFont="1" applyFill="1" applyBorder="1" applyAlignment="1">
      <alignment horizontal="right" wrapText="1"/>
    </xf>
    <xf numFmtId="2" fontId="47" fillId="6" borderId="69" xfId="2" applyNumberFormat="1" applyFont="1" applyFill="1" applyBorder="1" applyAlignment="1">
      <alignment horizontal="right" wrapText="1"/>
    </xf>
    <xf numFmtId="2" fontId="47" fillId="6" borderId="7" xfId="2" applyNumberFormat="1" applyFont="1" applyFill="1" applyBorder="1" applyAlignment="1">
      <alignment horizontal="right" wrapText="1"/>
    </xf>
    <xf numFmtId="2" fontId="47" fillId="6" borderId="14" xfId="2" applyNumberFormat="1" applyFont="1" applyFill="1" applyBorder="1" applyAlignment="1">
      <alignment horizontal="right" wrapText="1"/>
    </xf>
    <xf numFmtId="165" fontId="26" fillId="2" borderId="0" xfId="2" quotePrefix="1" applyNumberFormat="1" applyFont="1" applyFill="1" applyAlignment="1">
      <alignment horizontal="right" vertical="center"/>
    </xf>
    <xf numFmtId="165" fontId="26" fillId="2" borderId="71" xfId="2" quotePrefix="1" applyNumberFormat="1" applyFont="1" applyFill="1" applyBorder="1" applyAlignment="1">
      <alignment horizontal="right" vertical="center"/>
    </xf>
    <xf numFmtId="165" fontId="26" fillId="2" borderId="0" xfId="2" quotePrefix="1" applyNumberFormat="1" applyFont="1" applyFill="1" applyBorder="1" applyAlignment="1">
      <alignment horizontal="right" vertical="center"/>
    </xf>
    <xf numFmtId="164" fontId="26" fillId="5" borderId="12" xfId="2" applyNumberFormat="1" applyFont="1" applyFill="1" applyBorder="1" applyAlignment="1">
      <alignment horizontal="left" vertical="center"/>
    </xf>
    <xf numFmtId="0" fontId="26" fillId="5" borderId="0" xfId="31" applyFont="1" applyFill="1" applyAlignment="1">
      <alignment vertical="center"/>
    </xf>
    <xf numFmtId="0" fontId="26" fillId="5" borderId="71" xfId="31" applyFont="1" applyFill="1" applyBorder="1" applyAlignment="1">
      <alignment vertical="center"/>
    </xf>
    <xf numFmtId="0" fontId="26" fillId="5" borderId="11" xfId="31" applyFont="1" applyFill="1" applyBorder="1" applyAlignment="1">
      <alignment vertical="center"/>
    </xf>
    <xf numFmtId="165" fontId="26" fillId="5" borderId="0" xfId="31" applyNumberFormat="1" applyFont="1" applyFill="1" applyAlignment="1">
      <alignment horizontal="right" vertical="center"/>
    </xf>
    <xf numFmtId="165" fontId="26" fillId="5" borderId="0" xfId="31" applyNumberFormat="1" applyFont="1" applyFill="1" applyBorder="1" applyAlignment="1">
      <alignment horizontal="right" vertical="center"/>
    </xf>
    <xf numFmtId="0" fontId="39" fillId="7" borderId="4" xfId="30" applyFont="1" applyFill="1" applyBorder="1" applyAlignment="1">
      <alignment horizontal="left"/>
    </xf>
    <xf numFmtId="0" fontId="39" fillId="7" borderId="0" xfId="30" applyFont="1" applyFill="1" applyAlignment="1">
      <alignment horizontal="left"/>
    </xf>
    <xf numFmtId="164" fontId="39" fillId="7" borderId="0" xfId="3" applyNumberFormat="1" applyFont="1" applyFill="1"/>
    <xf numFmtId="0" fontId="39" fillId="7" borderId="0" xfId="3" quotePrefix="1" applyFont="1" applyFill="1" applyAlignment="1">
      <alignment horizontal="left"/>
    </xf>
    <xf numFmtId="0" fontId="39" fillId="7" borderId="0" xfId="3" applyFont="1" applyFill="1"/>
    <xf numFmtId="164" fontId="37" fillId="7" borderId="0" xfId="3" applyNumberFormat="1" applyFont="1" applyFill="1" applyBorder="1" applyAlignment="1">
      <alignment horizontal="center" vertical="center"/>
    </xf>
    <xf numFmtId="2" fontId="80" fillId="7" borderId="0" xfId="3" applyNumberFormat="1" applyFont="1" applyFill="1" applyBorder="1" applyAlignment="1">
      <alignment horizontal="right" vertical="center"/>
    </xf>
    <xf numFmtId="0" fontId="39" fillId="5" borderId="4" xfId="3" applyFont="1" applyFill="1" applyBorder="1" applyAlignment="1">
      <alignment horizontal="left" vertical="center"/>
    </xf>
    <xf numFmtId="0" fontId="81" fillId="3" borderId="0" xfId="6" applyFont="1" applyFill="1" applyBorder="1" applyAlignment="1">
      <alignment horizontal="left" vertical="center"/>
    </xf>
    <xf numFmtId="0" fontId="34" fillId="3" borderId="0" xfId="6" applyFont="1" applyFill="1" applyBorder="1" applyAlignment="1">
      <alignment horizontal="left" vertical="center"/>
    </xf>
    <xf numFmtId="0" fontId="80" fillId="5" borderId="0" xfId="3" applyFont="1" applyFill="1" applyBorder="1" applyAlignment="1">
      <alignment horizontal="left" vertical="center"/>
    </xf>
    <xf numFmtId="165" fontId="80" fillId="2" borderId="0" xfId="3" applyNumberFormat="1" applyFont="1" applyFill="1" applyBorder="1" applyAlignment="1">
      <alignment horizontal="right" vertical="center"/>
    </xf>
    <xf numFmtId="165" fontId="80" fillId="2" borderId="11" xfId="3" applyNumberFormat="1" applyFont="1" applyFill="1" applyBorder="1" applyAlignment="1">
      <alignment horizontal="right" vertical="center"/>
    </xf>
    <xf numFmtId="0" fontId="39" fillId="5" borderId="0" xfId="8" applyFont="1" applyFill="1" applyBorder="1" applyAlignment="1">
      <alignment horizontal="left" vertical="center"/>
    </xf>
    <xf numFmtId="165" fontId="39" fillId="2" borderId="0" xfId="3" applyNumberFormat="1" applyFont="1" applyFill="1" applyBorder="1" applyAlignment="1">
      <alignment vertical="center"/>
    </xf>
    <xf numFmtId="165" fontId="26" fillId="5" borderId="0" xfId="8" applyNumberFormat="1" applyFont="1" applyFill="1" applyBorder="1" applyAlignment="1">
      <alignment horizontal="right" vertical="center"/>
    </xf>
    <xf numFmtId="0" fontId="39" fillId="5" borderId="0" xfId="3" applyFont="1" applyFill="1" applyBorder="1" applyAlignment="1">
      <alignment horizontal="left" vertical="center" wrapText="1"/>
    </xf>
    <xf numFmtId="165" fontId="39" fillId="2" borderId="0" xfId="8" applyNumberFormat="1" applyFont="1" applyFill="1" applyBorder="1" applyAlignment="1">
      <alignment vertical="center"/>
    </xf>
    <xf numFmtId="165" fontId="39" fillId="2" borderId="11" xfId="8" applyNumberFormat="1" applyFont="1" applyFill="1" applyBorder="1" applyAlignment="1">
      <alignment vertical="center"/>
    </xf>
    <xf numFmtId="0" fontId="39" fillId="5" borderId="4" xfId="6" applyFont="1" applyFill="1" applyBorder="1" applyAlignment="1">
      <alignment horizontal="left" vertical="center"/>
    </xf>
    <xf numFmtId="0" fontId="39" fillId="5" borderId="0" xfId="6" applyFont="1" applyFill="1" applyBorder="1" applyAlignment="1">
      <alignment horizontal="left" vertical="center"/>
    </xf>
    <xf numFmtId="0" fontId="80" fillId="5" borderId="0" xfId="6" applyFont="1" applyFill="1" applyBorder="1" applyAlignment="1">
      <alignment horizontal="left" vertical="center"/>
    </xf>
    <xf numFmtId="165" fontId="39" fillId="2" borderId="0" xfId="6" applyNumberFormat="1" applyFont="1" applyFill="1" applyBorder="1" applyAlignment="1">
      <alignment horizontal="right" vertical="center"/>
    </xf>
    <xf numFmtId="165" fontId="39" fillId="2" borderId="11" xfId="6" applyNumberFormat="1" applyFont="1" applyFill="1" applyBorder="1" applyAlignment="1">
      <alignment horizontal="right" vertical="center"/>
    </xf>
    <xf numFmtId="0" fontId="82" fillId="5" borderId="4" xfId="6" applyFont="1" applyFill="1" applyBorder="1" applyAlignment="1">
      <alignment horizontal="left" vertical="center"/>
    </xf>
    <xf numFmtId="0" fontId="82" fillId="5" borderId="0" xfId="6" applyFont="1" applyFill="1" applyBorder="1" applyAlignment="1">
      <alignment horizontal="left" vertical="center"/>
    </xf>
    <xf numFmtId="165" fontId="26" fillId="2" borderId="0" xfId="8" applyNumberFormat="1" applyFont="1" applyFill="1" applyBorder="1" applyAlignment="1">
      <alignment vertical="center"/>
    </xf>
    <xf numFmtId="0" fontId="80" fillId="5" borderId="4" xfId="8" applyFont="1" applyFill="1" applyBorder="1" applyAlignment="1">
      <alignment horizontal="left" vertical="center"/>
    </xf>
    <xf numFmtId="0" fontId="80" fillId="5" borderId="0" xfId="8" applyFont="1" applyFill="1" applyBorder="1" applyAlignment="1">
      <alignment horizontal="left" vertical="center"/>
    </xf>
    <xf numFmtId="0" fontId="39" fillId="5" borderId="4" xfId="8" applyFont="1" applyFill="1" applyBorder="1" applyAlignment="1">
      <alignment horizontal="left" vertical="center"/>
    </xf>
    <xf numFmtId="165" fontId="39" fillId="5" borderId="0" xfId="8" applyNumberFormat="1" applyFont="1" applyFill="1" applyBorder="1" applyAlignment="1">
      <alignment horizontal="right" vertical="center"/>
    </xf>
    <xf numFmtId="0" fontId="39" fillId="5" borderId="16" xfId="3" applyFont="1" applyFill="1" applyBorder="1"/>
    <xf numFmtId="0" fontId="81" fillId="3" borderId="7" xfId="6" applyFont="1" applyFill="1" applyBorder="1"/>
    <xf numFmtId="0" fontId="34" fillId="3" borderId="7" xfId="6" applyFont="1" applyFill="1" applyBorder="1" applyAlignment="1">
      <alignment horizontal="left" vertical="center"/>
    </xf>
    <xf numFmtId="0" fontId="81" fillId="3" borderId="7" xfId="6" applyFont="1" applyFill="1" applyBorder="1" applyAlignment="1">
      <alignment horizontal="left" vertical="center"/>
    </xf>
    <xf numFmtId="0" fontId="80" fillId="5" borderId="7" xfId="3" applyFont="1" applyFill="1" applyBorder="1" applyAlignment="1">
      <alignment horizontal="left" vertical="center"/>
    </xf>
    <xf numFmtId="165" fontId="39" fillId="2" borderId="7" xfId="8" applyNumberFormat="1" applyFont="1" applyFill="1" applyBorder="1" applyAlignment="1">
      <alignment horizontal="right" vertical="center"/>
    </xf>
    <xf numFmtId="165" fontId="39" fillId="2" borderId="10" xfId="8" applyNumberFormat="1" applyFont="1" applyFill="1" applyBorder="1" applyAlignment="1">
      <alignment horizontal="right" vertical="center"/>
    </xf>
    <xf numFmtId="0" fontId="82" fillId="5" borderId="4" xfId="3" applyFont="1" applyFill="1" applyBorder="1" applyAlignment="1">
      <alignment vertical="center"/>
    </xf>
    <xf numFmtId="0" fontId="82" fillId="5" borderId="0" xfId="3" applyFont="1" applyFill="1" applyBorder="1" applyAlignment="1">
      <alignment vertical="center"/>
    </xf>
    <xf numFmtId="166" fontId="28" fillId="2" borderId="0" xfId="8" applyNumberFormat="1" applyFont="1" applyFill="1" applyBorder="1" applyAlignment="1">
      <alignment horizontal="right" vertical="center"/>
    </xf>
    <xf numFmtId="165" fontId="28" fillId="2" borderId="0" xfId="8" applyNumberFormat="1" applyFont="1" applyFill="1" applyBorder="1" applyAlignment="1">
      <alignment horizontal="right" vertical="center"/>
    </xf>
    <xf numFmtId="165" fontId="28" fillId="2" borderId="11" xfId="8" applyNumberFormat="1" applyFont="1" applyFill="1" applyBorder="1" applyAlignment="1">
      <alignment horizontal="right" vertical="center"/>
    </xf>
    <xf numFmtId="0" fontId="39" fillId="5" borderId="4" xfId="6" applyFont="1" applyFill="1" applyBorder="1"/>
    <xf numFmtId="0" fontId="39" fillId="5" borderId="0" xfId="6" applyFont="1" applyFill="1" applyBorder="1"/>
    <xf numFmtId="165" fontId="26" fillId="2" borderId="0" xfId="8" applyNumberFormat="1" applyFont="1" applyFill="1" applyBorder="1" applyAlignment="1">
      <alignment vertical="center" wrapText="1"/>
    </xf>
    <xf numFmtId="0" fontId="80" fillId="5" borderId="4" xfId="8" applyFont="1" applyFill="1" applyBorder="1"/>
    <xf numFmtId="0" fontId="80" fillId="5" borderId="0" xfId="8" applyFont="1" applyFill="1" applyBorder="1"/>
    <xf numFmtId="0" fontId="82" fillId="5" borderId="4" xfId="6" applyFont="1" applyFill="1" applyBorder="1"/>
    <xf numFmtId="0" fontId="82" fillId="5" borderId="0" xfId="6" applyFont="1" applyFill="1" applyBorder="1"/>
    <xf numFmtId="165" fontId="28" fillId="5" borderId="0" xfId="8" applyNumberFormat="1" applyFont="1" applyFill="1" applyBorder="1" applyAlignment="1">
      <alignment horizontal="right" vertical="center"/>
    </xf>
    <xf numFmtId="165" fontId="28" fillId="5" borderId="11" xfId="8" applyNumberFormat="1" applyFont="1" applyFill="1" applyBorder="1" applyAlignment="1">
      <alignment horizontal="right" vertical="center"/>
    </xf>
    <xf numFmtId="0" fontId="39" fillId="5" borderId="4" xfId="8" applyFont="1" applyFill="1" applyBorder="1"/>
    <xf numFmtId="0" fontId="39" fillId="5" borderId="0" xfId="8" applyFont="1" applyFill="1" applyBorder="1" applyAlignment="1">
      <alignment vertical="center"/>
    </xf>
    <xf numFmtId="0" fontId="80" fillId="5" borderId="4" xfId="8" applyFont="1" applyFill="1" applyBorder="1" applyAlignment="1">
      <alignment vertical="top"/>
    </xf>
    <xf numFmtId="0" fontId="80" fillId="5" borderId="0" xfId="8" applyFont="1" applyFill="1" applyBorder="1" applyAlignment="1">
      <alignment vertical="top"/>
    </xf>
    <xf numFmtId="166" fontId="80" fillId="5" borderId="0" xfId="8" applyNumberFormat="1" applyFont="1" applyFill="1" applyBorder="1" applyAlignment="1">
      <alignment vertical="top"/>
    </xf>
    <xf numFmtId="166" fontId="80" fillId="5" borderId="11" xfId="8" applyNumberFormat="1" applyFont="1" applyFill="1" applyBorder="1" applyAlignment="1">
      <alignment vertical="top"/>
    </xf>
    <xf numFmtId="166" fontId="37" fillId="6" borderId="4" xfId="7" applyNumberFormat="1" applyFont="1" applyFill="1" applyBorder="1" applyAlignment="1">
      <alignment vertical="center"/>
    </xf>
    <xf numFmtId="166" fontId="37" fillId="6" borderId="0" xfId="7" applyNumberFormat="1" applyFont="1" applyFill="1" applyBorder="1" applyAlignment="1">
      <alignment vertical="center"/>
    </xf>
    <xf numFmtId="0" fontId="39" fillId="5" borderId="4" xfId="8" applyFont="1" applyFill="1" applyBorder="1" applyAlignment="1">
      <alignment vertical="top"/>
    </xf>
    <xf numFmtId="0" fontId="39" fillId="5" borderId="0" xfId="8" applyFont="1" applyFill="1" applyBorder="1" applyAlignment="1">
      <alignment vertical="top"/>
    </xf>
    <xf numFmtId="166" fontId="80" fillId="5" borderId="0" xfId="8" applyNumberFormat="1" applyFont="1" applyFill="1" applyBorder="1" applyAlignment="1">
      <alignment horizontal="right" vertical="center"/>
    </xf>
    <xf numFmtId="166" fontId="80" fillId="5" borderId="11" xfId="8" applyNumberFormat="1" applyFont="1" applyFill="1" applyBorder="1" applyAlignment="1">
      <alignment horizontal="right" vertical="center"/>
    </xf>
    <xf numFmtId="0" fontId="39" fillId="5" borderId="4" xfId="3" applyFont="1" applyFill="1" applyBorder="1" applyAlignment="1">
      <alignment vertical="center"/>
    </xf>
    <xf numFmtId="0" fontId="39" fillId="5" borderId="0" xfId="3" applyFont="1" applyFill="1" applyBorder="1" applyAlignment="1">
      <alignment vertical="center"/>
    </xf>
    <xf numFmtId="0" fontId="39" fillId="5" borderId="4" xfId="6" applyFont="1" applyFill="1" applyBorder="1" applyAlignment="1">
      <alignment vertical="center"/>
    </xf>
    <xf numFmtId="0" fontId="39" fillId="5" borderId="0" xfId="6" applyFont="1" applyFill="1" applyBorder="1" applyAlignment="1">
      <alignment vertical="center"/>
    </xf>
    <xf numFmtId="0" fontId="39" fillId="5" borderId="4" xfId="8" applyFont="1" applyFill="1" applyBorder="1" applyAlignment="1">
      <alignment vertical="center"/>
    </xf>
    <xf numFmtId="0" fontId="39" fillId="5" borderId="0" xfId="6" applyFont="1" applyFill="1" applyBorder="1" applyAlignment="1">
      <alignment horizontal="right" vertical="center"/>
    </xf>
    <xf numFmtId="0" fontId="39" fillId="5" borderId="11" xfId="6" applyFont="1" applyFill="1" applyBorder="1" applyAlignment="1">
      <alignment horizontal="right" vertical="center"/>
    </xf>
    <xf numFmtId="2" fontId="18" fillId="4" borderId="4" xfId="2" applyNumberFormat="1" applyFont="1" applyFill="1" applyBorder="1" applyAlignment="1">
      <alignment vertical="center"/>
    </xf>
    <xf numFmtId="2" fontId="19" fillId="4" borderId="4" xfId="2" applyNumberFormat="1" applyFont="1" applyFill="1" applyBorder="1" applyAlignment="1">
      <alignment vertical="center"/>
    </xf>
    <xf numFmtId="2" fontId="26" fillId="4" borderId="7" xfId="2" applyNumberFormat="1" applyFont="1" applyFill="1" applyBorder="1" applyAlignment="1">
      <alignment horizontal="center" vertical="center"/>
    </xf>
    <xf numFmtId="2" fontId="19" fillId="4" borderId="4" xfId="2" applyNumberFormat="1" applyFont="1" applyFill="1" applyBorder="1" applyAlignment="1">
      <alignment vertical="top"/>
    </xf>
    <xf numFmtId="0" fontId="39" fillId="5" borderId="4" xfId="16" applyFont="1" applyFill="1" applyBorder="1"/>
    <xf numFmtId="164" fontId="26" fillId="5" borderId="0" xfId="3" applyNumberFormat="1" applyFont="1" applyFill="1" applyAlignment="1">
      <alignment horizontal="right" vertical="center"/>
    </xf>
    <xf numFmtId="0" fontId="83" fillId="3" borderId="0" xfId="16" applyFont="1" applyFill="1" applyBorder="1" applyAlignment="1">
      <alignment vertical="center"/>
    </xf>
    <xf numFmtId="0" fontId="83" fillId="3" borderId="11" xfId="16" applyFont="1" applyFill="1" applyBorder="1" applyAlignment="1">
      <alignment vertical="center"/>
    </xf>
    <xf numFmtId="0" fontId="39" fillId="5" borderId="4" xfId="16" applyFont="1" applyFill="1" applyBorder="1" applyAlignment="1">
      <alignment horizontal="left" vertical="center"/>
    </xf>
    <xf numFmtId="165" fontId="26" fillId="13" borderId="0" xfId="3" applyNumberFormat="1" applyFont="1" applyFill="1" applyAlignment="1">
      <alignment horizontal="right" vertical="center"/>
    </xf>
    <xf numFmtId="165" fontId="26" fillId="13" borderId="0" xfId="3" applyNumberFormat="1" applyFont="1" applyFill="1" applyBorder="1" applyAlignment="1">
      <alignment horizontal="right" vertical="center"/>
    </xf>
    <xf numFmtId="165" fontId="26" fillId="13" borderId="11" xfId="3" applyNumberFormat="1" applyFont="1" applyFill="1" applyBorder="1" applyAlignment="1">
      <alignment horizontal="right" vertical="center"/>
    </xf>
    <xf numFmtId="0" fontId="82" fillId="5" borderId="4" xfId="16" applyFont="1" applyFill="1" applyBorder="1" applyAlignment="1">
      <alignment horizontal="left" vertical="center"/>
    </xf>
    <xf numFmtId="165" fontId="34" fillId="13" borderId="0" xfId="3" applyNumberFormat="1" applyFont="1" applyFill="1" applyAlignment="1">
      <alignment horizontal="right" vertical="center"/>
    </xf>
    <xf numFmtId="165" fontId="34" fillId="13" borderId="11" xfId="3" applyNumberFormat="1" applyFont="1" applyFill="1" applyBorder="1" applyAlignment="1">
      <alignment horizontal="right" vertical="center"/>
    </xf>
    <xf numFmtId="4" fontId="34" fillId="13" borderId="0" xfId="3" applyNumberFormat="1" applyFont="1" applyFill="1" applyAlignment="1">
      <alignment horizontal="right" vertical="center"/>
    </xf>
    <xf numFmtId="4" fontId="34" fillId="13" borderId="0" xfId="3" applyNumberFormat="1" applyFont="1" applyFill="1" applyBorder="1" applyAlignment="1">
      <alignment horizontal="right" vertical="center"/>
    </xf>
    <xf numFmtId="4" fontId="34" fillId="13" borderId="11" xfId="3" applyNumberFormat="1" applyFont="1" applyFill="1" applyBorder="1" applyAlignment="1">
      <alignment horizontal="right" vertical="center"/>
    </xf>
    <xf numFmtId="165" fontId="34" fillId="13" borderId="0" xfId="3" applyNumberFormat="1" applyFont="1" applyFill="1" applyBorder="1" applyAlignment="1">
      <alignment horizontal="right" vertical="center"/>
    </xf>
    <xf numFmtId="0" fontId="82" fillId="2" borderId="4" xfId="16" applyFont="1" applyFill="1" applyBorder="1" applyAlignment="1">
      <alignment horizontal="left" vertical="center"/>
    </xf>
    <xf numFmtId="0" fontId="39" fillId="5" borderId="12" xfId="16" applyFont="1" applyFill="1" applyBorder="1" applyAlignment="1">
      <alignment horizontal="left" vertical="center"/>
    </xf>
    <xf numFmtId="165" fontId="26" fillId="13" borderId="13" xfId="3" applyNumberFormat="1" applyFont="1" applyFill="1" applyBorder="1" applyAlignment="1">
      <alignment horizontal="right" vertical="center"/>
    </xf>
    <xf numFmtId="165" fontId="26" fillId="13" borderId="14" xfId="3" applyNumberFormat="1" applyFont="1" applyFill="1" applyBorder="1" applyAlignment="1">
      <alignment horizontal="right" vertical="center"/>
    </xf>
    <xf numFmtId="0" fontId="39" fillId="5" borderId="15" xfId="16" applyFont="1" applyFill="1" applyBorder="1" applyAlignment="1">
      <alignment horizontal="left" vertical="center"/>
    </xf>
    <xf numFmtId="165" fontId="26" fillId="13" borderId="8" xfId="3" applyNumberFormat="1" applyFont="1" applyFill="1" applyBorder="1" applyAlignment="1">
      <alignment horizontal="right" vertical="center"/>
    </xf>
    <xf numFmtId="165" fontId="26" fillId="13" borderId="9" xfId="3" applyNumberFormat="1" applyFont="1" applyFill="1" applyBorder="1" applyAlignment="1">
      <alignment horizontal="right" vertical="center"/>
    </xf>
    <xf numFmtId="165" fontId="26" fillId="9" borderId="8" xfId="3" applyNumberFormat="1" applyFont="1" applyFill="1" applyBorder="1" applyAlignment="1">
      <alignment horizontal="right" vertical="center"/>
    </xf>
    <xf numFmtId="165" fontId="26" fillId="9" borderId="9" xfId="3" applyNumberFormat="1" applyFont="1" applyFill="1" applyBorder="1" applyAlignment="1">
      <alignment horizontal="right" vertical="center"/>
    </xf>
    <xf numFmtId="0" fontId="44" fillId="5" borderId="0" xfId="5" applyFont="1" applyFill="1"/>
    <xf numFmtId="0" fontId="33" fillId="2" borderId="4" xfId="5" applyFont="1" applyFill="1" applyBorder="1" applyAlignment="1">
      <alignment horizontal="left"/>
    </xf>
    <xf numFmtId="0" fontId="33" fillId="2" borderId="11" xfId="5" applyFont="1" applyFill="1" applyBorder="1" applyAlignment="1">
      <alignment horizontal="left"/>
    </xf>
    <xf numFmtId="0" fontId="36" fillId="9" borderId="0" xfId="1" applyFont="1" applyFill="1" applyAlignment="1" applyProtection="1">
      <alignment horizontal="center" vertical="center" wrapText="1"/>
    </xf>
    <xf numFmtId="165" fontId="26" fillId="12" borderId="13" xfId="3" applyNumberFormat="1" applyFont="1" applyFill="1" applyBorder="1" applyAlignment="1">
      <alignment vertical="center"/>
    </xf>
    <xf numFmtId="165" fontId="26" fillId="12" borderId="14" xfId="3" applyNumberFormat="1" applyFont="1" applyFill="1" applyBorder="1" applyAlignment="1">
      <alignment vertical="center"/>
    </xf>
    <xf numFmtId="0" fontId="84" fillId="5" borderId="0" xfId="5" applyFont="1" applyFill="1" applyBorder="1" applyAlignment="1">
      <alignment horizontal="left" indent="1"/>
    </xf>
    <xf numFmtId="0" fontId="44" fillId="5" borderId="11" xfId="5" applyFont="1" applyFill="1" applyBorder="1"/>
    <xf numFmtId="2" fontId="45" fillId="11" borderId="37" xfId="9" applyNumberFormat="1" applyFont="1" applyFill="1" applyBorder="1" applyAlignment="1">
      <alignment horizontal="left" vertical="center" wrapText="1" indent="1"/>
    </xf>
    <xf numFmtId="2" fontId="26" fillId="10" borderId="24" xfId="2" applyNumberFormat="1" applyFont="1" applyFill="1" applyBorder="1" applyAlignment="1">
      <alignment horizontal="center"/>
    </xf>
    <xf numFmtId="2" fontId="26" fillId="10" borderId="24" xfId="7" applyNumberFormat="1" applyFont="1" applyFill="1" applyBorder="1" applyAlignment="1">
      <alignment horizontal="center" vertical="center"/>
    </xf>
    <xf numFmtId="0" fontId="11" fillId="5" borderId="0" xfId="5" applyFont="1" applyFill="1"/>
    <xf numFmtId="2" fontId="44" fillId="11" borderId="7" xfId="3" applyNumberFormat="1" applyFont="1" applyFill="1" applyBorder="1" applyAlignment="1">
      <alignment vertical="center"/>
    </xf>
    <xf numFmtId="3" fontId="26" fillId="12" borderId="7" xfId="3" applyNumberFormat="1" applyFont="1" applyFill="1" applyBorder="1" applyAlignment="1">
      <alignment vertical="center"/>
    </xf>
    <xf numFmtId="3" fontId="26" fillId="12" borderId="10" xfId="3" applyNumberFormat="1" applyFont="1" applyFill="1" applyBorder="1" applyAlignment="1">
      <alignment vertical="center"/>
    </xf>
    <xf numFmtId="2" fontId="52" fillId="2" borderId="0" xfId="0" applyNumberFormat="1" applyFont="1" applyFill="1"/>
    <xf numFmtId="171" fontId="76" fillId="3" borderId="0" xfId="16" applyNumberFormat="1" applyFont="1" applyFill="1"/>
    <xf numFmtId="9" fontId="37" fillId="3" borderId="0" xfId="37" applyFont="1" applyFill="1"/>
    <xf numFmtId="3" fontId="26" fillId="11" borderId="7" xfId="3" applyNumberFormat="1" applyFont="1" applyFill="1" applyBorder="1" applyAlignment="1">
      <alignment vertical="center"/>
    </xf>
    <xf numFmtId="165" fontId="26" fillId="11" borderId="14" xfId="3" applyNumberFormat="1" applyFont="1" applyFill="1" applyBorder="1" applyAlignment="1">
      <alignment vertical="center"/>
    </xf>
    <xf numFmtId="165" fontId="26" fillId="11" borderId="56" xfId="3" applyNumberFormat="1" applyFont="1" applyFill="1" applyBorder="1" applyAlignment="1">
      <alignment vertical="center"/>
    </xf>
    <xf numFmtId="2" fontId="26" fillId="11" borderId="38" xfId="3" applyNumberFormat="1" applyFont="1" applyFill="1" applyBorder="1" applyAlignment="1">
      <alignment vertical="top"/>
    </xf>
    <xf numFmtId="2" fontId="26" fillId="11" borderId="4" xfId="3" applyNumberFormat="1" applyFont="1" applyFill="1" applyBorder="1" applyAlignment="1"/>
    <xf numFmtId="2" fontId="26" fillId="11" borderId="38" xfId="3" applyNumberFormat="1" applyFont="1" applyFill="1" applyBorder="1" applyAlignment="1"/>
    <xf numFmtId="2" fontId="44" fillId="11" borderId="64" xfId="3" applyNumberFormat="1" applyFont="1" applyFill="1" applyBorder="1" applyAlignment="1">
      <alignment vertical="center"/>
    </xf>
    <xf numFmtId="0" fontId="11" fillId="5" borderId="0" xfId="5" applyFont="1" applyFill="1" applyBorder="1"/>
    <xf numFmtId="0" fontId="26" fillId="5" borderId="0" xfId="5" applyFont="1" applyFill="1" applyBorder="1"/>
    <xf numFmtId="0" fontId="41" fillId="3" borderId="0" xfId="6" applyFont="1" applyFill="1" applyBorder="1" applyAlignment="1">
      <alignment horizontal="left" vertical="center" wrapText="1"/>
    </xf>
    <xf numFmtId="3" fontId="26" fillId="2" borderId="95" xfId="8" applyNumberFormat="1" applyFont="1" applyFill="1" applyBorder="1" applyAlignment="1">
      <alignment horizontal="right" vertical="center"/>
    </xf>
    <xf numFmtId="165" fontId="26" fillId="2" borderId="10" xfId="2" quotePrefix="1" applyNumberFormat="1" applyFont="1" applyFill="1" applyBorder="1" applyAlignment="1">
      <alignment horizontal="right" vertical="center"/>
    </xf>
    <xf numFmtId="165" fontId="26" fillId="2" borderId="11" xfId="2" quotePrefix="1" applyNumberFormat="1" applyFont="1" applyFill="1" applyBorder="1" applyAlignment="1">
      <alignment horizontal="right" vertical="center"/>
    </xf>
    <xf numFmtId="0" fontId="26" fillId="5" borderId="0" xfId="31" applyFont="1" applyFill="1" applyBorder="1" applyAlignment="1">
      <alignment vertical="center"/>
    </xf>
    <xf numFmtId="165" fontId="26" fillId="2" borderId="72" xfId="2" quotePrefix="1" applyNumberFormat="1" applyFont="1" applyFill="1" applyBorder="1" applyAlignment="1">
      <alignment horizontal="right" vertical="center"/>
    </xf>
    <xf numFmtId="2" fontId="47" fillId="6" borderId="8" xfId="2" applyNumberFormat="1" applyFont="1" applyFill="1" applyBorder="1" applyAlignment="1">
      <alignment horizontal="right" wrapText="1"/>
    </xf>
    <xf numFmtId="164" fontId="26" fillId="5" borderId="0" xfId="37" applyNumberFormat="1" applyFont="1" applyFill="1" applyBorder="1" applyAlignment="1">
      <alignment horizontal="right" vertical="center"/>
    </xf>
    <xf numFmtId="164" fontId="26" fillId="5" borderId="11" xfId="37" applyNumberFormat="1" applyFont="1" applyFill="1" applyBorder="1" applyAlignment="1">
      <alignment horizontal="right" vertical="center"/>
    </xf>
    <xf numFmtId="0" fontId="39" fillId="7" borderId="11" xfId="6" applyFont="1" applyFill="1" applyBorder="1" applyAlignment="1">
      <alignment horizontal="right" vertical="center"/>
    </xf>
    <xf numFmtId="3" fontId="26" fillId="2" borderId="13" xfId="8" applyNumberFormat="1" applyFont="1" applyFill="1" applyBorder="1" applyAlignment="1">
      <alignment horizontal="right" vertical="center"/>
    </xf>
    <xf numFmtId="0" fontId="39" fillId="2" borderId="4" xfId="3" quotePrefix="1" applyFont="1" applyFill="1" applyBorder="1" applyAlignment="1">
      <alignment horizontal="left" vertical="center"/>
    </xf>
    <xf numFmtId="0" fontId="26" fillId="5" borderId="4" xfId="5" applyFont="1" applyFill="1" applyBorder="1"/>
    <xf numFmtId="0" fontId="26" fillId="2" borderId="4" xfId="5" applyFont="1" applyFill="1" applyBorder="1"/>
    <xf numFmtId="3" fontId="39" fillId="2" borderId="11" xfId="8" applyNumberFormat="1" applyFont="1" applyFill="1" applyBorder="1" applyAlignment="1">
      <alignment horizontal="right" vertical="center"/>
    </xf>
    <xf numFmtId="165" fontId="39" fillId="2" borderId="11" xfId="3" applyNumberFormat="1" applyFont="1" applyFill="1" applyBorder="1" applyAlignment="1">
      <alignment horizontal="right" vertical="center"/>
    </xf>
    <xf numFmtId="0" fontId="39" fillId="5" borderId="4" xfId="3" applyFont="1" applyFill="1" applyBorder="1"/>
    <xf numFmtId="0" fontId="39" fillId="3" borderId="4" xfId="6" applyFont="1" applyFill="1" applyBorder="1"/>
    <xf numFmtId="0" fontId="26" fillId="5" borderId="4" xfId="5" applyFont="1" applyFill="1" applyBorder="1" applyAlignment="1">
      <alignment horizontal="left" vertical="center"/>
    </xf>
    <xf numFmtId="1" fontId="39" fillId="2" borderId="11" xfId="8" applyNumberFormat="1" applyFont="1" applyFill="1" applyBorder="1" applyAlignment="1">
      <alignment horizontal="right" vertical="center"/>
    </xf>
    <xf numFmtId="0" fontId="26" fillId="7" borderId="16" xfId="5" applyFont="1" applyFill="1" applyBorder="1" applyAlignment="1">
      <alignment horizontal="left" vertical="center"/>
    </xf>
    <xf numFmtId="0" fontId="26" fillId="5" borderId="98" xfId="5" applyFont="1" applyFill="1" applyBorder="1" applyAlignment="1">
      <alignment horizontal="left"/>
    </xf>
    <xf numFmtId="3" fontId="26" fillId="2" borderId="14" xfId="8" applyNumberFormat="1" applyFont="1" applyFill="1" applyBorder="1" applyAlignment="1">
      <alignment horizontal="right" vertical="center"/>
    </xf>
    <xf numFmtId="0" fontId="41" fillId="2" borderId="17" xfId="6" applyFont="1" applyFill="1" applyBorder="1" applyAlignment="1">
      <alignment vertical="center"/>
    </xf>
    <xf numFmtId="0" fontId="41" fillId="2" borderId="18" xfId="6" applyFont="1" applyFill="1" applyBorder="1" applyAlignment="1">
      <alignment vertical="center"/>
    </xf>
    <xf numFmtId="0" fontId="26" fillId="5" borderId="18" xfId="5" applyFont="1" applyFill="1" applyBorder="1"/>
    <xf numFmtId="0" fontId="26" fillId="5" borderId="19" xfId="5" applyFont="1" applyFill="1" applyBorder="1"/>
    <xf numFmtId="165" fontId="45" fillId="11" borderId="35" xfId="5" applyNumberFormat="1" applyFont="1" applyFill="1" applyBorder="1" applyAlignment="1">
      <alignment horizontal="right" vertical="center"/>
    </xf>
    <xf numFmtId="165" fontId="26" fillId="2" borderId="11" xfId="8" applyNumberFormat="1" applyFont="1" applyFill="1" applyBorder="1" applyAlignment="1">
      <alignment horizontal="right" vertical="center"/>
    </xf>
    <xf numFmtId="165" fontId="26" fillId="2" borderId="11" xfId="8" applyNumberFormat="1" applyFont="1" applyFill="1" applyBorder="1" applyAlignment="1">
      <alignment horizontal="right" vertical="center" wrapText="1"/>
    </xf>
    <xf numFmtId="0" fontId="39" fillId="5" borderId="0" xfId="8" applyFont="1" applyFill="1" applyBorder="1" applyAlignment="1">
      <alignment horizontal="left" vertical="center" wrapText="1"/>
    </xf>
    <xf numFmtId="165" fontId="26" fillId="2" borderId="0" xfId="8" applyNumberFormat="1" applyFont="1" applyFill="1" applyBorder="1" applyAlignment="1">
      <alignment horizontal="right" vertical="center" wrapText="1"/>
    </xf>
    <xf numFmtId="165" fontId="26" fillId="2" borderId="0" xfId="8" applyNumberFormat="1" applyFont="1" applyFill="1" applyBorder="1" applyAlignment="1">
      <alignment horizontal="right" vertical="center"/>
    </xf>
    <xf numFmtId="0" fontId="82" fillId="5" borderId="4" xfId="3" applyFont="1" applyFill="1" applyBorder="1" applyAlignment="1">
      <alignment horizontal="left" vertical="center"/>
    </xf>
    <xf numFmtId="0" fontId="82" fillId="5" borderId="0" xfId="3" applyFont="1" applyFill="1" applyBorder="1" applyAlignment="1">
      <alignment horizontal="left" vertical="center"/>
    </xf>
    <xf numFmtId="0" fontId="0" fillId="2" borderId="0" xfId="0" applyFill="1"/>
    <xf numFmtId="171" fontId="76" fillId="2" borderId="0" xfId="16" applyNumberFormat="1" applyFont="1" applyFill="1"/>
    <xf numFmtId="171" fontId="29" fillId="2" borderId="0" xfId="0" applyNumberFormat="1" applyFont="1" applyFill="1"/>
    <xf numFmtId="0" fontId="16" fillId="2" borderId="0" xfId="5" applyFont="1" applyFill="1"/>
    <xf numFmtId="1" fontId="26" fillId="2" borderId="0" xfId="2" applyNumberFormat="1" applyFont="1" applyFill="1" applyAlignment="1">
      <alignment horizontal="right" vertical="center"/>
    </xf>
    <xf numFmtId="1" fontId="16" fillId="2" borderId="0" xfId="2" applyNumberFormat="1" applyFont="1" applyFill="1" applyAlignment="1">
      <alignment horizontal="right" vertical="center"/>
    </xf>
    <xf numFmtId="171" fontId="26" fillId="2" borderId="0" xfId="0" applyNumberFormat="1" applyFont="1" applyFill="1" applyAlignment="1">
      <alignment horizontal="right" vertical="center"/>
    </xf>
    <xf numFmtId="171" fontId="8" fillId="2" borderId="0" xfId="0" applyNumberFormat="1" applyFont="1" applyFill="1" applyAlignment="1">
      <alignment horizontal="right" vertical="center"/>
    </xf>
    <xf numFmtId="171" fontId="0" fillId="2" borderId="0" xfId="0" applyNumberFormat="1" applyFill="1"/>
    <xf numFmtId="2" fontId="29" fillId="2" borderId="0" xfId="0" applyNumberFormat="1" applyFont="1" applyFill="1"/>
    <xf numFmtId="2" fontId="26" fillId="10" borderId="0" xfId="7" applyNumberFormat="1" applyFont="1" applyFill="1" applyBorder="1" applyAlignment="1">
      <alignment horizontal="center" vertical="center"/>
    </xf>
    <xf numFmtId="164" fontId="26" fillId="11" borderId="0" xfId="3" applyNumberFormat="1" applyFont="1" applyFill="1" applyBorder="1" applyAlignment="1">
      <alignment vertical="center"/>
    </xf>
    <xf numFmtId="165" fontId="26" fillId="2" borderId="35" xfId="32" applyNumberFormat="1" applyFont="1" applyFill="1" applyBorder="1"/>
    <xf numFmtId="165" fontId="26" fillId="11" borderId="35" xfId="3" applyNumberFormat="1" applyFont="1" applyFill="1" applyBorder="1" applyAlignment="1">
      <alignment vertical="center"/>
    </xf>
    <xf numFmtId="165" fontId="44" fillId="12" borderId="99" xfId="3" applyNumberFormat="1" applyFont="1" applyFill="1" applyBorder="1" applyAlignment="1">
      <alignment vertical="center"/>
    </xf>
    <xf numFmtId="2" fontId="17" fillId="11" borderId="44" xfId="3" applyNumberFormat="1" applyFont="1" applyFill="1" applyBorder="1" applyAlignment="1">
      <alignment horizontal="left" vertical="center"/>
    </xf>
    <xf numFmtId="2" fontId="26" fillId="4" borderId="57" xfId="2" applyNumberFormat="1" applyFont="1" applyFill="1" applyBorder="1" applyAlignment="1">
      <alignment horizontal="right" vertical="center"/>
    </xf>
    <xf numFmtId="0" fontId="18" fillId="2" borderId="0" xfId="2" applyFont="1" applyFill="1" applyBorder="1"/>
    <xf numFmtId="0" fontId="18" fillId="2" borderId="100" xfId="2" applyFont="1" applyFill="1" applyBorder="1"/>
    <xf numFmtId="164" fontId="26" fillId="2" borderId="101" xfId="2" applyNumberFormat="1" applyFont="1" applyFill="1" applyBorder="1" applyAlignment="1">
      <alignment vertical="center"/>
    </xf>
    <xf numFmtId="164" fontId="26" fillId="2" borderId="102" xfId="2" applyNumberFormat="1" applyFont="1" applyFill="1" applyBorder="1" applyAlignment="1">
      <alignment vertical="center"/>
    </xf>
    <xf numFmtId="165" fontId="26" fillId="5" borderId="11" xfId="8" applyNumberFormat="1" applyFont="1" applyFill="1" applyBorder="1" applyAlignment="1">
      <alignment horizontal="right" vertical="center"/>
    </xf>
    <xf numFmtId="164" fontId="26" fillId="11" borderId="0" xfId="2" applyNumberFormat="1" applyFont="1" applyFill="1" applyAlignment="1">
      <alignment horizontal="right" vertical="center"/>
    </xf>
    <xf numFmtId="164" fontId="26" fillId="16" borderId="0" xfId="2" applyNumberFormat="1" applyFont="1" applyFill="1" applyAlignment="1">
      <alignment horizontal="right" vertical="center"/>
    </xf>
    <xf numFmtId="164" fontId="26" fillId="11" borderId="11" xfId="2" applyNumberFormat="1" applyFont="1" applyFill="1" applyBorder="1" applyAlignment="1">
      <alignment horizontal="right" vertical="center"/>
    </xf>
    <xf numFmtId="165" fontId="26" fillId="16" borderId="0" xfId="2" applyNumberFormat="1" applyFont="1" applyFill="1" applyAlignment="1">
      <alignment horizontal="right" vertical="center"/>
    </xf>
    <xf numFmtId="165" fontId="26" fillId="16" borderId="11" xfId="2" applyNumberFormat="1" applyFont="1" applyFill="1" applyBorder="1" applyAlignment="1">
      <alignment horizontal="right" vertical="center"/>
    </xf>
    <xf numFmtId="0" fontId="26" fillId="7" borderId="4" xfId="38" applyFont="1" applyFill="1" applyBorder="1"/>
    <xf numFmtId="0" fontId="26" fillId="7" borderId="0" xfId="38" applyFont="1" applyFill="1"/>
    <xf numFmtId="164" fontId="26" fillId="7" borderId="24" xfId="32" applyNumberFormat="1" applyFont="1" applyFill="1" applyBorder="1" applyAlignment="1">
      <alignment vertical="center"/>
    </xf>
    <xf numFmtId="0" fontId="26" fillId="7" borderId="4" xfId="32" applyFont="1" applyFill="1" applyBorder="1" applyAlignment="1">
      <alignment horizontal="left"/>
    </xf>
    <xf numFmtId="0" fontId="26" fillId="7" borderId="0" xfId="32" applyFont="1" applyFill="1" applyAlignment="1">
      <alignment horizontal="left"/>
    </xf>
    <xf numFmtId="0" fontId="26" fillId="5" borderId="4" xfId="32" applyFont="1" applyFill="1" applyBorder="1" applyAlignment="1">
      <alignment horizontal="left"/>
    </xf>
    <xf numFmtId="0" fontId="26" fillId="5" borderId="0" xfId="32" applyFont="1" applyFill="1" applyAlignment="1">
      <alignment horizontal="left"/>
    </xf>
    <xf numFmtId="0" fontId="18" fillId="3" borderId="0" xfId="38" applyFont="1" applyFill="1"/>
    <xf numFmtId="0" fontId="37" fillId="3" borderId="11" xfId="16" applyFont="1" applyFill="1" applyBorder="1"/>
    <xf numFmtId="0" fontId="19" fillId="3" borderId="4" xfId="38" applyFont="1" applyFill="1" applyBorder="1"/>
    <xf numFmtId="0" fontId="26" fillId="2" borderId="0" xfId="32" applyFont="1" applyFill="1" applyAlignment="1">
      <alignment horizontal="left"/>
    </xf>
    <xf numFmtId="165" fontId="26" fillId="2" borderId="0" xfId="32" applyNumberFormat="1" applyFont="1" applyFill="1" applyAlignment="1">
      <alignment horizontal="right"/>
    </xf>
    <xf numFmtId="165" fontId="26" fillId="2" borderId="11" xfId="32" applyNumberFormat="1" applyFont="1" applyFill="1" applyBorder="1" applyAlignment="1">
      <alignment horizontal="right"/>
    </xf>
    <xf numFmtId="0" fontId="18" fillId="3" borderId="4" xfId="38" applyFont="1" applyFill="1" applyBorder="1"/>
    <xf numFmtId="0" fontId="34" fillId="2" borderId="0" xfId="32" applyFont="1" applyFill="1" applyAlignment="1">
      <alignment horizontal="left"/>
    </xf>
    <xf numFmtId="0" fontId="26" fillId="2" borderId="0" xfId="32" applyFont="1" applyFill="1" applyAlignment="1">
      <alignment horizontal="left" indent="2"/>
    </xf>
    <xf numFmtId="165" fontId="26" fillId="2" borderId="0" xfId="32" applyNumberFormat="1" applyFont="1" applyFill="1"/>
    <xf numFmtId="165" fontId="26" fillId="2" borderId="11" xfId="32" applyNumberFormat="1" applyFont="1" applyFill="1" applyBorder="1"/>
    <xf numFmtId="0" fontId="26" fillId="2" borderId="0" xfId="32" applyFont="1" applyFill="1" applyAlignment="1">
      <alignment horizontal="left" wrapText="1" indent="2"/>
    </xf>
    <xf numFmtId="0" fontId="18" fillId="5" borderId="4" xfId="38" applyFont="1" applyFill="1" applyBorder="1"/>
    <xf numFmtId="165" fontId="18" fillId="2" borderId="0" xfId="38" applyNumberFormat="1" applyFont="1" applyFill="1"/>
    <xf numFmtId="165" fontId="18" fillId="2" borderId="11" xfId="38" applyNumberFormat="1" applyFont="1" applyFill="1" applyBorder="1"/>
    <xf numFmtId="0" fontId="18" fillId="2" borderId="4" xfId="38" applyFont="1" applyFill="1" applyBorder="1"/>
    <xf numFmtId="0" fontId="26" fillId="2" borderId="4" xfId="32" applyFont="1" applyFill="1" applyBorder="1" applyAlignment="1">
      <alignment horizontal="left"/>
    </xf>
    <xf numFmtId="164" fontId="26" fillId="2" borderId="0" xfId="32" applyNumberFormat="1" applyFont="1" applyFill="1"/>
    <xf numFmtId="164" fontId="26" fillId="2" borderId="11" xfId="32" applyNumberFormat="1" applyFont="1" applyFill="1" applyBorder="1"/>
    <xf numFmtId="0" fontId="26" fillId="2" borderId="0" xfId="32" applyFont="1" applyFill="1" applyAlignment="1">
      <alignment horizontal="left" wrapText="1"/>
    </xf>
    <xf numFmtId="165" fontId="44" fillId="2" borderId="0" xfId="32" applyNumberFormat="1" applyFont="1" applyFill="1"/>
    <xf numFmtId="165" fontId="44" fillId="2" borderId="11" xfId="32" applyNumberFormat="1" applyFont="1" applyFill="1" applyBorder="1"/>
    <xf numFmtId="0" fontId="44" fillId="2" borderId="4" xfId="32" applyFont="1" applyFill="1" applyBorder="1" applyAlignment="1">
      <alignment horizontal="left"/>
    </xf>
    <xf numFmtId="165" fontId="26" fillId="5" borderId="0" xfId="32" applyNumberFormat="1" applyFont="1" applyFill="1"/>
    <xf numFmtId="165" fontId="26" fillId="5" borderId="11" xfId="32" applyNumberFormat="1" applyFont="1" applyFill="1" applyBorder="1"/>
    <xf numFmtId="165" fontId="26" fillId="2" borderId="8" xfId="32" applyNumberFormat="1" applyFont="1" applyFill="1" applyBorder="1" applyAlignment="1">
      <alignment vertical="center"/>
    </xf>
    <xf numFmtId="165" fontId="26" fillId="2" borderId="9" xfId="32" applyNumberFormat="1" applyFont="1" applyFill="1" applyBorder="1" applyAlignment="1">
      <alignment vertical="center"/>
    </xf>
    <xf numFmtId="165" fontId="26" fillId="2" borderId="0" xfId="32" applyNumberFormat="1" applyFont="1" applyFill="1" applyAlignment="1">
      <alignment vertical="center"/>
    </xf>
    <xf numFmtId="165" fontId="26" fillId="2" borderId="13" xfId="32" applyNumberFormat="1" applyFont="1" applyFill="1" applyBorder="1" applyAlignment="1">
      <alignment vertical="center"/>
    </xf>
    <xf numFmtId="165" fontId="26" fillId="2" borderId="14" xfId="32" applyNumberFormat="1" applyFont="1" applyFill="1" applyBorder="1" applyAlignment="1">
      <alignment vertical="center"/>
    </xf>
    <xf numFmtId="167" fontId="26" fillId="7" borderId="7" xfId="32" applyNumberFormat="1" applyFont="1" applyFill="1" applyBorder="1" applyAlignment="1">
      <alignment horizontal="right" vertical="center"/>
    </xf>
    <xf numFmtId="0" fontId="18" fillId="2" borderId="0" xfId="38" applyFont="1" applyFill="1"/>
    <xf numFmtId="0" fontId="18" fillId="2" borderId="11" xfId="38" applyFont="1" applyFill="1" applyBorder="1"/>
    <xf numFmtId="0" fontId="26" fillId="5" borderId="0" xfId="32" applyFont="1" applyFill="1" applyAlignment="1">
      <alignment horizontal="left" indent="2"/>
    </xf>
    <xf numFmtId="0" fontId="26" fillId="5" borderId="0" xfId="32" applyFont="1" applyFill="1" applyAlignment="1">
      <alignment horizontal="left" wrapText="1" indent="2"/>
    </xf>
    <xf numFmtId="165" fontId="26" fillId="3" borderId="0" xfId="38" applyNumberFormat="1" applyFont="1" applyFill="1"/>
    <xf numFmtId="165" fontId="26" fillId="3" borderId="11" xfId="38" applyNumberFormat="1" applyFont="1" applyFill="1" applyBorder="1"/>
    <xf numFmtId="165" fontId="26" fillId="5" borderId="0" xfId="32" applyNumberFormat="1" applyFont="1" applyFill="1" applyAlignment="1">
      <alignment horizontal="right"/>
    </xf>
    <xf numFmtId="165" fontId="26" fillId="5" borderId="11" xfId="32" applyNumberFormat="1" applyFont="1" applyFill="1" applyBorder="1" applyAlignment="1">
      <alignment horizontal="right"/>
    </xf>
    <xf numFmtId="0" fontId="34" fillId="5" borderId="0" xfId="32" applyFont="1" applyFill="1" applyAlignment="1">
      <alignment horizontal="left"/>
    </xf>
    <xf numFmtId="165" fontId="26" fillId="2" borderId="0" xfId="38" applyNumberFormat="1" applyFont="1" applyFill="1"/>
    <xf numFmtId="165" fontId="26" fillId="2" borderId="11" xfId="38" applyNumberFormat="1" applyFont="1" applyFill="1" applyBorder="1"/>
    <xf numFmtId="165" fontId="26" fillId="2" borderId="0" xfId="4" applyNumberFormat="1" applyFont="1" applyFill="1" applyAlignment="1">
      <alignment horizontal="right" vertical="center" wrapText="1"/>
    </xf>
    <xf numFmtId="0" fontId="44" fillId="5" borderId="4" xfId="32" applyFont="1" applyFill="1" applyBorder="1" applyAlignment="1">
      <alignment horizontal="left"/>
    </xf>
    <xf numFmtId="0" fontId="26" fillId="5" borderId="0" xfId="32" applyFont="1" applyFill="1" applyAlignment="1">
      <alignment horizontal="left" wrapText="1"/>
    </xf>
    <xf numFmtId="165" fontId="26" fillId="2" borderId="7" xfId="32" applyNumberFormat="1" applyFont="1" applyFill="1" applyBorder="1" applyAlignment="1">
      <alignment vertical="center"/>
    </xf>
    <xf numFmtId="165" fontId="26" fillId="2" borderId="10" xfId="32" applyNumberFormat="1" applyFont="1" applyFill="1" applyBorder="1" applyAlignment="1">
      <alignment vertical="center"/>
    </xf>
    <xf numFmtId="165" fontId="26" fillId="2" borderId="0" xfId="32" applyNumberFormat="1" applyFont="1" applyFill="1" applyBorder="1" applyAlignment="1">
      <alignment vertical="center"/>
    </xf>
    <xf numFmtId="165" fontId="26" fillId="2" borderId="11" xfId="32" applyNumberFormat="1" applyFont="1" applyFill="1" applyBorder="1" applyAlignment="1">
      <alignment vertical="center"/>
    </xf>
    <xf numFmtId="0" fontId="26" fillId="3" borderId="4" xfId="38" applyFont="1" applyFill="1" applyBorder="1"/>
    <xf numFmtId="165" fontId="26" fillId="2" borderId="0" xfId="3" applyNumberFormat="1" applyFont="1" applyFill="1" applyAlignment="1">
      <alignment horizontal="right"/>
    </xf>
    <xf numFmtId="165" fontId="26" fillId="12" borderId="11" xfId="3" applyNumberFormat="1" applyFont="1" applyFill="1" applyBorder="1" applyAlignment="1">
      <alignment horizontal="right"/>
    </xf>
    <xf numFmtId="165" fontId="39" fillId="17" borderId="0" xfId="8" applyNumberFormat="1" applyFont="1" applyFill="1" applyBorder="1" applyAlignment="1">
      <alignment horizontal="right" vertical="center"/>
    </xf>
    <xf numFmtId="0" fontId="24" fillId="2" borderId="4" xfId="1" applyFont="1" applyFill="1" applyBorder="1" applyAlignment="1" applyProtection="1">
      <alignment horizontal="left" indent="1"/>
    </xf>
    <xf numFmtId="0" fontId="24" fillId="2" borderId="11" xfId="1" applyFont="1" applyFill="1" applyBorder="1" applyAlignment="1" applyProtection="1">
      <alignment horizontal="left" indent="1"/>
    </xf>
    <xf numFmtId="0" fontId="32" fillId="7" borderId="27" xfId="5" applyFont="1" applyFill="1" applyBorder="1" applyAlignment="1">
      <alignment horizontal="center"/>
    </xf>
    <xf numFmtId="0" fontId="6" fillId="7" borderId="6" xfId="5" applyFont="1" applyFill="1" applyBorder="1" applyAlignment="1">
      <alignment horizontal="center"/>
    </xf>
    <xf numFmtId="0" fontId="33" fillId="7" borderId="16" xfId="5" applyFont="1" applyFill="1" applyBorder="1" applyAlignment="1">
      <alignment horizontal="left"/>
    </xf>
    <xf numFmtId="0" fontId="33" fillId="7" borderId="10" xfId="5" applyFont="1" applyFill="1" applyBorder="1" applyAlignment="1">
      <alignment horizontal="left"/>
    </xf>
    <xf numFmtId="2" fontId="56" fillId="2" borderId="17" xfId="1" applyNumberFormat="1" applyFont="1" applyFill="1" applyBorder="1" applyAlignment="1" applyProtection="1">
      <alignment horizontal="left" indent="4"/>
    </xf>
    <xf numFmtId="2" fontId="56" fillId="2" borderId="19" xfId="1" applyNumberFormat="1" applyFont="1" applyFill="1" applyBorder="1" applyAlignment="1" applyProtection="1">
      <alignment horizontal="left" indent="4"/>
    </xf>
    <xf numFmtId="2" fontId="26" fillId="4" borderId="77" xfId="2" applyNumberFormat="1" applyFont="1" applyFill="1" applyBorder="1" applyAlignment="1">
      <alignment horizontal="center" vertical="center" wrapText="1"/>
    </xf>
    <xf numFmtId="2" fontId="26" fillId="4" borderId="83" xfId="2" applyNumberFormat="1" applyFont="1" applyFill="1" applyBorder="1" applyAlignment="1">
      <alignment horizontal="center" vertical="center" wrapText="1"/>
    </xf>
    <xf numFmtId="2" fontId="26" fillId="4" borderId="8" xfId="2" applyNumberFormat="1" applyFont="1" applyFill="1" applyBorder="1" applyAlignment="1">
      <alignment horizontal="center" vertical="center" wrapText="1"/>
    </xf>
    <xf numFmtId="2" fontId="26" fillId="4" borderId="80" xfId="2" applyNumberFormat="1" applyFont="1" applyFill="1" applyBorder="1" applyAlignment="1">
      <alignment horizontal="center" vertical="center" wrapText="1"/>
    </xf>
    <xf numFmtId="2" fontId="38" fillId="10" borderId="46" xfId="3" applyNumberFormat="1" applyFont="1" applyFill="1" applyBorder="1" applyAlignment="1">
      <alignment horizontal="center" vertical="center" wrapText="1"/>
    </xf>
    <xf numFmtId="2" fontId="38" fillId="10" borderId="47" xfId="3" applyNumberFormat="1" applyFont="1" applyFill="1" applyBorder="1" applyAlignment="1">
      <alignment horizontal="center" vertical="center" wrapText="1"/>
    </xf>
    <xf numFmtId="2" fontId="38" fillId="10" borderId="48" xfId="3" applyNumberFormat="1" applyFont="1" applyFill="1" applyBorder="1" applyAlignment="1">
      <alignment horizontal="center" vertical="center" wrapText="1"/>
    </xf>
    <xf numFmtId="0" fontId="48" fillId="2" borderId="29" xfId="2" applyFont="1" applyFill="1" applyBorder="1" applyAlignment="1">
      <alignment horizontal="left" vertical="top"/>
    </xf>
    <xf numFmtId="0" fontId="48" fillId="2" borderId="30" xfId="2" applyFont="1" applyFill="1" applyBorder="1" applyAlignment="1">
      <alignment horizontal="left" vertical="top"/>
    </xf>
    <xf numFmtId="0" fontId="48" fillId="2" borderId="31" xfId="2" applyFont="1" applyFill="1" applyBorder="1" applyAlignment="1">
      <alignment horizontal="left" vertical="top"/>
    </xf>
    <xf numFmtId="0" fontId="63" fillId="11" borderId="52" xfId="5" applyFont="1" applyFill="1" applyBorder="1" applyAlignment="1">
      <alignment horizontal="left" vertical="top" wrapText="1"/>
    </xf>
    <xf numFmtId="0" fontId="63" fillId="11" borderId="53" xfId="5" applyFont="1" applyFill="1" applyBorder="1" applyAlignment="1">
      <alignment horizontal="left" vertical="top" wrapText="1"/>
    </xf>
    <xf numFmtId="0" fontId="63" fillId="11" borderId="54" xfId="5" applyFont="1" applyFill="1" applyBorder="1" applyAlignment="1">
      <alignment horizontal="left" vertical="top" wrapText="1"/>
    </xf>
    <xf numFmtId="2" fontId="45" fillId="15" borderId="25" xfId="5" applyNumberFormat="1" applyFont="1" applyFill="1" applyBorder="1" applyAlignment="1">
      <alignment horizontal="center" vertical="center" wrapText="1"/>
    </xf>
    <xf numFmtId="2" fontId="45" fillId="15" borderId="99" xfId="5" applyNumberFormat="1" applyFont="1" applyFill="1" applyBorder="1" applyAlignment="1">
      <alignment horizontal="center" vertical="center" wrapText="1"/>
    </xf>
    <xf numFmtId="2" fontId="45" fillId="15" borderId="22" xfId="5" applyNumberFormat="1" applyFont="1" applyFill="1" applyBorder="1" applyAlignment="1">
      <alignment horizontal="center" vertical="center" wrapText="1"/>
    </xf>
    <xf numFmtId="2" fontId="45" fillId="15" borderId="49" xfId="5" applyNumberFormat="1" applyFont="1" applyFill="1" applyBorder="1" applyAlignment="1">
      <alignment horizontal="center" vertical="center" wrapText="1"/>
    </xf>
    <xf numFmtId="0" fontId="85" fillId="17" borderId="0" xfId="0" applyFont="1" applyFill="1" applyAlignment="1">
      <alignment horizontal="left" wrapText="1"/>
    </xf>
    <xf numFmtId="164" fontId="37" fillId="7" borderId="4" xfId="3" applyNumberFormat="1" applyFont="1" applyFill="1" applyBorder="1" applyAlignment="1">
      <alignment horizontal="center" vertical="center" wrapText="1"/>
    </xf>
    <xf numFmtId="164" fontId="37" fillId="7" borderId="0" xfId="3" applyNumberFormat="1" applyFont="1" applyFill="1" applyBorder="1" applyAlignment="1">
      <alignment horizontal="center" vertical="center" wrapText="1"/>
    </xf>
    <xf numFmtId="164" fontId="37" fillId="7" borderId="11" xfId="3" applyNumberFormat="1" applyFont="1" applyFill="1" applyBorder="1" applyAlignment="1">
      <alignment horizontal="center" vertical="center" wrapText="1"/>
    </xf>
    <xf numFmtId="2" fontId="38" fillId="7" borderId="20" xfId="7" applyNumberFormat="1" applyFont="1" applyFill="1" applyBorder="1" applyAlignment="1">
      <alignment horizontal="center" vertical="center" wrapText="1"/>
    </xf>
    <xf numFmtId="2" fontId="38" fillId="7" borderId="21" xfId="7" applyNumberFormat="1" applyFont="1" applyFill="1" applyBorder="1" applyAlignment="1">
      <alignment horizontal="center" vertical="center" wrapText="1"/>
    </xf>
    <xf numFmtId="2" fontId="38" fillId="7" borderId="97" xfId="7" applyNumberFormat="1" applyFont="1" applyFill="1" applyBorder="1" applyAlignment="1">
      <alignment horizontal="center" vertical="center" wrapText="1"/>
    </xf>
    <xf numFmtId="164" fontId="37" fillId="7" borderId="28" xfId="3" applyNumberFormat="1" applyFont="1" applyFill="1" applyBorder="1" applyAlignment="1">
      <alignment horizontal="center" vertical="center" wrapText="1"/>
    </xf>
    <xf numFmtId="164" fontId="37" fillId="7" borderId="8" xfId="3" applyNumberFormat="1" applyFont="1" applyFill="1" applyBorder="1" applyAlignment="1">
      <alignment horizontal="center" vertical="center" wrapText="1"/>
    </xf>
    <xf numFmtId="164" fontId="37" fillId="7" borderId="9" xfId="3" applyNumberFormat="1" applyFont="1" applyFill="1" applyBorder="1" applyAlignment="1">
      <alignment horizontal="center" vertical="center" wrapText="1"/>
    </xf>
    <xf numFmtId="164" fontId="37" fillId="7" borderId="67" xfId="3" applyNumberFormat="1" applyFont="1" applyFill="1" applyBorder="1" applyAlignment="1">
      <alignment horizontal="center" vertical="center" wrapText="1"/>
    </xf>
    <xf numFmtId="0" fontId="17" fillId="2" borderId="16" xfId="5" applyFont="1" applyFill="1" applyBorder="1" applyAlignment="1">
      <alignment horizontal="left" vertical="center" wrapText="1"/>
    </xf>
    <xf numFmtId="0" fontId="17" fillId="2" borderId="7" xfId="5" applyFont="1" applyFill="1" applyBorder="1" applyAlignment="1">
      <alignment horizontal="left" vertical="center" wrapText="1"/>
    </xf>
    <xf numFmtId="0" fontId="17" fillId="2" borderId="0" xfId="5" applyFont="1" applyFill="1" applyBorder="1" applyAlignment="1">
      <alignment horizontal="left" vertical="center" wrapText="1"/>
    </xf>
    <xf numFmtId="0" fontId="17" fillId="2" borderId="10" xfId="5" applyFont="1" applyFill="1" applyBorder="1" applyAlignment="1">
      <alignment horizontal="left" vertical="center" wrapText="1"/>
    </xf>
    <xf numFmtId="0" fontId="39" fillId="5" borderId="0" xfId="8" applyFont="1" applyFill="1" applyBorder="1" applyAlignment="1">
      <alignment horizontal="left" vertical="center" wrapText="1"/>
    </xf>
    <xf numFmtId="165" fontId="39" fillId="2" borderId="0" xfId="3" applyNumberFormat="1" applyFont="1" applyFill="1" applyBorder="1" applyAlignment="1">
      <alignment horizontal="center" vertical="center"/>
    </xf>
    <xf numFmtId="0" fontId="82" fillId="5" borderId="4" xfId="3" applyFont="1" applyFill="1" applyBorder="1" applyAlignment="1">
      <alignment horizontal="left" vertical="center"/>
    </xf>
    <xf numFmtId="0" fontId="82" fillId="5" borderId="0" xfId="3" applyFont="1" applyFill="1" applyBorder="1" applyAlignment="1">
      <alignment horizontal="left" vertical="center"/>
    </xf>
    <xf numFmtId="165" fontId="26" fillId="2" borderId="0" xfId="8" applyNumberFormat="1" applyFont="1" applyFill="1" applyBorder="1" applyAlignment="1">
      <alignment horizontal="right" vertical="center"/>
    </xf>
    <xf numFmtId="0" fontId="43" fillId="5" borderId="17" xfId="6" applyFont="1" applyFill="1" applyBorder="1" applyAlignment="1">
      <alignment horizontal="left" vertical="center" wrapText="1"/>
    </xf>
    <xf numFmtId="0" fontId="43" fillId="5" borderId="18" xfId="6" applyFont="1" applyFill="1" applyBorder="1" applyAlignment="1">
      <alignment horizontal="left" vertical="center" wrapText="1"/>
    </xf>
    <xf numFmtId="0" fontId="43" fillId="5" borderId="19" xfId="6" applyFont="1" applyFill="1" applyBorder="1" applyAlignment="1">
      <alignment horizontal="left" vertical="center" wrapText="1"/>
    </xf>
    <xf numFmtId="165" fontId="39" fillId="2" borderId="11" xfId="3" applyNumberFormat="1" applyFont="1" applyFill="1" applyBorder="1" applyAlignment="1">
      <alignment horizontal="center" vertical="center"/>
    </xf>
    <xf numFmtId="165" fontId="26" fillId="2" borderId="11" xfId="8" applyNumberFormat="1" applyFont="1" applyFill="1" applyBorder="1" applyAlignment="1">
      <alignment horizontal="right" vertical="center"/>
    </xf>
    <xf numFmtId="165" fontId="26" fillId="2" borderId="11" xfId="8" applyNumberFormat="1" applyFont="1" applyFill="1" applyBorder="1" applyAlignment="1">
      <alignment horizontal="right" vertical="center" wrapText="1"/>
    </xf>
    <xf numFmtId="165" fontId="26" fillId="2" borderId="0" xfId="8" applyNumberFormat="1" applyFont="1" applyFill="1" applyBorder="1" applyAlignment="1">
      <alignment horizontal="right" vertical="center" wrapText="1"/>
    </xf>
    <xf numFmtId="166" fontId="37" fillId="6" borderId="0" xfId="7" applyNumberFormat="1" applyFont="1" applyFill="1" applyBorder="1" applyAlignment="1">
      <alignment horizontal="center" vertical="center"/>
    </xf>
    <xf numFmtId="166" fontId="37" fillId="6" borderId="11" xfId="7" applyNumberFormat="1" applyFont="1" applyFill="1" applyBorder="1" applyAlignment="1">
      <alignment horizontal="center" vertical="center"/>
    </xf>
    <xf numFmtId="0" fontId="43" fillId="0" borderId="16" xfId="6" applyFont="1" applyFill="1" applyBorder="1" applyAlignment="1">
      <alignment horizontal="left" vertical="center" wrapText="1"/>
    </xf>
    <xf numFmtId="0" fontId="43" fillId="0" borderId="7" xfId="6" applyFont="1" applyFill="1" applyBorder="1" applyAlignment="1">
      <alignment horizontal="left" vertical="center" wrapText="1"/>
    </xf>
    <xf numFmtId="0" fontId="43" fillId="0" borderId="10" xfId="6" applyFont="1" applyFill="1" applyBorder="1" applyAlignment="1">
      <alignment horizontal="left" vertical="center" wrapText="1"/>
    </xf>
    <xf numFmtId="164" fontId="37" fillId="7" borderId="13" xfId="3" applyNumberFormat="1" applyFont="1" applyFill="1" applyBorder="1" applyAlignment="1">
      <alignment horizontal="center" vertical="center" wrapText="1"/>
    </xf>
    <xf numFmtId="164" fontId="37" fillId="7" borderId="82" xfId="3" applyNumberFormat="1" applyFont="1" applyFill="1" applyBorder="1" applyAlignment="1">
      <alignment horizontal="center" vertical="center" wrapText="1"/>
    </xf>
    <xf numFmtId="164" fontId="37" fillId="7" borderId="22" xfId="3" applyNumberFormat="1" applyFont="1" applyFill="1" applyBorder="1" applyAlignment="1">
      <alignment horizontal="center" vertical="center" wrapText="1"/>
    </xf>
    <xf numFmtId="164" fontId="37" fillId="7" borderId="49" xfId="3" applyNumberFormat="1" applyFont="1" applyFill="1" applyBorder="1" applyAlignment="1">
      <alignment horizontal="center" vertical="center" wrapText="1"/>
    </xf>
    <xf numFmtId="2" fontId="48" fillId="2" borderId="4" xfId="2" applyNumberFormat="1" applyFont="1" applyFill="1" applyBorder="1" applyAlignment="1">
      <alignment vertical="center" wrapText="1"/>
    </xf>
    <xf numFmtId="2" fontId="48" fillId="2" borderId="0" xfId="2" applyNumberFormat="1" applyFont="1" applyFill="1" applyAlignment="1">
      <alignment vertical="center" wrapText="1"/>
    </xf>
    <xf numFmtId="2" fontId="48" fillId="2" borderId="11" xfId="2" applyNumberFormat="1" applyFont="1" applyFill="1" applyBorder="1" applyAlignment="1">
      <alignment vertical="center" wrapText="1"/>
    </xf>
    <xf numFmtId="2" fontId="48" fillId="2" borderId="17" xfId="2" applyNumberFormat="1" applyFont="1" applyFill="1" applyBorder="1" applyAlignment="1">
      <alignment vertical="center" wrapText="1"/>
    </xf>
    <xf numFmtId="2" fontId="48" fillId="2" borderId="18" xfId="2" applyNumberFormat="1" applyFont="1" applyFill="1" applyBorder="1" applyAlignment="1">
      <alignment vertical="center" wrapText="1"/>
    </xf>
    <xf numFmtId="2" fontId="48" fillId="2" borderId="19" xfId="2" applyNumberFormat="1" applyFont="1" applyFill="1" applyBorder="1" applyAlignment="1">
      <alignment vertical="center" wrapText="1"/>
    </xf>
    <xf numFmtId="2" fontId="38" fillId="10" borderId="73" xfId="3" applyNumberFormat="1" applyFont="1" applyFill="1" applyBorder="1" applyAlignment="1">
      <alignment horizontal="center" vertical="center" wrapText="1"/>
    </xf>
    <xf numFmtId="2" fontId="38" fillId="10" borderId="74" xfId="3" applyNumberFormat="1" applyFont="1" applyFill="1" applyBorder="1" applyAlignment="1">
      <alignment horizontal="center" vertical="center" wrapText="1"/>
    </xf>
    <xf numFmtId="2" fontId="38" fillId="10" borderId="75" xfId="3" applyNumberFormat="1" applyFont="1" applyFill="1" applyBorder="1" applyAlignment="1">
      <alignment horizontal="center" vertical="center" wrapText="1"/>
    </xf>
    <xf numFmtId="2" fontId="48" fillId="5" borderId="4" xfId="2" applyNumberFormat="1" applyFont="1" applyFill="1" applyBorder="1" applyAlignment="1">
      <alignment vertical="center" wrapText="1"/>
    </xf>
    <xf numFmtId="2" fontId="48" fillId="5" borderId="0" xfId="2" applyNumberFormat="1" applyFont="1" applyFill="1" applyAlignment="1">
      <alignment vertical="center" wrapText="1"/>
    </xf>
    <xf numFmtId="2" fontId="48" fillId="5" borderId="11" xfId="2" applyNumberFormat="1" applyFont="1" applyFill="1" applyBorder="1" applyAlignment="1">
      <alignment vertical="center" wrapText="1"/>
    </xf>
    <xf numFmtId="0" fontId="47" fillId="7" borderId="5" xfId="5" applyFont="1" applyFill="1" applyBorder="1" applyAlignment="1">
      <alignment horizontal="center" vertical="center" wrapText="1"/>
    </xf>
    <xf numFmtId="0" fontId="47" fillId="7" borderId="6" xfId="5" applyFont="1" applyFill="1" applyBorder="1" applyAlignment="1">
      <alignment horizontal="center" vertical="center" wrapText="1"/>
    </xf>
    <xf numFmtId="2" fontId="47" fillId="6" borderId="8" xfId="2" applyNumberFormat="1" applyFont="1" applyFill="1" applyBorder="1" applyAlignment="1">
      <alignment horizontal="center" vertical="center" wrapText="1"/>
    </xf>
    <xf numFmtId="2" fontId="47" fillId="6" borderId="67" xfId="2" applyNumberFormat="1" applyFont="1" applyFill="1" applyBorder="1" applyAlignment="1">
      <alignment horizontal="center" vertical="center" wrapText="1"/>
    </xf>
    <xf numFmtId="2" fontId="47" fillId="6" borderId="28" xfId="2" applyNumberFormat="1" applyFont="1" applyFill="1" applyBorder="1" applyAlignment="1">
      <alignment horizontal="center" vertical="center" wrapText="1"/>
    </xf>
    <xf numFmtId="2" fontId="48" fillId="5" borderId="16" xfId="2" applyNumberFormat="1" applyFont="1" applyFill="1" applyBorder="1" applyAlignment="1">
      <alignment horizontal="left" vertical="center" wrapText="1"/>
    </xf>
    <xf numFmtId="2" fontId="48" fillId="5" borderId="0" xfId="2" applyNumberFormat="1" applyFont="1" applyFill="1" applyBorder="1" applyAlignment="1">
      <alignment horizontal="left" vertical="center" wrapText="1"/>
    </xf>
    <xf numFmtId="2" fontId="48" fillId="5" borderId="7" xfId="2" applyNumberFormat="1" applyFont="1" applyFill="1" applyBorder="1" applyAlignment="1">
      <alignment horizontal="left" vertical="center" wrapText="1"/>
    </xf>
    <xf numFmtId="2" fontId="48" fillId="5" borderId="10" xfId="2" applyNumberFormat="1" applyFont="1" applyFill="1" applyBorder="1" applyAlignment="1">
      <alignment horizontal="left" vertical="center" wrapText="1"/>
    </xf>
    <xf numFmtId="0" fontId="26" fillId="7" borderId="70" xfId="31" applyFont="1" applyFill="1" applyBorder="1" applyAlignment="1">
      <alignment horizontal="center" vertical="center" textRotation="90"/>
    </xf>
    <xf numFmtId="0" fontId="26" fillId="7" borderId="32" xfId="31" applyFont="1" applyFill="1" applyBorder="1" applyAlignment="1">
      <alignment horizontal="center" vertical="center" textRotation="90"/>
    </xf>
    <xf numFmtId="0" fontId="26" fillId="7" borderId="32" xfId="31" applyFont="1" applyFill="1" applyBorder="1" applyAlignment="1">
      <alignment horizontal="center" vertical="center" textRotation="90" wrapText="1"/>
    </xf>
    <xf numFmtId="0" fontId="26" fillId="7" borderId="103" xfId="31" applyFont="1" applyFill="1" applyBorder="1" applyAlignment="1">
      <alignment horizontal="center" vertical="center" textRotation="90" wrapText="1"/>
    </xf>
    <xf numFmtId="0" fontId="26" fillId="7" borderId="96" xfId="31" applyFont="1" applyFill="1" applyBorder="1" applyAlignment="1">
      <alignment horizontal="center" vertical="center" textRotation="90" wrapText="1"/>
    </xf>
    <xf numFmtId="0" fontId="18" fillId="7" borderId="13" xfId="5" applyFont="1" applyFill="1" applyBorder="1" applyAlignment="1">
      <alignment horizontal="center" vertical="center" wrapText="1"/>
    </xf>
    <xf numFmtId="0" fontId="18" fillId="7" borderId="14" xfId="5" applyFont="1" applyFill="1" applyBorder="1" applyAlignment="1">
      <alignment horizontal="center" vertical="center" wrapText="1"/>
    </xf>
    <xf numFmtId="2" fontId="18" fillId="6" borderId="8" xfId="2" applyNumberFormat="1" applyFont="1" applyFill="1" applyBorder="1" applyAlignment="1">
      <alignment horizontal="center" vertical="center" wrapText="1"/>
    </xf>
    <xf numFmtId="2" fontId="18" fillId="6" borderId="67" xfId="2" applyNumberFormat="1" applyFont="1" applyFill="1" applyBorder="1" applyAlignment="1">
      <alignment horizontal="center" vertical="center" wrapText="1"/>
    </xf>
    <xf numFmtId="2" fontId="18" fillId="6" borderId="28" xfId="2" applyNumberFormat="1" applyFont="1" applyFill="1" applyBorder="1" applyAlignment="1">
      <alignment horizontal="center" vertical="center" wrapText="1"/>
    </xf>
    <xf numFmtId="2" fontId="18" fillId="6" borderId="9" xfId="2" applyNumberFormat="1" applyFont="1" applyFill="1" applyBorder="1" applyAlignment="1">
      <alignment horizontal="center" vertical="center" wrapText="1"/>
    </xf>
    <xf numFmtId="0" fontId="26" fillId="7" borderId="70" xfId="31" applyFont="1" applyFill="1" applyBorder="1" applyAlignment="1">
      <alignment horizontal="center" vertical="center" textRotation="90" wrapText="1"/>
    </xf>
    <xf numFmtId="0" fontId="41" fillId="5" borderId="42" xfId="9" applyFont="1" applyFill="1" applyBorder="1" applyAlignment="1">
      <alignment horizontal="left" vertical="center"/>
    </xf>
    <xf numFmtId="0" fontId="41" fillId="5" borderId="43" xfId="9" applyFont="1" applyFill="1" applyBorder="1" applyAlignment="1">
      <alignment horizontal="left" vertical="center"/>
    </xf>
    <xf numFmtId="0" fontId="41" fillId="5" borderId="91" xfId="9" applyFont="1" applyFill="1" applyBorder="1" applyAlignment="1">
      <alignment horizontal="left" vertical="center"/>
    </xf>
    <xf numFmtId="2" fontId="38" fillId="10" borderId="46" xfId="2" applyNumberFormat="1" applyFont="1" applyFill="1" applyBorder="1" applyAlignment="1">
      <alignment horizontal="center" vertical="center" wrapText="1"/>
    </xf>
    <xf numFmtId="2" fontId="38" fillId="10" borderId="47" xfId="2" applyNumberFormat="1" applyFont="1" applyFill="1" applyBorder="1" applyAlignment="1">
      <alignment horizontal="center" vertical="center" wrapText="1"/>
    </xf>
    <xf numFmtId="2" fontId="38" fillId="10" borderId="89" xfId="2" applyNumberFormat="1" applyFont="1" applyFill="1" applyBorder="1" applyAlignment="1">
      <alignment horizontal="center" vertical="center" wrapText="1"/>
    </xf>
    <xf numFmtId="2" fontId="26" fillId="10" borderId="22" xfId="2" applyNumberFormat="1" applyFont="1" applyFill="1" applyBorder="1" applyAlignment="1">
      <alignment horizontal="center" vertical="center" wrapText="1"/>
    </xf>
    <xf numFmtId="2" fontId="26" fillId="10" borderId="90" xfId="2" applyNumberFormat="1" applyFont="1" applyFill="1" applyBorder="1" applyAlignment="1">
      <alignment horizontal="center" vertical="center" wrapText="1"/>
    </xf>
    <xf numFmtId="2" fontId="26" fillId="10" borderId="25" xfId="2" applyNumberFormat="1" applyFont="1" applyFill="1" applyBorder="1" applyAlignment="1">
      <alignment horizontal="center" vertical="center" wrapText="1"/>
    </xf>
    <xf numFmtId="2" fontId="26" fillId="10" borderId="59" xfId="2" applyNumberFormat="1" applyFont="1" applyFill="1" applyBorder="1" applyAlignment="1">
      <alignment horizontal="center" vertical="center" wrapText="1"/>
    </xf>
    <xf numFmtId="0" fontId="64" fillId="11" borderId="51" xfId="2" applyFont="1" applyFill="1" applyBorder="1" applyAlignment="1">
      <alignment horizontal="left" wrapText="1"/>
    </xf>
    <xf numFmtId="0" fontId="64" fillId="11" borderId="24" xfId="2" applyFont="1" applyFill="1" applyBorder="1" applyAlignment="1">
      <alignment horizontal="left" wrapText="1"/>
    </xf>
    <xf numFmtId="0" fontId="64" fillId="11" borderId="57" xfId="2" applyFont="1" applyFill="1" applyBorder="1" applyAlignment="1">
      <alignment horizontal="left" wrapText="1"/>
    </xf>
    <xf numFmtId="0" fontId="64" fillId="2" borderId="37" xfId="2" applyFont="1" applyFill="1" applyBorder="1" applyAlignment="1">
      <alignment horizontal="left" wrapText="1"/>
    </xf>
    <xf numFmtId="0" fontId="64" fillId="2" borderId="0" xfId="2" applyFont="1" applyFill="1" applyAlignment="1">
      <alignment horizontal="left" wrapText="1"/>
    </xf>
    <xf numFmtId="0" fontId="64" fillId="2" borderId="11" xfId="2" applyFont="1" applyFill="1" applyBorder="1" applyAlignment="1">
      <alignment horizontal="left" wrapText="1"/>
    </xf>
    <xf numFmtId="0" fontId="64" fillId="2" borderId="37" xfId="9" applyFont="1" applyFill="1" applyBorder="1" applyAlignment="1">
      <alignment horizontal="left" wrapText="1"/>
    </xf>
    <xf numFmtId="0" fontId="64" fillId="2" borderId="0" xfId="9" applyFont="1" applyFill="1" applyAlignment="1">
      <alignment horizontal="left" wrapText="1"/>
    </xf>
    <xf numFmtId="0" fontId="64" fillId="2" borderId="11" xfId="9" applyFont="1" applyFill="1" applyBorder="1" applyAlignment="1">
      <alignment horizontal="left" wrapText="1"/>
    </xf>
    <xf numFmtId="0" fontId="48" fillId="2" borderId="4" xfId="2" applyFont="1" applyFill="1" applyBorder="1" applyAlignment="1">
      <alignment horizontal="left" wrapText="1"/>
    </xf>
    <xf numFmtId="0" fontId="48" fillId="2" borderId="0" xfId="2" applyFont="1" applyFill="1" applyBorder="1" applyAlignment="1">
      <alignment horizontal="left" wrapText="1"/>
    </xf>
    <xf numFmtId="0" fontId="48" fillId="2" borderId="11" xfId="2" applyFont="1" applyFill="1" applyBorder="1" applyAlignment="1">
      <alignment horizontal="left" wrapText="1"/>
    </xf>
    <xf numFmtId="0" fontId="48" fillId="2" borderId="17" xfId="2" applyFont="1" applyFill="1" applyBorder="1" applyAlignment="1">
      <alignment horizontal="left" wrapText="1"/>
    </xf>
    <xf numFmtId="0" fontId="48" fillId="2" borderId="18" xfId="2" applyFont="1" applyFill="1" applyBorder="1" applyAlignment="1">
      <alignment horizontal="left" wrapText="1"/>
    </xf>
    <xf numFmtId="0" fontId="48" fillId="2" borderId="19" xfId="2" applyFont="1" applyFill="1" applyBorder="1" applyAlignment="1">
      <alignment horizontal="left" wrapText="1"/>
    </xf>
    <xf numFmtId="2" fontId="77" fillId="7" borderId="1" xfId="2" applyNumberFormat="1" applyFont="1" applyFill="1" applyBorder="1" applyAlignment="1">
      <alignment horizontal="center" vertical="center"/>
    </xf>
    <xf numFmtId="2" fontId="77" fillId="7" borderId="2" xfId="2" applyNumberFormat="1" applyFont="1" applyFill="1" applyBorder="1" applyAlignment="1">
      <alignment horizontal="center" vertical="center"/>
    </xf>
    <xf numFmtId="2" fontId="77" fillId="7" borderId="3" xfId="2" applyNumberFormat="1" applyFont="1" applyFill="1" applyBorder="1" applyAlignment="1">
      <alignment horizontal="center" vertical="center"/>
    </xf>
    <xf numFmtId="2" fontId="26" fillId="7" borderId="5" xfId="2" applyNumberFormat="1" applyFont="1" applyFill="1" applyBorder="1" applyAlignment="1">
      <alignment horizontal="center" vertical="center"/>
    </xf>
    <xf numFmtId="2" fontId="26" fillId="7" borderId="6" xfId="2" applyNumberFormat="1" applyFont="1" applyFill="1" applyBorder="1" applyAlignment="1">
      <alignment horizontal="center" vertical="center"/>
    </xf>
    <xf numFmtId="2" fontId="26" fillId="7" borderId="84" xfId="2" applyNumberFormat="1" applyFont="1" applyFill="1" applyBorder="1" applyAlignment="1">
      <alignment horizontal="center" vertical="center"/>
    </xf>
    <xf numFmtId="2" fontId="26" fillId="7" borderId="85" xfId="2" applyNumberFormat="1" applyFont="1" applyFill="1" applyBorder="1" applyAlignment="1">
      <alignment horizontal="center" vertical="center"/>
    </xf>
    <xf numFmtId="0" fontId="43" fillId="2" borderId="16" xfId="2" applyFont="1" applyFill="1" applyBorder="1" applyAlignment="1">
      <alignment horizontal="left" vertical="top" wrapText="1"/>
    </xf>
    <xf numFmtId="0" fontId="43" fillId="2" borderId="7" xfId="2" applyFont="1" applyFill="1" applyBorder="1" applyAlignment="1">
      <alignment horizontal="left" vertical="top" wrapText="1"/>
    </xf>
    <xf numFmtId="0" fontId="43" fillId="2" borderId="10" xfId="2" applyFont="1" applyFill="1" applyBorder="1" applyAlignment="1">
      <alignment horizontal="left" vertical="top" wrapText="1"/>
    </xf>
    <xf numFmtId="0" fontId="43" fillId="2" borderId="4" xfId="2" applyFont="1" applyFill="1" applyBorder="1" applyAlignment="1">
      <alignment horizontal="left" wrapText="1"/>
    </xf>
    <xf numFmtId="0" fontId="43" fillId="2" borderId="0" xfId="2" applyFont="1" applyFill="1" applyBorder="1" applyAlignment="1">
      <alignment horizontal="left" wrapText="1"/>
    </xf>
    <xf numFmtId="0" fontId="43" fillId="2" borderId="11" xfId="2" applyFont="1" applyFill="1" applyBorder="1" applyAlignment="1">
      <alignment horizontal="left" wrapText="1"/>
    </xf>
    <xf numFmtId="0" fontId="29" fillId="2" borderId="0" xfId="0" applyFont="1" applyFill="1" applyAlignment="1">
      <alignment horizontal="center" wrapText="1"/>
    </xf>
    <xf numFmtId="2" fontId="49" fillId="10" borderId="1" xfId="3" applyNumberFormat="1" applyFont="1" applyFill="1" applyBorder="1" applyAlignment="1">
      <alignment horizontal="center" vertical="center" wrapText="1"/>
    </xf>
    <xf numFmtId="2" fontId="49" fillId="10" borderId="2" xfId="3" applyNumberFormat="1" applyFont="1" applyFill="1" applyBorder="1" applyAlignment="1">
      <alignment horizontal="center" vertical="center" wrapText="1"/>
    </xf>
    <xf numFmtId="2" fontId="49" fillId="10" borderId="3" xfId="3" applyNumberFormat="1" applyFont="1" applyFill="1" applyBorder="1" applyAlignment="1">
      <alignment horizontal="center" vertical="center" wrapText="1"/>
    </xf>
    <xf numFmtId="169" fontId="45" fillId="10" borderId="5" xfId="3" applyNumberFormat="1" applyFont="1" applyFill="1" applyBorder="1" applyAlignment="1">
      <alignment horizontal="center" vertical="center" wrapText="1"/>
    </xf>
    <xf numFmtId="169" fontId="45" fillId="10" borderId="6" xfId="3" applyNumberFormat="1" applyFont="1" applyFill="1" applyBorder="1" applyAlignment="1">
      <alignment horizontal="center" vertical="center" wrapText="1"/>
    </xf>
    <xf numFmtId="2" fontId="26" fillId="10" borderId="84" xfId="7" applyNumberFormat="1" applyFont="1" applyFill="1" applyBorder="1" applyAlignment="1">
      <alignment horizontal="center" vertical="center" wrapText="1"/>
    </xf>
    <xf numFmtId="2" fontId="26" fillId="10" borderId="85" xfId="7" applyNumberFormat="1" applyFont="1" applyFill="1" applyBorder="1" applyAlignment="1">
      <alignment horizontal="center" vertical="center" wrapText="1"/>
    </xf>
    <xf numFmtId="2" fontId="26" fillId="10" borderId="7" xfId="7" applyNumberFormat="1" applyFont="1" applyFill="1" applyBorder="1" applyAlignment="1">
      <alignment horizontal="center" vertical="center"/>
    </xf>
    <xf numFmtId="2" fontId="17" fillId="12" borderId="86" xfId="3" applyNumberFormat="1" applyFont="1" applyFill="1" applyBorder="1" applyAlignment="1">
      <alignment horizontal="left" vertical="center" wrapText="1"/>
    </xf>
    <xf numFmtId="2" fontId="17" fillId="12" borderId="24" xfId="3" applyNumberFormat="1" applyFont="1" applyFill="1" applyBorder="1" applyAlignment="1">
      <alignment horizontal="left" vertical="center" wrapText="1"/>
    </xf>
    <xf numFmtId="2" fontId="17" fillId="12" borderId="57" xfId="3" applyNumberFormat="1" applyFont="1" applyFill="1" applyBorder="1" applyAlignment="1">
      <alignment horizontal="left" vertical="center" wrapText="1"/>
    </xf>
    <xf numFmtId="2" fontId="17" fillId="11" borderId="17" xfId="3" applyNumberFormat="1" applyFont="1" applyFill="1" applyBorder="1" applyAlignment="1">
      <alignment horizontal="left"/>
    </xf>
    <xf numFmtId="2" fontId="17" fillId="11" borderId="18" xfId="3" applyNumberFormat="1" applyFont="1" applyFill="1" applyBorder="1" applyAlignment="1">
      <alignment horizontal="left"/>
    </xf>
    <xf numFmtId="2" fontId="17" fillId="11" borderId="19" xfId="3" applyNumberFormat="1" applyFont="1" applyFill="1" applyBorder="1" applyAlignment="1">
      <alignment horizontal="left"/>
    </xf>
    <xf numFmtId="2" fontId="49" fillId="10" borderId="92" xfId="3" applyNumberFormat="1" applyFont="1" applyFill="1" applyBorder="1" applyAlignment="1">
      <alignment horizontal="center" vertical="center" wrapText="1"/>
    </xf>
    <xf numFmtId="2" fontId="49" fillId="10" borderId="93" xfId="3" applyNumberFormat="1" applyFont="1" applyFill="1" applyBorder="1" applyAlignment="1">
      <alignment horizontal="center" vertical="center" wrapText="1"/>
    </xf>
    <xf numFmtId="2" fontId="49" fillId="10" borderId="94" xfId="3" applyNumberFormat="1" applyFont="1" applyFill="1" applyBorder="1" applyAlignment="1">
      <alignment horizontal="center" vertical="center" wrapText="1"/>
    </xf>
    <xf numFmtId="169" fontId="45" fillId="10" borderId="22" xfId="3" applyNumberFormat="1" applyFont="1" applyFill="1" applyBorder="1" applyAlignment="1">
      <alignment horizontal="center" vertical="center" wrapText="1"/>
    </xf>
    <xf numFmtId="169" fontId="45" fillId="10" borderId="90" xfId="3" applyNumberFormat="1" applyFont="1" applyFill="1" applyBorder="1" applyAlignment="1">
      <alignment horizontal="center" vertical="center" wrapText="1"/>
    </xf>
    <xf numFmtId="2" fontId="26" fillId="10" borderId="25" xfId="7" applyNumberFormat="1" applyFont="1" applyFill="1" applyBorder="1" applyAlignment="1">
      <alignment horizontal="center" vertical="center" wrapText="1"/>
    </xf>
    <xf numFmtId="2" fontId="26" fillId="10" borderId="59" xfId="7" applyNumberFormat="1" applyFont="1" applyFill="1" applyBorder="1" applyAlignment="1">
      <alignment horizontal="center" vertical="center" wrapText="1"/>
    </xf>
    <xf numFmtId="2" fontId="17" fillId="12" borderId="4" xfId="3" applyNumberFormat="1" applyFont="1" applyFill="1" applyBorder="1" applyAlignment="1">
      <alignment horizontal="left" vertical="center" wrapText="1"/>
    </xf>
    <xf numFmtId="2" fontId="17" fillId="12" borderId="0" xfId="3" applyNumberFormat="1" applyFont="1" applyFill="1" applyAlignment="1">
      <alignment horizontal="left" vertical="center" wrapText="1"/>
    </xf>
    <xf numFmtId="2" fontId="17" fillId="12" borderId="11" xfId="3" applyNumberFormat="1" applyFont="1" applyFill="1" applyBorder="1" applyAlignment="1">
      <alignment horizontal="left" vertical="center" wrapText="1"/>
    </xf>
    <xf numFmtId="2" fontId="38" fillId="10" borderId="46" xfId="7" applyNumberFormat="1" applyFont="1" applyFill="1" applyBorder="1" applyAlignment="1">
      <alignment horizontal="center" vertical="center" wrapText="1"/>
    </xf>
    <xf numFmtId="2" fontId="38" fillId="10" borderId="47" xfId="7" applyNumberFormat="1" applyFont="1" applyFill="1" applyBorder="1" applyAlignment="1">
      <alignment horizontal="center" vertical="center" wrapText="1"/>
    </xf>
    <xf numFmtId="2" fontId="38" fillId="10" borderId="48" xfId="7" applyNumberFormat="1" applyFont="1" applyFill="1" applyBorder="1" applyAlignment="1">
      <alignment horizontal="center" vertical="center" wrapText="1"/>
    </xf>
    <xf numFmtId="2" fontId="26" fillId="10" borderId="22" xfId="7" applyNumberFormat="1" applyFont="1" applyFill="1" applyBorder="1" applyAlignment="1">
      <alignment horizontal="center" vertical="center" wrapText="1"/>
    </xf>
    <xf numFmtId="2" fontId="26" fillId="10" borderId="49" xfId="7" applyNumberFormat="1" applyFont="1" applyFill="1" applyBorder="1" applyAlignment="1">
      <alignment horizontal="center" vertical="center" wrapText="1"/>
    </xf>
    <xf numFmtId="2" fontId="26" fillId="10" borderId="99" xfId="7" applyNumberFormat="1" applyFont="1" applyFill="1" applyBorder="1" applyAlignment="1">
      <alignment horizontal="center" vertical="center" wrapText="1"/>
    </xf>
    <xf numFmtId="0" fontId="23" fillId="7" borderId="5" xfId="20" applyFont="1" applyFill="1" applyBorder="1" applyAlignment="1">
      <alignment horizontal="center"/>
    </xf>
    <xf numFmtId="0" fontId="23" fillId="7" borderId="6" xfId="20" applyFont="1" applyFill="1" applyBorder="1" applyAlignment="1">
      <alignment horizontal="center"/>
    </xf>
    <xf numFmtId="2" fontId="38" fillId="7" borderId="1" xfId="2" applyNumberFormat="1" applyFont="1" applyFill="1" applyBorder="1" applyAlignment="1">
      <alignment horizontal="center" vertical="center" wrapText="1"/>
    </xf>
    <xf numFmtId="2" fontId="38" fillId="7" borderId="2" xfId="2" applyNumberFormat="1" applyFont="1" applyFill="1" applyBorder="1" applyAlignment="1">
      <alignment horizontal="center" vertical="center" wrapText="1"/>
    </xf>
    <xf numFmtId="2" fontId="38" fillId="7" borderId="3" xfId="2" applyNumberFormat="1" applyFont="1" applyFill="1" applyBorder="1" applyAlignment="1">
      <alignment horizontal="center" vertical="center" wrapText="1"/>
    </xf>
    <xf numFmtId="0" fontId="61" fillId="0" borderId="1" xfId="20" applyFont="1" applyFill="1" applyBorder="1" applyAlignment="1">
      <alignment horizontal="left" vertical="center" wrapText="1"/>
    </xf>
    <xf numFmtId="0" fontId="54" fillId="0" borderId="2" xfId="20" applyFont="1" applyFill="1" applyBorder="1" applyAlignment="1">
      <alignment horizontal="left" vertical="center" wrapText="1"/>
    </xf>
    <xf numFmtId="0" fontId="54" fillId="0" borderId="3" xfId="20" applyFont="1" applyFill="1" applyBorder="1" applyAlignment="1">
      <alignment horizontal="left" vertical="center" wrapText="1"/>
    </xf>
    <xf numFmtId="0" fontId="26" fillId="7" borderId="22" xfId="32" applyFont="1" applyFill="1" applyBorder="1" applyAlignment="1">
      <alignment horizontal="center" vertical="center" wrapText="1"/>
    </xf>
    <xf numFmtId="0" fontId="26" fillId="7" borderId="49" xfId="32" applyFont="1" applyFill="1" applyBorder="1" applyAlignment="1">
      <alignment horizontal="center" vertical="center" wrapText="1"/>
    </xf>
    <xf numFmtId="0" fontId="26" fillId="7" borderId="13" xfId="38" applyFont="1" applyFill="1" applyBorder="1" applyAlignment="1">
      <alignment horizontal="center" vertical="center" wrapText="1"/>
    </xf>
    <xf numFmtId="0" fontId="26" fillId="7" borderId="82" xfId="38" applyFont="1" applyFill="1" applyBorder="1" applyAlignment="1">
      <alignment horizontal="center" vertical="center" wrapText="1"/>
    </xf>
    <xf numFmtId="0" fontId="26" fillId="2" borderId="4" xfId="32" applyFont="1" applyFill="1" applyBorder="1" applyAlignment="1">
      <alignment horizontal="left" wrapText="1"/>
    </xf>
    <xf numFmtId="0" fontId="26" fillId="2" borderId="0" xfId="32" applyFont="1" applyFill="1" applyAlignment="1">
      <alignment horizontal="left" wrapText="1"/>
    </xf>
    <xf numFmtId="0" fontId="26" fillId="2" borderId="15" xfId="32" applyFont="1" applyFill="1" applyBorder="1" applyAlignment="1">
      <alignment horizontal="left" vertical="center" wrapText="1"/>
    </xf>
    <xf numFmtId="0" fontId="26" fillId="2" borderId="8" xfId="32" applyFont="1" applyFill="1" applyBorder="1" applyAlignment="1">
      <alignment horizontal="left" vertical="center" wrapText="1"/>
    </xf>
    <xf numFmtId="0" fontId="26" fillId="2" borderId="4" xfId="32" applyFont="1" applyFill="1" applyBorder="1" applyAlignment="1">
      <alignment horizontal="left" vertical="center" wrapText="1"/>
    </xf>
    <xf numFmtId="0" fontId="26" fillId="2" borderId="0" xfId="32" applyFont="1" applyFill="1" applyAlignment="1">
      <alignment horizontal="left" vertical="center" wrapText="1"/>
    </xf>
    <xf numFmtId="0" fontId="17" fillId="5" borderId="29" xfId="32" applyFont="1" applyFill="1" applyBorder="1" applyAlignment="1">
      <alignment horizontal="left" vertical="center" wrapText="1"/>
    </xf>
    <xf numFmtId="0" fontId="17" fillId="5" borderId="30" xfId="32" applyFont="1" applyFill="1" applyBorder="1" applyAlignment="1">
      <alignment horizontal="left" vertical="center" wrapText="1"/>
    </xf>
    <xf numFmtId="0" fontId="17" fillId="5" borderId="31" xfId="32" applyFont="1" applyFill="1" applyBorder="1" applyAlignment="1">
      <alignment horizontal="left" vertical="center" wrapText="1"/>
    </xf>
    <xf numFmtId="0" fontId="26" fillId="7" borderId="77" xfId="32" applyFont="1" applyFill="1" applyBorder="1" applyAlignment="1">
      <alignment horizontal="center" vertical="center" wrapText="1"/>
    </xf>
    <xf numFmtId="0" fontId="26" fillId="7" borderId="83" xfId="32" applyFont="1" applyFill="1" applyBorder="1" applyAlignment="1">
      <alignment horizontal="center" vertical="center" wrapText="1"/>
    </xf>
    <xf numFmtId="0" fontId="26" fillId="7" borderId="8" xfId="38" applyFont="1" applyFill="1" applyBorder="1" applyAlignment="1">
      <alignment horizontal="center" vertical="center" wrapText="1"/>
    </xf>
    <xf numFmtId="0" fontId="26" fillId="7" borderId="80" xfId="38" applyFont="1" applyFill="1" applyBorder="1" applyAlignment="1">
      <alignment horizontal="center" vertical="center" wrapText="1"/>
    </xf>
    <xf numFmtId="0" fontId="26" fillId="5" borderId="15" xfId="32" applyFont="1" applyFill="1" applyBorder="1" applyAlignment="1">
      <alignment horizontal="left" vertical="center" wrapText="1"/>
    </xf>
    <xf numFmtId="0" fontId="26" fillId="5" borderId="8" xfId="32" applyFont="1" applyFill="1" applyBorder="1" applyAlignment="1">
      <alignment horizontal="left" vertical="center" wrapText="1"/>
    </xf>
    <xf numFmtId="0" fontId="26" fillId="5" borderId="16" xfId="32" applyFont="1" applyFill="1" applyBorder="1" applyAlignment="1">
      <alignment horizontal="left" vertical="center"/>
    </xf>
    <xf numFmtId="0" fontId="26" fillId="5" borderId="7" xfId="32" applyFont="1" applyFill="1" applyBorder="1" applyAlignment="1">
      <alignment horizontal="left" vertical="center"/>
    </xf>
    <xf numFmtId="0" fontId="26" fillId="5" borderId="4" xfId="32" applyFont="1" applyFill="1" applyBorder="1" applyAlignment="1">
      <alignment horizontal="left" vertical="center" wrapText="1"/>
    </xf>
    <xf numFmtId="0" fontId="26" fillId="5" borderId="0" xfId="32" applyFont="1" applyFill="1" applyAlignment="1">
      <alignment horizontal="left" vertical="center" wrapText="1"/>
    </xf>
    <xf numFmtId="0" fontId="26" fillId="5" borderId="4" xfId="32" applyFont="1" applyFill="1" applyBorder="1" applyAlignment="1">
      <alignment horizontal="left" vertical="center"/>
    </xf>
    <xf numFmtId="0" fontId="26" fillId="5" borderId="0" xfId="32" applyFont="1" applyFill="1" applyAlignment="1">
      <alignment horizontal="left" vertical="center"/>
    </xf>
    <xf numFmtId="2" fontId="26" fillId="10" borderId="77" xfId="7" applyNumberFormat="1" applyFont="1" applyFill="1" applyBorder="1" applyAlignment="1">
      <alignment horizontal="center" vertical="center" wrapText="1"/>
    </xf>
    <xf numFmtId="2" fontId="26" fillId="10" borderId="83" xfId="7" applyNumberFormat="1" applyFont="1" applyFill="1" applyBorder="1" applyAlignment="1">
      <alignment horizontal="center" vertical="center" wrapText="1"/>
    </xf>
    <xf numFmtId="2" fontId="26" fillId="10" borderId="87" xfId="7" applyNumberFormat="1" applyFont="1" applyFill="1" applyBorder="1" applyAlignment="1">
      <alignment horizontal="center" vertical="center" wrapText="1"/>
    </xf>
    <xf numFmtId="0" fontId="17" fillId="11" borderId="46" xfId="13" applyFont="1" applyFill="1" applyBorder="1" applyAlignment="1">
      <alignment horizontal="left" vertical="center" wrapText="1"/>
    </xf>
    <xf numFmtId="0" fontId="17" fillId="11" borderId="47" xfId="13" applyFont="1" applyFill="1" applyBorder="1" applyAlignment="1">
      <alignment horizontal="left" vertical="center" wrapText="1"/>
    </xf>
    <xf numFmtId="0" fontId="17" fillId="11" borderId="48" xfId="13" applyFont="1" applyFill="1" applyBorder="1" applyAlignment="1">
      <alignment horizontal="left" vertical="center" wrapText="1"/>
    </xf>
    <xf numFmtId="2" fontId="26" fillId="7" borderId="77" xfId="7" applyNumberFormat="1" applyFont="1" applyFill="1" applyBorder="1" applyAlignment="1">
      <alignment horizontal="center" vertical="center" wrapText="1"/>
    </xf>
    <xf numFmtId="2" fontId="26" fillId="7" borderId="83" xfId="7" applyNumberFormat="1" applyFont="1" applyFill="1" applyBorder="1" applyAlignment="1">
      <alignment horizontal="center" vertical="center" wrapText="1"/>
    </xf>
    <xf numFmtId="2" fontId="26" fillId="7" borderId="8" xfId="7" applyNumberFormat="1" applyFont="1" applyFill="1" applyBorder="1" applyAlignment="1">
      <alignment horizontal="center" vertical="center"/>
    </xf>
    <xf numFmtId="2" fontId="26" fillId="7" borderId="80" xfId="7" applyNumberFormat="1" applyFont="1" applyFill="1" applyBorder="1" applyAlignment="1">
      <alignment horizontal="center" vertical="center"/>
    </xf>
    <xf numFmtId="0" fontId="48" fillId="2" borderId="29" xfId="7" applyFont="1" applyFill="1" applyBorder="1" applyAlignment="1">
      <alignment vertical="top" wrapText="1"/>
    </xf>
    <xf numFmtId="0" fontId="48" fillId="2" borderId="30" xfId="7" applyFont="1" applyFill="1" applyBorder="1" applyAlignment="1">
      <alignment vertical="top" wrapText="1"/>
    </xf>
    <xf numFmtId="0" fontId="48" fillId="2" borderId="88" xfId="7" applyFont="1" applyFill="1" applyBorder="1" applyAlignment="1">
      <alignment vertical="top" wrapText="1"/>
    </xf>
  </cellXfs>
  <cellStyles count="39">
    <cellStyle name="% 2 2" xfId="3" xr:uid="{00000000-0005-0000-0000-000000000000}"/>
    <cellStyle name="%_PEF FSBR2011 2" xfId="8" xr:uid="{00000000-0005-0000-0000-000001000000}"/>
    <cellStyle name="Comma 2" xfId="22" xr:uid="{6E2F401A-5D83-4C9C-817D-453EC25544DC}"/>
    <cellStyle name="Comma 2 2" xfId="36" xr:uid="{7C2FA222-546B-41D7-B0C6-09C6F8382CE8}"/>
    <cellStyle name="Comma 3" xfId="26" xr:uid="{BC958D3C-5A1E-49AB-A169-7A2D26B6113C}"/>
    <cellStyle name="Comma 6" xfId="34" xr:uid="{AE1A1922-AC8D-4FFF-871F-A8CB07AA9F5E}"/>
    <cellStyle name="Hyperlink" xfId="1" builtinId="8"/>
    <cellStyle name="Hyperlink 2" xfId="19" xr:uid="{00000000-0005-0000-0000-000003000000}"/>
    <cellStyle name="Hyperlink 2 2" xfId="28" xr:uid="{4C6E2F36-53C4-4D51-B45E-33176BB42B9D}"/>
    <cellStyle name="Hyperlink 3" xfId="29" xr:uid="{34E5734D-9074-48E7-8311-76C02C9863D1}"/>
    <cellStyle name="Normal" xfId="0" builtinId="0"/>
    <cellStyle name="Normal 102 2" xfId="5" xr:uid="{00000000-0005-0000-0000-000005000000}"/>
    <cellStyle name="Normal 2" xfId="33" xr:uid="{48A7902B-BD46-4174-AA1C-CD70A922DAA0}"/>
    <cellStyle name="Normal 2 2" xfId="4" xr:uid="{00000000-0005-0000-0000-000006000000}"/>
    <cellStyle name="Normal 2 2 2" xfId="7" xr:uid="{00000000-0005-0000-0000-000007000000}"/>
    <cellStyle name="Normal 2 2 3" xfId="23" xr:uid="{6A4DF8AD-2E1A-449F-AC05-3693DCC75C7C}"/>
    <cellStyle name="Normal 2 3" xfId="2" xr:uid="{00000000-0005-0000-0000-000008000000}"/>
    <cellStyle name="Normal 21 2 2" xfId="25" xr:uid="{2FF054E6-6B52-4E4E-BE4E-B1F19E2E2ABF}"/>
    <cellStyle name="Normal 24 2 2 2" xfId="9" xr:uid="{00000000-0005-0000-0000-000009000000}"/>
    <cellStyle name="Normal 24 2 3" xfId="12" xr:uid="{00000000-0005-0000-0000-00000A000000}"/>
    <cellStyle name="Normal 3" xfId="21" xr:uid="{00000000-0005-0000-0000-00000B000000}"/>
    <cellStyle name="Normal 3 2" xfId="17" xr:uid="{00000000-0005-0000-0000-00000C000000}"/>
    <cellStyle name="Normal 3 2 2" xfId="20" xr:uid="{00000000-0005-0000-0000-00000D000000}"/>
    <cellStyle name="Normal 3 3" xfId="24" xr:uid="{BFE8A734-B88C-42EC-A359-77C53DC96520}"/>
    <cellStyle name="Normal 3_Pensions by CG scheme" xfId="10" xr:uid="{00000000-0005-0000-0000-00000E000000}"/>
    <cellStyle name="Normal 4" xfId="35" xr:uid="{8BFBEB23-D1E7-4EEB-ACEB-F1408B82445B}"/>
    <cellStyle name="Normal 50 2" xfId="27" xr:uid="{AE98DDB5-49BE-4FAA-9213-0B02F010A644}"/>
    <cellStyle name="Normal 52 2" xfId="13" xr:uid="{00000000-0005-0000-0000-00000F000000}"/>
    <cellStyle name="Normal_asset sales 2" xfId="38" xr:uid="{9C60252C-E6C6-4C9E-81FA-3FF353541A2F}"/>
    <cellStyle name="Normal_CT and CTB supp doc tble" xfId="16" xr:uid="{00000000-0005-0000-0000-000012000000}"/>
    <cellStyle name="Normal_FinalChC 2" xfId="32" xr:uid="{11EB9979-1E72-4C34-BBF9-21129B829581}"/>
    <cellStyle name="Normal_FinalChC_PEF FSBR2011" xfId="30" xr:uid="{C00A559C-9497-4864-8378-580EB9227A5C}"/>
    <cellStyle name="Normal_Fiscal Tables" xfId="6" xr:uid="{00000000-0005-0000-0000-000015000000}"/>
    <cellStyle name="Normal_Fiscal Tables 2 2" xfId="31" xr:uid="{C52C18B5-15EE-4966-88B6-424FB5D3332C}"/>
    <cellStyle name="Percent" xfId="37" builtinId="5"/>
    <cellStyle name="Percent 19 2" xfId="14" xr:uid="{00000000-0005-0000-0000-000017000000}"/>
    <cellStyle name="Percent 2" xfId="15" xr:uid="{00000000-0005-0000-0000-000018000000}"/>
    <cellStyle name="Percent 2 3 2" xfId="11" xr:uid="{00000000-0005-0000-0000-000019000000}"/>
    <cellStyle name="Style 1 2" xfId="18" xr:uid="{00000000-0005-0000-0000-00001A000000}"/>
  </cellStyles>
  <dxfs count="37">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color rgb="FFFF0000"/>
      </font>
    </dxf>
    <dxf>
      <font>
        <color rgb="FFFF0000"/>
      </font>
    </dxf>
    <dxf>
      <font>
        <b/>
        <i val="0"/>
        <condense val="0"/>
        <extend val="0"/>
        <color indexed="36"/>
      </font>
      <fill>
        <patternFill>
          <bgColor indexed="9"/>
        </patternFill>
      </fill>
    </dxf>
  </dxfs>
  <tableStyles count="0" defaultTableStyle="TableStyleMedium2" defaultPivotStyle="PivotStyleLight16"/>
  <colors>
    <mruColors>
      <color rgb="FFFFCC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145709</xdr:colOff>
      <xdr:row>7</xdr:row>
      <xdr:rowOff>72756</xdr:rowOff>
    </xdr:from>
    <xdr:to>
      <xdr:col>9</xdr:col>
      <xdr:colOff>198413</xdr:colOff>
      <xdr:row>10</xdr:row>
      <xdr:rowOff>21154</xdr:rowOff>
    </xdr:to>
    <xdr:sp macro="" textlink="">
      <xdr:nvSpPr>
        <xdr:cNvPr id="3" name="Right Brace 2">
          <a:extLst>
            <a:ext uri="{FF2B5EF4-FFF2-40B4-BE49-F238E27FC236}">
              <a16:creationId xmlns:a16="http://schemas.microsoft.com/office/drawing/2014/main" id="{00000000-0008-0000-0500-000003000000}"/>
            </a:ext>
          </a:extLst>
        </xdr:cNvPr>
        <xdr:cNvSpPr/>
      </xdr:nvSpPr>
      <xdr:spPr>
        <a:xfrm>
          <a:off x="6286533" y="1758121"/>
          <a:ext cx="52704" cy="48628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9</xdr:col>
      <xdr:colOff>134979</xdr:colOff>
      <xdr:row>13</xdr:row>
      <xdr:rowOff>45746</xdr:rowOff>
    </xdr:from>
    <xdr:to>
      <xdr:col>9</xdr:col>
      <xdr:colOff>176888</xdr:colOff>
      <xdr:row>14</xdr:row>
      <xdr:rowOff>156684</xdr:rowOff>
    </xdr:to>
    <xdr:sp macro="" textlink="">
      <xdr:nvSpPr>
        <xdr:cNvPr id="4" name="Right Brace 3">
          <a:extLst>
            <a:ext uri="{FF2B5EF4-FFF2-40B4-BE49-F238E27FC236}">
              <a16:creationId xmlns:a16="http://schemas.microsoft.com/office/drawing/2014/main" id="{00000000-0008-0000-0500-000004000000}"/>
            </a:ext>
          </a:extLst>
        </xdr:cNvPr>
        <xdr:cNvSpPr/>
      </xdr:nvSpPr>
      <xdr:spPr>
        <a:xfrm>
          <a:off x="6275803" y="2806875"/>
          <a:ext cx="41909" cy="290233"/>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9</xdr:col>
      <xdr:colOff>128997</xdr:colOff>
      <xdr:row>21</xdr:row>
      <xdr:rowOff>28257</xdr:rowOff>
    </xdr:from>
    <xdr:to>
      <xdr:col>9</xdr:col>
      <xdr:colOff>179796</xdr:colOff>
      <xdr:row>23</xdr:row>
      <xdr:rowOff>146327</xdr:rowOff>
    </xdr:to>
    <xdr:sp macro="" textlink="">
      <xdr:nvSpPr>
        <xdr:cNvPr id="8" name="Right Brace 7">
          <a:extLst>
            <a:ext uri="{FF2B5EF4-FFF2-40B4-BE49-F238E27FC236}">
              <a16:creationId xmlns:a16="http://schemas.microsoft.com/office/drawing/2014/main" id="{00000000-0008-0000-0500-000008000000}"/>
            </a:ext>
          </a:extLst>
        </xdr:cNvPr>
        <xdr:cNvSpPr/>
      </xdr:nvSpPr>
      <xdr:spPr>
        <a:xfrm>
          <a:off x="6269821" y="4232704"/>
          <a:ext cx="50799" cy="476658"/>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884818</xdr:colOff>
      <xdr:row>19</xdr:row>
      <xdr:rowOff>45180</xdr:rowOff>
    </xdr:from>
    <xdr:to>
      <xdr:col>5</xdr:col>
      <xdr:colOff>884819</xdr:colOff>
      <xdr:row>19</xdr:row>
      <xdr:rowOff>169000</xdr:rowOff>
    </xdr:to>
    <xdr:sp macro="" textlink="">
      <xdr:nvSpPr>
        <xdr:cNvPr id="2" name="AutoShape 1">
          <a:extLst>
            <a:ext uri="{FF2B5EF4-FFF2-40B4-BE49-F238E27FC236}">
              <a16:creationId xmlns:a16="http://schemas.microsoft.com/office/drawing/2014/main" id="{00000000-0008-0000-0600-000002000000}"/>
            </a:ext>
          </a:extLst>
        </xdr:cNvPr>
        <xdr:cNvSpPr>
          <a:spLocks/>
        </xdr:cNvSpPr>
      </xdr:nvSpPr>
      <xdr:spPr bwMode="auto">
        <a:xfrm rot="5400000">
          <a:off x="4010609" y="3263039"/>
          <a:ext cx="123820" cy="1981201"/>
        </a:xfrm>
        <a:prstGeom prst="rightBrace">
          <a:avLst>
            <a:gd name="adj1" fmla="val 133022"/>
            <a:gd name="adj2" fmla="val 52500"/>
          </a:avLst>
        </a:prstGeom>
        <a:noFill/>
        <a:ln w="9525">
          <a:solidFill>
            <a:schemeClr val="accent5"/>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866438</xdr:colOff>
      <xdr:row>19</xdr:row>
      <xdr:rowOff>29152</xdr:rowOff>
    </xdr:from>
    <xdr:to>
      <xdr:col>8</xdr:col>
      <xdr:colOff>935019</xdr:colOff>
      <xdr:row>19</xdr:row>
      <xdr:rowOff>166307</xdr:rowOff>
    </xdr:to>
    <xdr:sp macro="" textlink="">
      <xdr:nvSpPr>
        <xdr:cNvPr id="3" name="AutoShape 1">
          <a:extLst>
            <a:ext uri="{FF2B5EF4-FFF2-40B4-BE49-F238E27FC236}">
              <a16:creationId xmlns:a16="http://schemas.microsoft.com/office/drawing/2014/main" id="{00000000-0008-0000-0600-000003000000}"/>
            </a:ext>
          </a:extLst>
        </xdr:cNvPr>
        <xdr:cNvSpPr>
          <a:spLocks/>
        </xdr:cNvSpPr>
      </xdr:nvSpPr>
      <xdr:spPr bwMode="auto">
        <a:xfrm rot="5400000">
          <a:off x="7250880" y="3129369"/>
          <a:ext cx="137155" cy="2130464"/>
        </a:xfrm>
        <a:prstGeom prst="rightBrace">
          <a:avLst>
            <a:gd name="adj1" fmla="val 133022"/>
            <a:gd name="adj2" fmla="val 52500"/>
          </a:avLst>
        </a:prstGeom>
        <a:noFill/>
        <a:ln w="9525">
          <a:solidFill>
            <a:schemeClr val="accent5"/>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Groups\PSF\EFO\Autumn%202024\Spending\AME%20components\Local%20authority\AB24%20OBR%20tables.xlsx" TargetMode="External"/><Relationship Id="rId1" Type="http://schemas.openxmlformats.org/officeDocument/2006/relationships/externalLinkPath" Target="/Groups/PSF/EFO/Autumn%202024/Spending/AME%20components/Local%20authority/AB24%20OBR%20tab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urrent_pre-measures"/>
      <sheetName val="Current_post-measures"/>
      <sheetName val="Capital_pre-measures"/>
      <sheetName val="Capital_post-measures"/>
    </sheetNames>
    <sheetDataSet>
      <sheetData sheetId="0"/>
      <sheetData sheetId="1">
        <row r="3">
          <cell r="P3">
            <v>38718</v>
          </cell>
        </row>
      </sheetData>
      <sheetData sheetId="2"/>
      <sheetData sheetId="3">
        <row r="3">
          <cell r="F3">
            <v>1063.5868546678398</v>
          </cell>
          <cell r="G3">
            <v>1094.108205023716</v>
          </cell>
          <cell r="H3">
            <v>1124.6295553795919</v>
          </cell>
          <cell r="I3">
            <v>1155.1509057354679</v>
          </cell>
          <cell r="J3">
            <v>1185.672256091344</v>
          </cell>
          <cell r="K3">
            <v>1216.19360644722</v>
          </cell>
          <cell r="L3">
            <v>1246.7149568030959</v>
          </cell>
        </row>
        <row r="4">
          <cell r="F4">
            <v>36.374000000000002</v>
          </cell>
          <cell r="G4">
            <v>36.374000000000002</v>
          </cell>
          <cell r="H4">
            <v>36.374000000000002</v>
          </cell>
          <cell r="I4">
            <v>36.374000000000002</v>
          </cell>
          <cell r="J4">
            <v>36.374000000000002</v>
          </cell>
          <cell r="K4">
            <v>36.374000000000002</v>
          </cell>
          <cell r="L4">
            <v>36.374000000000002</v>
          </cell>
        </row>
        <row r="5">
          <cell r="F5">
            <v>47.164000000000001</v>
          </cell>
          <cell r="G5">
            <v>47.164000000000001</v>
          </cell>
          <cell r="H5">
            <v>47.164000000000001</v>
          </cell>
          <cell r="I5">
            <v>47.164000000000001</v>
          </cell>
          <cell r="J5">
            <v>47.164000000000001</v>
          </cell>
          <cell r="K5">
            <v>47.164000000000001</v>
          </cell>
          <cell r="L5">
            <v>47.164000000000001</v>
          </cell>
        </row>
        <row r="9">
          <cell r="F9">
            <v>2205</v>
          </cell>
          <cell r="G9">
            <v>2379.4253692620123</v>
          </cell>
          <cell r="H9">
            <v>2719.9589976652965</v>
          </cell>
          <cell r="I9">
            <v>2701.648926378758</v>
          </cell>
          <cell r="J9">
            <v>2667.6939447722793</v>
          </cell>
          <cell r="K9">
            <v>2718.7895669016116</v>
          </cell>
          <cell r="L9">
            <v>2889.4716305770285</v>
          </cell>
        </row>
        <row r="10">
          <cell r="F10">
            <v>75.608000000000004</v>
          </cell>
          <cell r="G10">
            <v>75.608000000000004</v>
          </cell>
          <cell r="H10">
            <v>75.608000000000004</v>
          </cell>
          <cell r="I10">
            <v>75.608000000000004</v>
          </cell>
          <cell r="J10">
            <v>75.608000000000004</v>
          </cell>
          <cell r="K10">
            <v>75.608000000000004</v>
          </cell>
          <cell r="L10">
            <v>75.608000000000004</v>
          </cell>
        </row>
        <row r="11">
          <cell r="F11">
            <v>39.347000000000001</v>
          </cell>
          <cell r="G11">
            <v>39.347000000000001</v>
          </cell>
          <cell r="H11">
            <v>39.347000000000001</v>
          </cell>
          <cell r="I11">
            <v>39.347000000000001</v>
          </cell>
          <cell r="J11">
            <v>39.347000000000001</v>
          </cell>
          <cell r="K11">
            <v>39.347000000000001</v>
          </cell>
          <cell r="L11">
            <v>39.347000000000001</v>
          </cell>
        </row>
        <row r="15">
          <cell r="F15">
            <v>4417.3212933836758</v>
          </cell>
          <cell r="G15">
            <v>4956.127726430117</v>
          </cell>
          <cell r="H15">
            <v>5016.2676157177375</v>
          </cell>
          <cell r="I15">
            <v>5084.0067762908548</v>
          </cell>
          <cell r="J15">
            <v>5146.7551200484531</v>
          </cell>
          <cell r="K15">
            <v>5207.0035047071633</v>
          </cell>
          <cell r="L15">
            <v>5268.1295550247469</v>
          </cell>
        </row>
        <row r="16">
          <cell r="F16">
            <v>265.197</v>
          </cell>
          <cell r="G16">
            <v>265.197</v>
          </cell>
          <cell r="H16">
            <v>265.197</v>
          </cell>
          <cell r="I16">
            <v>265.197</v>
          </cell>
          <cell r="J16">
            <v>265.197</v>
          </cell>
          <cell r="K16">
            <v>265.197</v>
          </cell>
          <cell r="L16">
            <v>265.197</v>
          </cell>
        </row>
        <row r="17">
          <cell r="F17">
            <v>278.11</v>
          </cell>
          <cell r="G17">
            <v>278.11</v>
          </cell>
          <cell r="H17">
            <v>278.11</v>
          </cell>
          <cell r="I17">
            <v>278.11</v>
          </cell>
          <cell r="J17">
            <v>278.11</v>
          </cell>
          <cell r="K17">
            <v>278.11</v>
          </cell>
          <cell r="L17">
            <v>278.11</v>
          </cell>
        </row>
        <row r="21">
          <cell r="F21">
            <v>9981</v>
          </cell>
          <cell r="G21">
            <v>8587.310273150124</v>
          </cell>
          <cell r="H21">
            <v>7412.2021000957002</v>
          </cell>
          <cell r="I21">
            <v>7575.2728006828756</v>
          </cell>
          <cell r="J21">
            <v>7702.2151014168294</v>
          </cell>
          <cell r="K21">
            <v>7838.8482664093071</v>
          </cell>
          <cell r="L21">
            <v>7990.3895415002744</v>
          </cell>
        </row>
        <row r="22">
          <cell r="F22">
            <v>1754.74</v>
          </cell>
          <cell r="G22">
            <v>1754.74</v>
          </cell>
          <cell r="H22">
            <v>1754.74</v>
          </cell>
          <cell r="I22">
            <v>1754.74</v>
          </cell>
          <cell r="J22">
            <v>1754.74</v>
          </cell>
          <cell r="K22">
            <v>1754.74</v>
          </cell>
          <cell r="L22">
            <v>1754.74</v>
          </cell>
        </row>
        <row r="23">
          <cell r="F23">
            <v>408.726</v>
          </cell>
          <cell r="G23">
            <v>408.726</v>
          </cell>
          <cell r="H23">
            <v>408.726</v>
          </cell>
          <cell r="I23">
            <v>408.726</v>
          </cell>
          <cell r="J23">
            <v>408.726</v>
          </cell>
          <cell r="K23">
            <v>408.726</v>
          </cell>
          <cell r="L23">
            <v>408.726</v>
          </cell>
        </row>
        <row r="26">
          <cell r="F26">
            <v>134</v>
          </cell>
          <cell r="G26">
            <v>134</v>
          </cell>
          <cell r="H26">
            <v>134</v>
          </cell>
          <cell r="I26">
            <v>134</v>
          </cell>
          <cell r="J26">
            <v>134</v>
          </cell>
          <cell r="K26">
            <v>134</v>
          </cell>
          <cell r="L26">
            <v>134</v>
          </cell>
        </row>
        <row r="29">
          <cell r="F29">
            <v>-3397.9357847328361</v>
          </cell>
          <cell r="G29">
            <v>-3475.7076930263256</v>
          </cell>
          <cell r="H29">
            <v>-3588.3268522869134</v>
          </cell>
          <cell r="I29">
            <v>-3733.412950576027</v>
          </cell>
          <cell r="J29">
            <v>-3896.9496615590065</v>
          </cell>
          <cell r="K29">
            <v>-4050.9285944267494</v>
          </cell>
          <cell r="L29">
            <v>-4194.8952233123391</v>
          </cell>
        </row>
        <row r="30">
          <cell r="F30">
            <v>-274.94122042897862</v>
          </cell>
          <cell r="G30">
            <v>-281.40454034232641</v>
          </cell>
          <cell r="H30">
            <v>-295.88724145717862</v>
          </cell>
          <cell r="I30">
            <v>-308.68736104084604</v>
          </cell>
          <cell r="J30">
            <v>-322.20566644389822</v>
          </cell>
          <cell r="K30">
            <v>-335.39142693862055</v>
          </cell>
          <cell r="L30">
            <v>-348.73536847962839</v>
          </cell>
        </row>
        <row r="31">
          <cell r="F31">
            <v>-49.014324945091268</v>
          </cell>
          <cell r="G31">
            <v>-50.368940114934198</v>
          </cell>
          <cell r="H31">
            <v>-52.995569465967989</v>
          </cell>
          <cell r="I31">
            <v>-55.378104162084384</v>
          </cell>
          <cell r="J31">
            <v>-57.906453778416221</v>
          </cell>
          <cell r="K31">
            <v>-60.351605715866377</v>
          </cell>
          <cell r="L31">
            <v>-62.800178539413196</v>
          </cell>
        </row>
        <row r="32">
          <cell r="F32">
            <v>-83</v>
          </cell>
          <cell r="G32">
            <v>-83</v>
          </cell>
          <cell r="H32">
            <v>-83</v>
          </cell>
          <cell r="I32">
            <v>-83</v>
          </cell>
          <cell r="J32">
            <v>-83</v>
          </cell>
          <cell r="K32">
            <v>-83</v>
          </cell>
          <cell r="L32">
            <v>-83</v>
          </cell>
        </row>
        <row r="38">
          <cell r="F38">
            <v>-6900</v>
          </cell>
          <cell r="G38">
            <v>-6849.1815026763061</v>
          </cell>
          <cell r="H38">
            <v>-6656.0558717439344</v>
          </cell>
          <cell r="I38">
            <v>-6652.9206077350345</v>
          </cell>
          <cell r="J38">
            <v>-6670.1259507867398</v>
          </cell>
          <cell r="K38">
            <v>-6666.4791280380732</v>
          </cell>
          <cell r="L38">
            <v>-6581.7088042602018</v>
          </cell>
        </row>
        <row r="39">
          <cell r="F39">
            <v>-1407.3927250700001</v>
          </cell>
          <cell r="G39">
            <v>-739.09742903599965</v>
          </cell>
          <cell r="H39">
            <v>-1365.155</v>
          </cell>
          <cell r="I39">
            <v>-672.91899999999998</v>
          </cell>
          <cell r="J39">
            <v>-672.91899999999998</v>
          </cell>
          <cell r="K39">
            <v>-672.91899999999998</v>
          </cell>
          <cell r="L39">
            <v>-672.91899999999998</v>
          </cell>
        </row>
        <row r="45">
          <cell r="F45">
            <v>378.4989916341957</v>
          </cell>
          <cell r="G45">
            <v>397.18567130108681</v>
          </cell>
          <cell r="H45">
            <v>416.79492144951433</v>
          </cell>
          <cell r="I45">
            <v>437.37228983373825</v>
          </cell>
          <cell r="J45">
            <v>458.96557292284263</v>
          </cell>
          <cell r="K45">
            <v>481.62492692088239</v>
          </cell>
          <cell r="L45">
            <v>505.40298426814877</v>
          </cell>
        </row>
        <row r="46">
          <cell r="F46">
            <v>0</v>
          </cell>
          <cell r="G46">
            <v>0</v>
          </cell>
          <cell r="H46">
            <v>0</v>
          </cell>
          <cell r="I46">
            <v>0</v>
          </cell>
          <cell r="J46">
            <v>0</v>
          </cell>
          <cell r="K46">
            <v>0</v>
          </cell>
          <cell r="L46">
            <v>0</v>
          </cell>
        </row>
        <row r="47">
          <cell r="F47">
            <v>-1269.0748982678224</v>
          </cell>
          <cell r="G47">
            <v>-1269.0748982678224</v>
          </cell>
          <cell r="H47">
            <v>-1269.0748982678224</v>
          </cell>
          <cell r="I47">
            <v>-1269.0748982678224</v>
          </cell>
          <cell r="J47">
            <v>-1269.0748982678224</v>
          </cell>
          <cell r="K47">
            <v>-1269.0748982678224</v>
          </cell>
          <cell r="L47">
            <v>-1269.0748982678224</v>
          </cell>
        </row>
        <row r="48">
          <cell r="F48">
            <v>50.107615119999998</v>
          </cell>
          <cell r="G48">
            <v>39.314278290000011</v>
          </cell>
          <cell r="H48">
            <v>0</v>
          </cell>
          <cell r="I48">
            <v>0</v>
          </cell>
          <cell r="J48">
            <v>0</v>
          </cell>
          <cell r="K48">
            <v>0</v>
          </cell>
          <cell r="L48">
            <v>0</v>
          </cell>
        </row>
        <row r="49">
          <cell r="F49">
            <v>-1503</v>
          </cell>
          <cell r="G49">
            <v>-1574.8318763248028</v>
          </cell>
          <cell r="H49">
            <v>-1624.9624768291062</v>
          </cell>
          <cell r="I49">
            <v>-1676.0611955692061</v>
          </cell>
          <cell r="J49">
            <v>-1728.1758290141865</v>
          </cell>
          <cell r="K49">
            <v>-1781.3565333681024</v>
          </cell>
          <cell r="L49">
            <v>-1835.6559410712448</v>
          </cell>
        </row>
        <row r="50">
          <cell r="F50">
            <v>-317.39699999999834</v>
          </cell>
          <cell r="G50">
            <v>-317.39699999999834</v>
          </cell>
          <cell r="H50">
            <v>-317.39699999999834</v>
          </cell>
          <cell r="I50">
            <v>-317.39699999999834</v>
          </cell>
          <cell r="J50">
            <v>-317.39699999999834</v>
          </cell>
          <cell r="K50">
            <v>-317.39699999999834</v>
          </cell>
          <cell r="L50">
            <v>-317.39699999999834</v>
          </cell>
        </row>
        <row r="51">
          <cell r="F51">
            <v>0</v>
          </cell>
          <cell r="G51">
            <v>0</v>
          </cell>
          <cell r="H51">
            <v>0</v>
          </cell>
          <cell r="I51">
            <v>0</v>
          </cell>
          <cell r="J51">
            <v>0</v>
          </cell>
          <cell r="K51">
            <v>0</v>
          </cell>
          <cell r="L51">
            <v>0</v>
          </cell>
        </row>
        <row r="52">
          <cell r="F52">
            <v>-133.18299999999954</v>
          </cell>
          <cell r="G52">
            <v>-133.18299999999954</v>
          </cell>
          <cell r="H52">
            <v>-133.18299999999954</v>
          </cell>
          <cell r="I52">
            <v>-133.18299999999954</v>
          </cell>
          <cell r="J52">
            <v>-133.18299999999954</v>
          </cell>
          <cell r="K52">
            <v>-133.18299999999954</v>
          </cell>
          <cell r="L52">
            <v>-133.18299999999954</v>
          </cell>
        </row>
        <row r="54">
          <cell r="F54">
            <v>3560.7737985429158</v>
          </cell>
          <cell r="G54">
            <v>3788.2010420248344</v>
          </cell>
          <cell r="H54">
            <v>3795.8026071928266</v>
          </cell>
          <cell r="I54">
            <v>4069.6308513104482</v>
          </cell>
          <cell r="J54">
            <v>4150.6522179847543</v>
          </cell>
          <cell r="K54">
            <v>4192.1756607210436</v>
          </cell>
          <cell r="L54">
            <v>4299.4934207927663</v>
          </cell>
        </row>
        <row r="59">
          <cell r="F59">
            <v>12942.328077987006</v>
          </cell>
          <cell r="G59">
            <v>11232.792014106721</v>
          </cell>
          <cell r="H59">
            <v>12076.599994513639</v>
          </cell>
          <cell r="I59">
            <v>13420.102938907068</v>
          </cell>
          <cell r="J59">
            <v>13822.20481820303</v>
          </cell>
          <cell r="K59">
            <v>13917.610671284036</v>
          </cell>
          <cell r="L59">
            <v>14046.552690946544</v>
          </cell>
        </row>
        <row r="60">
          <cell r="F60">
            <v>1672.8924897043246</v>
          </cell>
          <cell r="G60">
            <v>1528.5486753409243</v>
          </cell>
          <cell r="H60">
            <v>1672.8924897043246</v>
          </cell>
          <cell r="I60">
            <v>1789.3134818891162</v>
          </cell>
          <cell r="J60">
            <v>1839.7252667885234</v>
          </cell>
          <cell r="K60">
            <v>1861.8723425357787</v>
          </cell>
          <cell r="L60">
            <v>1873.8041213687068</v>
          </cell>
        </row>
        <row r="61">
          <cell r="F61">
            <v>799.57002388112824</v>
          </cell>
          <cell r="G61">
            <v>1255.1152199217236</v>
          </cell>
          <cell r="H61">
            <v>1349.3995472350123</v>
          </cell>
          <cell r="I61">
            <v>1499.5181456565056</v>
          </cell>
          <cell r="J61">
            <v>1544.447686596076</v>
          </cell>
          <cell r="K61">
            <v>1555.1080227014008</v>
          </cell>
          <cell r="L61">
            <v>1569.5155797150637</v>
          </cell>
        </row>
        <row r="62">
          <cell r="F62">
            <v>8.7781622743567507</v>
          </cell>
          <cell r="G62">
            <v>7.1726440465331036</v>
          </cell>
          <cell r="H62">
            <v>7.7114534787278748</v>
          </cell>
          <cell r="I62">
            <v>8.5693406703985868</v>
          </cell>
          <cell r="J62">
            <v>8.8261008460530377</v>
          </cell>
          <cell r="K62">
            <v>8.8870217838970298</v>
          </cell>
          <cell r="L62">
            <v>8.9693570758279026</v>
          </cell>
        </row>
        <row r="64">
          <cell r="F64">
            <v>-18997.39272507</v>
          </cell>
          <cell r="G64">
            <v>-16729.919349135809</v>
          </cell>
          <cell r="H64">
            <v>-18305.291552514624</v>
          </cell>
          <cell r="I64">
            <v>-19381.030467347045</v>
          </cell>
          <cell r="J64">
            <v>-19909.349820610201</v>
          </cell>
          <cell r="K64">
            <v>-20058.145358488124</v>
          </cell>
          <cell r="L64">
            <v>-20304.725139811879</v>
          </cell>
        </row>
        <row r="66">
          <cell r="F66">
            <v>24495</v>
          </cell>
          <cell r="G66">
            <v>22741.868992804353</v>
          </cell>
          <cell r="H66">
            <v>22937.749882677126</v>
          </cell>
          <cell r="I66">
            <v>24761.423858115093</v>
          </cell>
          <cell r="J66">
            <v>25248.68035903159</v>
          </cell>
          <cell r="K66">
            <v>25478.34506112133</v>
          </cell>
          <cell r="L66">
            <v>26037.455302772847</v>
          </cell>
        </row>
        <row r="69">
          <cell r="F69">
            <v>-18878</v>
          </cell>
          <cell r="G69">
            <v>-19802.824281023855</v>
          </cell>
          <cell r="H69">
            <v>-20288.576768954965</v>
          </cell>
          <cell r="I69">
            <v>-20640.351270351173</v>
          </cell>
          <cell r="J69">
            <v>-21073.636563910062</v>
          </cell>
          <cell r="K69">
            <v>-21500.405722716619</v>
          </cell>
          <cell r="L69">
            <v>-21935.203103839933</v>
          </cell>
        </row>
        <row r="70">
          <cell r="F70">
            <v>1407.3927250700001</v>
          </cell>
          <cell r="G70">
            <v>739.09742903599965</v>
          </cell>
          <cell r="H70">
            <v>1365.155</v>
          </cell>
          <cell r="I70">
            <v>672.91899999999998</v>
          </cell>
          <cell r="J70">
            <v>672.91899999999998</v>
          </cell>
          <cell r="K70">
            <v>672.91899999999998</v>
          </cell>
          <cell r="L70">
            <v>672.91899999999998</v>
          </cell>
        </row>
        <row r="72">
          <cell r="F72">
            <v>-11973</v>
          </cell>
          <cell r="G72">
            <v>-13051.777208319312</v>
          </cell>
          <cell r="H72">
            <v>-14290.963438792462</v>
          </cell>
          <cell r="I72">
            <v>-14587.038879583126</v>
          </cell>
          <cell r="J72">
            <v>-15061.387025488673</v>
          </cell>
          <cell r="K72">
            <v>-15407.287020083413</v>
          </cell>
          <cell r="L72">
            <v>-15529.553940878965</v>
          </cell>
        </row>
      </sheetData>
    </sheetDataSet>
  </externalBook>
</externalLink>
</file>

<file path=xl/theme/theme1.xml><?xml version="1.0" encoding="utf-8"?>
<a:theme xmlns:a="http://schemas.openxmlformats.org/drawingml/2006/main" name="Theme1">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pageSetUpPr fitToPage="1"/>
  </sheetPr>
  <dimension ref="A1:T1982"/>
  <sheetViews>
    <sheetView tabSelected="1" zoomScaleNormal="100" workbookViewId="0"/>
  </sheetViews>
  <sheetFormatPr defaultColWidth="7.07421875" defaultRowHeight="13" x14ac:dyDescent="0.3"/>
  <cols>
    <col min="1" max="1" width="7.15234375" style="23" customWidth="1"/>
    <col min="2" max="3" width="54.84375" style="12" customWidth="1"/>
    <col min="4" max="4" width="8.4609375" style="14" bestFit="1" customWidth="1"/>
    <col min="5" max="5" width="7.07421875" style="14"/>
    <col min="6" max="6" width="8.61328125" style="14" customWidth="1"/>
    <col min="7" max="16384" width="7.07421875" style="12"/>
  </cols>
  <sheetData>
    <row r="1" spans="1:20" ht="33.75" customHeight="1" thickBot="1" x14ac:dyDescent="0.35">
      <c r="B1" s="36"/>
      <c r="C1" s="23"/>
      <c r="D1" s="37"/>
      <c r="E1" s="37"/>
      <c r="F1" s="37"/>
      <c r="G1" s="23"/>
      <c r="H1" s="23"/>
      <c r="I1" s="23"/>
      <c r="J1" s="23"/>
      <c r="K1" s="23"/>
      <c r="L1" s="23"/>
      <c r="M1" s="23"/>
      <c r="N1" s="23"/>
      <c r="O1" s="23"/>
      <c r="P1" s="23"/>
      <c r="Q1" s="23"/>
      <c r="R1" s="23"/>
      <c r="S1" s="23"/>
      <c r="T1" s="23"/>
    </row>
    <row r="2" spans="1:20" ht="21" x14ac:dyDescent="0.5">
      <c r="B2" s="618" t="s">
        <v>280</v>
      </c>
      <c r="C2" s="619"/>
      <c r="D2" s="37"/>
      <c r="E2" s="37"/>
      <c r="F2" s="37"/>
      <c r="G2" s="23"/>
      <c r="H2" s="23"/>
      <c r="I2" s="23"/>
      <c r="J2" s="23"/>
      <c r="K2" s="23"/>
      <c r="L2" s="23"/>
      <c r="M2" s="23"/>
      <c r="N2" s="23"/>
      <c r="O2" s="23"/>
      <c r="P2" s="23"/>
      <c r="Q2" s="23"/>
      <c r="R2" s="23"/>
      <c r="S2" s="23"/>
      <c r="T2" s="23"/>
    </row>
    <row r="3" spans="1:20" ht="19.75" x14ac:dyDescent="0.4">
      <c r="A3" s="467"/>
      <c r="B3" s="620" t="s">
        <v>80</v>
      </c>
      <c r="C3" s="621"/>
      <c r="D3" s="529"/>
      <c r="E3" s="529"/>
      <c r="F3" s="529"/>
      <c r="G3" s="529"/>
      <c r="H3" s="529"/>
      <c r="I3" s="23"/>
      <c r="J3" s="23"/>
      <c r="K3" s="23"/>
      <c r="L3" s="23"/>
      <c r="M3" s="23"/>
      <c r="N3" s="23"/>
      <c r="O3" s="23"/>
      <c r="P3" s="23"/>
      <c r="Q3" s="23"/>
      <c r="R3" s="23"/>
      <c r="S3" s="23"/>
      <c r="T3" s="23"/>
    </row>
    <row r="4" spans="1:20" ht="13.5" customHeight="1" x14ac:dyDescent="0.4">
      <c r="A4" s="467"/>
      <c r="B4" s="468"/>
      <c r="C4" s="469"/>
      <c r="D4" s="529"/>
      <c r="E4" s="529"/>
      <c r="F4" s="529"/>
      <c r="G4" s="529"/>
      <c r="H4" s="529"/>
      <c r="I4" s="23"/>
      <c r="J4" s="23"/>
      <c r="K4" s="23"/>
      <c r="L4" s="23"/>
      <c r="M4" s="23"/>
      <c r="N4" s="23"/>
      <c r="O4" s="23"/>
      <c r="P4" s="23"/>
      <c r="Q4" s="23"/>
      <c r="R4" s="23"/>
      <c r="S4" s="23"/>
      <c r="T4" s="23"/>
    </row>
    <row r="5" spans="1:20" ht="13.5" customHeight="1" x14ac:dyDescent="0.4">
      <c r="A5" s="474"/>
      <c r="B5" s="473" t="s">
        <v>262</v>
      </c>
      <c r="C5" s="469"/>
      <c r="D5" s="529"/>
      <c r="E5" s="529"/>
      <c r="F5" s="529"/>
      <c r="G5" s="529"/>
      <c r="H5" s="529"/>
      <c r="I5" s="23"/>
      <c r="J5" s="23"/>
      <c r="K5" s="23"/>
      <c r="L5" s="23"/>
      <c r="M5" s="23"/>
      <c r="N5" s="23"/>
      <c r="O5" s="23"/>
      <c r="P5" s="23"/>
      <c r="Q5" s="23"/>
      <c r="R5" s="23"/>
      <c r="S5" s="23"/>
      <c r="T5" s="23"/>
    </row>
    <row r="6" spans="1:20" ht="14.4" x14ac:dyDescent="0.3">
      <c r="B6" s="616" t="s">
        <v>256</v>
      </c>
      <c r="C6" s="617"/>
      <c r="D6" s="529"/>
      <c r="E6" s="529"/>
      <c r="F6" s="529"/>
      <c r="G6" s="529"/>
      <c r="H6" s="529"/>
      <c r="I6" s="529"/>
      <c r="J6" s="37"/>
      <c r="K6" s="37"/>
      <c r="L6" s="37"/>
      <c r="M6" s="37"/>
      <c r="N6" s="37"/>
      <c r="O6" s="23"/>
      <c r="P6" s="23"/>
      <c r="Q6" s="23"/>
      <c r="R6" s="23"/>
      <c r="S6" s="23"/>
      <c r="T6" s="23"/>
    </row>
    <row r="7" spans="1:20" ht="15.75" customHeight="1" x14ac:dyDescent="0.3">
      <c r="B7" s="616" t="s">
        <v>255</v>
      </c>
      <c r="C7" s="617"/>
      <c r="D7" s="529"/>
      <c r="E7" s="529"/>
      <c r="F7" s="529"/>
      <c r="G7" s="529"/>
      <c r="H7" s="529"/>
      <c r="I7" s="529"/>
      <c r="J7" s="37"/>
      <c r="K7" s="37"/>
      <c r="L7" s="37"/>
      <c r="M7" s="37"/>
      <c r="N7" s="37"/>
      <c r="O7" s="23"/>
      <c r="P7" s="23"/>
      <c r="Q7" s="23"/>
      <c r="R7" s="23"/>
      <c r="S7" s="23"/>
      <c r="T7" s="23"/>
    </row>
    <row r="8" spans="1:20" ht="15.75" customHeight="1" x14ac:dyDescent="0.3">
      <c r="B8" s="616" t="s">
        <v>254</v>
      </c>
      <c r="C8" s="617"/>
      <c r="D8" s="529"/>
      <c r="E8" s="529"/>
      <c r="F8" s="529"/>
      <c r="G8" s="529"/>
      <c r="H8" s="529"/>
      <c r="I8" s="529"/>
      <c r="J8" s="37"/>
      <c r="K8" s="37"/>
      <c r="L8" s="37"/>
      <c r="M8" s="37"/>
      <c r="N8" s="37"/>
      <c r="O8" s="23"/>
      <c r="P8" s="23"/>
      <c r="Q8" s="23"/>
      <c r="R8" s="23"/>
      <c r="S8" s="23"/>
      <c r="T8" s="23"/>
    </row>
    <row r="9" spans="1:20" ht="15.75" customHeight="1" x14ac:dyDescent="0.3">
      <c r="B9" s="616" t="s">
        <v>253</v>
      </c>
      <c r="C9" s="617"/>
      <c r="D9" s="529"/>
      <c r="E9" s="529"/>
      <c r="F9" s="529"/>
      <c r="G9" s="529"/>
      <c r="H9" s="529"/>
      <c r="I9" s="529"/>
      <c r="J9" s="37"/>
      <c r="K9" s="37"/>
      <c r="L9" s="37"/>
      <c r="M9" s="37"/>
      <c r="N9" s="37"/>
      <c r="O9" s="23"/>
      <c r="P9" s="23"/>
      <c r="Q9" s="23"/>
      <c r="R9" s="23"/>
      <c r="S9" s="23"/>
      <c r="T9" s="23"/>
    </row>
    <row r="10" spans="1:20" ht="15.75" customHeight="1" x14ac:dyDescent="0.3">
      <c r="B10" s="616" t="s">
        <v>252</v>
      </c>
      <c r="C10" s="617"/>
      <c r="D10" s="529"/>
      <c r="E10" s="529"/>
      <c r="F10" s="529"/>
      <c r="G10" s="529"/>
      <c r="H10" s="529"/>
      <c r="I10" s="529"/>
      <c r="J10" s="37"/>
      <c r="K10" s="37"/>
      <c r="L10" s="37"/>
      <c r="M10" s="37"/>
      <c r="N10" s="37"/>
      <c r="O10" s="23"/>
      <c r="P10" s="23"/>
      <c r="Q10" s="23"/>
      <c r="R10" s="23"/>
      <c r="S10" s="23"/>
      <c r="T10" s="23"/>
    </row>
    <row r="11" spans="1:20" ht="15.75" customHeight="1" x14ac:dyDescent="0.3">
      <c r="B11" s="616" t="s">
        <v>263</v>
      </c>
      <c r="C11" s="617"/>
      <c r="D11" s="529"/>
      <c r="E11" s="529"/>
      <c r="F11" s="529"/>
      <c r="G11" s="529"/>
      <c r="H11" s="529"/>
      <c r="I11" s="529"/>
      <c r="J11" s="37"/>
      <c r="K11" s="37"/>
      <c r="L11" s="37"/>
      <c r="M11" s="37"/>
      <c r="N11" s="37"/>
      <c r="O11" s="23"/>
      <c r="P11" s="23"/>
      <c r="Q11" s="23"/>
      <c r="R11" s="23"/>
      <c r="S11" s="23"/>
      <c r="T11" s="23"/>
    </row>
    <row r="12" spans="1:20" ht="15.75" customHeight="1" x14ac:dyDescent="0.3">
      <c r="B12" s="616" t="s">
        <v>250</v>
      </c>
      <c r="C12" s="617"/>
      <c r="D12" s="529"/>
      <c r="E12" s="529"/>
      <c r="F12" s="529"/>
      <c r="G12" s="529"/>
      <c r="H12" s="529"/>
      <c r="I12" s="529"/>
      <c r="J12" s="37"/>
      <c r="K12" s="37"/>
      <c r="L12" s="37"/>
      <c r="M12" s="37"/>
      <c r="N12" s="37"/>
      <c r="O12" s="23"/>
      <c r="P12" s="23"/>
      <c r="Q12" s="23"/>
      <c r="R12" s="23"/>
      <c r="S12" s="23"/>
      <c r="T12" s="23"/>
    </row>
    <row r="13" spans="1:20" ht="15.75" customHeight="1" x14ac:dyDescent="0.3">
      <c r="B13" s="616" t="s">
        <v>257</v>
      </c>
      <c r="C13" s="617"/>
      <c r="D13" s="529"/>
      <c r="E13" s="529"/>
      <c r="F13" s="529"/>
      <c r="G13" s="529"/>
      <c r="H13" s="529"/>
      <c r="I13" s="529"/>
      <c r="J13" s="37"/>
      <c r="K13" s="37"/>
      <c r="L13" s="37"/>
      <c r="M13" s="37"/>
      <c r="N13" s="37"/>
      <c r="O13" s="23"/>
      <c r="P13" s="23"/>
      <c r="Q13" s="23"/>
      <c r="R13" s="23"/>
      <c r="S13" s="23"/>
      <c r="T13" s="23"/>
    </row>
    <row r="14" spans="1:20" ht="15.75" customHeight="1" x14ac:dyDescent="0.3">
      <c r="B14" s="616" t="s">
        <v>258</v>
      </c>
      <c r="C14" s="617"/>
      <c r="D14" s="529"/>
      <c r="E14" s="529"/>
      <c r="F14" s="529"/>
      <c r="G14" s="529"/>
      <c r="H14" s="529"/>
      <c r="I14" s="529"/>
      <c r="J14" s="37"/>
      <c r="K14" s="37"/>
      <c r="L14" s="37"/>
      <c r="M14" s="37"/>
      <c r="N14" s="37"/>
      <c r="O14" s="23"/>
      <c r="P14" s="23"/>
      <c r="Q14" s="23"/>
      <c r="R14" s="23"/>
      <c r="S14" s="23"/>
      <c r="T14" s="23"/>
    </row>
    <row r="15" spans="1:20" ht="15.75" customHeight="1" x14ac:dyDescent="0.3">
      <c r="B15" s="616" t="s">
        <v>259</v>
      </c>
      <c r="C15" s="617"/>
      <c r="D15" s="529"/>
      <c r="E15" s="529"/>
      <c r="F15" s="529"/>
      <c r="G15" s="529"/>
      <c r="H15" s="529"/>
      <c r="I15" s="529"/>
      <c r="J15" s="37"/>
      <c r="K15" s="37"/>
      <c r="L15" s="37"/>
      <c r="M15" s="37"/>
      <c r="N15" s="37"/>
      <c r="O15" s="23"/>
      <c r="P15" s="23"/>
      <c r="Q15" s="23"/>
      <c r="R15" s="23"/>
      <c r="S15" s="23"/>
      <c r="T15" s="23"/>
    </row>
    <row r="16" spans="1:20" ht="15.75" customHeight="1" x14ac:dyDescent="0.3">
      <c r="B16" s="616" t="s">
        <v>260</v>
      </c>
      <c r="C16" s="617"/>
      <c r="D16" s="529"/>
      <c r="E16" s="529"/>
      <c r="F16" s="529"/>
      <c r="G16" s="529"/>
      <c r="H16" s="529"/>
      <c r="I16" s="529"/>
      <c r="J16" s="37"/>
      <c r="K16" s="37"/>
      <c r="L16" s="37"/>
      <c r="M16" s="37"/>
      <c r="N16" s="37"/>
      <c r="O16" s="23"/>
      <c r="P16" s="23"/>
      <c r="Q16" s="23"/>
      <c r="R16" s="23"/>
      <c r="S16" s="23"/>
      <c r="T16" s="23"/>
    </row>
    <row r="17" spans="2:20" ht="15.75" customHeight="1" x14ac:dyDescent="0.3">
      <c r="B17" s="616" t="s">
        <v>261</v>
      </c>
      <c r="C17" s="617"/>
      <c r="D17" s="529"/>
      <c r="E17" s="529"/>
      <c r="F17" s="529"/>
      <c r="G17" s="529"/>
      <c r="H17" s="529"/>
      <c r="I17" s="529"/>
      <c r="J17" s="37"/>
      <c r="K17" s="37"/>
      <c r="L17" s="37"/>
      <c r="M17" s="37"/>
      <c r="N17" s="37"/>
      <c r="O17" s="23"/>
      <c r="P17" s="23"/>
      <c r="Q17" s="23"/>
      <c r="R17" s="23"/>
      <c r="S17" s="23"/>
      <c r="T17" s="23"/>
    </row>
    <row r="18" spans="2:20" ht="15.75" customHeight="1" x14ac:dyDescent="0.3">
      <c r="B18" s="616" t="s">
        <v>248</v>
      </c>
      <c r="C18" s="617"/>
      <c r="D18" s="529"/>
      <c r="E18" s="529"/>
      <c r="F18" s="529"/>
      <c r="G18" s="529"/>
      <c r="H18" s="529"/>
      <c r="I18" s="529"/>
      <c r="J18" s="37"/>
      <c r="K18" s="37"/>
      <c r="L18" s="37"/>
      <c r="M18" s="37"/>
      <c r="N18" s="37"/>
      <c r="O18" s="23"/>
      <c r="P18" s="23"/>
      <c r="Q18" s="23"/>
      <c r="R18" s="23"/>
      <c r="S18" s="23"/>
      <c r="T18" s="23"/>
    </row>
    <row r="19" spans="2:20" ht="15.75" customHeight="1" x14ac:dyDescent="0.3">
      <c r="B19" s="616" t="s">
        <v>247</v>
      </c>
      <c r="C19" s="617"/>
      <c r="D19" s="529"/>
      <c r="E19" s="529"/>
      <c r="F19" s="529"/>
      <c r="G19" s="529"/>
      <c r="H19" s="529"/>
      <c r="I19" s="529"/>
      <c r="J19" s="37"/>
      <c r="K19" s="37"/>
      <c r="L19" s="37"/>
      <c r="M19" s="37"/>
      <c r="N19" s="37"/>
      <c r="O19" s="23"/>
      <c r="P19" s="23"/>
      <c r="Q19" s="23"/>
      <c r="R19" s="23"/>
      <c r="S19" s="23"/>
      <c r="T19" s="23"/>
    </row>
    <row r="20" spans="2:20" ht="15.75" customHeight="1" x14ac:dyDescent="0.3">
      <c r="B20" s="616" t="s">
        <v>246</v>
      </c>
      <c r="C20" s="617"/>
      <c r="D20" s="529"/>
      <c r="E20" s="529"/>
      <c r="F20" s="529"/>
      <c r="G20" s="529"/>
      <c r="H20" s="529"/>
      <c r="I20" s="529"/>
      <c r="J20" s="23"/>
      <c r="K20" s="23"/>
      <c r="L20" s="23"/>
      <c r="M20" s="23"/>
      <c r="N20" s="23"/>
      <c r="O20" s="23"/>
      <c r="P20" s="23"/>
      <c r="Q20" s="23"/>
      <c r="R20" s="23"/>
      <c r="S20" s="23"/>
      <c r="T20" s="23"/>
    </row>
    <row r="21" spans="2:20" ht="15.75" customHeight="1" x14ac:dyDescent="0.3">
      <c r="B21" s="616" t="s">
        <v>245</v>
      </c>
      <c r="C21" s="617"/>
      <c r="D21" s="529"/>
      <c r="E21" s="529"/>
      <c r="F21" s="529"/>
      <c r="G21" s="529"/>
      <c r="H21" s="529"/>
      <c r="I21" s="529"/>
      <c r="J21" s="23"/>
      <c r="K21" s="23"/>
      <c r="L21" s="23"/>
      <c r="M21" s="23"/>
      <c r="N21" s="23"/>
      <c r="O21" s="23"/>
      <c r="P21" s="23"/>
      <c r="Q21" s="23"/>
      <c r="R21" s="23"/>
      <c r="S21" s="23"/>
      <c r="T21" s="23"/>
    </row>
    <row r="22" spans="2:20" ht="15.75" customHeight="1" thickBot="1" x14ac:dyDescent="0.35">
      <c r="B22" s="622"/>
      <c r="C22" s="623"/>
      <c r="D22" s="23"/>
      <c r="E22" s="23"/>
      <c r="F22" s="23"/>
      <c r="G22" s="23"/>
      <c r="H22" s="23"/>
      <c r="I22" s="23"/>
      <c r="J22" s="23"/>
      <c r="K22" s="23"/>
      <c r="L22" s="23"/>
      <c r="M22" s="23"/>
      <c r="N22" s="23"/>
      <c r="O22" s="23"/>
      <c r="P22" s="23"/>
      <c r="Q22" s="23"/>
      <c r="R22" s="23"/>
      <c r="S22" s="23"/>
      <c r="T22" s="23"/>
    </row>
    <row r="23" spans="2:20" ht="15.75" customHeight="1" x14ac:dyDescent="0.3">
      <c r="B23" s="39"/>
      <c r="C23" s="40"/>
      <c r="D23" s="40"/>
      <c r="E23" s="23"/>
      <c r="F23" s="23"/>
      <c r="G23" s="23"/>
      <c r="H23" s="23"/>
      <c r="I23" s="23"/>
      <c r="J23" s="23"/>
      <c r="K23" s="23"/>
      <c r="L23" s="23"/>
      <c r="M23" s="23"/>
      <c r="N23" s="23"/>
      <c r="O23" s="23"/>
      <c r="P23" s="23"/>
      <c r="Q23" s="23"/>
      <c r="R23" s="23"/>
      <c r="S23" s="23"/>
      <c r="T23" s="23"/>
    </row>
    <row r="24" spans="2:20" ht="15.75" customHeight="1" x14ac:dyDescent="0.3">
      <c r="B24" s="23"/>
      <c r="C24" s="23"/>
      <c r="D24" s="23"/>
      <c r="E24" s="23"/>
      <c r="F24" s="23"/>
      <c r="G24" s="23"/>
      <c r="H24" s="23"/>
      <c r="I24" s="23"/>
      <c r="J24" s="23"/>
      <c r="K24" s="23"/>
      <c r="L24" s="23"/>
      <c r="M24" s="23"/>
      <c r="N24" s="23"/>
      <c r="O24" s="23"/>
      <c r="P24" s="23"/>
      <c r="Q24" s="23"/>
      <c r="R24" s="23"/>
      <c r="S24" s="23"/>
      <c r="T24" s="23"/>
    </row>
    <row r="25" spans="2:20" ht="15.75" customHeight="1" x14ac:dyDescent="0.3">
      <c r="B25" s="23"/>
      <c r="C25" s="23"/>
      <c r="D25" s="23"/>
      <c r="E25" s="23"/>
      <c r="F25" s="23"/>
      <c r="G25" s="23"/>
      <c r="H25" s="23"/>
      <c r="I25" s="23"/>
      <c r="J25" s="23"/>
      <c r="K25" s="23"/>
      <c r="L25" s="23"/>
      <c r="M25" s="23"/>
      <c r="N25" s="23"/>
      <c r="O25" s="23"/>
      <c r="P25" s="23"/>
      <c r="Q25" s="23"/>
      <c r="R25" s="23"/>
      <c r="S25" s="23"/>
      <c r="T25" s="23"/>
    </row>
    <row r="26" spans="2:20" ht="15.75" customHeight="1" x14ac:dyDescent="0.3">
      <c r="B26" s="22"/>
      <c r="C26" s="23"/>
      <c r="D26" s="23"/>
      <c r="E26" s="23"/>
      <c r="F26" s="23"/>
      <c r="G26" s="23"/>
      <c r="H26" s="23"/>
      <c r="I26" s="23"/>
      <c r="J26" s="23"/>
      <c r="K26" s="23"/>
      <c r="L26" s="23"/>
      <c r="M26" s="23"/>
      <c r="N26" s="23"/>
      <c r="O26" s="23"/>
      <c r="P26" s="23"/>
      <c r="Q26" s="23"/>
      <c r="R26" s="23"/>
      <c r="S26" s="23"/>
      <c r="T26" s="23"/>
    </row>
    <row r="27" spans="2:20" ht="15.75" customHeight="1" x14ac:dyDescent="0.3">
      <c r="B27" s="23"/>
      <c r="C27" s="23"/>
      <c r="D27" s="23"/>
      <c r="E27" s="23"/>
      <c r="F27" s="23"/>
      <c r="G27" s="23"/>
      <c r="H27" s="23"/>
      <c r="I27" s="23"/>
      <c r="J27" s="23"/>
      <c r="K27" s="23"/>
      <c r="L27" s="23"/>
      <c r="M27" s="23"/>
      <c r="N27" s="23"/>
      <c r="O27" s="23"/>
      <c r="P27" s="23"/>
      <c r="Q27" s="23"/>
      <c r="R27" s="23"/>
      <c r="S27" s="23"/>
      <c r="T27" s="23"/>
    </row>
    <row r="28" spans="2:20" ht="15.75" customHeight="1" x14ac:dyDescent="0.3">
      <c r="B28" s="23"/>
      <c r="C28" s="23"/>
      <c r="D28" s="23"/>
      <c r="E28" s="23"/>
      <c r="F28" s="23"/>
      <c r="G28" s="23"/>
      <c r="H28" s="23"/>
      <c r="I28" s="23"/>
      <c r="J28" s="23"/>
      <c r="K28" s="23"/>
      <c r="L28" s="23"/>
      <c r="M28" s="23"/>
      <c r="N28" s="23"/>
      <c r="O28" s="23"/>
      <c r="P28" s="23"/>
      <c r="Q28" s="23"/>
      <c r="R28" s="23"/>
      <c r="S28" s="23"/>
      <c r="T28" s="23"/>
    </row>
    <row r="29" spans="2:20" ht="15.75" customHeight="1" x14ac:dyDescent="0.3">
      <c r="B29" s="22"/>
      <c r="C29" s="23"/>
      <c r="D29" s="23"/>
      <c r="E29" s="23"/>
      <c r="F29" s="23"/>
      <c r="G29" s="23"/>
      <c r="H29" s="23"/>
      <c r="I29" s="23"/>
      <c r="J29" s="23"/>
      <c r="K29" s="23"/>
      <c r="L29" s="23"/>
      <c r="M29" s="23"/>
      <c r="N29" s="23"/>
      <c r="O29" s="23"/>
      <c r="P29" s="23"/>
      <c r="Q29" s="23"/>
      <c r="R29" s="23"/>
      <c r="S29" s="23"/>
      <c r="T29" s="23"/>
    </row>
    <row r="30" spans="2:20" ht="13.75" x14ac:dyDescent="0.3">
      <c r="B30" s="23"/>
      <c r="C30" s="23"/>
      <c r="D30" s="23"/>
      <c r="E30" s="23"/>
      <c r="F30" s="23"/>
      <c r="G30" s="23"/>
      <c r="H30" s="23"/>
      <c r="I30" s="23"/>
      <c r="J30" s="23"/>
      <c r="K30" s="23"/>
      <c r="L30" s="23"/>
      <c r="M30" s="23"/>
      <c r="N30" s="23"/>
      <c r="O30" s="23"/>
      <c r="P30" s="23"/>
      <c r="Q30" s="23"/>
      <c r="R30" s="23"/>
      <c r="S30" s="23"/>
      <c r="T30" s="23"/>
    </row>
    <row r="31" spans="2:20" ht="13.75" x14ac:dyDescent="0.3">
      <c r="B31" s="23"/>
      <c r="C31" s="23"/>
      <c r="D31" s="23"/>
      <c r="E31" s="23"/>
      <c r="F31" s="23"/>
      <c r="G31" s="23"/>
      <c r="H31" s="23"/>
      <c r="I31" s="23"/>
      <c r="J31" s="23"/>
      <c r="K31" s="23"/>
      <c r="L31" s="23"/>
      <c r="M31" s="23"/>
      <c r="N31" s="23"/>
      <c r="O31" s="23"/>
      <c r="P31" s="23"/>
      <c r="Q31" s="23"/>
      <c r="R31" s="23"/>
      <c r="S31" s="23"/>
      <c r="T31" s="23"/>
    </row>
    <row r="32" spans="2:20" ht="14.4" x14ac:dyDescent="0.3">
      <c r="B32" s="22"/>
      <c r="C32" s="23"/>
      <c r="D32" s="23"/>
      <c r="E32" s="23"/>
      <c r="F32" s="23"/>
      <c r="G32" s="23"/>
      <c r="H32" s="23"/>
      <c r="I32" s="23"/>
      <c r="J32" s="23"/>
      <c r="K32" s="23"/>
      <c r="L32" s="23"/>
      <c r="M32" s="23"/>
      <c r="N32" s="23"/>
      <c r="O32" s="23"/>
      <c r="P32" s="23"/>
      <c r="Q32" s="23"/>
      <c r="R32" s="23"/>
      <c r="S32" s="23"/>
      <c r="T32" s="23"/>
    </row>
    <row r="33" spans="2:20" ht="13.75" x14ac:dyDescent="0.3">
      <c r="B33" s="23"/>
      <c r="C33" s="23"/>
      <c r="D33" s="23"/>
      <c r="E33" s="23"/>
      <c r="F33" s="23"/>
      <c r="G33" s="23"/>
      <c r="H33" s="23"/>
      <c r="I33" s="23"/>
      <c r="J33" s="23"/>
      <c r="K33" s="23"/>
      <c r="L33" s="23"/>
      <c r="M33" s="23"/>
      <c r="N33" s="23"/>
      <c r="O33" s="23"/>
      <c r="P33" s="23"/>
      <c r="Q33" s="23"/>
      <c r="R33" s="23"/>
      <c r="S33" s="23"/>
      <c r="T33" s="23"/>
    </row>
    <row r="34" spans="2:20" x14ac:dyDescent="0.3">
      <c r="B34" s="23"/>
      <c r="C34" s="23"/>
      <c r="D34" s="23"/>
      <c r="E34" s="23"/>
      <c r="F34" s="23"/>
      <c r="G34" s="23"/>
      <c r="H34" s="23"/>
      <c r="I34" s="23"/>
      <c r="J34" s="23"/>
      <c r="K34" s="23"/>
      <c r="L34" s="23"/>
      <c r="M34" s="23"/>
      <c r="N34" s="23"/>
      <c r="O34" s="23"/>
      <c r="P34" s="23"/>
      <c r="Q34" s="23"/>
      <c r="R34" s="23"/>
      <c r="S34" s="23"/>
      <c r="T34" s="23"/>
    </row>
    <row r="35" spans="2:20" ht="14.5" x14ac:dyDescent="0.35">
      <c r="B35" s="22"/>
      <c r="C35" s="23"/>
      <c r="D35" s="37"/>
      <c r="E35" s="37"/>
      <c r="F35" s="37"/>
      <c r="G35" s="23"/>
      <c r="H35" s="23"/>
      <c r="I35" s="23"/>
      <c r="J35" s="23"/>
      <c r="K35" s="23"/>
      <c r="L35" s="23"/>
      <c r="M35" s="23"/>
      <c r="N35" s="23"/>
      <c r="O35" s="23"/>
      <c r="P35" s="23"/>
      <c r="Q35" s="23"/>
      <c r="R35" s="23"/>
      <c r="S35" s="23"/>
      <c r="T35" s="23"/>
    </row>
    <row r="36" spans="2:20" x14ac:dyDescent="0.3">
      <c r="B36" s="23"/>
      <c r="C36" s="23"/>
      <c r="D36" s="37"/>
      <c r="E36" s="37"/>
      <c r="F36" s="37"/>
      <c r="G36" s="23"/>
      <c r="H36" s="23"/>
      <c r="I36" s="23"/>
      <c r="J36" s="23"/>
      <c r="K36" s="23"/>
      <c r="L36" s="23"/>
      <c r="M36" s="23"/>
      <c r="N36" s="23"/>
      <c r="O36" s="23"/>
      <c r="P36" s="23"/>
      <c r="Q36" s="23"/>
      <c r="R36" s="23"/>
      <c r="S36" s="23"/>
      <c r="T36" s="23"/>
    </row>
    <row r="37" spans="2:20" x14ac:dyDescent="0.3">
      <c r="B37" s="11"/>
      <c r="C37" s="23"/>
      <c r="D37" s="37"/>
      <c r="E37" s="37"/>
      <c r="F37" s="37"/>
      <c r="G37" s="23"/>
      <c r="H37" s="23"/>
      <c r="I37" s="23"/>
      <c r="J37" s="23"/>
      <c r="K37" s="23"/>
      <c r="L37" s="23"/>
      <c r="M37" s="23"/>
      <c r="N37" s="23"/>
      <c r="O37" s="23"/>
      <c r="P37" s="23"/>
      <c r="Q37" s="23"/>
      <c r="R37" s="23"/>
      <c r="S37" s="23"/>
      <c r="T37" s="23"/>
    </row>
    <row r="38" spans="2:20" ht="14.5" x14ac:dyDescent="0.35">
      <c r="B38" s="22"/>
      <c r="C38" s="23"/>
      <c r="D38" s="37"/>
      <c r="E38" s="37"/>
      <c r="F38" s="37"/>
      <c r="G38" s="23"/>
      <c r="H38" s="23"/>
      <c r="I38" s="23"/>
      <c r="J38" s="23"/>
      <c r="K38" s="23"/>
      <c r="L38" s="23"/>
      <c r="M38" s="23"/>
      <c r="N38" s="23"/>
      <c r="O38" s="23"/>
      <c r="P38" s="23"/>
      <c r="Q38" s="23"/>
      <c r="R38" s="23"/>
      <c r="S38" s="23"/>
      <c r="T38" s="23"/>
    </row>
    <row r="39" spans="2:20" x14ac:dyDescent="0.3">
      <c r="B39" s="23"/>
      <c r="C39" s="23"/>
      <c r="D39" s="37"/>
      <c r="E39" s="37"/>
      <c r="F39" s="37"/>
      <c r="G39" s="23"/>
      <c r="H39" s="23"/>
      <c r="I39" s="23"/>
      <c r="J39" s="23"/>
      <c r="K39" s="23"/>
      <c r="L39" s="23"/>
      <c r="M39" s="23"/>
      <c r="N39" s="23"/>
      <c r="O39" s="23"/>
      <c r="P39" s="23"/>
      <c r="Q39" s="23"/>
      <c r="R39" s="23"/>
      <c r="S39" s="23"/>
      <c r="T39" s="23"/>
    </row>
    <row r="40" spans="2:20" x14ac:dyDescent="0.3">
      <c r="B40" s="23"/>
      <c r="C40" s="23"/>
      <c r="D40" s="37"/>
      <c r="E40" s="37"/>
      <c r="F40" s="37"/>
      <c r="G40" s="23"/>
      <c r="H40" s="23"/>
      <c r="I40" s="23"/>
      <c r="J40" s="23"/>
      <c r="K40" s="23"/>
      <c r="L40" s="23"/>
      <c r="M40" s="23"/>
      <c r="N40" s="23"/>
      <c r="O40" s="23"/>
      <c r="P40" s="23"/>
      <c r="Q40" s="23"/>
      <c r="R40" s="23"/>
      <c r="S40" s="23"/>
      <c r="T40" s="23"/>
    </row>
    <row r="41" spans="2:20" ht="14.5" x14ac:dyDescent="0.35">
      <c r="B41" s="22"/>
      <c r="C41" s="23"/>
      <c r="D41" s="37"/>
      <c r="E41" s="37"/>
      <c r="F41" s="37"/>
      <c r="G41" s="23"/>
      <c r="H41" s="23"/>
      <c r="I41" s="23"/>
      <c r="J41" s="23"/>
      <c r="K41" s="23"/>
      <c r="L41" s="23"/>
      <c r="M41" s="23"/>
      <c r="N41" s="23"/>
      <c r="O41" s="23"/>
      <c r="P41" s="23"/>
      <c r="Q41" s="23"/>
      <c r="R41" s="23"/>
      <c r="S41" s="23"/>
      <c r="T41" s="23"/>
    </row>
    <row r="42" spans="2:20" x14ac:dyDescent="0.3">
      <c r="B42" s="23"/>
      <c r="C42" s="23"/>
      <c r="D42" s="37"/>
      <c r="E42" s="37"/>
      <c r="F42" s="37"/>
      <c r="G42" s="23"/>
      <c r="H42" s="23"/>
      <c r="I42" s="23"/>
      <c r="J42" s="23"/>
      <c r="K42" s="23"/>
      <c r="L42" s="23"/>
      <c r="M42" s="23"/>
      <c r="N42" s="23"/>
      <c r="O42" s="23"/>
      <c r="P42" s="23"/>
      <c r="Q42" s="23"/>
      <c r="R42" s="23"/>
      <c r="S42" s="23"/>
      <c r="T42" s="23"/>
    </row>
    <row r="43" spans="2:20" x14ac:dyDescent="0.3">
      <c r="B43" s="23"/>
      <c r="C43" s="23"/>
      <c r="D43" s="37"/>
      <c r="E43" s="37"/>
      <c r="F43" s="37"/>
      <c r="G43" s="23"/>
      <c r="H43" s="23"/>
      <c r="I43" s="23"/>
      <c r="J43" s="23"/>
      <c r="K43" s="23"/>
      <c r="L43" s="23"/>
      <c r="M43" s="23"/>
      <c r="N43" s="23"/>
      <c r="O43" s="23"/>
      <c r="P43" s="23"/>
      <c r="Q43" s="23"/>
      <c r="R43" s="23"/>
      <c r="S43" s="23"/>
      <c r="T43" s="23"/>
    </row>
    <row r="44" spans="2:20" ht="14.5" x14ac:dyDescent="0.35">
      <c r="B44" s="22"/>
      <c r="C44" s="23"/>
      <c r="D44" s="37"/>
      <c r="E44" s="37"/>
      <c r="F44" s="37"/>
      <c r="G44" s="23"/>
      <c r="H44" s="23"/>
      <c r="I44" s="23"/>
      <c r="J44" s="23"/>
      <c r="K44" s="23"/>
      <c r="L44" s="23"/>
      <c r="M44" s="23"/>
      <c r="N44" s="23"/>
      <c r="O44" s="23"/>
      <c r="P44" s="23"/>
      <c r="Q44" s="23"/>
      <c r="R44" s="23"/>
      <c r="S44" s="23"/>
      <c r="T44" s="23"/>
    </row>
    <row r="45" spans="2:20" x14ac:dyDescent="0.3">
      <c r="B45" s="23"/>
      <c r="C45" s="23"/>
      <c r="D45" s="37"/>
      <c r="E45" s="37"/>
      <c r="F45" s="37"/>
      <c r="G45" s="23"/>
      <c r="H45" s="23"/>
      <c r="I45" s="23"/>
      <c r="J45" s="23"/>
      <c r="K45" s="23"/>
      <c r="L45" s="23"/>
      <c r="M45" s="23"/>
      <c r="N45" s="23"/>
      <c r="O45" s="23"/>
      <c r="P45" s="23"/>
      <c r="Q45" s="23"/>
      <c r="R45" s="23"/>
      <c r="S45" s="23"/>
      <c r="T45" s="23"/>
    </row>
    <row r="46" spans="2:20" x14ac:dyDescent="0.3">
      <c r="B46" s="23"/>
      <c r="C46" s="23"/>
      <c r="D46" s="37"/>
      <c r="E46" s="37"/>
      <c r="F46" s="37"/>
      <c r="G46" s="23"/>
      <c r="H46" s="23"/>
      <c r="I46" s="23"/>
      <c r="J46" s="23"/>
      <c r="K46" s="23"/>
      <c r="L46" s="23"/>
      <c r="M46" s="23"/>
      <c r="N46" s="23"/>
      <c r="O46" s="23"/>
      <c r="P46" s="23"/>
      <c r="Q46" s="23"/>
      <c r="R46" s="23"/>
      <c r="S46" s="23"/>
      <c r="T46" s="23"/>
    </row>
    <row r="47" spans="2:20" ht="14.5" x14ac:dyDescent="0.35">
      <c r="B47" s="22"/>
      <c r="C47" s="23"/>
      <c r="D47" s="37"/>
      <c r="E47" s="37"/>
      <c r="F47" s="37"/>
      <c r="G47" s="23"/>
      <c r="H47" s="23"/>
      <c r="I47" s="23"/>
      <c r="J47" s="23"/>
      <c r="K47" s="23"/>
      <c r="L47" s="23"/>
      <c r="M47" s="23"/>
      <c r="N47" s="23"/>
      <c r="O47" s="23"/>
      <c r="P47" s="23"/>
      <c r="Q47" s="23"/>
      <c r="R47" s="23"/>
      <c r="S47" s="23"/>
      <c r="T47" s="23"/>
    </row>
    <row r="48" spans="2:20" x14ac:dyDescent="0.3">
      <c r="B48" s="23"/>
      <c r="C48" s="23"/>
      <c r="D48" s="37"/>
      <c r="E48" s="37"/>
      <c r="F48" s="37"/>
      <c r="G48" s="23"/>
      <c r="H48" s="23"/>
      <c r="I48" s="23"/>
      <c r="J48" s="23"/>
      <c r="K48" s="23"/>
      <c r="L48" s="23"/>
      <c r="M48" s="23"/>
      <c r="N48" s="23"/>
      <c r="O48" s="23"/>
      <c r="P48" s="23"/>
      <c r="Q48" s="23"/>
      <c r="R48" s="23"/>
      <c r="S48" s="23"/>
      <c r="T48" s="23"/>
    </row>
    <row r="49" spans="2:20" x14ac:dyDescent="0.3">
      <c r="B49" s="23"/>
      <c r="C49" s="23"/>
      <c r="D49" s="37"/>
      <c r="E49" s="37"/>
      <c r="F49" s="37"/>
      <c r="G49" s="23"/>
      <c r="H49" s="23"/>
      <c r="I49" s="23"/>
      <c r="J49" s="23"/>
      <c r="K49" s="23"/>
      <c r="L49" s="23"/>
      <c r="M49" s="23"/>
      <c r="N49" s="23"/>
      <c r="O49" s="23"/>
      <c r="P49" s="23"/>
      <c r="Q49" s="23"/>
      <c r="R49" s="23"/>
      <c r="S49" s="23"/>
      <c r="T49" s="23"/>
    </row>
    <row r="50" spans="2:20" ht="14.5" x14ac:dyDescent="0.35">
      <c r="B50" s="22"/>
      <c r="C50" s="23"/>
      <c r="D50" s="37"/>
      <c r="E50" s="37"/>
      <c r="F50" s="37"/>
      <c r="G50" s="23"/>
      <c r="H50" s="23"/>
      <c r="I50" s="23"/>
      <c r="J50" s="23"/>
      <c r="K50" s="23"/>
      <c r="L50" s="23"/>
      <c r="M50" s="23"/>
      <c r="N50" s="23"/>
      <c r="O50" s="23"/>
      <c r="P50" s="23"/>
      <c r="Q50" s="23"/>
      <c r="R50" s="23"/>
      <c r="S50" s="23"/>
      <c r="T50" s="23"/>
    </row>
    <row r="51" spans="2:20" x14ac:dyDescent="0.3">
      <c r="B51" s="23"/>
      <c r="C51" s="23"/>
      <c r="D51" s="37"/>
      <c r="E51" s="37"/>
      <c r="F51" s="37"/>
      <c r="G51" s="23"/>
      <c r="H51" s="23"/>
      <c r="I51" s="23"/>
      <c r="J51" s="23"/>
      <c r="K51" s="23"/>
      <c r="L51" s="23"/>
      <c r="M51" s="23"/>
      <c r="N51" s="23"/>
      <c r="O51" s="23"/>
      <c r="P51" s="23"/>
      <c r="Q51" s="23"/>
      <c r="R51" s="23"/>
      <c r="S51" s="23"/>
      <c r="T51" s="23"/>
    </row>
    <row r="52" spans="2:20" x14ac:dyDescent="0.3">
      <c r="B52" s="23"/>
      <c r="C52" s="23"/>
      <c r="D52" s="37"/>
      <c r="E52" s="37"/>
      <c r="F52" s="37"/>
      <c r="G52" s="23"/>
      <c r="H52" s="23"/>
      <c r="I52" s="23"/>
      <c r="J52" s="23"/>
      <c r="K52" s="23"/>
      <c r="L52" s="23"/>
      <c r="M52" s="23"/>
      <c r="N52" s="23"/>
      <c r="O52" s="23"/>
      <c r="P52" s="23"/>
      <c r="Q52" s="23"/>
      <c r="R52" s="23"/>
      <c r="S52" s="23"/>
      <c r="T52" s="23"/>
    </row>
    <row r="53" spans="2:20" ht="14.5" x14ac:dyDescent="0.35">
      <c r="B53" s="22"/>
      <c r="C53" s="23"/>
      <c r="D53" s="37"/>
      <c r="E53" s="37"/>
      <c r="F53" s="37"/>
      <c r="G53" s="23"/>
      <c r="H53" s="23"/>
      <c r="I53" s="23"/>
      <c r="J53" s="23"/>
      <c r="K53" s="23"/>
      <c r="L53" s="23"/>
      <c r="M53" s="23"/>
      <c r="N53" s="23"/>
      <c r="O53" s="23"/>
      <c r="P53" s="23"/>
      <c r="Q53" s="23"/>
      <c r="R53" s="23"/>
      <c r="S53" s="23"/>
      <c r="T53" s="23"/>
    </row>
    <row r="54" spans="2:20" x14ac:dyDescent="0.3">
      <c r="B54" s="23"/>
      <c r="C54" s="23"/>
      <c r="D54" s="37"/>
      <c r="E54" s="37"/>
      <c r="F54" s="37"/>
      <c r="G54" s="23"/>
      <c r="H54" s="23"/>
      <c r="I54" s="23"/>
      <c r="J54" s="23"/>
      <c r="K54" s="23"/>
      <c r="L54" s="23"/>
      <c r="M54" s="23"/>
      <c r="N54" s="23"/>
      <c r="O54" s="23"/>
      <c r="P54" s="23"/>
      <c r="Q54" s="23"/>
      <c r="R54" s="23"/>
      <c r="S54" s="23"/>
      <c r="T54" s="23"/>
    </row>
    <row r="55" spans="2:20" x14ac:dyDescent="0.3">
      <c r="B55" s="23"/>
      <c r="C55" s="23"/>
      <c r="D55" s="37"/>
      <c r="E55" s="37"/>
      <c r="F55" s="37"/>
      <c r="G55" s="23"/>
      <c r="H55" s="23"/>
      <c r="I55" s="23"/>
      <c r="J55" s="23"/>
      <c r="K55" s="23"/>
      <c r="L55" s="23"/>
      <c r="M55" s="23"/>
      <c r="N55" s="23"/>
      <c r="O55" s="23"/>
      <c r="P55" s="23"/>
      <c r="Q55" s="23"/>
      <c r="R55" s="23"/>
      <c r="S55" s="23"/>
      <c r="T55" s="23"/>
    </row>
    <row r="56" spans="2:20" ht="14.5" x14ac:dyDescent="0.35">
      <c r="B56" s="22"/>
      <c r="C56" s="23"/>
      <c r="D56" s="37"/>
      <c r="E56" s="37"/>
      <c r="F56" s="37"/>
      <c r="G56" s="23"/>
      <c r="H56" s="23"/>
      <c r="I56" s="23"/>
      <c r="J56" s="23"/>
      <c r="K56" s="23"/>
      <c r="L56" s="23"/>
      <c r="M56" s="23"/>
      <c r="N56" s="23"/>
      <c r="O56" s="23"/>
      <c r="P56" s="23"/>
      <c r="Q56" s="23"/>
      <c r="R56" s="23"/>
      <c r="S56" s="23"/>
      <c r="T56" s="23"/>
    </row>
    <row r="57" spans="2:20" x14ac:dyDescent="0.3">
      <c r="B57" s="23"/>
      <c r="C57" s="23"/>
      <c r="D57" s="37"/>
      <c r="E57" s="37"/>
      <c r="F57" s="37"/>
      <c r="G57" s="23"/>
      <c r="H57" s="23"/>
      <c r="I57" s="23"/>
      <c r="J57" s="23"/>
      <c r="K57" s="23"/>
      <c r="L57" s="23"/>
      <c r="M57" s="23"/>
      <c r="N57" s="23"/>
      <c r="O57" s="23"/>
      <c r="P57" s="23"/>
      <c r="Q57" s="23"/>
      <c r="R57" s="23"/>
      <c r="S57" s="23"/>
      <c r="T57" s="23"/>
    </row>
    <row r="58" spans="2:20" x14ac:dyDescent="0.3">
      <c r="B58" s="23"/>
      <c r="C58" s="23"/>
      <c r="D58" s="37"/>
      <c r="E58" s="37"/>
      <c r="F58" s="37"/>
      <c r="G58" s="23"/>
      <c r="H58" s="23"/>
      <c r="I58" s="23"/>
      <c r="J58" s="23"/>
      <c r="K58" s="23"/>
      <c r="L58" s="23"/>
      <c r="M58" s="23"/>
      <c r="N58" s="23"/>
      <c r="O58" s="23"/>
      <c r="P58" s="23"/>
      <c r="Q58" s="23"/>
      <c r="R58" s="23"/>
      <c r="S58" s="23"/>
      <c r="T58" s="23"/>
    </row>
    <row r="59" spans="2:20" ht="14.5" x14ac:dyDescent="0.35">
      <c r="B59" s="22"/>
      <c r="C59" s="23"/>
      <c r="D59" s="37"/>
      <c r="E59" s="37"/>
      <c r="F59" s="37"/>
      <c r="G59" s="23"/>
      <c r="H59" s="23"/>
      <c r="I59" s="23"/>
      <c r="J59" s="23"/>
      <c r="K59" s="23"/>
      <c r="L59" s="23"/>
      <c r="M59" s="23"/>
      <c r="N59" s="23"/>
      <c r="O59" s="23"/>
      <c r="P59" s="23"/>
      <c r="Q59" s="23"/>
      <c r="R59" s="23"/>
      <c r="S59" s="23"/>
      <c r="T59" s="23"/>
    </row>
    <row r="60" spans="2:20" x14ac:dyDescent="0.3">
      <c r="B60" s="23"/>
      <c r="C60" s="23"/>
      <c r="D60" s="37"/>
      <c r="E60" s="37"/>
      <c r="F60" s="37"/>
      <c r="G60" s="23"/>
      <c r="H60" s="23"/>
      <c r="I60" s="23"/>
      <c r="J60" s="23"/>
      <c r="K60" s="23"/>
      <c r="L60" s="23"/>
      <c r="M60" s="23"/>
      <c r="N60" s="23"/>
      <c r="O60" s="23"/>
      <c r="P60" s="23"/>
      <c r="Q60" s="23"/>
      <c r="R60" s="23"/>
      <c r="S60" s="23"/>
      <c r="T60" s="23"/>
    </row>
    <row r="61" spans="2:20" x14ac:dyDescent="0.3">
      <c r="B61" s="23"/>
      <c r="C61" s="23"/>
      <c r="D61" s="37"/>
      <c r="E61" s="37"/>
      <c r="F61" s="37"/>
      <c r="G61" s="23"/>
      <c r="H61" s="23"/>
      <c r="I61" s="23"/>
      <c r="J61" s="23"/>
      <c r="K61" s="23"/>
      <c r="L61" s="23"/>
      <c r="M61" s="23"/>
      <c r="N61" s="23"/>
      <c r="O61" s="23"/>
      <c r="P61" s="23"/>
      <c r="Q61" s="23"/>
      <c r="R61" s="23"/>
      <c r="S61" s="23"/>
      <c r="T61" s="23"/>
    </row>
    <row r="62" spans="2:20" ht="14.5" x14ac:dyDescent="0.35">
      <c r="B62" s="22"/>
      <c r="C62" s="23"/>
      <c r="D62" s="37"/>
      <c r="E62" s="37"/>
      <c r="F62" s="37"/>
      <c r="G62" s="23"/>
      <c r="H62" s="23"/>
      <c r="I62" s="23"/>
      <c r="J62" s="23"/>
      <c r="K62" s="23"/>
      <c r="L62" s="23"/>
      <c r="M62" s="23"/>
      <c r="N62" s="23"/>
      <c r="O62" s="23"/>
      <c r="P62" s="23"/>
      <c r="Q62" s="23"/>
      <c r="R62" s="23"/>
      <c r="S62" s="23"/>
      <c r="T62" s="23"/>
    </row>
    <row r="63" spans="2:20" x14ac:dyDescent="0.3">
      <c r="B63" s="23"/>
      <c r="C63" s="23"/>
      <c r="D63" s="37"/>
      <c r="E63" s="37"/>
      <c r="F63" s="37"/>
      <c r="G63" s="23"/>
      <c r="H63" s="23"/>
      <c r="I63" s="23"/>
      <c r="J63" s="23"/>
      <c r="K63" s="23"/>
      <c r="L63" s="23"/>
      <c r="M63" s="23"/>
      <c r="N63" s="23"/>
      <c r="O63" s="23"/>
      <c r="P63" s="23"/>
      <c r="Q63" s="23"/>
      <c r="R63" s="23"/>
      <c r="S63" s="23"/>
      <c r="T63" s="23"/>
    </row>
    <row r="64" spans="2:20" x14ac:dyDescent="0.3">
      <c r="B64" s="23"/>
      <c r="C64" s="23"/>
      <c r="D64" s="37"/>
      <c r="E64" s="37"/>
      <c r="F64" s="37"/>
      <c r="G64" s="23"/>
      <c r="H64" s="23"/>
      <c r="I64" s="23"/>
      <c r="J64" s="23"/>
      <c r="K64" s="23"/>
      <c r="L64" s="23"/>
      <c r="M64" s="23"/>
      <c r="N64" s="23"/>
      <c r="O64" s="23"/>
      <c r="P64" s="23"/>
      <c r="Q64" s="23"/>
      <c r="R64" s="23"/>
      <c r="S64" s="23"/>
      <c r="T64" s="23"/>
    </row>
    <row r="65" spans="2:20" ht="14.5" x14ac:dyDescent="0.35">
      <c r="B65" s="22"/>
      <c r="C65" s="23"/>
      <c r="D65" s="37"/>
      <c r="E65" s="37"/>
      <c r="F65" s="37"/>
      <c r="G65" s="23"/>
      <c r="H65" s="23"/>
      <c r="I65" s="23"/>
      <c r="J65" s="23"/>
      <c r="K65" s="23"/>
      <c r="L65" s="23"/>
      <c r="M65" s="23"/>
      <c r="N65" s="23"/>
      <c r="O65" s="23"/>
      <c r="P65" s="23"/>
      <c r="Q65" s="23"/>
      <c r="R65" s="23"/>
      <c r="S65" s="23"/>
      <c r="T65" s="23"/>
    </row>
    <row r="66" spans="2:20" x14ac:dyDescent="0.3">
      <c r="B66" s="23"/>
      <c r="C66" s="23"/>
      <c r="D66" s="37"/>
      <c r="E66" s="37"/>
      <c r="F66" s="37"/>
      <c r="G66" s="23"/>
      <c r="H66" s="23"/>
      <c r="I66" s="23"/>
      <c r="J66" s="23"/>
      <c r="K66" s="23"/>
      <c r="L66" s="23"/>
      <c r="M66" s="23"/>
      <c r="N66" s="23"/>
      <c r="O66" s="23"/>
      <c r="P66" s="23"/>
      <c r="Q66" s="23"/>
      <c r="R66" s="23"/>
      <c r="S66" s="23"/>
      <c r="T66" s="23"/>
    </row>
    <row r="67" spans="2:20" x14ac:dyDescent="0.3">
      <c r="B67" s="23"/>
      <c r="C67" s="23"/>
      <c r="D67" s="37"/>
      <c r="E67" s="37"/>
      <c r="F67" s="37"/>
      <c r="G67" s="23"/>
      <c r="H67" s="23"/>
      <c r="I67" s="23"/>
      <c r="J67" s="23"/>
      <c r="K67" s="23"/>
      <c r="L67" s="23"/>
      <c r="M67" s="23"/>
      <c r="N67" s="23"/>
      <c r="O67" s="23"/>
      <c r="P67" s="23"/>
      <c r="Q67" s="23"/>
      <c r="R67" s="23"/>
      <c r="S67" s="23"/>
      <c r="T67" s="23"/>
    </row>
    <row r="68" spans="2:20" ht="14.5" x14ac:dyDescent="0.35">
      <c r="B68" s="22"/>
      <c r="C68" s="23"/>
      <c r="D68" s="37"/>
      <c r="E68" s="37"/>
      <c r="F68" s="37"/>
      <c r="G68" s="23"/>
      <c r="H68" s="23"/>
      <c r="I68" s="23"/>
      <c r="J68" s="23"/>
      <c r="K68" s="23"/>
      <c r="L68" s="23"/>
      <c r="M68" s="23"/>
      <c r="N68" s="23"/>
      <c r="O68" s="23"/>
      <c r="P68" s="23"/>
      <c r="Q68" s="23"/>
      <c r="R68" s="23"/>
      <c r="S68" s="23"/>
      <c r="T68" s="23"/>
    </row>
    <row r="69" spans="2:20" x14ac:dyDescent="0.3">
      <c r="B69" s="23"/>
      <c r="C69" s="23"/>
      <c r="D69" s="37"/>
      <c r="E69" s="37"/>
      <c r="F69" s="37"/>
      <c r="G69" s="23"/>
      <c r="H69" s="23"/>
      <c r="I69" s="23"/>
      <c r="J69" s="23"/>
      <c r="K69" s="23"/>
      <c r="L69" s="23"/>
      <c r="M69" s="23"/>
      <c r="N69" s="23"/>
      <c r="O69" s="23"/>
      <c r="P69" s="23"/>
      <c r="Q69" s="23"/>
      <c r="R69" s="23"/>
      <c r="S69" s="23"/>
      <c r="T69" s="23"/>
    </row>
    <row r="70" spans="2:20" x14ac:dyDescent="0.3">
      <c r="B70" s="23"/>
      <c r="C70" s="23"/>
      <c r="D70" s="37"/>
      <c r="E70" s="37"/>
      <c r="F70" s="37"/>
      <c r="G70" s="23"/>
      <c r="H70" s="23"/>
      <c r="I70" s="23"/>
      <c r="J70" s="23"/>
      <c r="K70" s="23"/>
      <c r="L70" s="23"/>
      <c r="M70" s="23"/>
      <c r="N70" s="23"/>
      <c r="O70" s="23"/>
      <c r="P70" s="23"/>
      <c r="Q70" s="23"/>
      <c r="R70" s="23"/>
      <c r="S70" s="23"/>
      <c r="T70" s="23"/>
    </row>
    <row r="71" spans="2:20" ht="14.5" x14ac:dyDescent="0.35">
      <c r="B71" s="22"/>
      <c r="C71" s="23"/>
      <c r="D71" s="37"/>
      <c r="E71" s="37"/>
      <c r="F71" s="37"/>
      <c r="G71" s="23"/>
      <c r="H71" s="23"/>
      <c r="I71" s="23"/>
      <c r="J71" s="23"/>
      <c r="K71" s="23"/>
      <c r="L71" s="23"/>
      <c r="M71" s="23"/>
      <c r="N71" s="23"/>
      <c r="O71" s="23"/>
      <c r="P71" s="23"/>
      <c r="Q71" s="23"/>
      <c r="R71" s="23"/>
      <c r="S71" s="23"/>
      <c r="T71" s="23"/>
    </row>
    <row r="72" spans="2:20" x14ac:dyDescent="0.3">
      <c r="B72" s="23"/>
      <c r="C72" s="23"/>
      <c r="D72" s="37"/>
      <c r="E72" s="37"/>
      <c r="F72" s="37"/>
      <c r="G72" s="23"/>
      <c r="H72" s="23"/>
      <c r="I72" s="23"/>
      <c r="J72" s="23"/>
      <c r="K72" s="23"/>
      <c r="L72" s="23"/>
      <c r="M72" s="23"/>
      <c r="N72" s="23"/>
      <c r="O72" s="23"/>
      <c r="P72" s="23"/>
      <c r="Q72" s="23"/>
      <c r="R72" s="23"/>
      <c r="S72" s="23"/>
      <c r="T72" s="23"/>
    </row>
    <row r="73" spans="2:20" x14ac:dyDescent="0.3">
      <c r="B73" s="23"/>
      <c r="C73" s="23"/>
      <c r="D73" s="37"/>
      <c r="E73" s="37"/>
      <c r="F73" s="37"/>
      <c r="G73" s="23"/>
      <c r="H73" s="23"/>
      <c r="I73" s="23"/>
      <c r="J73" s="23"/>
      <c r="K73" s="23"/>
      <c r="L73" s="23"/>
      <c r="M73" s="23"/>
      <c r="N73" s="23"/>
      <c r="O73" s="23"/>
      <c r="P73" s="23"/>
      <c r="Q73" s="23"/>
      <c r="R73" s="23"/>
      <c r="S73" s="23"/>
      <c r="T73" s="23"/>
    </row>
    <row r="74" spans="2:20" ht="14.5" x14ac:dyDescent="0.35">
      <c r="B74" s="22"/>
      <c r="C74" s="23"/>
      <c r="D74" s="37"/>
      <c r="E74" s="37"/>
      <c r="F74" s="37"/>
      <c r="G74" s="23"/>
      <c r="H74" s="23"/>
      <c r="I74" s="23"/>
      <c r="J74" s="23"/>
      <c r="K74" s="23"/>
      <c r="L74" s="23"/>
      <c r="M74" s="23"/>
      <c r="N74" s="23"/>
      <c r="O74" s="23"/>
      <c r="P74" s="23"/>
      <c r="Q74" s="23"/>
      <c r="R74" s="23"/>
      <c r="S74" s="23"/>
      <c r="T74" s="23"/>
    </row>
    <row r="75" spans="2:20" x14ac:dyDescent="0.3">
      <c r="B75" s="23"/>
      <c r="C75" s="23"/>
      <c r="D75" s="37"/>
      <c r="E75" s="37"/>
      <c r="F75" s="37"/>
      <c r="G75" s="23"/>
      <c r="H75" s="23"/>
      <c r="I75" s="23"/>
      <c r="J75" s="23"/>
      <c r="K75" s="23"/>
      <c r="L75" s="23"/>
      <c r="M75" s="23"/>
      <c r="N75" s="23"/>
      <c r="O75" s="23"/>
      <c r="P75" s="23"/>
      <c r="Q75" s="23"/>
      <c r="R75" s="23"/>
      <c r="S75" s="23"/>
      <c r="T75" s="23"/>
    </row>
    <row r="76" spans="2:20" x14ac:dyDescent="0.3">
      <c r="B76" s="23"/>
      <c r="C76" s="23"/>
      <c r="D76" s="37"/>
      <c r="E76" s="37"/>
      <c r="F76" s="37"/>
      <c r="G76" s="23"/>
      <c r="H76" s="23"/>
      <c r="I76" s="23"/>
      <c r="J76" s="23"/>
      <c r="K76" s="23"/>
      <c r="L76" s="23"/>
      <c r="M76" s="23"/>
      <c r="N76" s="23"/>
      <c r="O76" s="23"/>
      <c r="P76" s="23"/>
      <c r="Q76" s="23"/>
      <c r="R76" s="23"/>
      <c r="S76" s="23"/>
      <c r="T76" s="23"/>
    </row>
    <row r="77" spans="2:20" ht="14.5" x14ac:dyDescent="0.35">
      <c r="B77" s="22"/>
      <c r="C77" s="23"/>
      <c r="D77" s="37"/>
      <c r="E77" s="37"/>
      <c r="F77" s="37"/>
      <c r="G77" s="23"/>
      <c r="H77" s="23"/>
      <c r="I77" s="23"/>
      <c r="J77" s="23"/>
      <c r="K77" s="23"/>
      <c r="L77" s="23"/>
      <c r="M77" s="23"/>
      <c r="N77" s="23"/>
      <c r="O77" s="23"/>
      <c r="P77" s="23"/>
      <c r="Q77" s="23"/>
      <c r="R77" s="23"/>
      <c r="S77" s="23"/>
      <c r="T77" s="23"/>
    </row>
    <row r="78" spans="2:20" x14ac:dyDescent="0.3">
      <c r="B78" s="23"/>
      <c r="C78" s="23"/>
      <c r="D78" s="37"/>
      <c r="E78" s="37"/>
      <c r="F78" s="37"/>
      <c r="G78" s="23"/>
      <c r="H78" s="23"/>
      <c r="I78" s="23"/>
      <c r="J78" s="23"/>
      <c r="K78" s="23"/>
      <c r="L78" s="23"/>
      <c r="M78" s="23"/>
      <c r="N78" s="23"/>
      <c r="O78" s="23"/>
      <c r="P78" s="23"/>
      <c r="Q78" s="23"/>
      <c r="R78" s="23"/>
      <c r="S78" s="23"/>
      <c r="T78" s="23"/>
    </row>
    <row r="79" spans="2:20" x14ac:dyDescent="0.3">
      <c r="B79" s="23"/>
      <c r="C79" s="23"/>
      <c r="D79" s="37"/>
      <c r="E79" s="37"/>
      <c r="F79" s="37"/>
      <c r="G79" s="23"/>
      <c r="H79" s="23"/>
      <c r="I79" s="23"/>
      <c r="J79" s="23"/>
      <c r="K79" s="23"/>
      <c r="L79" s="23"/>
      <c r="M79" s="23"/>
      <c r="N79" s="23"/>
      <c r="O79" s="23"/>
      <c r="P79" s="23"/>
      <c r="Q79" s="23"/>
      <c r="R79" s="23"/>
      <c r="S79" s="23"/>
      <c r="T79" s="23"/>
    </row>
    <row r="80" spans="2:20" ht="14.5" x14ac:dyDescent="0.35">
      <c r="B80" s="22"/>
      <c r="C80" s="23"/>
      <c r="D80" s="37"/>
      <c r="E80" s="37"/>
      <c r="F80" s="37"/>
      <c r="G80" s="23"/>
      <c r="H80" s="23"/>
      <c r="I80" s="23"/>
      <c r="J80" s="23"/>
      <c r="K80" s="23"/>
      <c r="L80" s="23"/>
      <c r="M80" s="23"/>
      <c r="N80" s="23"/>
      <c r="O80" s="23"/>
      <c r="P80" s="23"/>
      <c r="Q80" s="23"/>
      <c r="R80" s="23"/>
      <c r="S80" s="23"/>
      <c r="T80" s="23"/>
    </row>
    <row r="81" spans="2:20" x14ac:dyDescent="0.3">
      <c r="B81" s="23"/>
      <c r="C81" s="23"/>
      <c r="D81" s="37"/>
      <c r="E81" s="37"/>
      <c r="F81" s="37"/>
      <c r="G81" s="23"/>
      <c r="H81" s="23"/>
      <c r="I81" s="23"/>
      <c r="J81" s="23"/>
      <c r="K81" s="23"/>
      <c r="L81" s="23"/>
      <c r="M81" s="23"/>
      <c r="N81" s="23"/>
      <c r="O81" s="23"/>
      <c r="P81" s="23"/>
      <c r="Q81" s="23"/>
      <c r="R81" s="23"/>
      <c r="S81" s="23"/>
      <c r="T81" s="23"/>
    </row>
    <row r="82" spans="2:20" x14ac:dyDescent="0.3">
      <c r="B82" s="23"/>
      <c r="C82" s="23"/>
      <c r="D82" s="37"/>
      <c r="E82" s="37"/>
      <c r="F82" s="37"/>
      <c r="G82" s="23"/>
      <c r="H82" s="23"/>
      <c r="I82" s="23"/>
      <c r="J82" s="23"/>
      <c r="K82" s="23"/>
      <c r="L82" s="23"/>
      <c r="M82" s="23"/>
      <c r="N82" s="23"/>
      <c r="O82" s="23"/>
      <c r="P82" s="23"/>
      <c r="Q82" s="23"/>
      <c r="R82" s="23"/>
      <c r="S82" s="23"/>
      <c r="T82" s="23"/>
    </row>
    <row r="83" spans="2:20" ht="14.5" x14ac:dyDescent="0.35">
      <c r="B83" s="22"/>
      <c r="C83" s="23"/>
      <c r="D83" s="37"/>
      <c r="E83" s="37"/>
      <c r="F83" s="37"/>
      <c r="G83" s="23"/>
      <c r="H83" s="23"/>
      <c r="I83" s="23"/>
      <c r="J83" s="23"/>
      <c r="K83" s="23"/>
      <c r="L83" s="23"/>
      <c r="M83" s="23"/>
      <c r="N83" s="23"/>
      <c r="O83" s="23"/>
      <c r="P83" s="23"/>
      <c r="Q83" s="23"/>
      <c r="R83" s="23"/>
      <c r="S83" s="23"/>
      <c r="T83" s="23"/>
    </row>
    <row r="84" spans="2:20" x14ac:dyDescent="0.3">
      <c r="B84" s="23"/>
      <c r="C84" s="23"/>
      <c r="D84" s="37"/>
      <c r="E84" s="37"/>
      <c r="F84" s="37"/>
      <c r="G84" s="23"/>
      <c r="H84" s="23"/>
      <c r="I84" s="23"/>
      <c r="J84" s="23"/>
      <c r="K84" s="23"/>
      <c r="L84" s="23"/>
      <c r="M84" s="23"/>
      <c r="N84" s="23"/>
      <c r="O84" s="23"/>
      <c r="P84" s="23"/>
      <c r="Q84" s="23"/>
      <c r="R84" s="23"/>
      <c r="S84" s="23"/>
      <c r="T84" s="23"/>
    </row>
    <row r="85" spans="2:20" x14ac:dyDescent="0.3">
      <c r="B85" s="23"/>
      <c r="C85" s="23"/>
      <c r="D85" s="37"/>
      <c r="E85" s="37"/>
      <c r="F85" s="37"/>
      <c r="G85" s="23"/>
      <c r="H85" s="23"/>
      <c r="I85" s="23"/>
      <c r="J85" s="23"/>
      <c r="K85" s="23"/>
      <c r="L85" s="23"/>
      <c r="M85" s="23"/>
      <c r="N85" s="23"/>
      <c r="O85" s="23"/>
      <c r="P85" s="23"/>
      <c r="Q85" s="23"/>
      <c r="R85" s="23"/>
      <c r="S85" s="23"/>
      <c r="T85" s="23"/>
    </row>
    <row r="86" spans="2:20" ht="14.5" x14ac:dyDescent="0.35">
      <c r="B86" s="22"/>
      <c r="C86" s="23"/>
      <c r="D86" s="37"/>
      <c r="E86" s="37"/>
      <c r="F86" s="37"/>
      <c r="G86" s="23"/>
      <c r="H86" s="23"/>
      <c r="I86" s="23"/>
      <c r="J86" s="23"/>
      <c r="K86" s="23"/>
      <c r="L86" s="23"/>
      <c r="M86" s="23"/>
      <c r="N86" s="23"/>
      <c r="O86" s="23"/>
      <c r="P86" s="23"/>
      <c r="Q86" s="23"/>
      <c r="R86" s="23"/>
      <c r="S86" s="23"/>
      <c r="T86" s="23"/>
    </row>
    <row r="87" spans="2:20" x14ac:dyDescent="0.3">
      <c r="B87" s="23"/>
      <c r="C87" s="23"/>
      <c r="D87" s="37"/>
      <c r="E87" s="37"/>
      <c r="F87" s="37"/>
      <c r="G87" s="23"/>
      <c r="H87" s="23"/>
      <c r="I87" s="23"/>
      <c r="J87" s="23"/>
      <c r="K87" s="23"/>
      <c r="L87" s="23"/>
      <c r="M87" s="23"/>
      <c r="N87" s="23"/>
      <c r="O87" s="23"/>
      <c r="P87" s="23"/>
      <c r="Q87" s="23"/>
      <c r="R87" s="23"/>
      <c r="S87" s="23"/>
      <c r="T87" s="23"/>
    </row>
    <row r="88" spans="2:20" x14ac:dyDescent="0.3">
      <c r="B88" s="23"/>
      <c r="C88" s="23"/>
      <c r="D88" s="37"/>
      <c r="E88" s="37"/>
      <c r="F88" s="37"/>
      <c r="G88" s="23"/>
      <c r="H88" s="23"/>
      <c r="I88" s="23"/>
      <c r="J88" s="23"/>
      <c r="K88" s="23"/>
      <c r="L88" s="23"/>
      <c r="M88" s="23"/>
      <c r="N88" s="23"/>
      <c r="O88" s="23"/>
      <c r="P88" s="23"/>
      <c r="Q88" s="23"/>
      <c r="R88" s="23"/>
      <c r="S88" s="23"/>
      <c r="T88" s="23"/>
    </row>
    <row r="89" spans="2:20" ht="14.5" x14ac:dyDescent="0.35">
      <c r="B89" s="22"/>
      <c r="C89" s="23"/>
      <c r="D89" s="37"/>
      <c r="E89" s="37"/>
      <c r="F89" s="37"/>
      <c r="G89" s="23"/>
      <c r="H89" s="23"/>
      <c r="I89" s="23"/>
      <c r="J89" s="23"/>
      <c r="K89" s="23"/>
      <c r="L89" s="23"/>
      <c r="M89" s="23"/>
      <c r="N89" s="23"/>
      <c r="O89" s="23"/>
      <c r="P89" s="23"/>
      <c r="Q89" s="23"/>
      <c r="R89" s="23"/>
      <c r="S89" s="23"/>
      <c r="T89" s="23"/>
    </row>
    <row r="90" spans="2:20" x14ac:dyDescent="0.3">
      <c r="B90" s="23"/>
      <c r="C90" s="23"/>
      <c r="D90" s="37"/>
      <c r="E90" s="37"/>
      <c r="F90" s="37"/>
      <c r="G90" s="23"/>
      <c r="H90" s="23"/>
      <c r="I90" s="23"/>
      <c r="J90" s="23"/>
      <c r="K90" s="23"/>
      <c r="L90" s="23"/>
      <c r="M90" s="23"/>
      <c r="N90" s="23"/>
      <c r="O90" s="23"/>
      <c r="P90" s="23"/>
      <c r="Q90" s="23"/>
      <c r="R90" s="23"/>
      <c r="S90" s="23"/>
      <c r="T90" s="23"/>
    </row>
    <row r="91" spans="2:20" x14ac:dyDescent="0.3">
      <c r="B91" s="23"/>
      <c r="C91" s="23"/>
      <c r="D91" s="37"/>
      <c r="E91" s="37"/>
      <c r="F91" s="37"/>
      <c r="G91" s="23"/>
      <c r="H91" s="23"/>
      <c r="I91" s="23"/>
      <c r="J91" s="23"/>
      <c r="K91" s="23"/>
      <c r="L91" s="23"/>
      <c r="M91" s="23"/>
      <c r="N91" s="23"/>
      <c r="O91" s="23"/>
      <c r="P91" s="23"/>
      <c r="Q91" s="23"/>
      <c r="R91" s="23"/>
      <c r="S91" s="23"/>
      <c r="T91" s="23"/>
    </row>
    <row r="92" spans="2:20" ht="14.5" x14ac:dyDescent="0.35">
      <c r="B92" s="22"/>
      <c r="C92" s="23"/>
      <c r="D92" s="37"/>
      <c r="E92" s="37"/>
      <c r="F92" s="37"/>
      <c r="G92" s="23"/>
      <c r="H92" s="23"/>
      <c r="I92" s="23"/>
      <c r="J92" s="23"/>
      <c r="K92" s="23"/>
      <c r="L92" s="23"/>
      <c r="M92" s="23"/>
      <c r="N92" s="23"/>
      <c r="O92" s="23"/>
      <c r="P92" s="23"/>
      <c r="Q92" s="23"/>
      <c r="R92" s="23"/>
      <c r="S92" s="23"/>
      <c r="T92" s="23"/>
    </row>
    <row r="93" spans="2:20" x14ac:dyDescent="0.3">
      <c r="B93" s="23"/>
      <c r="C93" s="23"/>
      <c r="D93" s="37"/>
      <c r="E93" s="37"/>
      <c r="F93" s="37"/>
      <c r="G93" s="23"/>
      <c r="H93" s="23"/>
      <c r="I93" s="23"/>
      <c r="J93" s="23"/>
      <c r="K93" s="23"/>
      <c r="L93" s="23"/>
      <c r="M93" s="23"/>
      <c r="N93" s="23"/>
      <c r="O93" s="23"/>
      <c r="P93" s="23"/>
      <c r="Q93" s="23"/>
      <c r="R93" s="23"/>
      <c r="S93" s="23"/>
      <c r="T93" s="23"/>
    </row>
    <row r="95" spans="2:20" ht="14" x14ac:dyDescent="0.3">
      <c r="B95" s="13"/>
    </row>
    <row r="98" spans="2:2" ht="14" x14ac:dyDescent="0.3">
      <c r="B98" s="13"/>
    </row>
    <row r="101" spans="2:2" ht="14" x14ac:dyDescent="0.3">
      <c r="B101" s="13"/>
    </row>
    <row r="104" spans="2:2" ht="14" x14ac:dyDescent="0.3">
      <c r="B104" s="13"/>
    </row>
    <row r="107" spans="2:2" ht="14" x14ac:dyDescent="0.3">
      <c r="B107" s="13"/>
    </row>
    <row r="110" spans="2:2" ht="14" x14ac:dyDescent="0.3">
      <c r="B110" s="13"/>
    </row>
    <row r="113" spans="2:2" ht="14" x14ac:dyDescent="0.3">
      <c r="B113" s="13"/>
    </row>
    <row r="116" spans="2:2" ht="14" x14ac:dyDescent="0.3">
      <c r="B116" s="13"/>
    </row>
    <row r="119" spans="2:2" ht="14" x14ac:dyDescent="0.3">
      <c r="B119" s="13"/>
    </row>
    <row r="122" spans="2:2" ht="14" x14ac:dyDescent="0.3">
      <c r="B122" s="13"/>
    </row>
    <row r="125" spans="2:2" ht="14" x14ac:dyDescent="0.3">
      <c r="B125" s="13"/>
    </row>
    <row r="128" spans="2:2" ht="14" x14ac:dyDescent="0.3">
      <c r="B128" s="13"/>
    </row>
    <row r="131" spans="2:2" ht="14" x14ac:dyDescent="0.3">
      <c r="B131" s="13"/>
    </row>
    <row r="134" spans="2:2" ht="14" x14ac:dyDescent="0.3">
      <c r="B134" s="13"/>
    </row>
    <row r="137" spans="2:2" ht="14" x14ac:dyDescent="0.3">
      <c r="B137" s="13"/>
    </row>
    <row r="140" spans="2:2" ht="14" x14ac:dyDescent="0.3">
      <c r="B140" s="13"/>
    </row>
    <row r="143" spans="2:2" ht="14" x14ac:dyDescent="0.3">
      <c r="B143" s="13"/>
    </row>
    <row r="146" spans="2:2" ht="14" x14ac:dyDescent="0.3">
      <c r="B146" s="13"/>
    </row>
    <row r="149" spans="2:2" ht="14" x14ac:dyDescent="0.3">
      <c r="B149" s="13"/>
    </row>
    <row r="152" spans="2:2" ht="14" x14ac:dyDescent="0.3">
      <c r="B152" s="13"/>
    </row>
    <row r="155" spans="2:2" ht="14" x14ac:dyDescent="0.3">
      <c r="B155" s="13"/>
    </row>
    <row r="158" spans="2:2" ht="14" x14ac:dyDescent="0.3">
      <c r="B158" s="13"/>
    </row>
    <row r="161" spans="2:2" ht="14" x14ac:dyDescent="0.3">
      <c r="B161" s="13"/>
    </row>
    <row r="164" spans="2:2" ht="14" x14ac:dyDescent="0.3">
      <c r="B164" s="13"/>
    </row>
    <row r="167" spans="2:2" ht="14" x14ac:dyDescent="0.3">
      <c r="B167" s="13"/>
    </row>
    <row r="170" spans="2:2" ht="14" x14ac:dyDescent="0.3">
      <c r="B170" s="13"/>
    </row>
    <row r="173" spans="2:2" ht="14" x14ac:dyDescent="0.3">
      <c r="B173" s="13"/>
    </row>
    <row r="176" spans="2:2" ht="14" x14ac:dyDescent="0.3">
      <c r="B176" s="13"/>
    </row>
    <row r="179" spans="2:2" ht="14" x14ac:dyDescent="0.3">
      <c r="B179" s="13"/>
    </row>
    <row r="182" spans="2:2" ht="14" x14ac:dyDescent="0.3">
      <c r="B182" s="13"/>
    </row>
    <row r="185" spans="2:2" ht="14" x14ac:dyDescent="0.3">
      <c r="B185" s="13"/>
    </row>
    <row r="188" spans="2:2" ht="14" x14ac:dyDescent="0.3">
      <c r="B188" s="13"/>
    </row>
    <row r="191" spans="2:2" ht="14" x14ac:dyDescent="0.3">
      <c r="B191" s="13"/>
    </row>
    <row r="194" spans="2:2" ht="14" x14ac:dyDescent="0.3">
      <c r="B194" s="13"/>
    </row>
    <row r="197" spans="2:2" ht="14" x14ac:dyDescent="0.3">
      <c r="B197" s="13"/>
    </row>
    <row r="200" spans="2:2" ht="14" x14ac:dyDescent="0.3">
      <c r="B200" s="13"/>
    </row>
    <row r="203" spans="2:2" ht="14" x14ac:dyDescent="0.3">
      <c r="B203" s="13"/>
    </row>
    <row r="206" spans="2:2" ht="14" x14ac:dyDescent="0.3">
      <c r="B206" s="13"/>
    </row>
    <row r="209" spans="2:2" ht="14" x14ac:dyDescent="0.3">
      <c r="B209" s="13"/>
    </row>
    <row r="212" spans="2:2" ht="14" x14ac:dyDescent="0.3">
      <c r="B212" s="13"/>
    </row>
    <row r="215" spans="2:2" ht="14" x14ac:dyDescent="0.3">
      <c r="B215" s="13"/>
    </row>
    <row r="218" spans="2:2" ht="14" x14ac:dyDescent="0.3">
      <c r="B218" s="13"/>
    </row>
    <row r="221" spans="2:2" ht="14" x14ac:dyDescent="0.3">
      <c r="B221" s="13"/>
    </row>
    <row r="224" spans="2:2" ht="14" x14ac:dyDescent="0.3">
      <c r="B224" s="13"/>
    </row>
    <row r="227" spans="2:2" ht="14" x14ac:dyDescent="0.3">
      <c r="B227" s="13"/>
    </row>
    <row r="230" spans="2:2" ht="14" x14ac:dyDescent="0.3">
      <c r="B230" s="13"/>
    </row>
    <row r="233" spans="2:2" ht="14" x14ac:dyDescent="0.3">
      <c r="B233" s="13"/>
    </row>
    <row r="236" spans="2:2" ht="14" x14ac:dyDescent="0.3">
      <c r="B236" s="13"/>
    </row>
    <row r="239" spans="2:2" ht="14" x14ac:dyDescent="0.3">
      <c r="B239" s="13"/>
    </row>
    <row r="242" spans="2:2" ht="14" x14ac:dyDescent="0.3">
      <c r="B242" s="13"/>
    </row>
    <row r="245" spans="2:2" ht="14" x14ac:dyDescent="0.3">
      <c r="B245" s="13"/>
    </row>
    <row r="248" spans="2:2" ht="14" x14ac:dyDescent="0.3">
      <c r="B248" s="13"/>
    </row>
    <row r="251" spans="2:2" ht="14" x14ac:dyDescent="0.3">
      <c r="B251" s="13"/>
    </row>
    <row r="254" spans="2:2" ht="14" x14ac:dyDescent="0.3">
      <c r="B254" s="13"/>
    </row>
    <row r="257" spans="2:2" ht="14" x14ac:dyDescent="0.3">
      <c r="B257" s="13"/>
    </row>
    <row r="260" spans="2:2" ht="14" x14ac:dyDescent="0.3">
      <c r="B260" s="13"/>
    </row>
    <row r="263" spans="2:2" ht="14" x14ac:dyDescent="0.3">
      <c r="B263" s="13"/>
    </row>
    <row r="266" spans="2:2" ht="14" x14ac:dyDescent="0.3">
      <c r="B266" s="13"/>
    </row>
    <row r="269" spans="2:2" ht="14" x14ac:dyDescent="0.3">
      <c r="B269" s="13"/>
    </row>
    <row r="272" spans="2:2" ht="14" x14ac:dyDescent="0.3">
      <c r="B272" s="13"/>
    </row>
    <row r="275" spans="2:2" ht="14" x14ac:dyDescent="0.3">
      <c r="B275" s="13"/>
    </row>
    <row r="278" spans="2:2" ht="14" x14ac:dyDescent="0.3">
      <c r="B278" s="13"/>
    </row>
    <row r="281" spans="2:2" ht="14" x14ac:dyDescent="0.3">
      <c r="B281" s="13"/>
    </row>
    <row r="284" spans="2:2" ht="14" x14ac:dyDescent="0.3">
      <c r="B284" s="13"/>
    </row>
    <row r="287" spans="2:2" ht="14" x14ac:dyDescent="0.3">
      <c r="B287" s="13"/>
    </row>
    <row r="290" spans="2:2" ht="14" x14ac:dyDescent="0.3">
      <c r="B290" s="13"/>
    </row>
    <row r="293" spans="2:2" ht="14" x14ac:dyDescent="0.3">
      <c r="B293" s="13"/>
    </row>
    <row r="296" spans="2:2" ht="14" x14ac:dyDescent="0.3">
      <c r="B296" s="13"/>
    </row>
    <row r="299" spans="2:2" ht="14" x14ac:dyDescent="0.3">
      <c r="B299" s="13"/>
    </row>
    <row r="302" spans="2:2" ht="14" x14ac:dyDescent="0.3">
      <c r="B302" s="13"/>
    </row>
    <row r="305" spans="2:2" ht="14" x14ac:dyDescent="0.3">
      <c r="B305" s="13"/>
    </row>
    <row r="308" spans="2:2" ht="14" x14ac:dyDescent="0.3">
      <c r="B308" s="13"/>
    </row>
    <row r="311" spans="2:2" ht="14" x14ac:dyDescent="0.3">
      <c r="B311" s="13"/>
    </row>
    <row r="314" spans="2:2" ht="14" x14ac:dyDescent="0.3">
      <c r="B314" s="13"/>
    </row>
    <row r="317" spans="2:2" ht="14" x14ac:dyDescent="0.3">
      <c r="B317" s="13"/>
    </row>
    <row r="320" spans="2:2" ht="14" x14ac:dyDescent="0.3">
      <c r="B320" s="13"/>
    </row>
    <row r="323" spans="2:2" ht="14" x14ac:dyDescent="0.3">
      <c r="B323" s="13"/>
    </row>
    <row r="326" spans="2:2" ht="14" x14ac:dyDescent="0.3">
      <c r="B326" s="13"/>
    </row>
    <row r="329" spans="2:2" ht="14" x14ac:dyDescent="0.3">
      <c r="B329" s="13"/>
    </row>
    <row r="332" spans="2:2" ht="14" x14ac:dyDescent="0.3">
      <c r="B332" s="13"/>
    </row>
    <row r="335" spans="2:2" ht="14" x14ac:dyDescent="0.3">
      <c r="B335" s="13"/>
    </row>
    <row r="338" spans="2:2" ht="14" x14ac:dyDescent="0.3">
      <c r="B338" s="13"/>
    </row>
    <row r="341" spans="2:2" ht="14" x14ac:dyDescent="0.3">
      <c r="B341" s="13"/>
    </row>
    <row r="344" spans="2:2" ht="14" x14ac:dyDescent="0.3">
      <c r="B344" s="13"/>
    </row>
    <row r="347" spans="2:2" ht="14" x14ac:dyDescent="0.3">
      <c r="B347" s="13"/>
    </row>
    <row r="350" spans="2:2" ht="14" x14ac:dyDescent="0.3">
      <c r="B350" s="13"/>
    </row>
    <row r="353" spans="2:2" ht="14" x14ac:dyDescent="0.3">
      <c r="B353" s="13"/>
    </row>
    <row r="356" spans="2:2" ht="14" x14ac:dyDescent="0.3">
      <c r="B356" s="13"/>
    </row>
    <row r="359" spans="2:2" ht="14" x14ac:dyDescent="0.3">
      <c r="B359" s="13"/>
    </row>
    <row r="362" spans="2:2" ht="14" x14ac:dyDescent="0.3">
      <c r="B362" s="13"/>
    </row>
    <row r="365" spans="2:2" ht="14" x14ac:dyDescent="0.3">
      <c r="B365" s="13"/>
    </row>
    <row r="368" spans="2:2" ht="14" x14ac:dyDescent="0.3">
      <c r="B368" s="13"/>
    </row>
    <row r="371" spans="2:2" ht="14" x14ac:dyDescent="0.3">
      <c r="B371" s="13"/>
    </row>
    <row r="374" spans="2:2" ht="14" x14ac:dyDescent="0.3">
      <c r="B374" s="13"/>
    </row>
    <row r="377" spans="2:2" ht="14" x14ac:dyDescent="0.3">
      <c r="B377" s="13"/>
    </row>
    <row r="380" spans="2:2" ht="14" x14ac:dyDescent="0.3">
      <c r="B380" s="13"/>
    </row>
    <row r="383" spans="2:2" ht="14" x14ac:dyDescent="0.3">
      <c r="B383" s="13"/>
    </row>
    <row r="386" spans="2:2" ht="14" x14ac:dyDescent="0.3">
      <c r="B386" s="13"/>
    </row>
    <row r="389" spans="2:2" ht="14" x14ac:dyDescent="0.3">
      <c r="B389" s="13"/>
    </row>
    <row r="392" spans="2:2" ht="14" x14ac:dyDescent="0.3">
      <c r="B392" s="13"/>
    </row>
    <row r="395" spans="2:2" ht="14" x14ac:dyDescent="0.3">
      <c r="B395" s="13"/>
    </row>
    <row r="398" spans="2:2" ht="14" x14ac:dyDescent="0.3">
      <c r="B398" s="13"/>
    </row>
    <row r="401" spans="2:2" ht="14" x14ac:dyDescent="0.3">
      <c r="B401" s="13"/>
    </row>
    <row r="404" spans="2:2" ht="14" x14ac:dyDescent="0.3">
      <c r="B404" s="13"/>
    </row>
    <row r="407" spans="2:2" ht="14" x14ac:dyDescent="0.3">
      <c r="B407" s="13"/>
    </row>
    <row r="410" spans="2:2" ht="14" x14ac:dyDescent="0.3">
      <c r="B410" s="13"/>
    </row>
    <row r="413" spans="2:2" ht="14" x14ac:dyDescent="0.3">
      <c r="B413" s="13"/>
    </row>
    <row r="416" spans="2:2" ht="14" x14ac:dyDescent="0.3">
      <c r="B416" s="13"/>
    </row>
    <row r="419" spans="2:2" ht="14" x14ac:dyDescent="0.3">
      <c r="B419" s="13"/>
    </row>
    <row r="422" spans="2:2" ht="14" x14ac:dyDescent="0.3">
      <c r="B422" s="13"/>
    </row>
    <row r="425" spans="2:2" ht="14" x14ac:dyDescent="0.3">
      <c r="B425" s="13"/>
    </row>
    <row r="428" spans="2:2" ht="14" x14ac:dyDescent="0.3">
      <c r="B428" s="13"/>
    </row>
    <row r="431" spans="2:2" ht="14" x14ac:dyDescent="0.3">
      <c r="B431" s="13"/>
    </row>
    <row r="434" spans="2:2" ht="14" x14ac:dyDescent="0.3">
      <c r="B434" s="13"/>
    </row>
    <row r="437" spans="2:2" ht="14" x14ac:dyDescent="0.3">
      <c r="B437" s="13"/>
    </row>
    <row r="440" spans="2:2" ht="14" x14ac:dyDescent="0.3">
      <c r="B440" s="13"/>
    </row>
    <row r="443" spans="2:2" ht="14" x14ac:dyDescent="0.3">
      <c r="B443" s="13"/>
    </row>
    <row r="446" spans="2:2" ht="14" x14ac:dyDescent="0.3">
      <c r="B446" s="13"/>
    </row>
    <row r="449" spans="2:2" ht="14" x14ac:dyDescent="0.3">
      <c r="B449" s="13"/>
    </row>
    <row r="452" spans="2:2" ht="14" x14ac:dyDescent="0.3">
      <c r="B452" s="13"/>
    </row>
    <row r="455" spans="2:2" ht="14" x14ac:dyDescent="0.3">
      <c r="B455" s="13"/>
    </row>
    <row r="458" spans="2:2" ht="14" x14ac:dyDescent="0.3">
      <c r="B458" s="13"/>
    </row>
    <row r="461" spans="2:2" ht="14" x14ac:dyDescent="0.3">
      <c r="B461" s="13"/>
    </row>
    <row r="464" spans="2:2" ht="14" x14ac:dyDescent="0.3">
      <c r="B464" s="13"/>
    </row>
    <row r="467" spans="2:2" ht="14" x14ac:dyDescent="0.3">
      <c r="B467" s="13"/>
    </row>
    <row r="470" spans="2:2" ht="14" x14ac:dyDescent="0.3">
      <c r="B470" s="13"/>
    </row>
    <row r="473" spans="2:2" ht="14" x14ac:dyDescent="0.3">
      <c r="B473" s="13"/>
    </row>
    <row r="476" spans="2:2" ht="14" x14ac:dyDescent="0.3">
      <c r="B476" s="13"/>
    </row>
    <row r="479" spans="2:2" ht="14" x14ac:dyDescent="0.3">
      <c r="B479" s="13"/>
    </row>
    <row r="482" spans="2:2" ht="14" x14ac:dyDescent="0.3">
      <c r="B482" s="13"/>
    </row>
    <row r="485" spans="2:2" ht="14" x14ac:dyDescent="0.3">
      <c r="B485" s="13"/>
    </row>
    <row r="488" spans="2:2" ht="14" x14ac:dyDescent="0.3">
      <c r="B488" s="13"/>
    </row>
    <row r="491" spans="2:2" ht="14" x14ac:dyDescent="0.3">
      <c r="B491" s="13"/>
    </row>
    <row r="494" spans="2:2" ht="14" x14ac:dyDescent="0.3">
      <c r="B494" s="13"/>
    </row>
    <row r="497" spans="2:2" ht="14" x14ac:dyDescent="0.3">
      <c r="B497" s="13"/>
    </row>
    <row r="500" spans="2:2" ht="14" x14ac:dyDescent="0.3">
      <c r="B500" s="13"/>
    </row>
    <row r="503" spans="2:2" ht="14" x14ac:dyDescent="0.3">
      <c r="B503" s="13"/>
    </row>
    <row r="506" spans="2:2" ht="14" x14ac:dyDescent="0.3">
      <c r="B506" s="13"/>
    </row>
    <row r="509" spans="2:2" ht="14" x14ac:dyDescent="0.3">
      <c r="B509" s="13"/>
    </row>
    <row r="512" spans="2:2" ht="14" x14ac:dyDescent="0.3">
      <c r="B512" s="13"/>
    </row>
    <row r="515" spans="2:2" ht="14" x14ac:dyDescent="0.3">
      <c r="B515" s="13"/>
    </row>
    <row r="518" spans="2:2" ht="14" x14ac:dyDescent="0.3">
      <c r="B518" s="13"/>
    </row>
    <row r="521" spans="2:2" ht="14" x14ac:dyDescent="0.3">
      <c r="B521" s="13"/>
    </row>
    <row r="524" spans="2:2" ht="14" x14ac:dyDescent="0.3">
      <c r="B524" s="13"/>
    </row>
    <row r="527" spans="2:2" ht="14" x14ac:dyDescent="0.3">
      <c r="B527" s="13"/>
    </row>
    <row r="530" spans="2:2" ht="14" x14ac:dyDescent="0.3">
      <c r="B530" s="13"/>
    </row>
    <row r="533" spans="2:2" ht="14" x14ac:dyDescent="0.3">
      <c r="B533" s="13"/>
    </row>
    <row r="536" spans="2:2" ht="14" x14ac:dyDescent="0.3">
      <c r="B536" s="13"/>
    </row>
    <row r="539" spans="2:2" ht="14" x14ac:dyDescent="0.3">
      <c r="B539" s="13"/>
    </row>
    <row r="542" spans="2:2" ht="14" x14ac:dyDescent="0.3">
      <c r="B542" s="13"/>
    </row>
    <row r="545" spans="2:2" ht="14" x14ac:dyDescent="0.3">
      <c r="B545" s="13"/>
    </row>
    <row r="548" spans="2:2" ht="14" x14ac:dyDescent="0.3">
      <c r="B548" s="13"/>
    </row>
    <row r="551" spans="2:2" ht="14" x14ac:dyDescent="0.3">
      <c r="B551" s="13"/>
    </row>
    <row r="554" spans="2:2" ht="14" x14ac:dyDescent="0.3">
      <c r="B554" s="13"/>
    </row>
    <row r="557" spans="2:2" ht="14" x14ac:dyDescent="0.3">
      <c r="B557" s="13"/>
    </row>
    <row r="560" spans="2:2" ht="14" x14ac:dyDescent="0.3">
      <c r="B560" s="13"/>
    </row>
    <row r="563" spans="2:2" ht="14" x14ac:dyDescent="0.3">
      <c r="B563" s="13"/>
    </row>
    <row r="566" spans="2:2" ht="14" x14ac:dyDescent="0.3">
      <c r="B566" s="13"/>
    </row>
    <row r="569" spans="2:2" ht="14" x14ac:dyDescent="0.3">
      <c r="B569" s="13"/>
    </row>
    <row r="572" spans="2:2" ht="14" x14ac:dyDescent="0.3">
      <c r="B572" s="13"/>
    </row>
    <row r="575" spans="2:2" ht="14" x14ac:dyDescent="0.3">
      <c r="B575" s="13"/>
    </row>
    <row r="578" spans="2:2" ht="14" x14ac:dyDescent="0.3">
      <c r="B578" s="13"/>
    </row>
    <row r="581" spans="2:2" ht="14" x14ac:dyDescent="0.3">
      <c r="B581" s="13"/>
    </row>
    <row r="584" spans="2:2" ht="14" x14ac:dyDescent="0.3">
      <c r="B584" s="13"/>
    </row>
    <row r="587" spans="2:2" ht="14" x14ac:dyDescent="0.3">
      <c r="B587" s="13"/>
    </row>
    <row r="590" spans="2:2" ht="14" x14ac:dyDescent="0.3">
      <c r="B590" s="13"/>
    </row>
    <row r="593" spans="2:2" ht="14" x14ac:dyDescent="0.3">
      <c r="B593" s="13"/>
    </row>
    <row r="596" spans="2:2" ht="14" x14ac:dyDescent="0.3">
      <c r="B596" s="13"/>
    </row>
    <row r="599" spans="2:2" ht="14" x14ac:dyDescent="0.3">
      <c r="B599" s="13"/>
    </row>
    <row r="602" spans="2:2" ht="14" x14ac:dyDescent="0.3">
      <c r="B602" s="13"/>
    </row>
    <row r="605" spans="2:2" ht="14" x14ac:dyDescent="0.3">
      <c r="B605" s="13"/>
    </row>
    <row r="608" spans="2:2" ht="14" x14ac:dyDescent="0.3">
      <c r="B608" s="13"/>
    </row>
    <row r="611" spans="2:2" ht="14" x14ac:dyDescent="0.3">
      <c r="B611" s="13"/>
    </row>
    <row r="614" spans="2:2" ht="14" x14ac:dyDescent="0.3">
      <c r="B614" s="13"/>
    </row>
    <row r="617" spans="2:2" ht="14" x14ac:dyDescent="0.3">
      <c r="B617" s="13"/>
    </row>
    <row r="620" spans="2:2" ht="14" x14ac:dyDescent="0.3">
      <c r="B620" s="13"/>
    </row>
    <row r="623" spans="2:2" ht="14" x14ac:dyDescent="0.3">
      <c r="B623" s="13"/>
    </row>
    <row r="626" spans="2:2" ht="14" x14ac:dyDescent="0.3">
      <c r="B626" s="13"/>
    </row>
    <row r="629" spans="2:2" ht="14" x14ac:dyDescent="0.3">
      <c r="B629" s="13"/>
    </row>
    <row r="632" spans="2:2" ht="14" x14ac:dyDescent="0.3">
      <c r="B632" s="13"/>
    </row>
    <row r="635" spans="2:2" ht="14" x14ac:dyDescent="0.3">
      <c r="B635" s="13"/>
    </row>
    <row r="638" spans="2:2" ht="14" x14ac:dyDescent="0.3">
      <c r="B638" s="13"/>
    </row>
    <row r="641" spans="2:2" ht="14" x14ac:dyDescent="0.3">
      <c r="B641" s="13"/>
    </row>
    <row r="644" spans="2:2" ht="14" x14ac:dyDescent="0.3">
      <c r="B644" s="13"/>
    </row>
    <row r="647" spans="2:2" ht="14" x14ac:dyDescent="0.3">
      <c r="B647" s="13"/>
    </row>
    <row r="650" spans="2:2" ht="14" x14ac:dyDescent="0.3">
      <c r="B650" s="13"/>
    </row>
    <row r="653" spans="2:2" ht="14" x14ac:dyDescent="0.3">
      <c r="B653" s="13"/>
    </row>
    <row r="656" spans="2:2" ht="14" x14ac:dyDescent="0.3">
      <c r="B656" s="13"/>
    </row>
    <row r="659" spans="2:2" ht="14" x14ac:dyDescent="0.3">
      <c r="B659" s="13"/>
    </row>
    <row r="662" spans="2:2" ht="14" x14ac:dyDescent="0.3">
      <c r="B662" s="13"/>
    </row>
    <row r="665" spans="2:2" ht="14" x14ac:dyDescent="0.3">
      <c r="B665" s="13"/>
    </row>
    <row r="668" spans="2:2" ht="14" x14ac:dyDescent="0.3">
      <c r="B668" s="13"/>
    </row>
    <row r="671" spans="2:2" ht="14" x14ac:dyDescent="0.3">
      <c r="B671" s="13"/>
    </row>
    <row r="674" spans="2:2" ht="14" x14ac:dyDescent="0.3">
      <c r="B674" s="13"/>
    </row>
    <row r="677" spans="2:2" ht="14" x14ac:dyDescent="0.3">
      <c r="B677" s="13"/>
    </row>
    <row r="680" spans="2:2" ht="14" x14ac:dyDescent="0.3">
      <c r="B680" s="13"/>
    </row>
    <row r="683" spans="2:2" ht="14" x14ac:dyDescent="0.3">
      <c r="B683" s="13"/>
    </row>
    <row r="686" spans="2:2" ht="14" x14ac:dyDescent="0.3">
      <c r="B686" s="13"/>
    </row>
    <row r="689" spans="2:2" ht="14" x14ac:dyDescent="0.3">
      <c r="B689" s="13"/>
    </row>
    <row r="692" spans="2:2" ht="14" x14ac:dyDescent="0.3">
      <c r="B692" s="13"/>
    </row>
    <row r="695" spans="2:2" ht="14" x14ac:dyDescent="0.3">
      <c r="B695" s="13"/>
    </row>
    <row r="698" spans="2:2" ht="14" x14ac:dyDescent="0.3">
      <c r="B698" s="13"/>
    </row>
    <row r="701" spans="2:2" ht="14" x14ac:dyDescent="0.3">
      <c r="B701" s="13"/>
    </row>
    <row r="704" spans="2:2" ht="14" x14ac:dyDescent="0.3">
      <c r="B704" s="13"/>
    </row>
    <row r="707" spans="2:2" ht="14" x14ac:dyDescent="0.3">
      <c r="B707" s="13"/>
    </row>
    <row r="710" spans="2:2" ht="14" x14ac:dyDescent="0.3">
      <c r="B710" s="13"/>
    </row>
    <row r="713" spans="2:2" ht="14" x14ac:dyDescent="0.3">
      <c r="B713" s="13"/>
    </row>
    <row r="716" spans="2:2" ht="14" x14ac:dyDescent="0.3">
      <c r="B716" s="13"/>
    </row>
    <row r="719" spans="2:2" ht="14" x14ac:dyDescent="0.3">
      <c r="B719" s="13"/>
    </row>
    <row r="722" spans="2:2" ht="14" x14ac:dyDescent="0.3">
      <c r="B722" s="13"/>
    </row>
    <row r="725" spans="2:2" ht="14" x14ac:dyDescent="0.3">
      <c r="B725" s="13"/>
    </row>
    <row r="728" spans="2:2" ht="14" x14ac:dyDescent="0.3">
      <c r="B728" s="13"/>
    </row>
    <row r="731" spans="2:2" ht="14" x14ac:dyDescent="0.3">
      <c r="B731" s="13"/>
    </row>
    <row r="734" spans="2:2" ht="14" x14ac:dyDescent="0.3">
      <c r="B734" s="13"/>
    </row>
    <row r="737" spans="2:2" ht="14" x14ac:dyDescent="0.3">
      <c r="B737" s="13"/>
    </row>
    <row r="740" spans="2:2" ht="14" x14ac:dyDescent="0.3">
      <c r="B740" s="13"/>
    </row>
    <row r="743" spans="2:2" ht="14" x14ac:dyDescent="0.3">
      <c r="B743" s="13"/>
    </row>
    <row r="746" spans="2:2" ht="14" x14ac:dyDescent="0.3">
      <c r="B746" s="13"/>
    </row>
    <row r="749" spans="2:2" ht="14" x14ac:dyDescent="0.3">
      <c r="B749" s="13"/>
    </row>
    <row r="752" spans="2:2" ht="14" x14ac:dyDescent="0.3">
      <c r="B752" s="13"/>
    </row>
    <row r="755" spans="2:2" ht="14" x14ac:dyDescent="0.3">
      <c r="B755" s="13"/>
    </row>
    <row r="758" spans="2:2" ht="14" x14ac:dyDescent="0.3">
      <c r="B758" s="13"/>
    </row>
    <row r="761" spans="2:2" ht="14" x14ac:dyDescent="0.3">
      <c r="B761" s="13"/>
    </row>
    <row r="764" spans="2:2" ht="14" x14ac:dyDescent="0.3">
      <c r="B764" s="13"/>
    </row>
    <row r="767" spans="2:2" ht="14" x14ac:dyDescent="0.3">
      <c r="B767" s="13"/>
    </row>
    <row r="770" spans="2:2" ht="14" x14ac:dyDescent="0.3">
      <c r="B770" s="13"/>
    </row>
    <row r="773" spans="2:2" ht="14" x14ac:dyDescent="0.3">
      <c r="B773" s="13"/>
    </row>
    <row r="776" spans="2:2" ht="14" x14ac:dyDescent="0.3">
      <c r="B776" s="13"/>
    </row>
    <row r="779" spans="2:2" ht="14" x14ac:dyDescent="0.3">
      <c r="B779" s="13"/>
    </row>
    <row r="782" spans="2:2" ht="14" x14ac:dyDescent="0.3">
      <c r="B782" s="13"/>
    </row>
    <row r="785" spans="2:2" ht="14" x14ac:dyDescent="0.3">
      <c r="B785" s="13"/>
    </row>
    <row r="788" spans="2:2" ht="14" x14ac:dyDescent="0.3">
      <c r="B788" s="13"/>
    </row>
    <row r="791" spans="2:2" ht="14" x14ac:dyDescent="0.3">
      <c r="B791" s="13"/>
    </row>
    <row r="794" spans="2:2" ht="14" x14ac:dyDescent="0.3">
      <c r="B794" s="13"/>
    </row>
    <row r="797" spans="2:2" ht="14" x14ac:dyDescent="0.3">
      <c r="B797" s="13"/>
    </row>
    <row r="800" spans="2:2" ht="14" x14ac:dyDescent="0.3">
      <c r="B800" s="13"/>
    </row>
    <row r="803" spans="2:2" ht="14" x14ac:dyDescent="0.3">
      <c r="B803" s="13"/>
    </row>
    <row r="806" spans="2:2" ht="14" x14ac:dyDescent="0.3">
      <c r="B806" s="13"/>
    </row>
    <row r="809" spans="2:2" ht="14" x14ac:dyDescent="0.3">
      <c r="B809" s="13"/>
    </row>
    <row r="812" spans="2:2" ht="14" x14ac:dyDescent="0.3">
      <c r="B812" s="13"/>
    </row>
    <row r="815" spans="2:2" ht="14" x14ac:dyDescent="0.3">
      <c r="B815" s="13"/>
    </row>
    <row r="818" spans="2:2" ht="14" x14ac:dyDescent="0.3">
      <c r="B818" s="13"/>
    </row>
    <row r="821" spans="2:2" ht="14" x14ac:dyDescent="0.3">
      <c r="B821" s="13"/>
    </row>
    <row r="824" spans="2:2" ht="14" x14ac:dyDescent="0.3">
      <c r="B824" s="13"/>
    </row>
    <row r="827" spans="2:2" ht="14" x14ac:dyDescent="0.3">
      <c r="B827" s="13"/>
    </row>
    <row r="830" spans="2:2" ht="14" x14ac:dyDescent="0.3">
      <c r="B830" s="13"/>
    </row>
    <row r="833" spans="2:2" ht="14" x14ac:dyDescent="0.3">
      <c r="B833" s="13"/>
    </row>
    <row r="836" spans="2:2" ht="14" x14ac:dyDescent="0.3">
      <c r="B836" s="13"/>
    </row>
    <row r="839" spans="2:2" ht="14" x14ac:dyDescent="0.3">
      <c r="B839" s="13"/>
    </row>
    <row r="842" spans="2:2" ht="14" x14ac:dyDescent="0.3">
      <c r="B842" s="13"/>
    </row>
    <row r="845" spans="2:2" ht="14" x14ac:dyDescent="0.3">
      <c r="B845" s="13"/>
    </row>
    <row r="848" spans="2:2" ht="14" x14ac:dyDescent="0.3">
      <c r="B848" s="13"/>
    </row>
    <row r="851" spans="2:2" ht="14" x14ac:dyDescent="0.3">
      <c r="B851" s="13"/>
    </row>
    <row r="854" spans="2:2" ht="14" x14ac:dyDescent="0.3">
      <c r="B854" s="13"/>
    </row>
    <row r="857" spans="2:2" ht="14" x14ac:dyDescent="0.3">
      <c r="B857" s="13"/>
    </row>
    <row r="860" spans="2:2" ht="14" x14ac:dyDescent="0.3">
      <c r="B860" s="13"/>
    </row>
    <row r="863" spans="2:2" ht="14.5" x14ac:dyDescent="0.35">
      <c r="B863" s="22"/>
    </row>
    <row r="866" spans="2:2" ht="14" x14ac:dyDescent="0.3">
      <c r="B866" s="13"/>
    </row>
    <row r="869" spans="2:2" ht="14" x14ac:dyDescent="0.3">
      <c r="B869" s="13"/>
    </row>
    <row r="872" spans="2:2" ht="14" x14ac:dyDescent="0.3">
      <c r="B872" s="13"/>
    </row>
    <row r="875" spans="2:2" ht="14" x14ac:dyDescent="0.3">
      <c r="B875" s="13"/>
    </row>
    <row r="878" spans="2:2" ht="14" x14ac:dyDescent="0.3">
      <c r="B878" s="13"/>
    </row>
    <row r="881" spans="2:2" ht="14" x14ac:dyDescent="0.3">
      <c r="B881" s="13"/>
    </row>
    <row r="884" spans="2:2" ht="14" x14ac:dyDescent="0.3">
      <c r="B884" s="13"/>
    </row>
    <row r="887" spans="2:2" ht="14" x14ac:dyDescent="0.3">
      <c r="B887" s="13"/>
    </row>
    <row r="890" spans="2:2" ht="14" x14ac:dyDescent="0.3">
      <c r="B890" s="13"/>
    </row>
    <row r="893" spans="2:2" ht="14" x14ac:dyDescent="0.3">
      <c r="B893" s="13"/>
    </row>
    <row r="896" spans="2:2" ht="14" x14ac:dyDescent="0.3">
      <c r="B896" s="13"/>
    </row>
    <row r="899" spans="2:2" ht="14" x14ac:dyDescent="0.3">
      <c r="B899" s="13"/>
    </row>
    <row r="902" spans="2:2" ht="14" x14ac:dyDescent="0.3">
      <c r="B902" s="13"/>
    </row>
    <row r="905" spans="2:2" ht="14" x14ac:dyDescent="0.3">
      <c r="B905" s="13"/>
    </row>
    <row r="908" spans="2:2" ht="14" x14ac:dyDescent="0.3">
      <c r="B908" s="13"/>
    </row>
    <row r="911" spans="2:2" ht="14" x14ac:dyDescent="0.3">
      <c r="B911" s="13"/>
    </row>
    <row r="914" spans="2:2" ht="14" x14ac:dyDescent="0.3">
      <c r="B914" s="13"/>
    </row>
    <row r="917" spans="2:2" ht="14" x14ac:dyDescent="0.3">
      <c r="B917" s="13"/>
    </row>
    <row r="920" spans="2:2" ht="14" x14ac:dyDescent="0.3">
      <c r="B920" s="13"/>
    </row>
    <row r="923" spans="2:2" ht="14" x14ac:dyDescent="0.3">
      <c r="B923" s="13"/>
    </row>
    <row r="926" spans="2:2" ht="14" x14ac:dyDescent="0.3">
      <c r="B926" s="13"/>
    </row>
    <row r="929" spans="2:2" ht="14" x14ac:dyDescent="0.3">
      <c r="B929" s="13"/>
    </row>
    <row r="932" spans="2:2" ht="14" x14ac:dyDescent="0.3">
      <c r="B932" s="13"/>
    </row>
    <row r="935" spans="2:2" ht="14" x14ac:dyDescent="0.3">
      <c r="B935" s="13"/>
    </row>
    <row r="938" spans="2:2" ht="14" x14ac:dyDescent="0.3">
      <c r="B938" s="13"/>
    </row>
    <row r="941" spans="2:2" ht="14" x14ac:dyDescent="0.3">
      <c r="B941" s="13"/>
    </row>
    <row r="944" spans="2:2" ht="14" x14ac:dyDescent="0.3">
      <c r="B944" s="13"/>
    </row>
    <row r="947" spans="2:2" ht="14" x14ac:dyDescent="0.3">
      <c r="B947" s="13"/>
    </row>
    <row r="950" spans="2:2" ht="14" x14ac:dyDescent="0.3">
      <c r="B950" s="13"/>
    </row>
    <row r="953" spans="2:2" ht="14" x14ac:dyDescent="0.3">
      <c r="B953" s="13"/>
    </row>
    <row r="956" spans="2:2" ht="14" x14ac:dyDescent="0.3">
      <c r="B956" s="13"/>
    </row>
    <row r="959" spans="2:2" ht="14" x14ac:dyDescent="0.3">
      <c r="B959" s="13"/>
    </row>
    <row r="962" spans="2:2" ht="14" x14ac:dyDescent="0.3">
      <c r="B962" s="13"/>
    </row>
    <row r="965" spans="2:2" ht="14" x14ac:dyDescent="0.3">
      <c r="B965" s="13"/>
    </row>
    <row r="968" spans="2:2" ht="14" x14ac:dyDescent="0.3">
      <c r="B968" s="13"/>
    </row>
    <row r="971" spans="2:2" ht="14" x14ac:dyDescent="0.3">
      <c r="B971" s="13"/>
    </row>
    <row r="974" spans="2:2" ht="14" x14ac:dyDescent="0.3">
      <c r="B974" s="13"/>
    </row>
    <row r="977" spans="2:2" ht="14" x14ac:dyDescent="0.3">
      <c r="B977" s="13"/>
    </row>
    <row r="980" spans="2:2" ht="14" x14ac:dyDescent="0.3">
      <c r="B980" s="13"/>
    </row>
    <row r="983" spans="2:2" ht="14" x14ac:dyDescent="0.3">
      <c r="B983" s="13"/>
    </row>
    <row r="986" spans="2:2" ht="14" x14ac:dyDescent="0.3">
      <c r="B986" s="13"/>
    </row>
    <row r="989" spans="2:2" ht="14" x14ac:dyDescent="0.3">
      <c r="B989" s="13"/>
    </row>
    <row r="992" spans="2:2" ht="14" x14ac:dyDescent="0.3">
      <c r="B992" s="13"/>
    </row>
    <row r="995" spans="2:2" ht="14" x14ac:dyDescent="0.3">
      <c r="B995" s="13"/>
    </row>
    <row r="998" spans="2:2" ht="14" x14ac:dyDescent="0.3">
      <c r="B998" s="13"/>
    </row>
    <row r="1001" spans="2:2" ht="14" x14ac:dyDescent="0.3">
      <c r="B1001" s="13"/>
    </row>
    <row r="1004" spans="2:2" ht="14" x14ac:dyDescent="0.3">
      <c r="B1004" s="13"/>
    </row>
    <row r="1007" spans="2:2" ht="14" x14ac:dyDescent="0.3">
      <c r="B1007" s="13"/>
    </row>
    <row r="1010" spans="2:2" ht="14" x14ac:dyDescent="0.3">
      <c r="B1010" s="13"/>
    </row>
    <row r="1013" spans="2:2" ht="14" x14ac:dyDescent="0.3">
      <c r="B1013" s="13"/>
    </row>
    <row r="1016" spans="2:2" ht="14" x14ac:dyDescent="0.3">
      <c r="B1016" s="13"/>
    </row>
    <row r="1019" spans="2:2" ht="14" x14ac:dyDescent="0.3">
      <c r="B1019" s="13"/>
    </row>
    <row r="1022" spans="2:2" ht="14" x14ac:dyDescent="0.3">
      <c r="B1022" s="13"/>
    </row>
    <row r="1025" spans="2:2" ht="14" x14ac:dyDescent="0.3">
      <c r="B1025" s="13"/>
    </row>
    <row r="1028" spans="2:2" ht="14" x14ac:dyDescent="0.3">
      <c r="B1028" s="13"/>
    </row>
    <row r="1031" spans="2:2" ht="14" x14ac:dyDescent="0.3">
      <c r="B1031" s="13"/>
    </row>
    <row r="1034" spans="2:2" ht="14" x14ac:dyDescent="0.3">
      <c r="B1034" s="13"/>
    </row>
    <row r="1037" spans="2:2" ht="14" x14ac:dyDescent="0.3">
      <c r="B1037" s="13"/>
    </row>
    <row r="1040" spans="2:2" ht="14" x14ac:dyDescent="0.3">
      <c r="B1040" s="13"/>
    </row>
    <row r="1043" spans="2:2" ht="14" x14ac:dyDescent="0.3">
      <c r="B1043" s="13"/>
    </row>
    <row r="1046" spans="2:2" ht="14" x14ac:dyDescent="0.3">
      <c r="B1046" s="13"/>
    </row>
    <row r="1049" spans="2:2" ht="14" x14ac:dyDescent="0.3">
      <c r="B1049" s="13"/>
    </row>
    <row r="1052" spans="2:2" ht="14" x14ac:dyDescent="0.3">
      <c r="B1052" s="13"/>
    </row>
    <row r="1055" spans="2:2" ht="14" x14ac:dyDescent="0.3">
      <c r="B1055" s="13"/>
    </row>
    <row r="1058" spans="2:2" ht="14" x14ac:dyDescent="0.3">
      <c r="B1058" s="13"/>
    </row>
    <row r="1061" spans="2:2" ht="14" x14ac:dyDescent="0.3">
      <c r="B1061" s="13"/>
    </row>
    <row r="1064" spans="2:2" ht="14" x14ac:dyDescent="0.3">
      <c r="B1064" s="13"/>
    </row>
    <row r="1067" spans="2:2" ht="14" x14ac:dyDescent="0.3">
      <c r="B1067" s="13"/>
    </row>
    <row r="1070" spans="2:2" ht="14" x14ac:dyDescent="0.3">
      <c r="B1070" s="13"/>
    </row>
    <row r="1073" spans="2:2" ht="14" x14ac:dyDescent="0.3">
      <c r="B1073" s="13"/>
    </row>
    <row r="1076" spans="2:2" ht="14" x14ac:dyDescent="0.3">
      <c r="B1076" s="13"/>
    </row>
    <row r="1079" spans="2:2" ht="14" x14ac:dyDescent="0.3">
      <c r="B1079" s="13"/>
    </row>
    <row r="1082" spans="2:2" ht="14" x14ac:dyDescent="0.3">
      <c r="B1082" s="13"/>
    </row>
    <row r="1085" spans="2:2" ht="14" x14ac:dyDescent="0.3">
      <c r="B1085" s="13"/>
    </row>
    <row r="1088" spans="2:2" ht="14" x14ac:dyDescent="0.3">
      <c r="B1088" s="13"/>
    </row>
    <row r="1091" spans="2:2" ht="14" x14ac:dyDescent="0.3">
      <c r="B1091" s="13"/>
    </row>
    <row r="1094" spans="2:2" ht="14" x14ac:dyDescent="0.3">
      <c r="B1094" s="13"/>
    </row>
    <row r="1097" spans="2:2" ht="14" x14ac:dyDescent="0.3">
      <c r="B1097" s="13"/>
    </row>
    <row r="1100" spans="2:2" ht="14" x14ac:dyDescent="0.3">
      <c r="B1100" s="13"/>
    </row>
    <row r="1103" spans="2:2" ht="14" x14ac:dyDescent="0.3">
      <c r="B1103" s="13"/>
    </row>
    <row r="1106" spans="2:2" ht="14" x14ac:dyDescent="0.3">
      <c r="B1106" s="13"/>
    </row>
    <row r="1109" spans="2:2" ht="14" x14ac:dyDescent="0.3">
      <c r="B1109" s="13"/>
    </row>
    <row r="1112" spans="2:2" ht="14" x14ac:dyDescent="0.3">
      <c r="B1112" s="13"/>
    </row>
    <row r="1115" spans="2:2" ht="14" x14ac:dyDescent="0.3">
      <c r="B1115" s="13"/>
    </row>
    <row r="1118" spans="2:2" ht="14" x14ac:dyDescent="0.3">
      <c r="B1118" s="13"/>
    </row>
    <row r="1121" spans="2:2" ht="14" x14ac:dyDescent="0.3">
      <c r="B1121" s="13"/>
    </row>
    <row r="1124" spans="2:2" ht="14" x14ac:dyDescent="0.3">
      <c r="B1124" s="13"/>
    </row>
    <row r="1127" spans="2:2" ht="14" x14ac:dyDescent="0.3">
      <c r="B1127" s="13"/>
    </row>
    <row r="1130" spans="2:2" ht="14" x14ac:dyDescent="0.3">
      <c r="B1130" s="13"/>
    </row>
    <row r="1133" spans="2:2" ht="14" x14ac:dyDescent="0.3">
      <c r="B1133" s="13"/>
    </row>
    <row r="1136" spans="2:2" ht="14" x14ac:dyDescent="0.3">
      <c r="B1136" s="13"/>
    </row>
    <row r="1139" spans="2:2" ht="14" x14ac:dyDescent="0.3">
      <c r="B1139" s="13"/>
    </row>
    <row r="1142" spans="2:2" ht="14" x14ac:dyDescent="0.3">
      <c r="B1142" s="13"/>
    </row>
    <row r="1145" spans="2:2" ht="14" x14ac:dyDescent="0.3">
      <c r="B1145" s="13"/>
    </row>
    <row r="1148" spans="2:2" ht="14" x14ac:dyDescent="0.3">
      <c r="B1148" s="13"/>
    </row>
    <row r="1151" spans="2:2" ht="14" x14ac:dyDescent="0.3">
      <c r="B1151" s="13"/>
    </row>
    <row r="1154" spans="2:2" ht="14" x14ac:dyDescent="0.3">
      <c r="B1154" s="13"/>
    </row>
    <row r="1157" spans="2:2" ht="14" x14ac:dyDescent="0.3">
      <c r="B1157" s="13"/>
    </row>
    <row r="1160" spans="2:2" ht="14" x14ac:dyDescent="0.3">
      <c r="B1160" s="13"/>
    </row>
    <row r="1163" spans="2:2" ht="14" x14ac:dyDescent="0.3">
      <c r="B1163" s="13"/>
    </row>
    <row r="1166" spans="2:2" ht="14" x14ac:dyDescent="0.3">
      <c r="B1166" s="13"/>
    </row>
    <row r="1169" spans="2:2" ht="14" x14ac:dyDescent="0.3">
      <c r="B1169" s="13"/>
    </row>
    <row r="1172" spans="2:2" ht="14" x14ac:dyDescent="0.3">
      <c r="B1172" s="13"/>
    </row>
    <row r="1175" spans="2:2" ht="14" x14ac:dyDescent="0.3">
      <c r="B1175" s="13"/>
    </row>
    <row r="1178" spans="2:2" ht="14" x14ac:dyDescent="0.3">
      <c r="B1178" s="13"/>
    </row>
    <row r="1181" spans="2:2" ht="14" x14ac:dyDescent="0.3">
      <c r="B1181" s="13"/>
    </row>
    <row r="1184" spans="2:2" ht="14" x14ac:dyDescent="0.3">
      <c r="B1184" s="13"/>
    </row>
    <row r="1187" spans="2:2" ht="14" x14ac:dyDescent="0.3">
      <c r="B1187" s="13"/>
    </row>
    <row r="1190" spans="2:2" ht="14" x14ac:dyDescent="0.3">
      <c r="B1190" s="13"/>
    </row>
    <row r="1193" spans="2:2" ht="14" x14ac:dyDescent="0.3">
      <c r="B1193" s="13"/>
    </row>
    <row r="1196" spans="2:2" ht="14" x14ac:dyDescent="0.3">
      <c r="B1196" s="13"/>
    </row>
    <row r="1199" spans="2:2" ht="14" x14ac:dyDescent="0.3">
      <c r="B1199" s="13"/>
    </row>
    <row r="1202" spans="2:2" ht="14" x14ac:dyDescent="0.3">
      <c r="B1202" s="13"/>
    </row>
    <row r="1205" spans="2:2" ht="14" x14ac:dyDescent="0.3">
      <c r="B1205" s="13"/>
    </row>
    <row r="1208" spans="2:2" ht="14" x14ac:dyDescent="0.3">
      <c r="B1208" s="13"/>
    </row>
    <row r="1211" spans="2:2" ht="14" x14ac:dyDescent="0.3">
      <c r="B1211" s="13"/>
    </row>
    <row r="1214" spans="2:2" ht="14" x14ac:dyDescent="0.3">
      <c r="B1214" s="13"/>
    </row>
    <row r="1217" spans="2:2" ht="14" x14ac:dyDescent="0.3">
      <c r="B1217" s="13"/>
    </row>
    <row r="1220" spans="2:2" ht="14" x14ac:dyDescent="0.3">
      <c r="B1220" s="13"/>
    </row>
    <row r="1223" spans="2:2" ht="14" x14ac:dyDescent="0.3">
      <c r="B1223" s="13"/>
    </row>
    <row r="1226" spans="2:2" ht="14" x14ac:dyDescent="0.3">
      <c r="B1226" s="13"/>
    </row>
    <row r="1229" spans="2:2" ht="14" x14ac:dyDescent="0.3">
      <c r="B1229" s="13"/>
    </row>
    <row r="1232" spans="2:2" ht="14" x14ac:dyDescent="0.3">
      <c r="B1232" s="13"/>
    </row>
    <row r="1235" spans="2:2" ht="14" x14ac:dyDescent="0.3">
      <c r="B1235" s="13"/>
    </row>
    <row r="1238" spans="2:2" ht="14" x14ac:dyDescent="0.3">
      <c r="B1238" s="13"/>
    </row>
    <row r="1241" spans="2:2" ht="14" x14ac:dyDescent="0.3">
      <c r="B1241" s="13"/>
    </row>
    <row r="1244" spans="2:2" ht="14" x14ac:dyDescent="0.3">
      <c r="B1244" s="13"/>
    </row>
    <row r="1247" spans="2:2" ht="14" x14ac:dyDescent="0.3">
      <c r="B1247" s="13"/>
    </row>
    <row r="1250" spans="2:2" ht="14" x14ac:dyDescent="0.3">
      <c r="B1250" s="13"/>
    </row>
    <row r="1253" spans="2:2" ht="14" x14ac:dyDescent="0.3">
      <c r="B1253" s="13"/>
    </row>
    <row r="1256" spans="2:2" ht="14" x14ac:dyDescent="0.3">
      <c r="B1256" s="13"/>
    </row>
    <row r="1259" spans="2:2" ht="14" x14ac:dyDescent="0.3">
      <c r="B1259" s="13"/>
    </row>
    <row r="1262" spans="2:2" ht="14" x14ac:dyDescent="0.3">
      <c r="B1262" s="13"/>
    </row>
    <row r="1265" spans="2:2" ht="14" x14ac:dyDescent="0.3">
      <c r="B1265" s="13"/>
    </row>
    <row r="1268" spans="2:2" ht="14" x14ac:dyDescent="0.3">
      <c r="B1268" s="13"/>
    </row>
    <row r="1271" spans="2:2" ht="14" x14ac:dyDescent="0.3">
      <c r="B1271" s="13"/>
    </row>
    <row r="1274" spans="2:2" ht="14" x14ac:dyDescent="0.3">
      <c r="B1274" s="13"/>
    </row>
    <row r="1277" spans="2:2" ht="14" x14ac:dyDescent="0.3">
      <c r="B1277" s="13"/>
    </row>
    <row r="1280" spans="2:2" ht="14" x14ac:dyDescent="0.3">
      <c r="B1280" s="13"/>
    </row>
    <row r="1283" spans="2:2" ht="14" x14ac:dyDescent="0.3">
      <c r="B1283" s="13"/>
    </row>
    <row r="1286" spans="2:2" ht="14" x14ac:dyDescent="0.3">
      <c r="B1286" s="13"/>
    </row>
    <row r="1289" spans="2:2" ht="14" x14ac:dyDescent="0.3">
      <c r="B1289" s="13"/>
    </row>
    <row r="1292" spans="2:2" ht="14" x14ac:dyDescent="0.3">
      <c r="B1292" s="13"/>
    </row>
    <row r="1295" spans="2:2" ht="14" x14ac:dyDescent="0.3">
      <c r="B1295" s="13"/>
    </row>
    <row r="1298" spans="2:2" ht="14" x14ac:dyDescent="0.3">
      <c r="B1298" s="13"/>
    </row>
    <row r="1301" spans="2:2" ht="14" x14ac:dyDescent="0.3">
      <c r="B1301" s="13"/>
    </row>
    <row r="1304" spans="2:2" ht="14" x14ac:dyDescent="0.3">
      <c r="B1304" s="13"/>
    </row>
    <row r="1307" spans="2:2" ht="14" x14ac:dyDescent="0.3">
      <c r="B1307" s="13"/>
    </row>
    <row r="1310" spans="2:2" ht="14" x14ac:dyDescent="0.3">
      <c r="B1310" s="13"/>
    </row>
    <row r="1313" spans="2:2" ht="14" x14ac:dyDescent="0.3">
      <c r="B1313" s="13"/>
    </row>
    <row r="1316" spans="2:2" ht="14" x14ac:dyDescent="0.3">
      <c r="B1316" s="13"/>
    </row>
    <row r="1319" spans="2:2" ht="14" x14ac:dyDescent="0.3">
      <c r="B1319" s="13"/>
    </row>
    <row r="1322" spans="2:2" ht="14" x14ac:dyDescent="0.3">
      <c r="B1322" s="13"/>
    </row>
    <row r="1325" spans="2:2" ht="14" x14ac:dyDescent="0.3">
      <c r="B1325" s="13"/>
    </row>
    <row r="1328" spans="2:2" ht="14" x14ac:dyDescent="0.3">
      <c r="B1328" s="13"/>
    </row>
    <row r="1331" spans="2:2" ht="14" x14ac:dyDescent="0.3">
      <c r="B1331" s="13"/>
    </row>
    <row r="1334" spans="2:2" ht="14" x14ac:dyDescent="0.3">
      <c r="B1334" s="13"/>
    </row>
    <row r="1337" spans="2:2" ht="14" x14ac:dyDescent="0.3">
      <c r="B1337" s="13"/>
    </row>
    <row r="1340" spans="2:2" ht="14" x14ac:dyDescent="0.3">
      <c r="B1340" s="13"/>
    </row>
    <row r="1343" spans="2:2" ht="14" x14ac:dyDescent="0.3">
      <c r="B1343" s="13"/>
    </row>
    <row r="1346" spans="2:2" ht="14" x14ac:dyDescent="0.3">
      <c r="B1346" s="13"/>
    </row>
    <row r="1349" spans="2:2" ht="14" x14ac:dyDescent="0.3">
      <c r="B1349" s="13"/>
    </row>
    <row r="1352" spans="2:2" ht="14" x14ac:dyDescent="0.3">
      <c r="B1352" s="13"/>
    </row>
    <row r="1355" spans="2:2" ht="14" x14ac:dyDescent="0.3">
      <c r="B1355" s="13"/>
    </row>
    <row r="1358" spans="2:2" ht="14" x14ac:dyDescent="0.3">
      <c r="B1358" s="13"/>
    </row>
    <row r="1361" spans="2:2" ht="14" x14ac:dyDescent="0.3">
      <c r="B1361" s="13"/>
    </row>
    <row r="1364" spans="2:2" ht="14" x14ac:dyDescent="0.3">
      <c r="B1364" s="13"/>
    </row>
    <row r="1367" spans="2:2" ht="14" x14ac:dyDescent="0.3">
      <c r="B1367" s="13"/>
    </row>
    <row r="1370" spans="2:2" ht="14" x14ac:dyDescent="0.3">
      <c r="B1370" s="13"/>
    </row>
    <row r="1373" spans="2:2" ht="14" x14ac:dyDescent="0.3">
      <c r="B1373" s="13"/>
    </row>
    <row r="1376" spans="2:2" ht="14" x14ac:dyDescent="0.3">
      <c r="B1376" s="13"/>
    </row>
    <row r="1379" spans="2:2" ht="14" x14ac:dyDescent="0.3">
      <c r="B1379" s="13"/>
    </row>
    <row r="1382" spans="2:2" ht="14" x14ac:dyDescent="0.3">
      <c r="B1382" s="13"/>
    </row>
    <row r="1385" spans="2:2" ht="14" x14ac:dyDescent="0.3">
      <c r="B1385" s="13"/>
    </row>
    <row r="1388" spans="2:2" ht="14" x14ac:dyDescent="0.3">
      <c r="B1388" s="13"/>
    </row>
    <row r="1391" spans="2:2" ht="14" x14ac:dyDescent="0.3">
      <c r="B1391" s="13"/>
    </row>
    <row r="1394" spans="2:2" ht="14" x14ac:dyDescent="0.3">
      <c r="B1394" s="13"/>
    </row>
    <row r="1397" spans="2:2" ht="14" x14ac:dyDescent="0.3">
      <c r="B1397" s="13"/>
    </row>
    <row r="1400" spans="2:2" ht="14" x14ac:dyDescent="0.3">
      <c r="B1400" s="13"/>
    </row>
    <row r="1403" spans="2:2" ht="14" x14ac:dyDescent="0.3">
      <c r="B1403" s="13"/>
    </row>
    <row r="1406" spans="2:2" ht="14" x14ac:dyDescent="0.3">
      <c r="B1406" s="13"/>
    </row>
    <row r="1409" spans="2:2" ht="14" x14ac:dyDescent="0.3">
      <c r="B1409" s="13"/>
    </row>
    <row r="1412" spans="2:2" ht="14" x14ac:dyDescent="0.3">
      <c r="B1412" s="13"/>
    </row>
    <row r="1415" spans="2:2" ht="14" x14ac:dyDescent="0.3">
      <c r="B1415" s="13"/>
    </row>
    <row r="1418" spans="2:2" ht="14" x14ac:dyDescent="0.3">
      <c r="B1418" s="13"/>
    </row>
    <row r="1421" spans="2:2" ht="14" x14ac:dyDescent="0.3">
      <c r="B1421" s="13"/>
    </row>
    <row r="1424" spans="2:2" ht="14" x14ac:dyDescent="0.3">
      <c r="B1424" s="13"/>
    </row>
    <row r="1427" spans="2:2" ht="14" x14ac:dyDescent="0.3">
      <c r="B1427" s="13"/>
    </row>
    <row r="1430" spans="2:2" ht="14" x14ac:dyDescent="0.3">
      <c r="B1430" s="13"/>
    </row>
    <row r="1433" spans="2:2" ht="14" x14ac:dyDescent="0.3">
      <c r="B1433" s="13"/>
    </row>
    <row r="1436" spans="2:2" ht="14" x14ac:dyDescent="0.3">
      <c r="B1436" s="13"/>
    </row>
    <row r="1439" spans="2:2" ht="14" x14ac:dyDescent="0.3">
      <c r="B1439" s="13"/>
    </row>
    <row r="1442" spans="2:2" ht="14" x14ac:dyDescent="0.3">
      <c r="B1442" s="13"/>
    </row>
    <row r="1445" spans="2:2" ht="14" x14ac:dyDescent="0.3">
      <c r="B1445" s="13"/>
    </row>
    <row r="1448" spans="2:2" ht="14" x14ac:dyDescent="0.3">
      <c r="B1448" s="13"/>
    </row>
    <row r="1451" spans="2:2" ht="14" x14ac:dyDescent="0.3">
      <c r="B1451" s="13"/>
    </row>
    <row r="1454" spans="2:2" ht="14" x14ac:dyDescent="0.3">
      <c r="B1454" s="13"/>
    </row>
    <row r="1457" spans="2:2" ht="14" x14ac:dyDescent="0.3">
      <c r="B1457" s="13"/>
    </row>
    <row r="1460" spans="2:2" ht="14" x14ac:dyDescent="0.3">
      <c r="B1460" s="13"/>
    </row>
    <row r="1463" spans="2:2" ht="14" x14ac:dyDescent="0.3">
      <c r="B1463" s="13"/>
    </row>
    <row r="1466" spans="2:2" ht="14" x14ac:dyDescent="0.3">
      <c r="B1466" s="13"/>
    </row>
    <row r="1469" spans="2:2" ht="14" x14ac:dyDescent="0.3">
      <c r="B1469" s="13"/>
    </row>
    <row r="1472" spans="2:2" ht="14" x14ac:dyDescent="0.3">
      <c r="B1472" s="13"/>
    </row>
    <row r="1475" spans="2:2" ht="14" x14ac:dyDescent="0.3">
      <c r="B1475" s="13"/>
    </row>
    <row r="1478" spans="2:2" ht="14" x14ac:dyDescent="0.3">
      <c r="B1478" s="13"/>
    </row>
    <row r="1481" spans="2:2" ht="14" x14ac:dyDescent="0.3">
      <c r="B1481" s="13"/>
    </row>
    <row r="1484" spans="2:2" ht="14" x14ac:dyDescent="0.3">
      <c r="B1484" s="13"/>
    </row>
    <row r="1487" spans="2:2" ht="14" x14ac:dyDescent="0.3">
      <c r="B1487" s="13"/>
    </row>
    <row r="1490" spans="2:2" ht="14" x14ac:dyDescent="0.3">
      <c r="B1490" s="13"/>
    </row>
    <row r="1493" spans="2:2" ht="14" x14ac:dyDescent="0.3">
      <c r="B1493" s="13"/>
    </row>
    <row r="1496" spans="2:2" ht="14" x14ac:dyDescent="0.3">
      <c r="B1496" s="13"/>
    </row>
    <row r="1499" spans="2:2" ht="14" x14ac:dyDescent="0.3">
      <c r="B1499" s="13"/>
    </row>
    <row r="1502" spans="2:2" ht="14" x14ac:dyDescent="0.3">
      <c r="B1502" s="13"/>
    </row>
    <row r="1505" spans="2:2" ht="14" x14ac:dyDescent="0.3">
      <c r="B1505" s="13"/>
    </row>
    <row r="1508" spans="2:2" ht="14" x14ac:dyDescent="0.3">
      <c r="B1508" s="13"/>
    </row>
    <row r="1511" spans="2:2" ht="14" x14ac:dyDescent="0.3">
      <c r="B1511" s="13"/>
    </row>
    <row r="1514" spans="2:2" ht="14" x14ac:dyDescent="0.3">
      <c r="B1514" s="13"/>
    </row>
    <row r="1517" spans="2:2" ht="14" x14ac:dyDescent="0.3">
      <c r="B1517" s="13"/>
    </row>
    <row r="1520" spans="2:2" ht="14" x14ac:dyDescent="0.3">
      <c r="B1520" s="13"/>
    </row>
    <row r="1523" spans="2:2" ht="14" x14ac:dyDescent="0.3">
      <c r="B1523" s="13"/>
    </row>
    <row r="1526" spans="2:2" ht="14" x14ac:dyDescent="0.3">
      <c r="B1526" s="13"/>
    </row>
    <row r="1529" spans="2:2" ht="14" x14ac:dyDescent="0.3">
      <c r="B1529" s="13"/>
    </row>
    <row r="1532" spans="2:2" ht="14" x14ac:dyDescent="0.3">
      <c r="B1532" s="13"/>
    </row>
    <row r="1535" spans="2:2" ht="14" x14ac:dyDescent="0.3">
      <c r="B1535" s="13"/>
    </row>
    <row r="1538" spans="2:2" ht="14" x14ac:dyDescent="0.3">
      <c r="B1538" s="13"/>
    </row>
    <row r="1541" spans="2:2" ht="14" x14ac:dyDescent="0.3">
      <c r="B1541" s="13"/>
    </row>
    <row r="1544" spans="2:2" ht="14" x14ac:dyDescent="0.3">
      <c r="B1544" s="13"/>
    </row>
    <row r="1547" spans="2:2" ht="14" x14ac:dyDescent="0.3">
      <c r="B1547" s="13"/>
    </row>
    <row r="1550" spans="2:2" ht="14" x14ac:dyDescent="0.3">
      <c r="B1550" s="13"/>
    </row>
    <row r="1553" spans="2:2" ht="14" x14ac:dyDescent="0.3">
      <c r="B1553" s="13"/>
    </row>
    <row r="1556" spans="2:2" ht="14" x14ac:dyDescent="0.3">
      <c r="B1556" s="13"/>
    </row>
    <row r="1559" spans="2:2" ht="14" x14ac:dyDescent="0.3">
      <c r="B1559" s="13"/>
    </row>
    <row r="1562" spans="2:2" ht="14" x14ac:dyDescent="0.3">
      <c r="B1562" s="13"/>
    </row>
    <row r="1565" spans="2:2" ht="14" x14ac:dyDescent="0.3">
      <c r="B1565" s="13"/>
    </row>
    <row r="1568" spans="2:2" ht="14" x14ac:dyDescent="0.3">
      <c r="B1568" s="13"/>
    </row>
    <row r="1571" spans="2:2" ht="14" x14ac:dyDescent="0.3">
      <c r="B1571" s="13"/>
    </row>
    <row r="1574" spans="2:2" ht="14" x14ac:dyDescent="0.3">
      <c r="B1574" s="13"/>
    </row>
    <row r="1577" spans="2:2" ht="14" x14ac:dyDescent="0.3">
      <c r="B1577" s="13"/>
    </row>
    <row r="1580" spans="2:2" ht="14" x14ac:dyDescent="0.3">
      <c r="B1580" s="13"/>
    </row>
    <row r="1583" spans="2:2" ht="14" x14ac:dyDescent="0.3">
      <c r="B1583" s="13"/>
    </row>
    <row r="1586" spans="2:2" ht="14" x14ac:dyDescent="0.3">
      <c r="B1586" s="13"/>
    </row>
    <row r="1589" spans="2:2" ht="14" x14ac:dyDescent="0.3">
      <c r="B1589" s="13"/>
    </row>
    <row r="1592" spans="2:2" ht="14" x14ac:dyDescent="0.3">
      <c r="B1592" s="13"/>
    </row>
    <row r="1595" spans="2:2" ht="14" x14ac:dyDescent="0.3">
      <c r="B1595" s="13"/>
    </row>
    <row r="1598" spans="2:2" ht="14" x14ac:dyDescent="0.3">
      <c r="B1598" s="13"/>
    </row>
    <row r="1601" spans="2:2" ht="14" x14ac:dyDescent="0.3">
      <c r="B1601" s="13"/>
    </row>
    <row r="1604" spans="2:2" ht="14" x14ac:dyDescent="0.3">
      <c r="B1604" s="13"/>
    </row>
    <row r="1607" spans="2:2" ht="14" x14ac:dyDescent="0.3">
      <c r="B1607" s="13"/>
    </row>
    <row r="1610" spans="2:2" ht="14" x14ac:dyDescent="0.3">
      <c r="B1610" s="13"/>
    </row>
    <row r="1613" spans="2:2" ht="14" x14ac:dyDescent="0.3">
      <c r="B1613" s="13"/>
    </row>
    <row r="1616" spans="2:2" ht="14" x14ac:dyDescent="0.3">
      <c r="B1616" s="13"/>
    </row>
    <row r="1619" spans="2:2" ht="14" x14ac:dyDescent="0.3">
      <c r="B1619" s="13"/>
    </row>
    <row r="1622" spans="2:2" ht="14" x14ac:dyDescent="0.3">
      <c r="B1622" s="13"/>
    </row>
    <row r="1625" spans="2:2" ht="14" x14ac:dyDescent="0.3">
      <c r="B1625" s="13"/>
    </row>
    <row r="1628" spans="2:2" ht="14" x14ac:dyDescent="0.3">
      <c r="B1628" s="13"/>
    </row>
    <row r="1631" spans="2:2" ht="14" x14ac:dyDescent="0.3">
      <c r="B1631" s="13"/>
    </row>
    <row r="1634" spans="2:2" ht="14" x14ac:dyDescent="0.3">
      <c r="B1634" s="13"/>
    </row>
    <row r="1637" spans="2:2" ht="14" x14ac:dyDescent="0.3">
      <c r="B1637" s="13"/>
    </row>
    <row r="1640" spans="2:2" ht="14" x14ac:dyDescent="0.3">
      <c r="B1640" s="13"/>
    </row>
    <row r="1643" spans="2:2" ht="14" x14ac:dyDescent="0.3">
      <c r="B1643" s="13"/>
    </row>
    <row r="1646" spans="2:2" ht="14" x14ac:dyDescent="0.3">
      <c r="B1646" s="13"/>
    </row>
    <row r="1649" spans="2:2" ht="14" x14ac:dyDescent="0.3">
      <c r="B1649" s="13"/>
    </row>
    <row r="1652" spans="2:2" ht="14" x14ac:dyDescent="0.3">
      <c r="B1652" s="13"/>
    </row>
    <row r="1655" spans="2:2" ht="14" x14ac:dyDescent="0.3">
      <c r="B1655" s="13"/>
    </row>
    <row r="1658" spans="2:2" ht="14" x14ac:dyDescent="0.3">
      <c r="B1658" s="13"/>
    </row>
    <row r="1661" spans="2:2" ht="14" x14ac:dyDescent="0.3">
      <c r="B1661" s="13"/>
    </row>
    <row r="1664" spans="2:2" ht="14" x14ac:dyDescent="0.3">
      <c r="B1664" s="13"/>
    </row>
    <row r="1667" spans="2:2" ht="14" x14ac:dyDescent="0.3">
      <c r="B1667" s="13"/>
    </row>
    <row r="1670" spans="2:2" ht="14" x14ac:dyDescent="0.3">
      <c r="B1670" s="13"/>
    </row>
    <row r="1673" spans="2:2" ht="14" x14ac:dyDescent="0.3">
      <c r="B1673" s="13"/>
    </row>
    <row r="1676" spans="2:2" ht="14" x14ac:dyDescent="0.3">
      <c r="B1676" s="13"/>
    </row>
    <row r="1679" spans="2:2" ht="14" x14ac:dyDescent="0.3">
      <c r="B1679" s="13"/>
    </row>
    <row r="1682" spans="2:2" ht="14" x14ac:dyDescent="0.3">
      <c r="B1682" s="13"/>
    </row>
    <row r="1685" spans="2:2" ht="14" x14ac:dyDescent="0.3">
      <c r="B1685" s="13"/>
    </row>
    <row r="1688" spans="2:2" ht="14" x14ac:dyDescent="0.3">
      <c r="B1688" s="13"/>
    </row>
    <row r="1691" spans="2:2" ht="14" x14ac:dyDescent="0.3">
      <c r="B1691" s="13"/>
    </row>
    <row r="1694" spans="2:2" ht="14" x14ac:dyDescent="0.3">
      <c r="B1694" s="13"/>
    </row>
    <row r="1697" spans="2:2" ht="14" x14ac:dyDescent="0.3">
      <c r="B1697" s="13"/>
    </row>
    <row r="1700" spans="2:2" ht="14" x14ac:dyDescent="0.3">
      <c r="B1700" s="13"/>
    </row>
    <row r="1703" spans="2:2" ht="14" x14ac:dyDescent="0.3">
      <c r="B1703" s="13"/>
    </row>
    <row r="1706" spans="2:2" ht="14" x14ac:dyDescent="0.3">
      <c r="B1706" s="13"/>
    </row>
    <row r="1709" spans="2:2" ht="14" x14ac:dyDescent="0.3">
      <c r="B1709" s="13"/>
    </row>
    <row r="1712" spans="2:2" ht="14" x14ac:dyDescent="0.3">
      <c r="B1712" s="13"/>
    </row>
    <row r="1715" spans="2:2" ht="14" x14ac:dyDescent="0.3">
      <c r="B1715" s="13"/>
    </row>
    <row r="1718" spans="2:2" ht="14" x14ac:dyDescent="0.3">
      <c r="B1718" s="13"/>
    </row>
    <row r="1721" spans="2:2" ht="14" x14ac:dyDescent="0.3">
      <c r="B1721" s="13"/>
    </row>
    <row r="1724" spans="2:2" ht="14" x14ac:dyDescent="0.3">
      <c r="B1724" s="13"/>
    </row>
    <row r="1727" spans="2:2" ht="14" x14ac:dyDescent="0.3">
      <c r="B1727" s="13"/>
    </row>
    <row r="1730" spans="2:2" ht="14" x14ac:dyDescent="0.3">
      <c r="B1730" s="13"/>
    </row>
    <row r="1733" spans="2:2" ht="14" x14ac:dyDescent="0.3">
      <c r="B1733" s="13"/>
    </row>
    <row r="1736" spans="2:2" ht="14" x14ac:dyDescent="0.3">
      <c r="B1736" s="13"/>
    </row>
    <row r="1739" spans="2:2" ht="14" x14ac:dyDescent="0.3">
      <c r="B1739" s="13"/>
    </row>
    <row r="1742" spans="2:2" ht="14" x14ac:dyDescent="0.3">
      <c r="B1742" s="13"/>
    </row>
    <row r="1745" spans="2:2" ht="14" x14ac:dyDescent="0.3">
      <c r="B1745" s="13"/>
    </row>
    <row r="1748" spans="2:2" ht="14" x14ac:dyDescent="0.3">
      <c r="B1748" s="13"/>
    </row>
    <row r="1751" spans="2:2" ht="14" x14ac:dyDescent="0.3">
      <c r="B1751" s="13"/>
    </row>
    <row r="1754" spans="2:2" ht="14" x14ac:dyDescent="0.3">
      <c r="B1754" s="13"/>
    </row>
    <row r="1757" spans="2:2" ht="14" x14ac:dyDescent="0.3">
      <c r="B1757" s="13"/>
    </row>
    <row r="1760" spans="2:2" ht="14" x14ac:dyDescent="0.3">
      <c r="B1760" s="13"/>
    </row>
    <row r="1763" spans="2:2" ht="14" x14ac:dyDescent="0.3">
      <c r="B1763" s="13"/>
    </row>
    <row r="1766" spans="2:2" ht="14" x14ac:dyDescent="0.3">
      <c r="B1766" s="13"/>
    </row>
    <row r="1769" spans="2:2" ht="14" x14ac:dyDescent="0.3">
      <c r="B1769" s="13"/>
    </row>
    <row r="1772" spans="2:2" ht="14" x14ac:dyDescent="0.3">
      <c r="B1772" s="13"/>
    </row>
    <row r="1775" spans="2:2" ht="14" x14ac:dyDescent="0.3">
      <c r="B1775" s="13"/>
    </row>
    <row r="1778" spans="2:2" ht="14" x14ac:dyDescent="0.3">
      <c r="B1778" s="13"/>
    </row>
    <row r="1781" spans="2:2" ht="14" x14ac:dyDescent="0.3">
      <c r="B1781" s="13"/>
    </row>
    <row r="1784" spans="2:2" ht="14" x14ac:dyDescent="0.3">
      <c r="B1784" s="13"/>
    </row>
    <row r="1787" spans="2:2" ht="14" x14ac:dyDescent="0.3">
      <c r="B1787" s="13"/>
    </row>
    <row r="1790" spans="2:2" ht="14" x14ac:dyDescent="0.3">
      <c r="B1790" s="13"/>
    </row>
    <row r="1793" spans="2:2" ht="14" x14ac:dyDescent="0.3">
      <c r="B1793" s="13"/>
    </row>
    <row r="1796" spans="2:2" ht="14" x14ac:dyDescent="0.3">
      <c r="B1796" s="13"/>
    </row>
    <row r="1799" spans="2:2" ht="14" x14ac:dyDescent="0.3">
      <c r="B1799" s="13"/>
    </row>
    <row r="1802" spans="2:2" ht="14" x14ac:dyDescent="0.3">
      <c r="B1802" s="13"/>
    </row>
    <row r="1805" spans="2:2" ht="14" x14ac:dyDescent="0.3">
      <c r="B1805" s="13"/>
    </row>
    <row r="1808" spans="2:2" ht="14" x14ac:dyDescent="0.3">
      <c r="B1808" s="13"/>
    </row>
    <row r="1811" spans="2:2" ht="14" x14ac:dyDescent="0.3">
      <c r="B1811" s="13"/>
    </row>
    <row r="1814" spans="2:2" ht="14" x14ac:dyDescent="0.3">
      <c r="B1814" s="13"/>
    </row>
    <row r="1817" spans="2:2" ht="14" x14ac:dyDescent="0.3">
      <c r="B1817" s="13"/>
    </row>
    <row r="1820" spans="2:2" ht="14" x14ac:dyDescent="0.3">
      <c r="B1820" s="13"/>
    </row>
    <row r="1823" spans="2:2" ht="14" x14ac:dyDescent="0.3">
      <c r="B1823" s="13"/>
    </row>
    <row r="1826" spans="2:2" ht="14" x14ac:dyDescent="0.3">
      <c r="B1826" s="13"/>
    </row>
    <row r="1829" spans="2:2" ht="14" x14ac:dyDescent="0.3">
      <c r="B1829" s="13"/>
    </row>
    <row r="1832" spans="2:2" ht="14" x14ac:dyDescent="0.3">
      <c r="B1832" s="13"/>
    </row>
    <row r="1835" spans="2:2" ht="14" x14ac:dyDescent="0.3">
      <c r="B1835" s="13"/>
    </row>
    <row r="1838" spans="2:2" ht="14" x14ac:dyDescent="0.3">
      <c r="B1838" s="13"/>
    </row>
    <row r="1841" spans="2:2" ht="14" x14ac:dyDescent="0.3">
      <c r="B1841" s="13"/>
    </row>
    <row r="1844" spans="2:2" ht="14" x14ac:dyDescent="0.3">
      <c r="B1844" s="13"/>
    </row>
    <row r="1847" spans="2:2" ht="14" x14ac:dyDescent="0.3">
      <c r="B1847" s="13"/>
    </row>
    <row r="1850" spans="2:2" ht="14" x14ac:dyDescent="0.3">
      <c r="B1850" s="13"/>
    </row>
    <row r="1853" spans="2:2" ht="14" x14ac:dyDescent="0.3">
      <c r="B1853" s="13"/>
    </row>
    <row r="1856" spans="2:2" ht="14" x14ac:dyDescent="0.3">
      <c r="B1856" s="13"/>
    </row>
    <row r="1859" spans="2:2" ht="14" x14ac:dyDescent="0.3">
      <c r="B1859" s="13"/>
    </row>
    <row r="1862" spans="2:2" ht="14" x14ac:dyDescent="0.3">
      <c r="B1862" s="13"/>
    </row>
    <row r="1865" spans="2:2" ht="14" x14ac:dyDescent="0.3">
      <c r="B1865" s="13"/>
    </row>
    <row r="1868" spans="2:2" ht="14" x14ac:dyDescent="0.3">
      <c r="B1868" s="13"/>
    </row>
    <row r="1871" spans="2:2" ht="14" x14ac:dyDescent="0.3">
      <c r="B1871" s="13"/>
    </row>
    <row r="1874" spans="2:2" ht="14" x14ac:dyDescent="0.3">
      <c r="B1874" s="13"/>
    </row>
    <row r="1877" spans="2:2" ht="14" x14ac:dyDescent="0.3">
      <c r="B1877" s="13"/>
    </row>
    <row r="1880" spans="2:2" ht="14" x14ac:dyDescent="0.3">
      <c r="B1880" s="13"/>
    </row>
    <row r="1883" spans="2:2" ht="14" x14ac:dyDescent="0.3">
      <c r="B1883" s="13"/>
    </row>
    <row r="1886" spans="2:2" ht="14" x14ac:dyDescent="0.3">
      <c r="B1886" s="13"/>
    </row>
    <row r="1889" spans="2:2" ht="14" x14ac:dyDescent="0.3">
      <c r="B1889" s="13"/>
    </row>
    <row r="1892" spans="2:2" ht="14" x14ac:dyDescent="0.3">
      <c r="B1892" s="13"/>
    </row>
    <row r="1895" spans="2:2" ht="14" x14ac:dyDescent="0.3">
      <c r="B1895" s="13"/>
    </row>
    <row r="1898" spans="2:2" ht="14" x14ac:dyDescent="0.3">
      <c r="B1898" s="13"/>
    </row>
    <row r="1901" spans="2:2" ht="14" x14ac:dyDescent="0.3">
      <c r="B1901" s="13"/>
    </row>
    <row r="1904" spans="2:2" ht="14" x14ac:dyDescent="0.3">
      <c r="B1904" s="13"/>
    </row>
    <row r="1907" spans="2:2" ht="14" x14ac:dyDescent="0.3">
      <c r="B1907" s="13"/>
    </row>
    <row r="1910" spans="2:2" ht="14" x14ac:dyDescent="0.3">
      <c r="B1910" s="13"/>
    </row>
    <row r="1913" spans="2:2" ht="14" x14ac:dyDescent="0.3">
      <c r="B1913" s="13"/>
    </row>
    <row r="1916" spans="2:2" ht="14" x14ac:dyDescent="0.3">
      <c r="B1916" s="13"/>
    </row>
    <row r="1919" spans="2:2" ht="14" x14ac:dyDescent="0.3">
      <c r="B1919" s="13"/>
    </row>
    <row r="1922" spans="2:2" ht="14" x14ac:dyDescent="0.3">
      <c r="B1922" s="13"/>
    </row>
    <row r="1925" spans="2:2" ht="14" x14ac:dyDescent="0.3">
      <c r="B1925" s="13"/>
    </row>
    <row r="1928" spans="2:2" ht="14" x14ac:dyDescent="0.3">
      <c r="B1928" s="13"/>
    </row>
    <row r="1931" spans="2:2" ht="14" x14ac:dyDescent="0.3">
      <c r="B1931" s="13"/>
    </row>
    <row r="1934" spans="2:2" ht="14" x14ac:dyDescent="0.3">
      <c r="B1934" s="13"/>
    </row>
    <row r="1937" spans="2:2" ht="14" x14ac:dyDescent="0.3">
      <c r="B1937" s="13"/>
    </row>
    <row r="1940" spans="2:2" ht="14" x14ac:dyDescent="0.3">
      <c r="B1940" s="13"/>
    </row>
    <row r="1943" spans="2:2" ht="14" x14ac:dyDescent="0.3">
      <c r="B1943" s="13"/>
    </row>
    <row r="1946" spans="2:2" ht="14" x14ac:dyDescent="0.3">
      <c r="B1946" s="13"/>
    </row>
    <row r="1949" spans="2:2" ht="14" x14ac:dyDescent="0.3">
      <c r="B1949" s="13"/>
    </row>
    <row r="1952" spans="2:2" ht="14" x14ac:dyDescent="0.3">
      <c r="B1952" s="13"/>
    </row>
    <row r="1955" spans="2:2" ht="14" x14ac:dyDescent="0.3">
      <c r="B1955" s="13"/>
    </row>
    <row r="1958" spans="2:2" ht="14" x14ac:dyDescent="0.3">
      <c r="B1958" s="13"/>
    </row>
    <row r="1961" spans="2:2" ht="14" x14ac:dyDescent="0.3">
      <c r="B1961" s="13"/>
    </row>
    <row r="1964" spans="2:2" ht="14" x14ac:dyDescent="0.3">
      <c r="B1964" s="13"/>
    </row>
    <row r="1967" spans="2:2" ht="14" x14ac:dyDescent="0.3">
      <c r="B1967" s="13"/>
    </row>
    <row r="1970" spans="2:2" ht="14" x14ac:dyDescent="0.3">
      <c r="B1970" s="13"/>
    </row>
    <row r="1973" spans="2:2" ht="14" x14ac:dyDescent="0.3">
      <c r="B1973" s="13"/>
    </row>
    <row r="1976" spans="2:2" ht="14" x14ac:dyDescent="0.3">
      <c r="B1976" s="13"/>
    </row>
    <row r="1979" spans="2:2" ht="14" x14ac:dyDescent="0.3">
      <c r="B1979" s="13"/>
    </row>
    <row r="1982" spans="2:2" ht="14" x14ac:dyDescent="0.3">
      <c r="B1982" s="13"/>
    </row>
  </sheetData>
  <mergeCells count="19">
    <mergeCell ref="B18:C18"/>
    <mergeCell ref="B19:C19"/>
    <mergeCell ref="B20:C20"/>
    <mergeCell ref="B21:C21"/>
    <mergeCell ref="B2:C2"/>
    <mergeCell ref="B3:C3"/>
    <mergeCell ref="B22:C22"/>
    <mergeCell ref="B6:C6"/>
    <mergeCell ref="B7:C7"/>
    <mergeCell ref="B8:C8"/>
    <mergeCell ref="B9:C9"/>
    <mergeCell ref="B10:C10"/>
    <mergeCell ref="B11:C11"/>
    <mergeCell ref="B12:C12"/>
    <mergeCell ref="B13:C13"/>
    <mergeCell ref="B14:C14"/>
    <mergeCell ref="B15:C15"/>
    <mergeCell ref="B16:C16"/>
    <mergeCell ref="B17:C17"/>
  </mergeCells>
  <hyperlinks>
    <hyperlink ref="B7" location="3.2!A1" display="3.2!A1" xr:uid="{00000000-0004-0000-0100-000011000000}"/>
    <hyperlink ref="B8" location="3.3!A1" display="3.3!A1" xr:uid="{00000000-0004-0000-0100-000012000000}"/>
    <hyperlink ref="B9" location="3.4!A1" display="3.4!A1" xr:uid="{00000000-0004-0000-0100-000013000000}"/>
    <hyperlink ref="B10" location="3.5!A1" display="3.5!A1" xr:uid="{00000000-0004-0000-0100-000014000000}"/>
    <hyperlink ref="B11" location="3.6!A1" display="3.6!A1" xr:uid="{00000000-0004-0000-0100-000015000000}"/>
    <hyperlink ref="B12" location="3.7!A1" display="3.7!A1" xr:uid="{00000000-0004-0000-0100-000016000000}"/>
    <hyperlink ref="B19" location="'3.14'!Print_Area" display="3.14 Local authority current expenditure" xr:uid="{00000000-0004-0000-0100-000019000000}"/>
    <hyperlink ref="B20" location="'3.15'!Print_Area" display="3.15 Local authority capital expenditure" xr:uid="{00000000-0004-0000-0100-00001A000000}"/>
    <hyperlink ref="B21" location="'3.16'!Print_Area" display="3.16 BBC receipts and spending forecasts" xr:uid="{00000000-0004-0000-0100-00001C000000}"/>
    <hyperlink ref="B6" location="3.1!A1" display="3.1!A1" xr:uid="{00000000-0004-0000-0100-000022000000}"/>
    <hyperlink ref="B17" location="'3.12'!A1" display="3.12 Assumed annual path of EU financial settlement payments within the forecast horizon" xr:uid="{00000000-0004-0000-0100-000026000000}"/>
    <hyperlink ref="B18" location="'3.13'!A1" display="3.13 Profile of other net liabilities payments to the EU" xr:uid="{00000000-0004-0000-0100-000027000000}"/>
    <hyperlink ref="B15" location="'3.10'!A1" display="3.10 Other items in departmental AME" xr:uid="{00000000-0004-0000-0100-00002B000000}"/>
    <hyperlink ref="B16" location="'3.11'!A1" display="3.11 UK financing share over the European Union's 2014-20 Multiannual Financial Framework" xr:uid="{00000000-0004-0000-0100-00002C000000}"/>
    <hyperlink ref="B14" location="'3.9'!A1" display="3.9 Breakdown of public service pension schemes expenditure and receipts" xr:uid="{00000000-0004-0000-0100-000018000000}"/>
    <hyperlink ref="B13" location="'3.8'!A1" display="3.8 Sources of change in welfare spending" xr:uid="{C64F1B76-1EFC-4950-AA5A-0C4B6EE92229}"/>
    <hyperlink ref="B6:C6" location="'4.1'!A1" display="4.1 Council tax receipts" xr:uid="{85E5C6BE-BD6F-4F4E-AD12-B661FB1142B4}"/>
    <hyperlink ref="B7:C7" location="'4.2'!A1" display="4.2 Expenditure as a share of GDP" xr:uid="{F5A5793D-D7BF-4A70-B932-F48467650DA4}"/>
    <hyperlink ref="B8:C8" location="'4.3'!A1" display="4.3 Consistent historical RDEL and CDEL series" xr:uid="{672A33AA-89E6-4E2E-A53B-4AA82DB02346}"/>
    <hyperlink ref="B9:C9" location="'4.4'!A1" display="4.4 Reconciliation of PSCE in RDEL and PSGI in CDEL with RDEL and CDEL" xr:uid="{23C7145E-8EF0-4A10-BC67-3E4383577566}"/>
    <hyperlink ref="B10:C10" location="'4.5'!A1" display="4.5 Net DEL underspends against PESA plans and final plans" xr:uid="{6382E19F-44B2-4156-BDC6-575811E5ACBF}"/>
    <hyperlink ref="B11:C11" location="'4.6'!A1" display="4.6 Net and gross DEL underspends against PESA plans and Budget Exchange" xr:uid="{1E546412-33AA-42B6-A073-FFC7AEB84B67}"/>
    <hyperlink ref="B12:C12" location="'4.7'!A1" display="4.7 Post measures breakdown of welfare spending " xr:uid="{EADDAD8D-2857-4BF7-81C7-7108493ACE79}"/>
    <hyperlink ref="B13:C13" location="'4.8'!A1" display="4.8 Sources of change in welfare spending" xr:uid="{C8E75D96-6E27-4DB8-A549-B7590EB3D400}"/>
    <hyperlink ref="B14:C14" location="'4.9'!A1" display="4.9 Breakdown of public service pension schemes expenditure and receipts" xr:uid="{3DFFAD57-6256-4F8C-B4C1-4F277E9CC6EF}"/>
    <hyperlink ref="B15:C15" location="'4.10'!A1" display="4.10 Other items in departmental AME" xr:uid="{664C6583-1C0F-4AD3-98B8-4B26687701E6}"/>
    <hyperlink ref="B16:C16" location="'4.11'!A1" display="4.11 Assumed annual path of EU financial settlement payments within the forecast horizon" xr:uid="{409B7F25-597A-4D94-875F-8CCF5C935C40}"/>
    <hyperlink ref="B17:C17" location="'4.12'!A1" display="4.12 Profile of other net liabilities payments to the EU" xr:uid="{9EA72FF5-9144-4B68-9867-C966FC073DBB}"/>
    <hyperlink ref="B18:C18" location="'4.13'!A1" display="4.13 Local authority current expenditure" xr:uid="{C2E873C5-8191-409A-B22E-161C2848AC83}"/>
    <hyperlink ref="B19:C19" location="'4.14'!A1" display="4.14 Local authority capital expenditure" xr:uid="{02D39E65-0879-4C26-8B31-7C47D2B6F537}"/>
    <hyperlink ref="B20:C20" location="'4.15'!A1" display="4.15 BBC receipts and spending forecasts" xr:uid="{E1512144-998B-4249-B8A1-5F264B8318F2}"/>
    <hyperlink ref="B21:C21" location="'4.16'!A1" display="4.16 Paybill and paybill per head growth assumptions" xr:uid="{73BCC572-7F6B-465D-88F5-2A083D36A00E}"/>
  </hyperlinks>
  <pageMargins left="0.23622047244094491" right="0.23622047244094491" top="0.74803149606299213" bottom="0.74803149606299213" header="0.31496062992125984" footer="0.31496062992125984"/>
  <pageSetup paperSize="9" scale="6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F87A4-2D41-4883-B931-EAF356F30C88}">
  <sheetPr codeName="Sheet62">
    <tabColor theme="7" tint="0.79998168889431442"/>
    <pageSetUpPr fitToPage="1"/>
  </sheetPr>
  <dimension ref="A1:S99"/>
  <sheetViews>
    <sheetView topLeftCell="A4" zoomScale="50" zoomScaleNormal="50" workbookViewId="0">
      <selection activeCell="M82" sqref="M82"/>
    </sheetView>
  </sheetViews>
  <sheetFormatPr defaultColWidth="9.15234375" defaultRowHeight="12.5" x14ac:dyDescent="0.25"/>
  <cols>
    <col min="1" max="1" width="9.15234375" style="7" customWidth="1"/>
    <col min="2" max="2" width="2.61328125" style="7" customWidth="1"/>
    <col min="3" max="3" width="22.61328125" style="7" customWidth="1"/>
    <col min="4" max="6" width="8.61328125" style="7" customWidth="1"/>
    <col min="7" max="7" width="9.15234375" style="7"/>
    <col min="8" max="8" width="8.61328125" style="7" customWidth="1"/>
    <col min="9" max="10" width="8.61328125" style="11" customWidth="1"/>
    <col min="11" max="11" width="8.07421875" style="7" customWidth="1"/>
    <col min="12" max="16384" width="9.15234375" style="7"/>
  </cols>
  <sheetData>
    <row r="1" spans="1:12" ht="33.75" customHeight="1" thickBot="1" x14ac:dyDescent="0.35">
      <c r="A1" s="41" t="s">
        <v>0</v>
      </c>
      <c r="C1" s="21"/>
    </row>
    <row r="2" spans="1:12" ht="18" customHeight="1" thickBot="1" x14ac:dyDescent="0.4">
      <c r="A2" s="79"/>
      <c r="B2" s="749" t="s">
        <v>134</v>
      </c>
      <c r="C2" s="750"/>
      <c r="D2" s="750"/>
      <c r="E2" s="750"/>
      <c r="F2" s="750"/>
      <c r="G2" s="750"/>
      <c r="H2" s="750"/>
      <c r="I2" s="750"/>
      <c r="J2" s="750"/>
      <c r="K2" s="751"/>
    </row>
    <row r="3" spans="1:12" ht="12.75" customHeight="1" x14ac:dyDescent="0.35">
      <c r="A3" s="79"/>
      <c r="B3" s="128"/>
      <c r="C3" s="207"/>
      <c r="D3" s="752" t="s">
        <v>1</v>
      </c>
      <c r="E3" s="752"/>
      <c r="F3" s="752"/>
      <c r="G3" s="752"/>
      <c r="H3" s="752"/>
      <c r="I3" s="752"/>
      <c r="J3" s="752"/>
      <c r="K3" s="753"/>
      <c r="L3" s="3"/>
    </row>
    <row r="4" spans="1:12" ht="12.75" customHeight="1" x14ac:dyDescent="0.35">
      <c r="A4" s="79"/>
      <c r="B4" s="129"/>
      <c r="C4" s="208"/>
      <c r="D4" s="756" t="s">
        <v>2</v>
      </c>
      <c r="E4" s="756"/>
      <c r="F4" s="754" t="s">
        <v>3</v>
      </c>
      <c r="G4" s="754"/>
      <c r="H4" s="754"/>
      <c r="I4" s="754"/>
      <c r="J4" s="754"/>
      <c r="K4" s="755"/>
    </row>
    <row r="5" spans="1:12" ht="12.75" customHeight="1" x14ac:dyDescent="0.35">
      <c r="A5" s="79"/>
      <c r="B5" s="129"/>
      <c r="C5" s="208"/>
      <c r="D5" s="179" t="s">
        <v>81</v>
      </c>
      <c r="E5" s="80" t="s">
        <v>92</v>
      </c>
      <c r="F5" s="77" t="s">
        <v>97</v>
      </c>
      <c r="G5" s="77" t="s">
        <v>110</v>
      </c>
      <c r="H5" s="77" t="s">
        <v>115</v>
      </c>
      <c r="I5" s="77" t="s">
        <v>125</v>
      </c>
      <c r="J5" s="77" t="s">
        <v>135</v>
      </c>
      <c r="K5" s="130" t="s">
        <v>204</v>
      </c>
    </row>
    <row r="6" spans="1:12" ht="13.5" customHeight="1" x14ac:dyDescent="0.35">
      <c r="A6" s="79"/>
      <c r="B6" s="131" t="s">
        <v>60</v>
      </c>
      <c r="C6" s="209"/>
      <c r="D6" s="210"/>
      <c r="E6" s="210"/>
      <c r="F6" s="210"/>
      <c r="G6" s="210"/>
      <c r="H6" s="210"/>
      <c r="I6" s="210"/>
      <c r="J6" s="220"/>
      <c r="K6" s="132"/>
    </row>
    <row r="7" spans="1:12" ht="13.5" customHeight="1" x14ac:dyDescent="0.35">
      <c r="A7" s="79"/>
      <c r="B7" s="133" t="s">
        <v>141</v>
      </c>
      <c r="C7" s="81"/>
      <c r="D7" s="82">
        <v>0.78400000000000003</v>
      </c>
      <c r="E7" s="82">
        <v>1.0034294833353614</v>
      </c>
      <c r="F7" s="82">
        <v>1.5345340295045782</v>
      </c>
      <c r="G7" s="82">
        <v>1.8811754277748349</v>
      </c>
      <c r="H7" s="82">
        <v>1.9378539431762327</v>
      </c>
      <c r="I7" s="82">
        <v>1.8840877776373794</v>
      </c>
      <c r="J7" s="82">
        <v>1.7326339960610513</v>
      </c>
      <c r="K7" s="134">
        <v>0</v>
      </c>
    </row>
    <row r="8" spans="1:12" ht="13.5" customHeight="1" x14ac:dyDescent="0.35">
      <c r="A8" s="79"/>
      <c r="B8" s="135" t="s">
        <v>61</v>
      </c>
      <c r="C8" s="210"/>
      <c r="D8" s="83">
        <v>6.8209999999999997</v>
      </c>
      <c r="E8" s="83">
        <v>7.2759999999999998</v>
      </c>
      <c r="F8" s="83">
        <v>8.0248992352536668</v>
      </c>
      <c r="G8" s="83">
        <v>8.4840121392512753</v>
      </c>
      <c r="H8" s="83">
        <v>8.524992768575407</v>
      </c>
      <c r="I8" s="83">
        <v>8.6656044383064401</v>
      </c>
      <c r="J8" s="83">
        <v>8.7341381358070329</v>
      </c>
      <c r="K8" s="136">
        <v>0</v>
      </c>
    </row>
    <row r="9" spans="1:12" ht="13.5" customHeight="1" x14ac:dyDescent="0.35">
      <c r="A9" s="79"/>
      <c r="B9" s="133" t="s">
        <v>62</v>
      </c>
      <c r="C9" s="210"/>
      <c r="D9" s="101">
        <v>-6.0369999999999999</v>
      </c>
      <c r="E9" s="101">
        <v>-6.2725705166646382</v>
      </c>
      <c r="F9" s="101">
        <v>-6.4903652057490886</v>
      </c>
      <c r="G9" s="101">
        <v>-6.6028367114764404</v>
      </c>
      <c r="H9" s="101">
        <v>-6.5871388253991743</v>
      </c>
      <c r="I9" s="101">
        <v>-6.7815166606690607</v>
      </c>
      <c r="J9" s="221">
        <v>-7.0015041397459816</v>
      </c>
      <c r="K9" s="137">
        <v>0</v>
      </c>
    </row>
    <row r="10" spans="1:12" ht="13.5" customHeight="1" x14ac:dyDescent="0.35">
      <c r="A10" s="79"/>
      <c r="B10" s="133" t="s">
        <v>12</v>
      </c>
      <c r="C10" s="210"/>
      <c r="D10" s="101"/>
      <c r="E10" s="101"/>
      <c r="F10" s="101"/>
      <c r="G10" s="101"/>
      <c r="H10" s="101"/>
      <c r="I10" s="101"/>
      <c r="J10" s="221"/>
      <c r="K10" s="137"/>
    </row>
    <row r="11" spans="1:12" ht="13.5" customHeight="1" x14ac:dyDescent="0.35">
      <c r="A11" s="79"/>
      <c r="B11" s="133"/>
      <c r="C11" s="210" t="s">
        <v>63</v>
      </c>
      <c r="D11" s="101">
        <v>-4.8769999999999998</v>
      </c>
      <c r="E11" s="101">
        <v>-5.0279999999999996</v>
      </c>
      <c r="F11" s="101">
        <v>-5.1330567582702624</v>
      </c>
      <c r="G11" s="101">
        <v>-5.2035928833617824</v>
      </c>
      <c r="H11" s="101">
        <v>-5.237432522004779</v>
      </c>
      <c r="I11" s="101">
        <v>-5.318052563973632</v>
      </c>
      <c r="J11" s="221">
        <v>-5.4245321172508847</v>
      </c>
      <c r="K11" s="137">
        <v>0</v>
      </c>
    </row>
    <row r="12" spans="1:12" ht="13.5" customHeight="1" x14ac:dyDescent="0.35">
      <c r="A12" s="79"/>
      <c r="B12" s="133"/>
      <c r="C12" s="210" t="s">
        <v>64</v>
      </c>
      <c r="D12" s="101">
        <v>-1.026</v>
      </c>
      <c r="E12" s="101">
        <v>-1.0309999999999999</v>
      </c>
      <c r="F12" s="101">
        <v>-1.0526543584446568</v>
      </c>
      <c r="G12" s="101">
        <v>-1.0670729789853073</v>
      </c>
      <c r="H12" s="101">
        <v>-1.0737864137883542</v>
      </c>
      <c r="I12" s="101">
        <v>-1.0908882000867692</v>
      </c>
      <c r="J12" s="221">
        <v>-1.1126017645562911</v>
      </c>
      <c r="K12" s="137">
        <v>0</v>
      </c>
    </row>
    <row r="13" spans="1:12" ht="13.5" customHeight="1" x14ac:dyDescent="0.35">
      <c r="A13" s="79"/>
      <c r="B13" s="138"/>
      <c r="C13" s="84" t="s">
        <v>65</v>
      </c>
      <c r="D13" s="85">
        <v>-0.13400000000000001</v>
      </c>
      <c r="E13" s="85">
        <v>-0.2135705166646385</v>
      </c>
      <c r="F13" s="85">
        <v>-0.30465408903416918</v>
      </c>
      <c r="G13" s="85">
        <v>-0.33217084912934991</v>
      </c>
      <c r="H13" s="85">
        <v>-0.27591988960604075</v>
      </c>
      <c r="I13" s="85">
        <v>-0.37257589660865897</v>
      </c>
      <c r="J13" s="85">
        <v>-0.46437025793880476</v>
      </c>
      <c r="K13" s="139">
        <v>0</v>
      </c>
    </row>
    <row r="14" spans="1:12" ht="13.5" customHeight="1" x14ac:dyDescent="0.35">
      <c r="A14" s="79"/>
      <c r="B14" s="131" t="s">
        <v>66</v>
      </c>
      <c r="C14" s="209"/>
      <c r="D14" s="211"/>
      <c r="E14" s="211"/>
      <c r="F14" s="211"/>
      <c r="G14" s="211"/>
      <c r="H14" s="211"/>
      <c r="I14" s="211"/>
      <c r="J14" s="222"/>
      <c r="K14" s="140"/>
    </row>
    <row r="15" spans="1:12" ht="13.5" customHeight="1" x14ac:dyDescent="0.35">
      <c r="A15" s="79"/>
      <c r="B15" s="133" t="s">
        <v>141</v>
      </c>
      <c r="C15" s="81"/>
      <c r="D15" s="82">
        <v>-4.3360000000000003</v>
      </c>
      <c r="E15" s="82">
        <v>-4.5490000000000004</v>
      </c>
      <c r="F15" s="82">
        <v>-3.1686680900893656</v>
      </c>
      <c r="G15" s="82">
        <v>-2.7591274265037562</v>
      </c>
      <c r="H15" s="82">
        <v>-3.1500772423522143</v>
      </c>
      <c r="I15" s="82">
        <v>-4.0733031693596118</v>
      </c>
      <c r="J15" s="82">
        <v>-4.501816462096162</v>
      </c>
      <c r="K15" s="134">
        <v>0</v>
      </c>
    </row>
    <row r="16" spans="1:12" ht="13.5" customHeight="1" x14ac:dyDescent="0.35">
      <c r="A16" s="79"/>
      <c r="B16" s="135" t="s">
        <v>61</v>
      </c>
      <c r="C16" s="210"/>
      <c r="D16" s="83">
        <v>13.255000000000001</v>
      </c>
      <c r="E16" s="83">
        <v>14.084</v>
      </c>
      <c r="F16" s="83">
        <v>16.551349171175008</v>
      </c>
      <c r="G16" s="83">
        <v>17.039219670335928</v>
      </c>
      <c r="H16" s="83">
        <v>17.031457682426481</v>
      </c>
      <c r="I16" s="83">
        <v>16.767368543796898</v>
      </c>
      <c r="J16" s="83">
        <v>16.953527422121127</v>
      </c>
      <c r="K16" s="136">
        <v>0</v>
      </c>
    </row>
    <row r="17" spans="1:19" ht="13.5" customHeight="1" x14ac:dyDescent="0.35">
      <c r="A17" s="79"/>
      <c r="B17" s="133" t="s">
        <v>62</v>
      </c>
      <c r="C17" s="210"/>
      <c r="D17" s="101">
        <v>-17.591000000000001</v>
      </c>
      <c r="E17" s="101">
        <v>-18.632999999999999</v>
      </c>
      <c r="F17" s="101">
        <v>-19.720017261264374</v>
      </c>
      <c r="G17" s="101">
        <v>-19.798347096839684</v>
      </c>
      <c r="H17" s="101">
        <v>-20.181534924778695</v>
      </c>
      <c r="I17" s="101">
        <v>-20.84067171315651</v>
      </c>
      <c r="J17" s="221">
        <v>-21.455343884217289</v>
      </c>
      <c r="K17" s="137">
        <v>0</v>
      </c>
    </row>
    <row r="18" spans="1:19" ht="13.5" customHeight="1" x14ac:dyDescent="0.35">
      <c r="A18" s="79"/>
      <c r="B18" s="133" t="s">
        <v>12</v>
      </c>
      <c r="C18" s="210"/>
      <c r="D18" s="101"/>
      <c r="E18" s="101"/>
      <c r="F18" s="101"/>
      <c r="G18" s="101"/>
      <c r="H18" s="101"/>
      <c r="I18" s="101"/>
      <c r="J18" s="221"/>
      <c r="K18" s="137"/>
    </row>
    <row r="19" spans="1:19" ht="13.5" customHeight="1" x14ac:dyDescent="0.35">
      <c r="A19" s="79"/>
      <c r="B19" s="133"/>
      <c r="C19" s="210" t="s">
        <v>63</v>
      </c>
      <c r="D19" s="101">
        <v>-11.704000000000001</v>
      </c>
      <c r="E19" s="101">
        <v>-12.503</v>
      </c>
      <c r="F19" s="101">
        <v>-13.245928754148606</v>
      </c>
      <c r="G19" s="101">
        <v>-13.513910507130777</v>
      </c>
      <c r="H19" s="101">
        <v>-13.897561086716424</v>
      </c>
      <c r="I19" s="101">
        <v>-14.161184288346618</v>
      </c>
      <c r="J19" s="221">
        <v>-14.407032539659189</v>
      </c>
      <c r="K19" s="137">
        <v>0</v>
      </c>
    </row>
    <row r="20" spans="1:19" ht="13.5" customHeight="1" x14ac:dyDescent="0.35">
      <c r="A20" s="79"/>
      <c r="B20" s="133"/>
      <c r="C20" s="210" t="s">
        <v>64</v>
      </c>
      <c r="D20" s="101">
        <v>-5.65</v>
      </c>
      <c r="E20" s="101">
        <v>-5.9480000000000004</v>
      </c>
      <c r="F20" s="101">
        <v>-6.3010706041909836</v>
      </c>
      <c r="G20" s="101">
        <v>-6.4289926652997567</v>
      </c>
      <c r="H20" s="101">
        <v>-6.6116952192581779</v>
      </c>
      <c r="I20" s="101">
        <v>-6.7363981152948975</v>
      </c>
      <c r="J20" s="221">
        <v>-6.853714750032287</v>
      </c>
      <c r="K20" s="137">
        <v>0</v>
      </c>
    </row>
    <row r="21" spans="1:19" ht="13.5" customHeight="1" x14ac:dyDescent="0.35">
      <c r="A21" s="79"/>
      <c r="B21" s="138"/>
      <c r="C21" s="84" t="s">
        <v>65</v>
      </c>
      <c r="D21" s="85">
        <v>-0.23699999999999999</v>
      </c>
      <c r="E21" s="85">
        <v>-0.182</v>
      </c>
      <c r="F21" s="85">
        <v>-0.17301790292478433</v>
      </c>
      <c r="G21" s="85">
        <v>0.14455607559084918</v>
      </c>
      <c r="H21" s="85">
        <v>0.32772138119590599</v>
      </c>
      <c r="I21" s="85">
        <v>5.6910690485005806E-2</v>
      </c>
      <c r="J21" s="85">
        <v>-0.19459659452581202</v>
      </c>
      <c r="K21" s="139">
        <v>0</v>
      </c>
    </row>
    <row r="22" spans="1:19" ht="13.5" customHeight="1" x14ac:dyDescent="0.35">
      <c r="A22" s="79"/>
      <c r="B22" s="131" t="s">
        <v>67</v>
      </c>
      <c r="C22" s="209"/>
      <c r="D22" s="212"/>
      <c r="E22" s="212"/>
      <c r="F22" s="212"/>
      <c r="G22" s="212"/>
      <c r="H22" s="212"/>
      <c r="I22" s="212"/>
      <c r="J22" s="223"/>
      <c r="K22" s="141"/>
    </row>
    <row r="23" spans="1:19" ht="13.5" customHeight="1" x14ac:dyDescent="0.35">
      <c r="A23" s="79"/>
      <c r="B23" s="133" t="s">
        <v>141</v>
      </c>
      <c r="C23" s="81"/>
      <c r="D23" s="86">
        <v>1.6819999999999999</v>
      </c>
      <c r="E23" s="86">
        <v>1.7522190994807025</v>
      </c>
      <c r="F23" s="86">
        <v>2.3325617830716627</v>
      </c>
      <c r="G23" s="86">
        <v>2.8578750955680459</v>
      </c>
      <c r="H23" s="86">
        <v>2.9580386411928501</v>
      </c>
      <c r="I23" s="86">
        <v>2.7229700746366952</v>
      </c>
      <c r="J23" s="86">
        <v>2.6044671511753243</v>
      </c>
      <c r="K23" s="142">
        <v>0</v>
      </c>
    </row>
    <row r="24" spans="1:19" ht="13.5" customHeight="1" x14ac:dyDescent="0.35">
      <c r="A24" s="79"/>
      <c r="B24" s="135" t="s">
        <v>61</v>
      </c>
      <c r="C24" s="210"/>
      <c r="D24" s="87">
        <v>10.554</v>
      </c>
      <c r="E24" s="87">
        <v>11.15</v>
      </c>
      <c r="F24" s="87">
        <v>11.929260340240628</v>
      </c>
      <c r="G24" s="87">
        <v>12.625271907541366</v>
      </c>
      <c r="H24" s="87">
        <v>12.704866997239531</v>
      </c>
      <c r="I24" s="87">
        <v>12.762870299200609</v>
      </c>
      <c r="J24" s="87">
        <v>12.975631780635995</v>
      </c>
      <c r="K24" s="143">
        <v>0</v>
      </c>
      <c r="M24" s="8"/>
      <c r="N24" s="8"/>
      <c r="O24" s="8"/>
      <c r="P24" s="8"/>
      <c r="Q24" s="8"/>
      <c r="R24" s="8"/>
      <c r="S24" s="8"/>
    </row>
    <row r="25" spans="1:19" ht="13.5" customHeight="1" x14ac:dyDescent="0.35">
      <c r="A25" s="79"/>
      <c r="B25" s="133" t="s">
        <v>62</v>
      </c>
      <c r="C25" s="210"/>
      <c r="D25" s="100">
        <v>-8.8719999999999999</v>
      </c>
      <c r="E25" s="100">
        <v>-9.3977809005192974</v>
      </c>
      <c r="F25" s="100">
        <v>-9.5966985571689651</v>
      </c>
      <c r="G25" s="100">
        <v>-9.7673968119733203</v>
      </c>
      <c r="H25" s="100">
        <v>-9.7468283560466809</v>
      </c>
      <c r="I25" s="100">
        <v>-10.039900224563914</v>
      </c>
      <c r="J25" s="215">
        <v>-10.371164629460671</v>
      </c>
      <c r="K25" s="144">
        <v>0</v>
      </c>
    </row>
    <row r="26" spans="1:19" ht="13.5" customHeight="1" x14ac:dyDescent="0.35">
      <c r="A26" s="79"/>
      <c r="B26" s="133" t="s">
        <v>12</v>
      </c>
      <c r="C26" s="210"/>
      <c r="D26" s="100"/>
      <c r="E26" s="100"/>
      <c r="F26" s="100"/>
      <c r="G26" s="100"/>
      <c r="H26" s="100"/>
      <c r="I26" s="100"/>
      <c r="J26" s="215"/>
      <c r="K26" s="144"/>
    </row>
    <row r="27" spans="1:19" ht="13.5" customHeight="1" x14ac:dyDescent="0.35">
      <c r="A27" s="79"/>
      <c r="B27" s="133"/>
      <c r="C27" s="210" t="s">
        <v>63</v>
      </c>
      <c r="D27" s="100">
        <v>-6.3019999999999996</v>
      </c>
      <c r="E27" s="100">
        <v>-6.5640000000000001</v>
      </c>
      <c r="F27" s="100">
        <v>-6.7700852461186285</v>
      </c>
      <c r="G27" s="100">
        <v>-7.0381327579462249</v>
      </c>
      <c r="H27" s="100">
        <v>-6.9366689849723713</v>
      </c>
      <c r="I27" s="100">
        <v>-7.0438775780338121</v>
      </c>
      <c r="J27" s="215">
        <v>-7.1744784232587362</v>
      </c>
      <c r="K27" s="144">
        <v>0</v>
      </c>
    </row>
    <row r="28" spans="1:19" ht="13.5" customHeight="1" x14ac:dyDescent="0.35">
      <c r="A28" s="79"/>
      <c r="B28" s="133"/>
      <c r="C28" s="210" t="s">
        <v>64</v>
      </c>
      <c r="D28" s="100">
        <v>-2.5350000000000001</v>
      </c>
      <c r="E28" s="100">
        <v>-2.64</v>
      </c>
      <c r="F28" s="100">
        <v>-2.6967025800498958</v>
      </c>
      <c r="G28" s="100">
        <v>-2.8329189799307164</v>
      </c>
      <c r="H28" s="100">
        <v>-2.8230857372236153</v>
      </c>
      <c r="I28" s="100">
        <v>-2.8667788678910191</v>
      </c>
      <c r="J28" s="215">
        <v>-2.9196115052563432</v>
      </c>
      <c r="K28" s="144">
        <v>0</v>
      </c>
    </row>
    <row r="29" spans="1:19" ht="13.5" customHeight="1" x14ac:dyDescent="0.35">
      <c r="A29" s="79"/>
      <c r="B29" s="138"/>
      <c r="C29" s="84" t="s">
        <v>65</v>
      </c>
      <c r="D29" s="100">
        <v>-3.5000000000000003E-2</v>
      </c>
      <c r="E29" s="100">
        <v>-0.19378090051929758</v>
      </c>
      <c r="F29" s="100">
        <v>-0.12991073100044062</v>
      </c>
      <c r="G29" s="100">
        <v>-0.10066450629039991</v>
      </c>
      <c r="H29" s="100">
        <v>1.2926366149305465E-2</v>
      </c>
      <c r="I29" s="100">
        <v>-0.1292437786390826</v>
      </c>
      <c r="J29" s="215">
        <v>-0.27707470094559161</v>
      </c>
      <c r="K29" s="144">
        <v>0</v>
      </c>
    </row>
    <row r="30" spans="1:19" ht="13.5" customHeight="1" x14ac:dyDescent="0.35">
      <c r="A30" s="79"/>
      <c r="B30" s="131" t="s">
        <v>68</v>
      </c>
      <c r="C30" s="209"/>
      <c r="D30" s="88"/>
      <c r="E30" s="88"/>
      <c r="F30" s="88"/>
      <c r="G30" s="88"/>
      <c r="H30" s="88"/>
      <c r="I30" s="88"/>
      <c r="J30" s="88"/>
      <c r="K30" s="145"/>
    </row>
    <row r="31" spans="1:19" ht="13.5" customHeight="1" x14ac:dyDescent="0.35">
      <c r="A31" s="79"/>
      <c r="B31" s="133" t="s">
        <v>141</v>
      </c>
      <c r="C31" s="81"/>
      <c r="D31" s="86">
        <v>1.0589999999999999</v>
      </c>
      <c r="E31" s="86">
        <v>1.2123758265048472</v>
      </c>
      <c r="F31" s="86">
        <v>1.7756480327803814</v>
      </c>
      <c r="G31" s="86">
        <v>1.9419060970670126</v>
      </c>
      <c r="H31" s="86">
        <v>1.989473540853222</v>
      </c>
      <c r="I31" s="86">
        <v>2.0130980968683954</v>
      </c>
      <c r="J31" s="86">
        <v>1.9393024672696653</v>
      </c>
      <c r="K31" s="142">
        <v>0</v>
      </c>
    </row>
    <row r="32" spans="1:19" ht="13.5" customHeight="1" x14ac:dyDescent="0.35">
      <c r="A32" s="79"/>
      <c r="B32" s="135" t="s">
        <v>61</v>
      </c>
      <c r="C32" s="210"/>
      <c r="D32" s="87">
        <v>5.0590000000000002</v>
      </c>
      <c r="E32" s="87">
        <v>5.4569999999999999</v>
      </c>
      <c r="F32" s="87">
        <v>6.1010806632314303</v>
      </c>
      <c r="G32" s="87">
        <v>6.343763167416502</v>
      </c>
      <c r="H32" s="87">
        <v>6.3813577425531953</v>
      </c>
      <c r="I32" s="87">
        <v>6.5367217584912707</v>
      </c>
      <c r="J32" s="87">
        <v>6.6119112169737591</v>
      </c>
      <c r="K32" s="143">
        <v>0</v>
      </c>
    </row>
    <row r="33" spans="1:11" ht="13.5" customHeight="1" x14ac:dyDescent="0.35">
      <c r="A33" s="79"/>
      <c r="B33" s="133" t="s">
        <v>62</v>
      </c>
      <c r="C33" s="210"/>
      <c r="D33" s="100">
        <v>-4</v>
      </c>
      <c r="E33" s="100">
        <v>-4.2446241734951524</v>
      </c>
      <c r="F33" s="100">
        <v>-4.3254326304510489</v>
      </c>
      <c r="G33" s="100">
        <v>-4.4018570703494895</v>
      </c>
      <c r="H33" s="100">
        <v>-4.3918842016999733</v>
      </c>
      <c r="I33" s="100">
        <v>-4.5236236616228753</v>
      </c>
      <c r="J33" s="215">
        <v>-4.6726087497040938</v>
      </c>
      <c r="K33" s="144">
        <v>0</v>
      </c>
    </row>
    <row r="34" spans="1:11" ht="13.5" customHeight="1" x14ac:dyDescent="0.35">
      <c r="A34" s="79"/>
      <c r="B34" s="133" t="s">
        <v>12</v>
      </c>
      <c r="C34" s="210"/>
      <c r="D34" s="100"/>
      <c r="E34" s="100"/>
      <c r="F34" s="100"/>
      <c r="G34" s="100"/>
      <c r="H34" s="100"/>
      <c r="I34" s="100"/>
      <c r="J34" s="215"/>
      <c r="K34" s="144"/>
    </row>
    <row r="35" spans="1:11" ht="13.5" customHeight="1" x14ac:dyDescent="0.35">
      <c r="A35" s="79"/>
      <c r="B35" s="133"/>
      <c r="C35" s="210" t="s">
        <v>63</v>
      </c>
      <c r="D35" s="100">
        <v>-3.996</v>
      </c>
      <c r="E35" s="100">
        <v>-4.1280000000000001</v>
      </c>
      <c r="F35" s="100">
        <v>-4.0436030135324428</v>
      </c>
      <c r="G35" s="100">
        <v>-4.0808337412779521</v>
      </c>
      <c r="H35" s="100">
        <v>-4.0912851487961728</v>
      </c>
      <c r="I35" s="100">
        <v>-4.1828318009618499</v>
      </c>
      <c r="J35" s="215">
        <v>-4.2715752308506669</v>
      </c>
      <c r="K35" s="144">
        <v>0</v>
      </c>
    </row>
    <row r="36" spans="1:11" ht="13.5" customHeight="1" x14ac:dyDescent="0.35">
      <c r="A36" s="79"/>
      <c r="B36" s="138"/>
      <c r="C36" s="84" t="s">
        <v>65</v>
      </c>
      <c r="D36" s="100">
        <v>0</v>
      </c>
      <c r="E36" s="100">
        <v>0</v>
      </c>
      <c r="F36" s="100">
        <v>0</v>
      </c>
      <c r="G36" s="100">
        <v>0</v>
      </c>
      <c r="H36" s="100">
        <v>0</v>
      </c>
      <c r="I36" s="100">
        <v>0</v>
      </c>
      <c r="J36" s="215">
        <v>0</v>
      </c>
      <c r="K36" s="144">
        <v>0</v>
      </c>
    </row>
    <row r="37" spans="1:11" ht="13.5" customHeight="1" x14ac:dyDescent="0.35">
      <c r="A37" s="79"/>
      <c r="B37" s="131" t="s">
        <v>69</v>
      </c>
      <c r="C37" s="209"/>
      <c r="D37" s="88"/>
      <c r="E37" s="88"/>
      <c r="F37" s="88"/>
      <c r="G37" s="88"/>
      <c r="H37" s="88"/>
      <c r="I37" s="88"/>
      <c r="J37" s="88"/>
      <c r="K37" s="145"/>
    </row>
    <row r="38" spans="1:11" ht="13.5" customHeight="1" x14ac:dyDescent="0.35">
      <c r="A38" s="79"/>
      <c r="B38" s="133" t="s">
        <v>141</v>
      </c>
      <c r="C38" s="81"/>
      <c r="D38" s="86">
        <v>-0.18128000000000066</v>
      </c>
      <c r="E38" s="86">
        <v>-0.22897209578541378</v>
      </c>
      <c r="F38" s="86">
        <v>6.923330197749733E-2</v>
      </c>
      <c r="G38" s="86">
        <v>0.32901839435393043</v>
      </c>
      <c r="H38" s="86">
        <v>0.48781802546092257</v>
      </c>
      <c r="I38" s="86">
        <v>0.56139831340213675</v>
      </c>
      <c r="J38" s="86">
        <v>0.47591075136144356</v>
      </c>
      <c r="K38" s="142">
        <v>0</v>
      </c>
    </row>
    <row r="39" spans="1:11" ht="13.5" customHeight="1" x14ac:dyDescent="0.35">
      <c r="A39" s="79"/>
      <c r="B39" s="135" t="s">
        <v>61</v>
      </c>
      <c r="C39" s="210"/>
      <c r="D39" s="87">
        <v>2.8146639999999996</v>
      </c>
      <c r="E39" s="87">
        <v>2.9575155309999994</v>
      </c>
      <c r="F39" s="87">
        <v>3.3629075109722035</v>
      </c>
      <c r="G39" s="87">
        <v>3.6805790179902838</v>
      </c>
      <c r="H39" s="87">
        <v>3.8322765869667985</v>
      </c>
      <c r="I39" s="87">
        <v>4.0062499112250425</v>
      </c>
      <c r="J39" s="87">
        <v>4.0321448856450255</v>
      </c>
      <c r="K39" s="143">
        <v>0</v>
      </c>
    </row>
    <row r="40" spans="1:11" ht="13.5" customHeight="1" x14ac:dyDescent="0.35">
      <c r="A40" s="79"/>
      <c r="B40" s="133" t="s">
        <v>62</v>
      </c>
      <c r="C40" s="210"/>
      <c r="D40" s="100">
        <v>-2.9959440000000006</v>
      </c>
      <c r="E40" s="100">
        <v>-3.1864876267854134</v>
      </c>
      <c r="F40" s="100">
        <v>-3.2936742089947062</v>
      </c>
      <c r="G40" s="100">
        <v>-3.3515606236363533</v>
      </c>
      <c r="H40" s="100">
        <v>-3.3444585615058759</v>
      </c>
      <c r="I40" s="100">
        <v>-3.4448515978229057</v>
      </c>
      <c r="J40" s="215">
        <v>-3.5562341342835819</v>
      </c>
      <c r="K40" s="144">
        <v>0</v>
      </c>
    </row>
    <row r="41" spans="1:11" ht="13.5" customHeight="1" x14ac:dyDescent="0.35">
      <c r="A41" s="79"/>
      <c r="B41" s="133" t="s">
        <v>12</v>
      </c>
      <c r="C41" s="210"/>
      <c r="D41" s="100"/>
      <c r="E41" s="100"/>
      <c r="F41" s="100"/>
      <c r="G41" s="100"/>
      <c r="H41" s="100"/>
      <c r="I41" s="100"/>
      <c r="J41" s="215"/>
      <c r="K41" s="144"/>
    </row>
    <row r="42" spans="1:11" ht="13.5" customHeight="1" x14ac:dyDescent="0.35">
      <c r="A42" s="79"/>
      <c r="B42" s="133"/>
      <c r="C42" s="210" t="s">
        <v>63</v>
      </c>
      <c r="D42" s="100">
        <v>-2.045328</v>
      </c>
      <c r="E42" s="100">
        <v>-2.16</v>
      </c>
      <c r="F42" s="100">
        <v>-2.2265452531289252</v>
      </c>
      <c r="G42" s="100">
        <v>-2.2979516073715094</v>
      </c>
      <c r="H42" s="100">
        <v>-2.355140868505984</v>
      </c>
      <c r="I42" s="100">
        <v>-2.4482363742345137</v>
      </c>
      <c r="J42" s="215">
        <v>-2.4497493543216926</v>
      </c>
      <c r="K42" s="144">
        <v>0</v>
      </c>
    </row>
    <row r="43" spans="1:11" ht="13.5" customHeight="1" x14ac:dyDescent="0.35">
      <c r="A43" s="79"/>
      <c r="B43" s="133"/>
      <c r="C43" s="210" t="s">
        <v>64</v>
      </c>
      <c r="D43" s="100">
        <v>-0.89314300000000002</v>
      </c>
      <c r="E43" s="100">
        <v>-0.97199999999999998</v>
      </c>
      <c r="F43" s="100">
        <v>-1.0019453639080163</v>
      </c>
      <c r="G43" s="100">
        <v>-1.0335282233171792</v>
      </c>
      <c r="H43" s="100">
        <v>-1.0597133908276928</v>
      </c>
      <c r="I43" s="100">
        <v>-1.1018563684055311</v>
      </c>
      <c r="J43" s="215">
        <v>-1.1025372094447619</v>
      </c>
      <c r="K43" s="144">
        <v>0</v>
      </c>
    </row>
    <row r="44" spans="1:11" ht="13.5" customHeight="1" x14ac:dyDescent="0.35">
      <c r="A44" s="79"/>
      <c r="B44" s="138"/>
      <c r="C44" s="84" t="s">
        <v>65</v>
      </c>
      <c r="D44" s="100">
        <v>-5.7473000000000413E-2</v>
      </c>
      <c r="E44" s="100">
        <v>-5.4487626785413343E-2</v>
      </c>
      <c r="F44" s="100">
        <v>-6.5183591957764991E-2</v>
      </c>
      <c r="G44" s="100">
        <v>-2.0080792947664881E-2</v>
      </c>
      <c r="H44" s="100">
        <v>7.0395697827800752E-2</v>
      </c>
      <c r="I44" s="100">
        <v>0.10524114481713906</v>
      </c>
      <c r="J44" s="215">
        <v>-3.9475705171275535E-3</v>
      </c>
      <c r="K44" s="144">
        <v>0</v>
      </c>
    </row>
    <row r="45" spans="1:11" ht="13.5" customHeight="1" x14ac:dyDescent="0.35">
      <c r="A45" s="79"/>
      <c r="B45" s="131" t="s">
        <v>70</v>
      </c>
      <c r="C45" s="209"/>
      <c r="D45" s="88"/>
      <c r="E45" s="88"/>
      <c r="F45" s="88"/>
      <c r="G45" s="88"/>
      <c r="H45" s="88"/>
      <c r="I45" s="88"/>
      <c r="J45" s="88"/>
      <c r="K45" s="145"/>
    </row>
    <row r="46" spans="1:11" ht="13.5" customHeight="1" x14ac:dyDescent="0.35">
      <c r="A46" s="79"/>
      <c r="B46" s="133" t="s">
        <v>141</v>
      </c>
      <c r="C46" s="81"/>
      <c r="D46" s="86">
        <v>5.4977999999999839E-2</v>
      </c>
      <c r="E46" s="86">
        <v>3.7868897293427607E-2</v>
      </c>
      <c r="F46" s="86">
        <v>0.25104853114823111</v>
      </c>
      <c r="G46" s="86">
        <v>0.31195817106720236</v>
      </c>
      <c r="H46" s="86">
        <v>0.35132545778267144</v>
      </c>
      <c r="I46" s="86">
        <v>0.35497360650602139</v>
      </c>
      <c r="J46" s="86">
        <v>0.34622713969184038</v>
      </c>
      <c r="K46" s="142">
        <v>0</v>
      </c>
    </row>
    <row r="47" spans="1:11" ht="13.5" customHeight="1" x14ac:dyDescent="0.35">
      <c r="A47" s="79"/>
      <c r="B47" s="135" t="s">
        <v>61</v>
      </c>
      <c r="C47" s="210"/>
      <c r="D47" s="87">
        <v>1.6980229999999998</v>
      </c>
      <c r="E47" s="87">
        <v>1.7838750000000001</v>
      </c>
      <c r="F47" s="87">
        <v>2.0365677823576327</v>
      </c>
      <c r="G47" s="87">
        <v>2.1287353483263995</v>
      </c>
      <c r="H47" s="87">
        <v>2.1642277399565955</v>
      </c>
      <c r="I47" s="87">
        <v>2.2217673150573005</v>
      </c>
      <c r="J47" s="87">
        <v>2.2739846614107884</v>
      </c>
      <c r="K47" s="143">
        <v>0</v>
      </c>
    </row>
    <row r="48" spans="1:11" ht="13.5" customHeight="1" x14ac:dyDescent="0.35">
      <c r="A48" s="79"/>
      <c r="B48" s="133" t="s">
        <v>62</v>
      </c>
      <c r="C48" s="210"/>
      <c r="D48" s="100">
        <v>-1.6430450000000001</v>
      </c>
      <c r="E48" s="100">
        <v>-1.7460061027065723</v>
      </c>
      <c r="F48" s="100">
        <v>-1.7855192512094016</v>
      </c>
      <c r="G48" s="100">
        <v>-1.8167771772591972</v>
      </c>
      <c r="H48" s="100">
        <v>-1.812902282173924</v>
      </c>
      <c r="I48" s="100">
        <v>-1.8667937085512791</v>
      </c>
      <c r="J48" s="215">
        <v>-1.927757521718948</v>
      </c>
      <c r="K48" s="144">
        <v>0</v>
      </c>
    </row>
    <row r="49" spans="1:11" ht="13.5" customHeight="1" x14ac:dyDescent="0.35">
      <c r="A49" s="79"/>
      <c r="B49" s="133" t="s">
        <v>12</v>
      </c>
      <c r="C49" s="210"/>
      <c r="D49" s="100"/>
      <c r="E49" s="100"/>
      <c r="F49" s="100"/>
      <c r="G49" s="100"/>
      <c r="H49" s="100"/>
      <c r="I49" s="100"/>
      <c r="J49" s="215"/>
      <c r="K49" s="144"/>
    </row>
    <row r="50" spans="1:11" ht="13.5" customHeight="1" x14ac:dyDescent="0.35">
      <c r="A50" s="79"/>
      <c r="B50" s="133"/>
      <c r="C50" s="210" t="s">
        <v>63</v>
      </c>
      <c r="D50" s="100">
        <v>-1.1939819999999999</v>
      </c>
      <c r="E50" s="100">
        <v>-1.2364059999999999</v>
      </c>
      <c r="F50" s="100">
        <v>-1.2814346646115278</v>
      </c>
      <c r="G50" s="100">
        <v>-1.3001718845344159</v>
      </c>
      <c r="H50" s="100">
        <v>-1.312832974864949</v>
      </c>
      <c r="I50" s="100">
        <v>-1.3344827786655693</v>
      </c>
      <c r="J50" s="215">
        <v>-1.3626326256122614</v>
      </c>
      <c r="K50" s="144">
        <v>0</v>
      </c>
    </row>
    <row r="51" spans="1:11" ht="13.5" customHeight="1" x14ac:dyDescent="0.35">
      <c r="A51" s="79"/>
      <c r="B51" s="133"/>
      <c r="C51" s="210" t="s">
        <v>64</v>
      </c>
      <c r="D51" s="100">
        <v>-0.42693999999999999</v>
      </c>
      <c r="E51" s="100">
        <v>-0.442799</v>
      </c>
      <c r="F51" s="100">
        <v>-0.45095565478154898</v>
      </c>
      <c r="G51" s="100">
        <v>-0.46349051316105699</v>
      </c>
      <c r="H51" s="100">
        <v>-0.46796960820545863</v>
      </c>
      <c r="I51" s="100">
        <v>-0.47593784068370187</v>
      </c>
      <c r="J51" s="215">
        <v>-0.48556130449797613</v>
      </c>
      <c r="K51" s="144">
        <v>0</v>
      </c>
    </row>
    <row r="52" spans="1:11" ht="13.5" customHeight="1" x14ac:dyDescent="0.35">
      <c r="A52" s="79"/>
      <c r="B52" s="138"/>
      <c r="C52" s="84" t="s">
        <v>65</v>
      </c>
      <c r="D52" s="100">
        <v>-2.2123000000000104E-2</v>
      </c>
      <c r="E52" s="100">
        <v>-6.6801102706572468E-2</v>
      </c>
      <c r="F52" s="100">
        <v>-5.3128931816324734E-2</v>
      </c>
      <c r="G52" s="100">
        <v>-5.3114779563724242E-2</v>
      </c>
      <c r="H52" s="100">
        <v>-3.2099699103516316E-2</v>
      </c>
      <c r="I52" s="100">
        <v>-5.6373089202008002E-2</v>
      </c>
      <c r="J52" s="215">
        <v>-7.956359160871021E-2</v>
      </c>
      <c r="K52" s="144">
        <v>0</v>
      </c>
    </row>
    <row r="53" spans="1:11" ht="13.5" customHeight="1" x14ac:dyDescent="0.35">
      <c r="A53" s="79"/>
      <c r="B53" s="131" t="s">
        <v>111</v>
      </c>
      <c r="C53" s="209"/>
      <c r="D53" s="88"/>
      <c r="E53" s="88"/>
      <c r="F53" s="88"/>
      <c r="G53" s="88"/>
      <c r="H53" s="88"/>
      <c r="I53" s="88"/>
      <c r="J53" s="88"/>
      <c r="K53" s="145"/>
    </row>
    <row r="54" spans="1:11" ht="13.5" customHeight="1" x14ac:dyDescent="0.35">
      <c r="A54" s="79"/>
      <c r="B54" s="133" t="s">
        <v>141</v>
      </c>
      <c r="C54" s="81"/>
      <c r="D54" s="86">
        <v>-2.5454084727583422E-2</v>
      </c>
      <c r="E54" s="86">
        <v>5.664701003322563E-3</v>
      </c>
      <c r="F54" s="86">
        <v>-1.0998695087325289E-2</v>
      </c>
      <c r="G54" s="86">
        <v>-5.4365300498783464E-3</v>
      </c>
      <c r="H54" s="86">
        <v>-5.0022164696174598E-3</v>
      </c>
      <c r="I54" s="86">
        <v>-1.2245273650296595E-2</v>
      </c>
      <c r="J54" s="86">
        <v>-1.782554406621778E-2</v>
      </c>
      <c r="K54" s="142">
        <v>0</v>
      </c>
    </row>
    <row r="55" spans="1:11" ht="13.5" customHeight="1" x14ac:dyDescent="0.35">
      <c r="A55" s="79"/>
      <c r="B55" s="135" t="s">
        <v>61</v>
      </c>
      <c r="C55" s="210"/>
      <c r="D55" s="87">
        <v>0.20033363751000005</v>
      </c>
      <c r="E55" s="87">
        <v>0.2381606916939977</v>
      </c>
      <c r="F55" s="87">
        <v>0.21983521504072467</v>
      </c>
      <c r="G55" s="87">
        <v>0.22906642486562148</v>
      </c>
      <c r="H55" s="87">
        <v>0.2287916762386219</v>
      </c>
      <c r="I55" s="87">
        <v>0.2289862330745337</v>
      </c>
      <c r="J55" s="87">
        <v>0.23072333727797964</v>
      </c>
      <c r="K55" s="143">
        <v>0</v>
      </c>
    </row>
    <row r="56" spans="1:11" ht="13.5" customHeight="1" x14ac:dyDescent="0.35">
      <c r="A56" s="79"/>
      <c r="B56" s="133" t="s">
        <v>62</v>
      </c>
      <c r="C56" s="210"/>
      <c r="D56" s="100">
        <v>-0.22578772223758348</v>
      </c>
      <c r="E56" s="100">
        <v>-0.23249599069067514</v>
      </c>
      <c r="F56" s="100">
        <v>-0.23083391012804996</v>
      </c>
      <c r="G56" s="100">
        <v>-0.23450295491549983</v>
      </c>
      <c r="H56" s="100">
        <v>-0.23379389270823936</v>
      </c>
      <c r="I56" s="100">
        <v>-0.24123150672483029</v>
      </c>
      <c r="J56" s="215">
        <v>-0.24854888134419742</v>
      </c>
      <c r="K56" s="144">
        <v>0</v>
      </c>
    </row>
    <row r="57" spans="1:11" ht="13.5" customHeight="1" x14ac:dyDescent="0.35">
      <c r="A57" s="79"/>
      <c r="B57" s="133" t="s">
        <v>12</v>
      </c>
      <c r="C57" s="210"/>
      <c r="D57" s="100"/>
      <c r="E57" s="100"/>
      <c r="F57" s="100"/>
      <c r="G57" s="100"/>
      <c r="H57" s="100"/>
      <c r="I57" s="100"/>
      <c r="J57" s="215"/>
      <c r="K57" s="144"/>
    </row>
    <row r="58" spans="1:11" ht="13.5" customHeight="1" x14ac:dyDescent="0.35">
      <c r="A58" s="79"/>
      <c r="B58" s="133"/>
      <c r="C58" s="210" t="s">
        <v>63</v>
      </c>
      <c r="D58" s="100">
        <v>-0.19732436706341686</v>
      </c>
      <c r="E58" s="100">
        <v>-0.21400960299999999</v>
      </c>
      <c r="F58" s="100">
        <v>-0.21766574512747916</v>
      </c>
      <c r="G58" s="100">
        <v>-0.2209127128371571</v>
      </c>
      <c r="H58" s="100">
        <v>-0.22665067069305794</v>
      </c>
      <c r="I58" s="100">
        <v>-0.225560965482175</v>
      </c>
      <c r="J58" s="215">
        <v>-0.23071100182791146</v>
      </c>
      <c r="K58" s="144">
        <v>0</v>
      </c>
    </row>
    <row r="59" spans="1:11" ht="13.5" customHeight="1" x14ac:dyDescent="0.35">
      <c r="A59" s="79"/>
      <c r="B59" s="133"/>
      <c r="C59" s="210" t="s">
        <v>64</v>
      </c>
      <c r="D59" s="100">
        <v>-2.2942355174166641E-2</v>
      </c>
      <c r="E59" s="100">
        <v>-1.8191140999999997E-2</v>
      </c>
      <c r="F59" s="100">
        <v>-1.789033521595719E-2</v>
      </c>
      <c r="G59" s="100">
        <v>-1.7828442150999213E-2</v>
      </c>
      <c r="H59" s="100">
        <v>-1.7650670693057927E-2</v>
      </c>
      <c r="I59" s="100">
        <v>-1.863514784785E-2</v>
      </c>
      <c r="J59" s="215">
        <v>-1.8647479602294095E-2</v>
      </c>
      <c r="K59" s="144">
        <v>0</v>
      </c>
    </row>
    <row r="60" spans="1:11" ht="13.5" customHeight="1" x14ac:dyDescent="0.35">
      <c r="A60" s="79"/>
      <c r="B60" s="138"/>
      <c r="C60" s="84" t="s">
        <v>65</v>
      </c>
      <c r="D60" s="100">
        <v>-5.5209999999999834E-3</v>
      </c>
      <c r="E60" s="100">
        <v>-2.9524669067514608E-4</v>
      </c>
      <c r="F60" s="100">
        <v>4.7221702153863983E-3</v>
      </c>
      <c r="G60" s="100">
        <v>4.2382000726564764E-3</v>
      </c>
      <c r="H60" s="100">
        <v>6.6066047503566929E-3</v>
      </c>
      <c r="I60" s="100">
        <v>2.9646066051946945E-3</v>
      </c>
      <c r="J60" s="215">
        <v>8.0960008600817785E-4</v>
      </c>
      <c r="K60" s="144">
        <v>0</v>
      </c>
    </row>
    <row r="61" spans="1:11" ht="13.5" customHeight="1" x14ac:dyDescent="0.35">
      <c r="A61" s="79"/>
      <c r="B61" s="131" t="s">
        <v>71</v>
      </c>
      <c r="C61" s="210"/>
      <c r="D61" s="88"/>
      <c r="E61" s="88"/>
      <c r="F61" s="88"/>
      <c r="G61" s="88"/>
      <c r="H61" s="88"/>
      <c r="I61" s="88"/>
      <c r="J61" s="88"/>
      <c r="K61" s="145"/>
    </row>
    <row r="62" spans="1:11" ht="13.5" customHeight="1" x14ac:dyDescent="0.35">
      <c r="A62" s="79"/>
      <c r="B62" s="133" t="s">
        <v>141</v>
      </c>
      <c r="C62" s="81"/>
      <c r="D62" s="86">
        <v>1.7892465834338809</v>
      </c>
      <c r="E62" s="86">
        <v>1.807738825223189</v>
      </c>
      <c r="F62" s="86">
        <v>2.257057952744737</v>
      </c>
      <c r="G62" s="86">
        <v>2.5134635759368456</v>
      </c>
      <c r="H62" s="86">
        <v>2.5814770961860476</v>
      </c>
      <c r="I62" s="86">
        <v>2.6770541164848156</v>
      </c>
      <c r="J62" s="86">
        <v>2.6299696275364171</v>
      </c>
      <c r="K62" s="142">
        <v>0</v>
      </c>
    </row>
    <row r="63" spans="1:11" ht="13.5" customHeight="1" x14ac:dyDescent="0.35">
      <c r="A63" s="79"/>
      <c r="B63" s="135" t="s">
        <v>61</v>
      </c>
      <c r="C63" s="210"/>
      <c r="D63" s="87">
        <v>4.0728306336938811</v>
      </c>
      <c r="E63" s="87">
        <v>4.2293707582972901</v>
      </c>
      <c r="F63" s="87">
        <v>4.6976003351960616</v>
      </c>
      <c r="G63" s="87">
        <v>5.0017290930345482</v>
      </c>
      <c r="H63" s="87">
        <v>5.0646247424587303</v>
      </c>
      <c r="I63" s="87">
        <v>5.2340281705643212</v>
      </c>
      <c r="J63" s="87">
        <v>5.269144335273384</v>
      </c>
      <c r="K63" s="143">
        <v>0</v>
      </c>
    </row>
    <row r="64" spans="1:11" ht="13.5" customHeight="1" x14ac:dyDescent="0.35">
      <c r="A64" s="79"/>
      <c r="B64" s="133" t="s">
        <v>62</v>
      </c>
      <c r="C64" s="210"/>
      <c r="D64" s="100">
        <v>-2.28358405026</v>
      </c>
      <c r="E64" s="100">
        <v>-2.4216319330741012</v>
      </c>
      <c r="F64" s="100">
        <v>-2.4405423824513246</v>
      </c>
      <c r="G64" s="100">
        <v>-2.4882655170977026</v>
      </c>
      <c r="H64" s="100">
        <v>-2.4831476462726827</v>
      </c>
      <c r="I64" s="100">
        <v>-2.5569740540795056</v>
      </c>
      <c r="J64" s="215">
        <v>-2.6391747077369669</v>
      </c>
      <c r="K64" s="144">
        <v>0</v>
      </c>
    </row>
    <row r="65" spans="1:11" ht="13.5" customHeight="1" x14ac:dyDescent="0.35">
      <c r="A65" s="79"/>
      <c r="B65" s="133" t="s">
        <v>12</v>
      </c>
      <c r="C65" s="210"/>
      <c r="D65" s="100"/>
      <c r="E65" s="100"/>
      <c r="F65" s="100"/>
      <c r="G65" s="100"/>
      <c r="H65" s="100"/>
      <c r="I65" s="100"/>
      <c r="J65" s="215"/>
      <c r="K65" s="144"/>
    </row>
    <row r="66" spans="1:11" ht="13.5" customHeight="1" x14ac:dyDescent="0.35">
      <c r="A66" s="79"/>
      <c r="B66" s="133"/>
      <c r="C66" s="210" t="s">
        <v>63</v>
      </c>
      <c r="D66" s="100">
        <v>-1.5559719999999999</v>
      </c>
      <c r="E66" s="100">
        <v>-1.6604670000000001</v>
      </c>
      <c r="F66" s="100">
        <v>-1.7060892871543096</v>
      </c>
      <c r="G66" s="100">
        <v>-1.7294133692246678</v>
      </c>
      <c r="H66" s="100">
        <v>-1.6663189437837678</v>
      </c>
      <c r="I66" s="100">
        <v>-1.717384016253505</v>
      </c>
      <c r="J66" s="215">
        <v>-1.7185525595756399</v>
      </c>
      <c r="K66" s="144">
        <v>0</v>
      </c>
    </row>
    <row r="67" spans="1:11" ht="13.5" customHeight="1" x14ac:dyDescent="0.35">
      <c r="A67" s="79"/>
      <c r="B67" s="133"/>
      <c r="C67" s="210" t="s">
        <v>64</v>
      </c>
      <c r="D67" s="100">
        <v>-0.66396699999999997</v>
      </c>
      <c r="E67" s="100">
        <v>-0.69496400000000003</v>
      </c>
      <c r="F67" s="100">
        <v>-0.71583985177146381</v>
      </c>
      <c r="G67" s="100">
        <v>-0.72492105325815182</v>
      </c>
      <c r="H67" s="100">
        <v>-0.69878006042715846</v>
      </c>
      <c r="I67" s="100">
        <v>-0.72051688959491778</v>
      </c>
      <c r="J67" s="215">
        <v>-0.72100718625453808</v>
      </c>
      <c r="K67" s="144">
        <v>0</v>
      </c>
    </row>
    <row r="68" spans="1:11" ht="13.5" customHeight="1" x14ac:dyDescent="0.35">
      <c r="A68" s="79"/>
      <c r="B68" s="138"/>
      <c r="C68" s="84" t="s">
        <v>65</v>
      </c>
      <c r="D68" s="100">
        <v>-6.3645050259999947E-2</v>
      </c>
      <c r="E68" s="100">
        <v>-6.6200933074101048E-2</v>
      </c>
      <c r="F68" s="100">
        <v>-1.8613243525551142E-2</v>
      </c>
      <c r="G68" s="100">
        <v>-3.393109461488255E-2</v>
      </c>
      <c r="H68" s="100">
        <v>-0.11804864206175669</v>
      </c>
      <c r="I68" s="100">
        <v>-0.1190731482310831</v>
      </c>
      <c r="J68" s="215">
        <v>-0.19961496190678907</v>
      </c>
      <c r="K68" s="144">
        <v>0</v>
      </c>
    </row>
    <row r="69" spans="1:11" ht="13.5" customHeight="1" x14ac:dyDescent="0.35">
      <c r="A69" s="79"/>
      <c r="B69" s="131" t="s">
        <v>72</v>
      </c>
      <c r="C69" s="210"/>
      <c r="D69" s="88"/>
      <c r="E69" s="88"/>
      <c r="F69" s="88"/>
      <c r="G69" s="88"/>
      <c r="H69" s="88"/>
      <c r="I69" s="88"/>
      <c r="J69" s="88"/>
      <c r="K69" s="145"/>
    </row>
    <row r="70" spans="1:11" ht="13.5" customHeight="1" x14ac:dyDescent="0.35">
      <c r="A70" s="79"/>
      <c r="B70" s="133" t="s">
        <v>141</v>
      </c>
      <c r="C70" s="81"/>
      <c r="D70" s="86">
        <v>0.61799999999999999</v>
      </c>
      <c r="E70" s="86">
        <v>0.51300663041981898</v>
      </c>
      <c r="F70" s="86">
        <v>0.58783178198256059</v>
      </c>
      <c r="G70" s="86">
        <v>0.63049644438021379</v>
      </c>
      <c r="H70" s="86">
        <v>0.59240809480452195</v>
      </c>
      <c r="I70" s="86">
        <v>0.60507697595285448</v>
      </c>
      <c r="J70" s="86">
        <v>0.61908495403001951</v>
      </c>
      <c r="K70" s="142">
        <v>0</v>
      </c>
    </row>
    <row r="71" spans="1:11" ht="13.5" customHeight="1" x14ac:dyDescent="0.35">
      <c r="A71" s="79"/>
      <c r="B71" s="135" t="s">
        <v>61</v>
      </c>
      <c r="C71" s="210"/>
      <c r="D71" s="87">
        <v>1.006</v>
      </c>
      <c r="E71" s="87">
        <v>0.92400000000000004</v>
      </c>
      <c r="F71" s="87">
        <v>1.0053509326876648</v>
      </c>
      <c r="G71" s="87">
        <v>1.0551153332085019</v>
      </c>
      <c r="H71" s="87">
        <v>1.0169582068637404</v>
      </c>
      <c r="I71" s="87">
        <v>1.0420304827616924</v>
      </c>
      <c r="J71" s="87">
        <v>1.0355757261491141</v>
      </c>
      <c r="K71" s="143">
        <v>0</v>
      </c>
    </row>
    <row r="72" spans="1:11" ht="13.5" customHeight="1" x14ac:dyDescent="0.35">
      <c r="A72" s="79"/>
      <c r="B72" s="133" t="s">
        <v>62</v>
      </c>
      <c r="C72" s="210"/>
      <c r="D72" s="100">
        <v>-0.38800000000000001</v>
      </c>
      <c r="E72" s="100">
        <v>-0.41099336958018107</v>
      </c>
      <c r="F72" s="100">
        <v>-0.41751915070510426</v>
      </c>
      <c r="G72" s="100">
        <v>-0.42461888882828813</v>
      </c>
      <c r="H72" s="100">
        <v>-0.42455011205921844</v>
      </c>
      <c r="I72" s="100">
        <v>-0.43695350680883788</v>
      </c>
      <c r="J72" s="215">
        <v>-0.41649077211909458</v>
      </c>
      <c r="K72" s="144">
        <v>0</v>
      </c>
    </row>
    <row r="73" spans="1:11" ht="13.5" customHeight="1" x14ac:dyDescent="0.35">
      <c r="A73" s="79"/>
      <c r="B73" s="133" t="s">
        <v>12</v>
      </c>
      <c r="C73" s="210"/>
      <c r="D73" s="100"/>
      <c r="E73" s="100"/>
      <c r="F73" s="100"/>
      <c r="G73" s="100"/>
      <c r="H73" s="100"/>
      <c r="I73" s="100"/>
      <c r="J73" s="215"/>
      <c r="K73" s="144"/>
    </row>
    <row r="74" spans="1:11" ht="13.5" customHeight="1" x14ac:dyDescent="0.35">
      <c r="A74" s="79"/>
      <c r="B74" s="133"/>
      <c r="C74" s="210" t="s">
        <v>63</v>
      </c>
      <c r="D74" s="100">
        <v>-0.26</v>
      </c>
      <c r="E74" s="100">
        <v>-0.26300000000000001</v>
      </c>
      <c r="F74" s="100">
        <v>-0.27716643907505922</v>
      </c>
      <c r="G74" s="100">
        <v>-0.28389608590904436</v>
      </c>
      <c r="H74" s="100">
        <v>-0.28577806452123483</v>
      </c>
      <c r="I74" s="100">
        <v>-0.2919644673596905</v>
      </c>
      <c r="J74" s="215">
        <v>-0.28851322076240316</v>
      </c>
      <c r="K74" s="144">
        <v>0</v>
      </c>
    </row>
    <row r="75" spans="1:11" ht="13.5" customHeight="1" x14ac:dyDescent="0.35">
      <c r="A75" s="79"/>
      <c r="B75" s="133"/>
      <c r="C75" s="210" t="s">
        <v>64</v>
      </c>
      <c r="D75" s="100">
        <v>-0.11600000000000001</v>
      </c>
      <c r="E75" s="100">
        <v>-0.11700000000000001</v>
      </c>
      <c r="F75" s="100">
        <v>-0.11875082743566254</v>
      </c>
      <c r="G75" s="100">
        <v>-0.12645093784558994</v>
      </c>
      <c r="H75" s="100">
        <v>-0.13305812735875461</v>
      </c>
      <c r="I75" s="100">
        <v>-0.13541232982647075</v>
      </c>
      <c r="J75" s="215">
        <v>-0.13346820045001456</v>
      </c>
      <c r="K75" s="144">
        <v>0</v>
      </c>
    </row>
    <row r="76" spans="1:11" ht="13.5" customHeight="1" x14ac:dyDescent="0.35">
      <c r="A76" s="79"/>
      <c r="B76" s="138"/>
      <c r="C76" s="84" t="s">
        <v>65</v>
      </c>
      <c r="D76" s="100">
        <v>-1.2E-2</v>
      </c>
      <c r="E76" s="100">
        <v>-3.099336958018108E-2</v>
      </c>
      <c r="F76" s="100">
        <v>-2.1601884194382463E-2</v>
      </c>
      <c r="G76" s="100">
        <v>-1.4271865073653793E-2</v>
      </c>
      <c r="H76" s="100">
        <v>-5.7139201792290257E-3</v>
      </c>
      <c r="I76" s="100">
        <v>-9.5767096226765519E-3</v>
      </c>
      <c r="J76" s="215">
        <v>-2.9018116928945525E-2</v>
      </c>
      <c r="K76" s="144">
        <v>0</v>
      </c>
    </row>
    <row r="77" spans="1:11" ht="13.5" customHeight="1" x14ac:dyDescent="0.35">
      <c r="A77" s="79"/>
      <c r="B77" s="133" t="s">
        <v>73</v>
      </c>
      <c r="C77" s="210"/>
      <c r="D77" s="88"/>
      <c r="E77" s="88"/>
      <c r="F77" s="88"/>
      <c r="G77" s="88"/>
      <c r="H77" s="88"/>
      <c r="I77" s="88"/>
      <c r="J77" s="88"/>
      <c r="K77" s="145"/>
    </row>
    <row r="78" spans="1:11" ht="13.5" customHeight="1" x14ac:dyDescent="0.35">
      <c r="A78" s="79"/>
      <c r="B78" s="133" t="s">
        <v>74</v>
      </c>
      <c r="C78" s="210"/>
      <c r="D78" s="100">
        <v>1.4515734972100001</v>
      </c>
      <c r="E78" s="100">
        <v>1.4784144394828269</v>
      </c>
      <c r="F78" s="100">
        <v>1.8765475469235853</v>
      </c>
      <c r="G78" s="100">
        <v>1.7528401458265706</v>
      </c>
      <c r="H78" s="100">
        <v>2.5613488546362877</v>
      </c>
      <c r="I78" s="100">
        <v>2.7421749007907277</v>
      </c>
      <c r="J78" s="215">
        <v>1.7493998838272655</v>
      </c>
      <c r="K78" s="144">
        <v>0</v>
      </c>
    </row>
    <row r="79" spans="1:11" ht="13.5" customHeight="1" x14ac:dyDescent="0.35">
      <c r="A79" s="79"/>
      <c r="B79" s="138" t="s">
        <v>91</v>
      </c>
      <c r="C79" s="84"/>
      <c r="D79" s="100">
        <v>0.40568599907757585</v>
      </c>
      <c r="E79" s="100">
        <v>1.2099122725000035</v>
      </c>
      <c r="F79" s="100">
        <v>0.35817254421528144</v>
      </c>
      <c r="G79" s="100">
        <v>0.36197018874939246</v>
      </c>
      <c r="H79" s="100">
        <v>-0.36321296084842913</v>
      </c>
      <c r="I79" s="100">
        <v>-0.47887092316232405</v>
      </c>
      <c r="J79" s="215">
        <v>0.33482959080315222</v>
      </c>
      <c r="K79" s="144">
        <v>0</v>
      </c>
    </row>
    <row r="80" spans="1:11" ht="13.5" customHeight="1" x14ac:dyDescent="0.35">
      <c r="A80" s="79"/>
      <c r="B80" s="146" t="s">
        <v>75</v>
      </c>
      <c r="C80" s="89"/>
      <c r="D80" s="90">
        <v>3.3017499949938718</v>
      </c>
      <c r="E80" s="90">
        <v>3.5806935329872851</v>
      </c>
      <c r="F80" s="90">
        <v>5.1085368195699994</v>
      </c>
      <c r="G80" s="90">
        <v>1.6233483459965969</v>
      </c>
      <c r="H80" s="90">
        <v>0.53452642176405285</v>
      </c>
      <c r="I80" s="90">
        <v>-0.83691209650829845</v>
      </c>
      <c r="J80" s="90">
        <v>-1.1902961418913947</v>
      </c>
      <c r="K80" s="147">
        <v>-2.7044250389461539</v>
      </c>
    </row>
    <row r="81" spans="1:13" s="34" customFormat="1" ht="12" customHeight="1" x14ac:dyDescent="0.25">
      <c r="A81" s="91"/>
      <c r="B81" s="757" t="s">
        <v>206</v>
      </c>
      <c r="C81" s="758"/>
      <c r="D81" s="758"/>
      <c r="E81" s="758"/>
      <c r="F81" s="758"/>
      <c r="G81" s="758"/>
      <c r="H81" s="758"/>
      <c r="I81" s="758"/>
      <c r="J81" s="758"/>
      <c r="K81" s="759"/>
    </row>
    <row r="82" spans="1:13" s="34" customFormat="1" ht="12" customHeight="1" thickBot="1" x14ac:dyDescent="0.3">
      <c r="A82" s="91"/>
      <c r="B82" s="760" t="s">
        <v>142</v>
      </c>
      <c r="C82" s="761"/>
      <c r="D82" s="761"/>
      <c r="E82" s="761"/>
      <c r="F82" s="761"/>
      <c r="G82" s="761"/>
      <c r="H82" s="761"/>
      <c r="I82" s="761"/>
      <c r="J82" s="761"/>
      <c r="K82" s="762"/>
      <c r="L82" s="148"/>
    </row>
    <row r="83" spans="1:13" ht="16.5" customHeight="1" x14ac:dyDescent="0.35">
      <c r="A83" s="79"/>
      <c r="B83" s="92"/>
      <c r="C83" s="92"/>
      <c r="D83" s="92"/>
      <c r="E83" s="92"/>
      <c r="F83" s="92"/>
      <c r="G83" s="92"/>
      <c r="H83" s="92"/>
      <c r="I83" s="92"/>
      <c r="J83" s="92"/>
      <c r="K83" s="93"/>
    </row>
    <row r="84" spans="1:13" ht="15.5" x14ac:dyDescent="0.35">
      <c r="A84" s="79"/>
      <c r="B84" s="94"/>
      <c r="C84" s="94"/>
      <c r="D84" s="94"/>
      <c r="E84" s="94"/>
      <c r="F84" s="94"/>
      <c r="G84" s="94"/>
      <c r="H84" s="94"/>
      <c r="I84" s="94"/>
      <c r="J84" s="94"/>
      <c r="K84" s="79"/>
    </row>
    <row r="85" spans="1:13" ht="14.5" x14ac:dyDescent="0.35">
      <c r="B85" s="94"/>
      <c r="C85" s="94"/>
      <c r="D85" s="213"/>
      <c r="E85" s="213"/>
      <c r="F85" s="213"/>
      <c r="G85" s="213"/>
      <c r="H85" s="213"/>
      <c r="I85" s="213"/>
      <c r="J85" s="213"/>
      <c r="K85" s="1"/>
      <c r="L85" s="1"/>
      <c r="M85" s="1"/>
    </row>
    <row r="86" spans="1:13" ht="14.5" x14ac:dyDescent="0.35">
      <c r="B86" s="94"/>
      <c r="C86" s="94"/>
      <c r="D86" s="213"/>
      <c r="E86" s="213"/>
      <c r="F86" s="213"/>
      <c r="G86" s="213"/>
      <c r="H86" s="213"/>
      <c r="I86" s="213"/>
      <c r="J86" s="213"/>
      <c r="K86" s="1"/>
      <c r="L86" s="1"/>
      <c r="M86" s="1"/>
    </row>
    <row r="87" spans="1:13" ht="14.5" x14ac:dyDescent="0.35">
      <c r="B87" s="94"/>
      <c r="C87" s="94"/>
      <c r="D87" s="213"/>
      <c r="E87" s="213"/>
      <c r="F87" s="213"/>
      <c r="G87" s="213"/>
      <c r="H87" s="213"/>
      <c r="I87" s="213"/>
      <c r="J87" s="213"/>
      <c r="K87" s="1"/>
      <c r="L87" s="1"/>
      <c r="M87" s="1"/>
    </row>
    <row r="88" spans="1:13" ht="14.5" x14ac:dyDescent="0.35">
      <c r="B88" s="94"/>
      <c r="C88" s="94"/>
      <c r="D88" s="94"/>
      <c r="E88" s="94"/>
      <c r="F88" s="94"/>
      <c r="G88" s="94"/>
      <c r="H88" s="94"/>
      <c r="I88" s="94"/>
      <c r="J88" s="94"/>
      <c r="K88" s="1"/>
      <c r="L88" s="1"/>
      <c r="M88" s="1"/>
    </row>
    <row r="89" spans="1:13" ht="14.5" x14ac:dyDescent="0.35">
      <c r="B89" s="94"/>
      <c r="C89" s="94"/>
      <c r="D89" s="94"/>
      <c r="E89" s="94"/>
      <c r="F89" s="94"/>
      <c r="G89" s="94"/>
      <c r="H89" s="94"/>
      <c r="I89" s="94"/>
      <c r="J89" s="94"/>
      <c r="K89" s="1"/>
      <c r="L89" s="1"/>
      <c r="M89" s="1"/>
    </row>
    <row r="90" spans="1:13" ht="14.5" x14ac:dyDescent="0.35">
      <c r="B90" s="94"/>
      <c r="C90" s="94"/>
      <c r="D90" s="213"/>
      <c r="E90" s="213"/>
      <c r="F90" s="213"/>
      <c r="G90" s="213"/>
      <c r="H90" s="213"/>
      <c r="I90" s="213"/>
      <c r="J90" s="213"/>
      <c r="K90" s="10"/>
      <c r="L90" s="1"/>
      <c r="M90" s="1"/>
    </row>
    <row r="91" spans="1:13" ht="14.5" x14ac:dyDescent="0.35">
      <c r="B91" s="94"/>
      <c r="C91" s="94"/>
      <c r="D91" s="94"/>
      <c r="E91" s="94"/>
      <c r="F91" s="94"/>
      <c r="G91" s="94"/>
      <c r="H91" s="94"/>
      <c r="I91" s="94"/>
      <c r="J91" s="94"/>
      <c r="K91" s="10"/>
      <c r="L91" s="1"/>
      <c r="M91" s="1"/>
    </row>
    <row r="92" spans="1:13" ht="14.5" x14ac:dyDescent="0.35">
      <c r="B92" s="94"/>
      <c r="C92" s="94"/>
      <c r="D92" s="94"/>
      <c r="E92" s="94"/>
      <c r="F92" s="94"/>
      <c r="G92" s="94"/>
      <c r="H92" s="94"/>
      <c r="I92" s="94"/>
      <c r="J92" s="94"/>
      <c r="K92" s="1"/>
      <c r="L92" s="1"/>
      <c r="M92" s="1"/>
    </row>
    <row r="93" spans="1:13" ht="12.75" customHeight="1" x14ac:dyDescent="0.35">
      <c r="B93" s="94"/>
      <c r="C93" s="94"/>
      <c r="D93" s="748"/>
      <c r="E93" s="748"/>
      <c r="F93" s="748"/>
      <c r="G93" s="748"/>
      <c r="H93" s="748"/>
      <c r="I93" s="748"/>
      <c r="J93" s="748"/>
      <c r="K93" s="1"/>
      <c r="L93" s="1"/>
      <c r="M93" s="1"/>
    </row>
    <row r="94" spans="1:13" ht="14.5" x14ac:dyDescent="0.35">
      <c r="B94" s="94"/>
      <c r="C94" s="94"/>
      <c r="D94" s="748"/>
      <c r="E94" s="748"/>
      <c r="F94" s="748"/>
      <c r="G94" s="748"/>
      <c r="H94" s="748"/>
      <c r="I94" s="748"/>
      <c r="J94" s="748"/>
      <c r="K94" s="1"/>
      <c r="L94" s="1"/>
      <c r="M94" s="1"/>
    </row>
    <row r="95" spans="1:13" ht="14.5" x14ac:dyDescent="0.35">
      <c r="B95" s="94"/>
      <c r="C95" s="94"/>
      <c r="D95" s="94"/>
      <c r="E95" s="94"/>
      <c r="F95" s="94"/>
      <c r="G95" s="94"/>
      <c r="H95" s="94"/>
      <c r="I95" s="94"/>
      <c r="J95" s="94"/>
      <c r="K95" s="1"/>
      <c r="L95" s="1"/>
      <c r="M95" s="1"/>
    </row>
    <row r="96" spans="1:13" x14ac:dyDescent="0.25">
      <c r="C96" s="1"/>
      <c r="D96" s="10"/>
      <c r="E96" s="10"/>
      <c r="F96" s="10"/>
      <c r="G96" s="10"/>
      <c r="H96" s="10"/>
      <c r="I96" s="10"/>
      <c r="J96" s="10"/>
      <c r="K96" s="1"/>
      <c r="L96" s="1"/>
      <c r="M96" s="1"/>
    </row>
    <row r="97" spans="3:13" x14ac:dyDescent="0.25">
      <c r="C97" s="1"/>
      <c r="D97" s="9"/>
      <c r="E97" s="9"/>
      <c r="F97" s="9"/>
      <c r="G97" s="9"/>
      <c r="H97" s="9"/>
      <c r="I97" s="9"/>
      <c r="J97" s="9"/>
      <c r="K97" s="1"/>
      <c r="L97" s="1"/>
      <c r="M97" s="1"/>
    </row>
    <row r="98" spans="3:13" x14ac:dyDescent="0.25">
      <c r="C98" s="1"/>
      <c r="D98" s="1"/>
      <c r="E98" s="1"/>
      <c r="F98" s="1"/>
      <c r="G98" s="1"/>
      <c r="H98" s="1"/>
      <c r="I98" s="1"/>
      <c r="J98" s="1"/>
      <c r="K98" s="1"/>
      <c r="L98" s="1"/>
      <c r="M98" s="1"/>
    </row>
    <row r="99" spans="3:13" x14ac:dyDescent="0.25">
      <c r="C99" s="1"/>
      <c r="D99" s="1"/>
      <c r="E99" s="1"/>
      <c r="F99" s="1"/>
      <c r="G99" s="1"/>
      <c r="H99" s="1"/>
      <c r="I99" s="1"/>
      <c r="J99" s="1"/>
      <c r="K99" s="1"/>
      <c r="L99" s="1"/>
      <c r="M99" s="1"/>
    </row>
  </sheetData>
  <mergeCells count="7">
    <mergeCell ref="D93:J94"/>
    <mergeCell ref="B2:K2"/>
    <mergeCell ref="D3:K3"/>
    <mergeCell ref="F4:K4"/>
    <mergeCell ref="D4:E4"/>
    <mergeCell ref="B81:K81"/>
    <mergeCell ref="B82:K82"/>
  </mergeCells>
  <phoneticPr fontId="27" type="noConversion"/>
  <hyperlinks>
    <hyperlink ref="A1" location="Contents!B22" display="Back to contents" xr:uid="{E2AB1A9A-DC71-482C-97E0-CE2F00E76879}"/>
  </hyperlinks>
  <pageMargins left="0.74803149606299213" right="0.74803149606299213" top="0.98425196850393704" bottom="0.98425196850393704" header="0.51181102362204722" footer="0.51181102362204722"/>
  <pageSetup paperSize="9" scale="61" orientation="portrait" r:id="rId1"/>
  <headerFooter alignWithMargins="0"/>
  <rowBreaks count="1" manualBreakCount="1">
    <brk id="8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32848-A7B8-48A5-9148-379746F8DF98}">
  <sheetPr codeName="Sheet62">
    <tabColor theme="6"/>
    <pageSetUpPr fitToPage="1"/>
  </sheetPr>
  <dimension ref="A1:S99"/>
  <sheetViews>
    <sheetView zoomScaleNormal="100" workbookViewId="0"/>
  </sheetViews>
  <sheetFormatPr defaultColWidth="11" defaultRowHeight="12.5" x14ac:dyDescent="0.25"/>
  <cols>
    <col min="1" max="1" width="11" style="7" customWidth="1"/>
    <col min="2" max="2" width="3.15234375" style="7" customWidth="1"/>
    <col min="3" max="3" width="26.921875" style="7" customWidth="1"/>
    <col min="4" max="6" width="10.15234375" style="7" customWidth="1"/>
    <col min="7" max="7" width="11" style="7"/>
    <col min="8" max="8" width="10.15234375" style="7" customWidth="1"/>
    <col min="9" max="10" width="10.15234375" style="11" customWidth="1"/>
    <col min="11" max="11" width="9.61328125" style="7" customWidth="1"/>
    <col min="12" max="16384" width="11" style="7"/>
  </cols>
  <sheetData>
    <row r="1" spans="1:12" ht="33.75" customHeight="1" thickBot="1" x14ac:dyDescent="0.35">
      <c r="A1" s="41" t="s">
        <v>0</v>
      </c>
      <c r="C1" s="21"/>
    </row>
    <row r="2" spans="1:12" ht="18" customHeight="1" thickBot="1" x14ac:dyDescent="0.4">
      <c r="A2" s="79"/>
      <c r="B2" s="763" t="s">
        <v>258</v>
      </c>
      <c r="C2" s="764"/>
      <c r="D2" s="764"/>
      <c r="E2" s="764"/>
      <c r="F2" s="764"/>
      <c r="G2" s="764"/>
      <c r="H2" s="764"/>
      <c r="I2" s="764"/>
      <c r="J2" s="765"/>
      <c r="K2" s="79"/>
    </row>
    <row r="3" spans="1:12" ht="12.75" customHeight="1" x14ac:dyDescent="0.35">
      <c r="A3" s="79"/>
      <c r="B3" s="128"/>
      <c r="C3" s="207"/>
      <c r="D3" s="766" t="s">
        <v>1</v>
      </c>
      <c r="E3" s="766"/>
      <c r="F3" s="766"/>
      <c r="G3" s="766"/>
      <c r="H3" s="766"/>
      <c r="I3" s="766"/>
      <c r="J3" s="767"/>
      <c r="K3" s="79"/>
      <c r="L3" s="3"/>
    </row>
    <row r="4" spans="1:12" ht="12.75" customHeight="1" x14ac:dyDescent="0.35">
      <c r="A4" s="79"/>
      <c r="B4" s="129"/>
      <c r="C4" s="208"/>
      <c r="D4" s="477" t="s">
        <v>274</v>
      </c>
      <c r="E4" s="768" t="s">
        <v>3</v>
      </c>
      <c r="F4" s="768"/>
      <c r="G4" s="768"/>
      <c r="H4" s="768"/>
      <c r="I4" s="768"/>
      <c r="J4" s="769"/>
      <c r="K4" s="79"/>
    </row>
    <row r="5" spans="1:12" ht="12.75" customHeight="1" x14ac:dyDescent="0.35">
      <c r="A5" s="79"/>
      <c r="B5" s="129"/>
      <c r="C5" s="208"/>
      <c r="D5" s="179" t="s">
        <v>97</v>
      </c>
      <c r="E5" s="77" t="s">
        <v>110</v>
      </c>
      <c r="F5" s="77" t="s">
        <v>115</v>
      </c>
      <c r="G5" s="77" t="s">
        <v>125</v>
      </c>
      <c r="H5" s="77" t="s">
        <v>135</v>
      </c>
      <c r="I5" s="77" t="s">
        <v>204</v>
      </c>
      <c r="J5" s="130" t="s">
        <v>272</v>
      </c>
    </row>
    <row r="6" spans="1:12" ht="13.5" customHeight="1" x14ac:dyDescent="0.35">
      <c r="A6" s="79"/>
      <c r="B6" s="131" t="s">
        <v>207</v>
      </c>
      <c r="C6" s="209"/>
      <c r="D6" s="210"/>
      <c r="E6" s="210"/>
      <c r="F6" s="210"/>
      <c r="G6" s="210"/>
      <c r="H6" s="210"/>
      <c r="I6" s="210"/>
      <c r="J6" s="132"/>
    </row>
    <row r="7" spans="1:12" ht="13.5" customHeight="1" x14ac:dyDescent="0.35">
      <c r="A7" s="79"/>
      <c r="B7" s="489" t="s">
        <v>141</v>
      </c>
      <c r="C7" s="490"/>
      <c r="D7" s="82">
        <v>1.2350000000000001</v>
      </c>
      <c r="E7" s="82">
        <v>1.871</v>
      </c>
      <c r="F7" s="82">
        <v>1.2464442400004592</v>
      </c>
      <c r="G7" s="82">
        <v>1.1328773074366927</v>
      </c>
      <c r="H7" s="82">
        <v>1.0347252229159367</v>
      </c>
      <c r="I7" s="82">
        <v>0.87139362833230738</v>
      </c>
      <c r="J7" s="134">
        <v>0.760034526372252</v>
      </c>
    </row>
    <row r="8" spans="1:12" ht="13.5" customHeight="1" x14ac:dyDescent="0.35">
      <c r="A8" s="79"/>
      <c r="B8" s="135" t="s">
        <v>61</v>
      </c>
      <c r="C8" s="210"/>
      <c r="D8" s="82">
        <v>8.2870000000000008</v>
      </c>
      <c r="E8" s="82">
        <v>9.0229999999999997</v>
      </c>
      <c r="F8" s="82">
        <v>8.75</v>
      </c>
      <c r="G8" s="82">
        <v>8.9350441176470579</v>
      </c>
      <c r="H8" s="82">
        <v>9.0828417342133694</v>
      </c>
      <c r="I8" s="82">
        <v>9.2713674489937219</v>
      </c>
      <c r="J8" s="134">
        <v>9.4832391401401583</v>
      </c>
      <c r="K8" s="478"/>
    </row>
    <row r="9" spans="1:12" ht="13.5" customHeight="1" x14ac:dyDescent="0.35">
      <c r="A9" s="79"/>
      <c r="B9" s="133" t="s">
        <v>62</v>
      </c>
      <c r="C9" s="210"/>
      <c r="D9" s="82">
        <v>-7.0519999999999996</v>
      </c>
      <c r="E9" s="82">
        <v>-7.1520000000000001</v>
      </c>
      <c r="F9" s="82">
        <v>-7.5035557599995411</v>
      </c>
      <c r="G9" s="82">
        <v>-7.8021668102103652</v>
      </c>
      <c r="H9" s="82">
        <v>-8.0481165112974331</v>
      </c>
      <c r="I9" s="82">
        <v>-8.3999738206614154</v>
      </c>
      <c r="J9" s="134">
        <v>-8.7232046137679067</v>
      </c>
      <c r="K9" s="478"/>
    </row>
    <row r="10" spans="1:12" ht="13.5" customHeight="1" x14ac:dyDescent="0.35">
      <c r="A10" s="79"/>
      <c r="B10" s="133" t="s">
        <v>12</v>
      </c>
      <c r="C10" s="210"/>
      <c r="D10" s="101"/>
      <c r="E10" s="101"/>
      <c r="F10" s="101"/>
      <c r="G10" s="101"/>
      <c r="H10" s="101"/>
      <c r="I10" s="101"/>
      <c r="J10" s="137"/>
      <c r="K10" s="478"/>
    </row>
    <row r="11" spans="1:12" ht="13.5" customHeight="1" x14ac:dyDescent="0.35">
      <c r="A11" s="79"/>
      <c r="B11" s="133"/>
      <c r="C11" s="210" t="s">
        <v>63</v>
      </c>
      <c r="D11" s="101">
        <v>-5.7270000000000003</v>
      </c>
      <c r="E11" s="101">
        <v>-5.9039999999999999</v>
      </c>
      <c r="F11" s="101">
        <v>-6.3719999999999999</v>
      </c>
      <c r="G11" s="101">
        <v>-6.5</v>
      </c>
      <c r="H11" s="101">
        <v>-6.649</v>
      </c>
      <c r="I11" s="101">
        <v>-6.8289999999999997</v>
      </c>
      <c r="J11" s="137">
        <v>-7.0270000000000001</v>
      </c>
      <c r="K11" s="478"/>
    </row>
    <row r="12" spans="1:12" ht="13.5" customHeight="1" x14ac:dyDescent="0.35">
      <c r="A12" s="79"/>
      <c r="B12" s="133"/>
      <c r="C12" s="210" t="s">
        <v>64</v>
      </c>
      <c r="D12" s="101">
        <v>-1.1830000000000001</v>
      </c>
      <c r="E12" s="101">
        <v>-1.2110000000000001</v>
      </c>
      <c r="F12" s="101">
        <v>-1.232</v>
      </c>
      <c r="G12" s="101">
        <v>-1.256</v>
      </c>
      <c r="H12" s="101">
        <v>-1.2849999999999999</v>
      </c>
      <c r="I12" s="101">
        <v>-1.32</v>
      </c>
      <c r="J12" s="137">
        <v>-1.3580000000000001</v>
      </c>
      <c r="K12" s="478"/>
    </row>
    <row r="13" spans="1:12" ht="13.5" customHeight="1" x14ac:dyDescent="0.35">
      <c r="A13" s="79"/>
      <c r="B13" s="138"/>
      <c r="C13" s="210" t="s">
        <v>65</v>
      </c>
      <c r="D13" s="101">
        <v>-0.14199999999999999</v>
      </c>
      <c r="E13" s="101">
        <v>-3.6999999999999998E-2</v>
      </c>
      <c r="F13" s="101">
        <v>0.10044424000045911</v>
      </c>
      <c r="G13" s="101">
        <v>-4.6166810210364929E-2</v>
      </c>
      <c r="H13" s="101">
        <v>-0.11411651129743222</v>
      </c>
      <c r="I13" s="101">
        <v>-0.25097382066141471</v>
      </c>
      <c r="J13" s="472">
        <v>-0.33820461376790628</v>
      </c>
      <c r="K13" s="478"/>
    </row>
    <row r="14" spans="1:12" ht="13.5" customHeight="1" x14ac:dyDescent="0.35">
      <c r="A14" s="79"/>
      <c r="B14" s="131" t="s">
        <v>275</v>
      </c>
      <c r="C14" s="479"/>
      <c r="D14" s="480"/>
      <c r="E14" s="480"/>
      <c r="F14" s="480"/>
      <c r="G14" s="480"/>
      <c r="H14" s="480"/>
      <c r="I14" s="480"/>
      <c r="J14" s="481"/>
      <c r="K14" s="478"/>
    </row>
    <row r="15" spans="1:12" ht="13.5" customHeight="1" x14ac:dyDescent="0.35">
      <c r="A15" s="79"/>
      <c r="B15" s="489" t="s">
        <v>141</v>
      </c>
      <c r="C15" s="488"/>
      <c r="D15" s="82">
        <v>-4.282</v>
      </c>
      <c r="E15" s="82">
        <v>-7.0890000000000004</v>
      </c>
      <c r="F15" s="82">
        <v>-7.5608949169119875</v>
      </c>
      <c r="G15" s="82">
        <v>-8.3700427894883838</v>
      </c>
      <c r="H15" s="82">
        <v>-8.6645492236065547</v>
      </c>
      <c r="I15" s="82">
        <v>-9.4036902569696501</v>
      </c>
      <c r="J15" s="134">
        <v>-9.8782300731144534</v>
      </c>
      <c r="K15" s="478"/>
    </row>
    <row r="16" spans="1:12" ht="13.5" customHeight="1" x14ac:dyDescent="0.35">
      <c r="A16" s="79"/>
      <c r="B16" s="135" t="s">
        <v>61</v>
      </c>
      <c r="C16" s="210"/>
      <c r="D16" s="82">
        <v>16.114999999999998</v>
      </c>
      <c r="E16" s="82">
        <v>17.535</v>
      </c>
      <c r="F16" s="82">
        <v>18.026</v>
      </c>
      <c r="G16" s="82">
        <v>18.238377450980391</v>
      </c>
      <c r="H16" s="82">
        <v>18.784364163578815</v>
      </c>
      <c r="I16" s="82">
        <v>19.24979135646079</v>
      </c>
      <c r="J16" s="134">
        <v>19.881411339134214</v>
      </c>
      <c r="K16" s="478"/>
    </row>
    <row r="17" spans="1:19" ht="13.5" customHeight="1" x14ac:dyDescent="0.35">
      <c r="A17" s="79"/>
      <c r="B17" s="133" t="s">
        <v>62</v>
      </c>
      <c r="C17" s="210"/>
      <c r="D17" s="82">
        <v>-20.396999999999998</v>
      </c>
      <c r="E17" s="82">
        <v>-24.623999999999999</v>
      </c>
      <c r="F17" s="82">
        <v>-25.586894916911987</v>
      </c>
      <c r="G17" s="82">
        <v>-26.608420240468774</v>
      </c>
      <c r="H17" s="82">
        <v>-27.448913387185371</v>
      </c>
      <c r="I17" s="82">
        <v>-28.653481613430444</v>
      </c>
      <c r="J17" s="134">
        <v>-29.759641412248669</v>
      </c>
      <c r="K17" s="478"/>
    </row>
    <row r="18" spans="1:19" ht="13.5" customHeight="1" x14ac:dyDescent="0.35">
      <c r="A18" s="79"/>
      <c r="B18" s="133" t="s">
        <v>12</v>
      </c>
      <c r="C18" s="210"/>
      <c r="D18" s="101"/>
      <c r="E18" s="101"/>
      <c r="F18" s="101"/>
      <c r="G18" s="101"/>
      <c r="H18" s="101"/>
      <c r="I18" s="101"/>
      <c r="J18" s="137"/>
      <c r="K18" s="478"/>
    </row>
    <row r="19" spans="1:19" ht="13.5" customHeight="1" x14ac:dyDescent="0.35">
      <c r="A19" s="79"/>
      <c r="B19" s="133"/>
      <c r="C19" s="210" t="s">
        <v>63</v>
      </c>
      <c r="D19" s="101">
        <v>-13.725</v>
      </c>
      <c r="E19" s="101">
        <v>-17.303999999999998</v>
      </c>
      <c r="F19" s="101">
        <v>-17.553999999999998</v>
      </c>
      <c r="G19" s="101">
        <v>-17.905000000000001</v>
      </c>
      <c r="H19" s="101">
        <v>-18.317</v>
      </c>
      <c r="I19" s="101">
        <v>-18.811</v>
      </c>
      <c r="J19" s="137">
        <v>-19.356999999999999</v>
      </c>
      <c r="K19" s="478"/>
    </row>
    <row r="20" spans="1:19" ht="13.5" customHeight="1" x14ac:dyDescent="0.35">
      <c r="A20" s="79"/>
      <c r="B20" s="133"/>
      <c r="C20" s="210" t="s">
        <v>64</v>
      </c>
      <c r="D20" s="101">
        <v>-6.4889999999999999</v>
      </c>
      <c r="E20" s="101">
        <v>-7.1550000000000002</v>
      </c>
      <c r="F20" s="101">
        <v>-7.2590000000000003</v>
      </c>
      <c r="G20" s="101">
        <v>-7.4039999999999999</v>
      </c>
      <c r="H20" s="101">
        <v>-7.5739999999999998</v>
      </c>
      <c r="I20" s="101">
        <v>-7.7779999999999996</v>
      </c>
      <c r="J20" s="137">
        <v>-8.0039999999999996</v>
      </c>
      <c r="K20" s="478"/>
    </row>
    <row r="21" spans="1:19" ht="13.5" customHeight="1" x14ac:dyDescent="0.35">
      <c r="A21" s="79"/>
      <c r="B21" s="138"/>
      <c r="C21" s="84" t="s">
        <v>65</v>
      </c>
      <c r="D21" s="101">
        <v>-0.183</v>
      </c>
      <c r="E21" s="471">
        <v>-0.16500000000000001</v>
      </c>
      <c r="F21" s="471">
        <v>-0.77389491691198786</v>
      </c>
      <c r="G21" s="471">
        <v>-1.2994202404687749</v>
      </c>
      <c r="H21" s="471">
        <v>-1.5579133871853701</v>
      </c>
      <c r="I21" s="471">
        <v>-2.0644816134304418</v>
      </c>
      <c r="J21" s="472">
        <v>-2.3986414122486677</v>
      </c>
      <c r="K21" s="478"/>
    </row>
    <row r="22" spans="1:19" ht="13.5" customHeight="1" x14ac:dyDescent="0.35">
      <c r="A22" s="79"/>
      <c r="B22" s="131" t="s">
        <v>276</v>
      </c>
      <c r="C22" s="209"/>
      <c r="D22" s="485"/>
      <c r="E22" s="212"/>
      <c r="F22" s="212"/>
      <c r="G22" s="212"/>
      <c r="H22" s="212"/>
      <c r="I22" s="212"/>
      <c r="J22" s="141"/>
      <c r="K22" s="478"/>
    </row>
    <row r="23" spans="1:19" ht="13.5" customHeight="1" x14ac:dyDescent="0.35">
      <c r="A23" s="79"/>
      <c r="B23" s="489" t="s">
        <v>141</v>
      </c>
      <c r="C23" s="81"/>
      <c r="D23" s="86">
        <v>2.0489999999999999</v>
      </c>
      <c r="E23" s="86">
        <v>1.073</v>
      </c>
      <c r="F23" s="86">
        <v>0.85177764662085242</v>
      </c>
      <c r="G23" s="86">
        <v>0.56788224016170719</v>
      </c>
      <c r="H23" s="86">
        <v>0.53112071172362085</v>
      </c>
      <c r="I23" s="86">
        <v>0.19917579920579373</v>
      </c>
      <c r="J23" s="142">
        <v>-0.26952261671000816</v>
      </c>
      <c r="K23" s="478"/>
    </row>
    <row r="24" spans="1:19" ht="13.5" customHeight="1" x14ac:dyDescent="0.35">
      <c r="A24" s="79"/>
      <c r="B24" s="135" t="s">
        <v>61</v>
      </c>
      <c r="C24" s="210"/>
      <c r="D24" s="86">
        <v>11.81</v>
      </c>
      <c r="E24" s="86">
        <v>12.866</v>
      </c>
      <c r="F24" s="86">
        <v>13.207000000000001</v>
      </c>
      <c r="G24" s="86">
        <v>13.446746078431369</v>
      </c>
      <c r="H24" s="86">
        <v>13.773366902115175</v>
      </c>
      <c r="I24" s="86">
        <v>14.027992194520502</v>
      </c>
      <c r="J24" s="142">
        <v>14.099304339235895</v>
      </c>
      <c r="K24" s="478"/>
      <c r="M24" s="8"/>
      <c r="N24" s="8"/>
      <c r="O24" s="8"/>
      <c r="P24" s="8"/>
      <c r="Q24" s="8"/>
      <c r="R24" s="8"/>
      <c r="S24" s="8"/>
    </row>
    <row r="25" spans="1:19" ht="13.5" customHeight="1" x14ac:dyDescent="0.35">
      <c r="A25" s="79"/>
      <c r="B25" s="133" t="s">
        <v>62</v>
      </c>
      <c r="C25" s="210"/>
      <c r="D25" s="86">
        <v>-9.7609999999999992</v>
      </c>
      <c r="E25" s="86">
        <v>-11.792999999999999</v>
      </c>
      <c r="F25" s="86">
        <v>-12.355222353379148</v>
      </c>
      <c r="G25" s="86">
        <v>-12.878863838269663</v>
      </c>
      <c r="H25" s="86">
        <v>-13.242246190391553</v>
      </c>
      <c r="I25" s="86">
        <v>-13.828816395314709</v>
      </c>
      <c r="J25" s="142">
        <v>-14.368826955945902</v>
      </c>
      <c r="K25" s="478"/>
    </row>
    <row r="26" spans="1:19" ht="13.5" customHeight="1" x14ac:dyDescent="0.35">
      <c r="A26" s="79"/>
      <c r="B26" s="133" t="s">
        <v>12</v>
      </c>
      <c r="C26" s="210"/>
      <c r="D26" s="100"/>
      <c r="E26" s="100"/>
      <c r="F26" s="100"/>
      <c r="G26" s="100"/>
      <c r="H26" s="100"/>
      <c r="I26" s="100"/>
      <c r="J26" s="144"/>
      <c r="K26" s="478"/>
    </row>
    <row r="27" spans="1:19" ht="13.5" customHeight="1" x14ac:dyDescent="0.35">
      <c r="A27" s="79"/>
      <c r="B27" s="133"/>
      <c r="C27" s="210" t="s">
        <v>63</v>
      </c>
      <c r="D27" s="100">
        <v>-6.9619999999999997</v>
      </c>
      <c r="E27" s="100">
        <v>-8.8260000000000005</v>
      </c>
      <c r="F27" s="100">
        <v>-9.2070000000000007</v>
      </c>
      <c r="G27" s="100">
        <v>-9.3469999999999995</v>
      </c>
      <c r="H27" s="100">
        <v>-9.4990000000000006</v>
      </c>
      <c r="I27" s="100">
        <v>-9.7029999999999994</v>
      </c>
      <c r="J27" s="144">
        <v>-9.9290000000000003</v>
      </c>
      <c r="K27" s="478"/>
    </row>
    <row r="28" spans="1:19" ht="13.5" customHeight="1" x14ac:dyDescent="0.35">
      <c r="A28" s="79"/>
      <c r="B28" s="133"/>
      <c r="C28" s="210" t="s">
        <v>64</v>
      </c>
      <c r="D28" s="100">
        <v>-2.7669999999999999</v>
      </c>
      <c r="E28" s="100">
        <v>-2.923</v>
      </c>
      <c r="F28" s="100">
        <v>-3.105</v>
      </c>
      <c r="G28" s="100">
        <v>-3.181</v>
      </c>
      <c r="H28" s="100">
        <v>-3.1930000000000001</v>
      </c>
      <c r="I28" s="100">
        <v>-3.2570000000000001</v>
      </c>
      <c r="J28" s="144">
        <v>-3.3330000000000002</v>
      </c>
      <c r="K28" s="478"/>
    </row>
    <row r="29" spans="1:19" ht="13.5" customHeight="1" x14ac:dyDescent="0.35">
      <c r="A29" s="79"/>
      <c r="B29" s="138"/>
      <c r="C29" s="84" t="s">
        <v>65</v>
      </c>
      <c r="D29" s="100">
        <v>-3.2000000000000001E-2</v>
      </c>
      <c r="E29" s="100">
        <v>-4.3999999999999997E-2</v>
      </c>
      <c r="F29" s="100">
        <v>-4.3222353379147538E-2</v>
      </c>
      <c r="G29" s="100">
        <v>-0.35086383826966266</v>
      </c>
      <c r="H29" s="100">
        <v>-0.55024619039155365</v>
      </c>
      <c r="I29" s="100">
        <v>-0.86881639531470867</v>
      </c>
      <c r="J29" s="486">
        <v>-1.1068269559459023</v>
      </c>
      <c r="K29" s="478"/>
    </row>
    <row r="30" spans="1:19" ht="13.5" customHeight="1" x14ac:dyDescent="0.35">
      <c r="A30" s="79"/>
      <c r="B30" s="131" t="s">
        <v>68</v>
      </c>
      <c r="C30" s="209"/>
      <c r="D30" s="88"/>
      <c r="E30" s="88"/>
      <c r="F30" s="88"/>
      <c r="G30" s="88"/>
      <c r="H30" s="88"/>
      <c r="I30" s="88"/>
      <c r="J30" s="145"/>
      <c r="K30" s="478"/>
    </row>
    <row r="31" spans="1:19" ht="13.5" customHeight="1" x14ac:dyDescent="0.35">
      <c r="A31" s="79"/>
      <c r="B31" s="489" t="s">
        <v>141</v>
      </c>
      <c r="C31" s="81"/>
      <c r="D31" s="86">
        <v>1.5760000000000001</v>
      </c>
      <c r="E31" s="86">
        <v>1.304</v>
      </c>
      <c r="F31" s="86">
        <v>1.307944664714314</v>
      </c>
      <c r="G31" s="86">
        <v>1.3831556739293118</v>
      </c>
      <c r="H31" s="86">
        <v>1.3585740207300532</v>
      </c>
      <c r="I31" s="86">
        <v>1.2517229621598427</v>
      </c>
      <c r="J31" s="142">
        <v>1.1937664432315278</v>
      </c>
      <c r="K31" s="478"/>
    </row>
    <row r="32" spans="1:19" ht="13.5" customHeight="1" x14ac:dyDescent="0.35">
      <c r="A32" s="79"/>
      <c r="B32" s="135" t="s">
        <v>61</v>
      </c>
      <c r="C32" s="210"/>
      <c r="D32" s="86">
        <v>5.8380000000000001</v>
      </c>
      <c r="E32" s="86">
        <v>6.41</v>
      </c>
      <c r="F32" s="86">
        <v>6.617</v>
      </c>
      <c r="G32" s="86">
        <v>6.9065058823529411</v>
      </c>
      <c r="H32" s="86">
        <v>7.0584272753589623</v>
      </c>
      <c r="I32" s="86">
        <v>7.2040826709858701</v>
      </c>
      <c r="J32" s="142">
        <v>7.3780891077289175</v>
      </c>
      <c r="K32" s="478"/>
    </row>
    <row r="33" spans="1:11" ht="13.5" customHeight="1" x14ac:dyDescent="0.35">
      <c r="A33" s="79"/>
      <c r="B33" s="133" t="s">
        <v>62</v>
      </c>
      <c r="C33" s="210"/>
      <c r="D33" s="86">
        <v>-4.2619999999999996</v>
      </c>
      <c r="E33" s="86">
        <v>-5.1059999999999999</v>
      </c>
      <c r="F33" s="86">
        <v>-5.3090553352856862</v>
      </c>
      <c r="G33" s="86">
        <v>-5.5233502084236292</v>
      </c>
      <c r="H33" s="86">
        <v>-5.6998532546289091</v>
      </c>
      <c r="I33" s="86">
        <v>-5.9523597088260276</v>
      </c>
      <c r="J33" s="142">
        <v>-6.1843226644973894</v>
      </c>
      <c r="K33" s="478"/>
    </row>
    <row r="34" spans="1:11" ht="13.5" customHeight="1" x14ac:dyDescent="0.35">
      <c r="A34" s="79"/>
      <c r="B34" s="133" t="s">
        <v>12</v>
      </c>
      <c r="C34" s="210"/>
      <c r="D34" s="100"/>
      <c r="E34" s="100"/>
      <c r="F34" s="100"/>
      <c r="G34" s="100"/>
      <c r="H34" s="100"/>
      <c r="I34" s="100"/>
      <c r="J34" s="144"/>
      <c r="K34" s="478"/>
    </row>
    <row r="35" spans="1:11" ht="13.5" customHeight="1" x14ac:dyDescent="0.35">
      <c r="A35" s="79"/>
      <c r="B35" s="133"/>
      <c r="C35" s="210" t="s">
        <v>63</v>
      </c>
      <c r="D35" s="100">
        <v>-4.2610000000000001</v>
      </c>
      <c r="E35" s="100">
        <v>-5.1059999999999999</v>
      </c>
      <c r="F35" s="100">
        <v>-4.8879999999999999</v>
      </c>
      <c r="G35" s="100">
        <v>-4.9989999999999997</v>
      </c>
      <c r="H35" s="100">
        <v>-5.12</v>
      </c>
      <c r="I35" s="100">
        <v>-5.282</v>
      </c>
      <c r="J35" s="144">
        <v>-5.4729999999999999</v>
      </c>
      <c r="K35" s="478"/>
    </row>
    <row r="36" spans="1:11" ht="13.5" customHeight="1" x14ac:dyDescent="0.35">
      <c r="A36" s="79"/>
      <c r="B36" s="138"/>
      <c r="C36" s="84" t="s">
        <v>65</v>
      </c>
      <c r="D36" s="100">
        <v>-1E-3</v>
      </c>
      <c r="E36" s="100">
        <v>0</v>
      </c>
      <c r="F36" s="100">
        <v>-0.42105533528568595</v>
      </c>
      <c r="G36" s="100">
        <v>-0.52435020842362878</v>
      </c>
      <c r="H36" s="100">
        <v>-0.57985325462890891</v>
      </c>
      <c r="I36" s="100">
        <v>-0.67035970882602758</v>
      </c>
      <c r="J36" s="486">
        <v>-0.71132266449738923</v>
      </c>
      <c r="K36" s="478"/>
    </row>
    <row r="37" spans="1:11" ht="13.5" customHeight="1" x14ac:dyDescent="0.35">
      <c r="A37" s="79"/>
      <c r="B37" s="131" t="s">
        <v>69</v>
      </c>
      <c r="C37" s="209"/>
      <c r="D37" s="88"/>
      <c r="E37" s="88"/>
      <c r="F37" s="88"/>
      <c r="G37" s="88"/>
      <c r="H37" s="88"/>
      <c r="I37" s="88"/>
      <c r="J37" s="145"/>
      <c r="K37" s="478"/>
    </row>
    <row r="38" spans="1:11" ht="13.5" customHeight="1" x14ac:dyDescent="0.35">
      <c r="A38" s="79"/>
      <c r="B38" s="489" t="s">
        <v>141</v>
      </c>
      <c r="C38" s="81"/>
      <c r="D38" s="86">
        <v>1.2999999999999999E-2</v>
      </c>
      <c r="E38" s="86">
        <v>-0.15522978426450346</v>
      </c>
      <c r="F38" s="86">
        <v>-0.27551748375514945</v>
      </c>
      <c r="G38" s="86">
        <v>-0.37620133724489097</v>
      </c>
      <c r="H38" s="86">
        <v>-0.42266723962466313</v>
      </c>
      <c r="I38" s="86">
        <v>-0.62498419221032642</v>
      </c>
      <c r="J38" s="142">
        <v>-0.81796119018286251</v>
      </c>
      <c r="K38" s="478"/>
    </row>
    <row r="39" spans="1:11" ht="13.5" customHeight="1" x14ac:dyDescent="0.35">
      <c r="A39" s="79"/>
      <c r="B39" s="135" t="s">
        <v>61</v>
      </c>
      <c r="C39" s="210"/>
      <c r="D39" s="86">
        <v>3.4540000000000002</v>
      </c>
      <c r="E39" s="86">
        <v>3.7295410000000002</v>
      </c>
      <c r="F39" s="86">
        <v>3.7626033116292352</v>
      </c>
      <c r="G39" s="86">
        <v>3.8247753342108952</v>
      </c>
      <c r="H39" s="86">
        <v>3.9123586924361717</v>
      </c>
      <c r="I39" s="86">
        <v>3.9004486072180931</v>
      </c>
      <c r="J39" s="142">
        <v>3.8825008723747128</v>
      </c>
      <c r="K39" s="478"/>
    </row>
    <row r="40" spans="1:11" ht="13.5" customHeight="1" x14ac:dyDescent="0.35">
      <c r="A40" s="79"/>
      <c r="B40" s="133" t="s">
        <v>62</v>
      </c>
      <c r="C40" s="210"/>
      <c r="D40" s="86">
        <v>-3.4409999999999998</v>
      </c>
      <c r="E40" s="86">
        <v>-3.8847707842645036</v>
      </c>
      <c r="F40" s="86">
        <v>-4.0381207953843843</v>
      </c>
      <c r="G40" s="86">
        <v>-4.2009766714557859</v>
      </c>
      <c r="H40" s="86">
        <v>-4.3350259320608346</v>
      </c>
      <c r="I40" s="86">
        <v>-4.5254327994284198</v>
      </c>
      <c r="J40" s="142">
        <v>-4.700462062557575</v>
      </c>
      <c r="K40" s="478"/>
    </row>
    <row r="41" spans="1:11" ht="13.5" customHeight="1" x14ac:dyDescent="0.35">
      <c r="A41" s="79"/>
      <c r="B41" s="133" t="s">
        <v>12</v>
      </c>
      <c r="C41" s="210"/>
      <c r="D41" s="100"/>
      <c r="E41" s="100"/>
      <c r="F41" s="100"/>
      <c r="G41" s="100"/>
      <c r="H41" s="100"/>
      <c r="I41" s="100"/>
      <c r="J41" s="144"/>
      <c r="K41" s="478"/>
    </row>
    <row r="42" spans="1:11" ht="13.5" customHeight="1" x14ac:dyDescent="0.35">
      <c r="A42" s="79"/>
      <c r="B42" s="133"/>
      <c r="C42" s="210" t="s">
        <v>63</v>
      </c>
      <c r="D42" s="100">
        <v>-2.3420000000000001</v>
      </c>
      <c r="E42" s="100">
        <v>-2.7351178787185355</v>
      </c>
      <c r="F42" s="100">
        <v>-2.8253767687162465</v>
      </c>
      <c r="G42" s="100">
        <v>-2.8705827970157065</v>
      </c>
      <c r="H42" s="100">
        <v>-2.9107709561739266</v>
      </c>
      <c r="I42" s="100">
        <v>-2.9631648333850573</v>
      </c>
      <c r="J42" s="144">
        <v>-3.0165018003859885</v>
      </c>
      <c r="K42" s="478"/>
    </row>
    <row r="43" spans="1:11" ht="13.5" customHeight="1" x14ac:dyDescent="0.35">
      <c r="A43" s="79"/>
      <c r="B43" s="133"/>
      <c r="C43" s="210" t="s">
        <v>64</v>
      </c>
      <c r="D43" s="100">
        <v>-1.0449999999999999</v>
      </c>
      <c r="E43" s="100">
        <v>-1.1150149999999999</v>
      </c>
      <c r="F43" s="100">
        <v>-1.1518104949999999</v>
      </c>
      <c r="G43" s="100">
        <v>-1.1702394629199999</v>
      </c>
      <c r="H43" s="100">
        <v>-1.18662281540088</v>
      </c>
      <c r="I43" s="100">
        <v>-1.2079820260780958</v>
      </c>
      <c r="J43" s="144">
        <v>-1.2297257025475015</v>
      </c>
      <c r="K43" s="478"/>
    </row>
    <row r="44" spans="1:11" ht="13.5" customHeight="1" x14ac:dyDescent="0.35">
      <c r="A44" s="79"/>
      <c r="B44" s="138"/>
      <c r="C44" s="84" t="s">
        <v>65</v>
      </c>
      <c r="D44" s="100">
        <v>-5.3999999999999999E-2</v>
      </c>
      <c r="E44" s="100">
        <v>-3.463790554596835E-2</v>
      </c>
      <c r="F44" s="100">
        <v>-6.0933531668137905E-2</v>
      </c>
      <c r="G44" s="100">
        <v>-0.16015441152007998</v>
      </c>
      <c r="H44" s="100">
        <v>-0.23763216048602817</v>
      </c>
      <c r="I44" s="100">
        <v>-0.35428593996526658</v>
      </c>
      <c r="J44" s="486">
        <v>-0.45423455962408527</v>
      </c>
      <c r="K44" s="478"/>
    </row>
    <row r="45" spans="1:11" ht="13.5" customHeight="1" x14ac:dyDescent="0.35">
      <c r="A45" s="79"/>
      <c r="B45" s="131" t="s">
        <v>70</v>
      </c>
      <c r="C45" s="209"/>
      <c r="D45" s="88"/>
      <c r="E45" s="88"/>
      <c r="F45" s="88"/>
      <c r="G45" s="88"/>
      <c r="H45" s="88"/>
      <c r="I45" s="88"/>
      <c r="J45" s="145"/>
      <c r="K45" s="478"/>
    </row>
    <row r="46" spans="1:11" ht="13.5" customHeight="1" x14ac:dyDescent="0.35">
      <c r="A46" s="79"/>
      <c r="B46" s="489" t="s">
        <v>141</v>
      </c>
      <c r="C46" s="81"/>
      <c r="D46" s="86">
        <v>0.24868499999999993</v>
      </c>
      <c r="E46" s="86">
        <v>0.12504900000000044</v>
      </c>
      <c r="F46" s="86">
        <v>0.11337321902573967</v>
      </c>
      <c r="G46" s="86">
        <v>8.0891469515714104E-2</v>
      </c>
      <c r="H46" s="86">
        <v>7.9702502779706266E-2</v>
      </c>
      <c r="I46" s="86">
        <v>4.4311403202065322E-2</v>
      </c>
      <c r="J46" s="142">
        <v>1.5083978483670308E-2</v>
      </c>
      <c r="K46" s="478"/>
    </row>
    <row r="47" spans="1:11" ht="13.5" customHeight="1" x14ac:dyDescent="0.35">
      <c r="A47" s="79"/>
      <c r="B47" s="135" t="s">
        <v>61</v>
      </c>
      <c r="C47" s="210"/>
      <c r="D47" s="86">
        <v>1.9630479999999999</v>
      </c>
      <c r="E47" s="86">
        <v>2.193327</v>
      </c>
      <c r="F47" s="86">
        <v>2.2618670000000001</v>
      </c>
      <c r="G47" s="86">
        <v>2.3154165480392157</v>
      </c>
      <c r="H47" s="86">
        <v>2.3852242807993669</v>
      </c>
      <c r="I47" s="86">
        <v>2.4513992768897501</v>
      </c>
      <c r="J47" s="142">
        <v>2.5155149434741904</v>
      </c>
      <c r="K47" s="478"/>
    </row>
    <row r="48" spans="1:11" ht="13.5" customHeight="1" x14ac:dyDescent="0.35">
      <c r="A48" s="79"/>
      <c r="B48" s="133" t="s">
        <v>62</v>
      </c>
      <c r="C48" s="210"/>
      <c r="D48" s="86">
        <v>-1.7143630000000001</v>
      </c>
      <c r="E48" s="86">
        <v>-2.0682779999999998</v>
      </c>
      <c r="F48" s="86">
        <v>-2.1484937809742606</v>
      </c>
      <c r="G48" s="86">
        <v>-2.2345250785235016</v>
      </c>
      <c r="H48" s="86">
        <v>-2.3055217780196609</v>
      </c>
      <c r="I48" s="86">
        <v>-2.4070878736876846</v>
      </c>
      <c r="J48" s="142">
        <v>-2.5004309649905201</v>
      </c>
      <c r="K48" s="478"/>
    </row>
    <row r="49" spans="1:11" ht="13.5" customHeight="1" x14ac:dyDescent="0.35">
      <c r="A49" s="79"/>
      <c r="B49" s="133" t="s">
        <v>12</v>
      </c>
      <c r="C49" s="210"/>
      <c r="D49" s="100"/>
      <c r="E49" s="100"/>
      <c r="F49" s="100"/>
      <c r="G49" s="100"/>
      <c r="H49" s="100"/>
      <c r="I49" s="100"/>
      <c r="J49" s="144"/>
      <c r="K49" s="478"/>
    </row>
    <row r="50" spans="1:11" ht="13.5" customHeight="1" x14ac:dyDescent="0.35">
      <c r="A50" s="79"/>
      <c r="B50" s="133"/>
      <c r="C50" s="210" t="s">
        <v>63</v>
      </c>
      <c r="D50" s="100">
        <v>-1.2560250000000002</v>
      </c>
      <c r="E50" s="100">
        <v>-1.5477750000000001</v>
      </c>
      <c r="F50" s="100">
        <v>-1.5228109999999999</v>
      </c>
      <c r="G50" s="100">
        <v>-1.554635</v>
      </c>
      <c r="H50" s="100">
        <v>-1.591391</v>
      </c>
      <c r="I50" s="100">
        <v>-1.634809</v>
      </c>
      <c r="J50" s="144">
        <v>-1.6823669999999999</v>
      </c>
      <c r="K50" s="478"/>
    </row>
    <row r="51" spans="1:11" ht="13.5" customHeight="1" x14ac:dyDescent="0.35">
      <c r="A51" s="79"/>
      <c r="B51" s="133"/>
      <c r="C51" s="210" t="s">
        <v>64</v>
      </c>
      <c r="D51" s="100">
        <v>-0.43982499999999997</v>
      </c>
      <c r="E51" s="100">
        <v>-0.498255</v>
      </c>
      <c r="F51" s="100">
        <v>-0.48904300000000001</v>
      </c>
      <c r="G51" s="100">
        <v>-0.49706599999999995</v>
      </c>
      <c r="H51" s="100">
        <v>-0.50877499999999998</v>
      </c>
      <c r="I51" s="100">
        <v>-0.52272600000000002</v>
      </c>
      <c r="J51" s="144">
        <v>-0.53754400000000002</v>
      </c>
      <c r="K51" s="478"/>
    </row>
    <row r="52" spans="1:11" ht="13.5" customHeight="1" x14ac:dyDescent="0.35">
      <c r="A52" s="79"/>
      <c r="B52" s="138"/>
      <c r="C52" s="84" t="s">
        <v>65</v>
      </c>
      <c r="D52" s="100">
        <v>-1.8512999999999977E-2</v>
      </c>
      <c r="E52" s="100">
        <v>-2.2247999999999706E-2</v>
      </c>
      <c r="F52" s="100">
        <v>-0.13663978097426058</v>
      </c>
      <c r="G52" s="100">
        <v>-0.18282407852350166</v>
      </c>
      <c r="H52" s="100">
        <v>-0.20535577801966076</v>
      </c>
      <c r="I52" s="100">
        <v>-0.24955287368768483</v>
      </c>
      <c r="J52" s="486">
        <v>-0.28051996499051995</v>
      </c>
      <c r="K52" s="478"/>
    </row>
    <row r="53" spans="1:11" ht="13.5" customHeight="1" x14ac:dyDescent="0.35">
      <c r="A53" s="79"/>
      <c r="B53" s="131" t="s">
        <v>277</v>
      </c>
      <c r="C53" s="209"/>
      <c r="D53" s="88"/>
      <c r="E53" s="88"/>
      <c r="F53" s="88"/>
      <c r="G53" s="88"/>
      <c r="H53" s="88"/>
      <c r="I53" s="88"/>
      <c r="J53" s="145"/>
      <c r="K53" s="478"/>
    </row>
    <row r="54" spans="1:11" ht="13.5" customHeight="1" x14ac:dyDescent="0.35">
      <c r="A54" s="79"/>
      <c r="B54" s="489" t="s">
        <v>141</v>
      </c>
      <c r="C54" s="81"/>
      <c r="D54" s="86">
        <v>-2.5450999999999967E-2</v>
      </c>
      <c r="E54" s="86">
        <v>-8.0960000000000004E-2</v>
      </c>
      <c r="F54" s="86">
        <v>-9.3471311089465214E-2</v>
      </c>
      <c r="G54" s="86">
        <v>-9.9671720524459606E-2</v>
      </c>
      <c r="H54" s="86">
        <v>-0.10473593241536014</v>
      </c>
      <c r="I54" s="86">
        <v>-0.11607743823417876</v>
      </c>
      <c r="J54" s="142">
        <v>-0.12821945012203728</v>
      </c>
      <c r="K54" s="478"/>
    </row>
    <row r="55" spans="1:11" ht="13.5" customHeight="1" x14ac:dyDescent="0.35">
      <c r="A55" s="79"/>
      <c r="B55" s="135" t="s">
        <v>61</v>
      </c>
      <c r="C55" s="210"/>
      <c r="D55" s="86">
        <v>0.22439400000000001</v>
      </c>
      <c r="E55" s="86">
        <v>0.23499400000000001</v>
      </c>
      <c r="F55" s="86">
        <v>0.23393499999999998</v>
      </c>
      <c r="G55" s="86">
        <v>0.24055010490196072</v>
      </c>
      <c r="H55" s="86">
        <v>0.24617669941137871</v>
      </c>
      <c r="I55" s="86">
        <v>0.25001270364883882</v>
      </c>
      <c r="J55" s="142">
        <v>0.25192251540226784</v>
      </c>
      <c r="K55" s="478"/>
    </row>
    <row r="56" spans="1:11" ht="13.5" customHeight="1" x14ac:dyDescent="0.35">
      <c r="A56" s="79"/>
      <c r="B56" s="133" t="s">
        <v>62</v>
      </c>
      <c r="C56" s="210"/>
      <c r="D56" s="86">
        <v>-0.24984499999999998</v>
      </c>
      <c r="E56" s="86">
        <v>-0.31595400000000001</v>
      </c>
      <c r="F56" s="86">
        <v>-0.32740631108946522</v>
      </c>
      <c r="G56" s="86">
        <v>-0.34022182542642032</v>
      </c>
      <c r="H56" s="86">
        <v>-0.35091263182673882</v>
      </c>
      <c r="I56" s="86">
        <v>-0.36609014188301758</v>
      </c>
      <c r="J56" s="142">
        <v>-0.38014196552430513</v>
      </c>
      <c r="K56" s="478"/>
    </row>
    <row r="57" spans="1:11" ht="13.5" customHeight="1" x14ac:dyDescent="0.35">
      <c r="A57" s="79"/>
      <c r="B57" s="133" t="s">
        <v>12</v>
      </c>
      <c r="C57" s="210"/>
      <c r="D57" s="100"/>
      <c r="E57" s="100"/>
      <c r="F57" s="100"/>
      <c r="G57" s="100"/>
      <c r="H57" s="100"/>
      <c r="I57" s="100"/>
      <c r="J57" s="144"/>
      <c r="K57" s="478"/>
    </row>
    <row r="58" spans="1:11" ht="13.5" customHeight="1" x14ac:dyDescent="0.35">
      <c r="A58" s="79"/>
      <c r="B58" s="133"/>
      <c r="C58" s="210" t="s">
        <v>63</v>
      </c>
      <c r="D58" s="100">
        <v>-0.22913999999999998</v>
      </c>
      <c r="E58" s="100">
        <v>-0.29544300000000001</v>
      </c>
      <c r="F58" s="100">
        <v>-0.300506</v>
      </c>
      <c r="G58" s="100">
        <v>-0.30665599999999998</v>
      </c>
      <c r="H58" s="100">
        <v>-0.31376100000000001</v>
      </c>
      <c r="I58" s="100">
        <v>-0.32216300000000003</v>
      </c>
      <c r="J58" s="144">
        <v>-0.33149200000000001</v>
      </c>
      <c r="K58" s="478"/>
    </row>
    <row r="59" spans="1:11" ht="13.5" customHeight="1" x14ac:dyDescent="0.35">
      <c r="A59" s="79"/>
      <c r="B59" s="133"/>
      <c r="C59" s="210" t="s">
        <v>64</v>
      </c>
      <c r="D59" s="100">
        <v>-1.8421E-2</v>
      </c>
      <c r="E59" s="100">
        <v>-1.9557999999999999E-2</v>
      </c>
      <c r="F59" s="100">
        <v>-1.9893000000000001E-2</v>
      </c>
      <c r="G59" s="100">
        <v>-2.0301E-2</v>
      </c>
      <c r="H59" s="100">
        <v>-2.0771000000000001E-2</v>
      </c>
      <c r="I59" s="100">
        <v>-2.1327000000000002E-2</v>
      </c>
      <c r="J59" s="144">
        <v>-2.1944999999999999E-2</v>
      </c>
      <c r="K59" s="478"/>
    </row>
    <row r="60" spans="1:11" ht="13.5" customHeight="1" x14ac:dyDescent="0.35">
      <c r="A60" s="79"/>
      <c r="B60" s="138"/>
      <c r="C60" s="84" t="s">
        <v>65</v>
      </c>
      <c r="D60" s="100">
        <v>-2.2839999999999848E-3</v>
      </c>
      <c r="E60" s="100">
        <v>-9.5300000000002425E-4</v>
      </c>
      <c r="F60" s="100">
        <v>-7.0073110894652187E-3</v>
      </c>
      <c r="G60" s="100">
        <v>-1.3264825426420306E-2</v>
      </c>
      <c r="H60" s="100">
        <v>-1.6380631826738819E-2</v>
      </c>
      <c r="I60" s="100">
        <v>-2.2600141883017552E-2</v>
      </c>
      <c r="J60" s="486">
        <v>-2.6704965524305117E-2</v>
      </c>
      <c r="K60" s="478"/>
    </row>
    <row r="61" spans="1:11" ht="13.5" customHeight="1" x14ac:dyDescent="0.35">
      <c r="A61" s="79"/>
      <c r="B61" s="131" t="s">
        <v>279</v>
      </c>
      <c r="C61" s="210"/>
      <c r="D61" s="88"/>
      <c r="E61" s="88"/>
      <c r="F61" s="88"/>
      <c r="G61" s="88"/>
      <c r="H61" s="88"/>
      <c r="I61" s="88"/>
      <c r="J61" s="145"/>
      <c r="K61" s="478"/>
    </row>
    <row r="62" spans="1:11" ht="13.5" customHeight="1" x14ac:dyDescent="0.35">
      <c r="A62" s="79"/>
      <c r="B62" s="489" t="s">
        <v>141</v>
      </c>
      <c r="C62" s="81"/>
      <c r="D62" s="86">
        <v>1.89</v>
      </c>
      <c r="E62" s="86">
        <v>1.9610662345999994</v>
      </c>
      <c r="F62" s="86">
        <v>2.0990403509788313</v>
      </c>
      <c r="G62" s="86">
        <v>2.1146944737618147</v>
      </c>
      <c r="H62" s="86">
        <v>2.1885379494690111</v>
      </c>
      <c r="I62" s="86">
        <v>2.2231574139036296</v>
      </c>
      <c r="J62" s="142">
        <v>2.2886980475440324</v>
      </c>
      <c r="K62" s="478"/>
    </row>
    <row r="63" spans="1:11" ht="13.5" customHeight="1" x14ac:dyDescent="0.35">
      <c r="A63" s="79"/>
      <c r="B63" s="135" t="s">
        <v>61</v>
      </c>
      <c r="C63" s="210"/>
      <c r="D63" s="86">
        <v>4.4870000000000001</v>
      </c>
      <c r="E63" s="86">
        <v>4.9779818016999995</v>
      </c>
      <c r="F63" s="86">
        <v>5.2194019856700002</v>
      </c>
      <c r="G63" s="86">
        <v>5.3596764726704595</v>
      </c>
      <c r="H63" s="86">
        <v>5.5350715758151789</v>
      </c>
      <c r="I63" s="86">
        <v>5.713805049412076</v>
      </c>
      <c r="J63" s="142">
        <v>5.9129842478647658</v>
      </c>
      <c r="K63" s="478"/>
    </row>
    <row r="64" spans="1:11" ht="13.5" customHeight="1" x14ac:dyDescent="0.35">
      <c r="A64" s="79"/>
      <c r="B64" s="133" t="s">
        <v>62</v>
      </c>
      <c r="C64" s="210"/>
      <c r="D64" s="86">
        <v>-2.597</v>
      </c>
      <c r="E64" s="86">
        <v>-3.0169155671000003</v>
      </c>
      <c r="F64" s="86">
        <v>-3.1203616346911693</v>
      </c>
      <c r="G64" s="86">
        <v>-3.2449819989086448</v>
      </c>
      <c r="H64" s="86">
        <v>-3.3465336263461682</v>
      </c>
      <c r="I64" s="86">
        <v>-3.4906476355084464</v>
      </c>
      <c r="J64" s="142">
        <v>-3.6242862003207339</v>
      </c>
      <c r="K64" s="478"/>
    </row>
    <row r="65" spans="1:11" ht="13.5" customHeight="1" x14ac:dyDescent="0.35">
      <c r="A65" s="79"/>
      <c r="B65" s="133" t="s">
        <v>12</v>
      </c>
      <c r="C65" s="210"/>
      <c r="D65" s="100"/>
      <c r="E65" s="100"/>
      <c r="F65" s="100"/>
      <c r="G65" s="100"/>
      <c r="H65" s="100"/>
      <c r="I65" s="100"/>
      <c r="J65" s="144"/>
      <c r="K65" s="478"/>
    </row>
    <row r="66" spans="1:11" ht="13.5" customHeight="1" x14ac:dyDescent="0.35">
      <c r="A66" s="79"/>
      <c r="B66" s="133"/>
      <c r="C66" s="210" t="s">
        <v>63</v>
      </c>
      <c r="D66" s="100">
        <v>-1.7709999999999999</v>
      </c>
      <c r="E66" s="100">
        <v>-2.1277654079100001</v>
      </c>
      <c r="F66" s="100">
        <v>-2.18324970302</v>
      </c>
      <c r="G66" s="100">
        <v>-2.21625361189</v>
      </c>
      <c r="H66" s="100">
        <v>-2.2571031772299994</v>
      </c>
      <c r="I66" s="100">
        <v>-2.30304687305</v>
      </c>
      <c r="J66" s="144">
        <v>-2.3529357391099999</v>
      </c>
      <c r="K66" s="246"/>
    </row>
    <row r="67" spans="1:11" ht="13.5" customHeight="1" x14ac:dyDescent="0.35">
      <c r="A67" s="79"/>
      <c r="B67" s="133"/>
      <c r="C67" s="210" t="s">
        <v>64</v>
      </c>
      <c r="D67" s="100">
        <v>-0.76700000000000002</v>
      </c>
      <c r="E67" s="100">
        <v>-0.8114980181</v>
      </c>
      <c r="F67" s="100">
        <v>-0.83029290423000002</v>
      </c>
      <c r="G67" s="100">
        <v>-0.84209459874000003</v>
      </c>
      <c r="H67" s="100">
        <v>-0.8564399666000001</v>
      </c>
      <c r="I67" s="100">
        <v>-0.87330810146000004</v>
      </c>
      <c r="J67" s="144">
        <v>-0.89125047705999993</v>
      </c>
      <c r="K67" s="246"/>
    </row>
    <row r="68" spans="1:11" ht="13.5" customHeight="1" x14ac:dyDescent="0.35">
      <c r="A68" s="79"/>
      <c r="B68" s="138"/>
      <c r="C68" s="84" t="s">
        <v>65</v>
      </c>
      <c r="D68" s="100">
        <v>-5.8999999999999997E-2</v>
      </c>
      <c r="E68" s="100">
        <v>-7.7652141090000099E-2</v>
      </c>
      <c r="F68" s="100">
        <v>-0.10681902744116928</v>
      </c>
      <c r="G68" s="100">
        <v>-0.18663378827864471</v>
      </c>
      <c r="H68" s="100">
        <v>-0.23299048251616875</v>
      </c>
      <c r="I68" s="100">
        <v>-0.31429266099844633</v>
      </c>
      <c r="J68" s="486">
        <v>-0.38009998415073404</v>
      </c>
      <c r="K68" s="246"/>
    </row>
    <row r="69" spans="1:11" ht="13.5" customHeight="1" x14ac:dyDescent="0.35">
      <c r="A69" s="79"/>
      <c r="B69" s="131" t="s">
        <v>278</v>
      </c>
      <c r="C69" s="210"/>
      <c r="D69" s="88"/>
      <c r="E69" s="88"/>
      <c r="F69" s="88"/>
      <c r="G69" s="88"/>
      <c r="H69" s="88"/>
      <c r="I69" s="88"/>
      <c r="J69" s="145"/>
      <c r="K69" s="478"/>
    </row>
    <row r="70" spans="1:11" ht="13.5" customHeight="1" x14ac:dyDescent="0.35">
      <c r="A70" s="79"/>
      <c r="B70" s="489" t="s">
        <v>141</v>
      </c>
      <c r="C70" s="81"/>
      <c r="D70" s="82">
        <v>0.60299999999999998</v>
      </c>
      <c r="E70" s="82">
        <v>0.71799999999999997</v>
      </c>
      <c r="F70" s="82">
        <v>0.76097693874825856</v>
      </c>
      <c r="G70" s="82">
        <v>0.5628522504832445</v>
      </c>
      <c r="H70" s="82">
        <v>0.59449743108832565</v>
      </c>
      <c r="I70" s="82">
        <v>0.59301596799830314</v>
      </c>
      <c r="J70" s="134">
        <v>0.58658142120118695</v>
      </c>
      <c r="K70" s="478"/>
    </row>
    <row r="71" spans="1:11" ht="13.5" customHeight="1" x14ac:dyDescent="0.35">
      <c r="A71" s="79"/>
      <c r="B71" s="135" t="s">
        <v>61</v>
      </c>
      <c r="C71" s="210"/>
      <c r="D71" s="82">
        <v>1.0409999999999999</v>
      </c>
      <c r="E71" s="82">
        <v>1.37</v>
      </c>
      <c r="F71" s="82">
        <v>1.4770000000000001</v>
      </c>
      <c r="G71" s="82">
        <v>1.2135352941176467</v>
      </c>
      <c r="H71" s="82">
        <v>1.2555123533271575</v>
      </c>
      <c r="I71" s="82">
        <v>1.2829962105409938</v>
      </c>
      <c r="J71" s="134">
        <v>1.2984144894539678</v>
      </c>
      <c r="K71" s="478"/>
    </row>
    <row r="72" spans="1:11" ht="13.5" customHeight="1" x14ac:dyDescent="0.35">
      <c r="A72" s="79"/>
      <c r="B72" s="133" t="s">
        <v>62</v>
      </c>
      <c r="C72" s="210"/>
      <c r="D72" s="82">
        <v>-0.438</v>
      </c>
      <c r="E72" s="82">
        <v>-0.65200000000000002</v>
      </c>
      <c r="F72" s="82">
        <v>-0.71602306125174142</v>
      </c>
      <c r="G72" s="82">
        <v>-0.65068304363440232</v>
      </c>
      <c r="H72" s="82">
        <v>-0.66101492223883185</v>
      </c>
      <c r="I72" s="82">
        <v>-0.68998024254269064</v>
      </c>
      <c r="J72" s="134">
        <v>-0.71183306825278081</v>
      </c>
      <c r="K72" s="478"/>
    </row>
    <row r="73" spans="1:11" ht="13.5" customHeight="1" x14ac:dyDescent="0.35">
      <c r="A73" s="79"/>
      <c r="B73" s="133" t="s">
        <v>12</v>
      </c>
      <c r="C73" s="210"/>
      <c r="D73" s="100"/>
      <c r="E73" s="100"/>
      <c r="F73" s="100"/>
      <c r="G73" s="100"/>
      <c r="H73" s="100"/>
      <c r="I73" s="100"/>
      <c r="J73" s="144"/>
      <c r="K73" s="478"/>
    </row>
    <row r="74" spans="1:11" ht="13.5" customHeight="1" x14ac:dyDescent="0.35">
      <c r="A74" s="79"/>
      <c r="B74" s="133"/>
      <c r="C74" s="210" t="s">
        <v>63</v>
      </c>
      <c r="D74" s="100">
        <v>-0.29199999999999998</v>
      </c>
      <c r="E74" s="100">
        <v>-0.38700000000000001</v>
      </c>
      <c r="F74" s="100">
        <v>-0.39400000000000002</v>
      </c>
      <c r="G74" s="100">
        <v>-0.40100000000000002</v>
      </c>
      <c r="H74" s="100">
        <v>-0.40899999999999997</v>
      </c>
      <c r="I74" s="100">
        <v>-0.41499999999999998</v>
      </c>
      <c r="J74" s="144">
        <v>-0.42599999999999999</v>
      </c>
      <c r="K74" s="478"/>
    </row>
    <row r="75" spans="1:11" ht="13.5" customHeight="1" x14ac:dyDescent="0.35">
      <c r="A75" s="79"/>
      <c r="B75" s="133"/>
      <c r="C75" s="210" t="s">
        <v>64</v>
      </c>
      <c r="D75" s="100">
        <v>-0.13300000000000001</v>
      </c>
      <c r="E75" s="100">
        <v>-0.13700000000000001</v>
      </c>
      <c r="F75" s="100">
        <v>-0.13900000000000001</v>
      </c>
      <c r="G75" s="100">
        <v>-0.14199999999999999</v>
      </c>
      <c r="H75" s="100">
        <v>-0.14399999999999999</v>
      </c>
      <c r="I75" s="100">
        <v>-0.14699999999999999</v>
      </c>
      <c r="J75" s="144">
        <v>-0.151</v>
      </c>
      <c r="K75" s="478"/>
    </row>
    <row r="76" spans="1:11" ht="13.5" customHeight="1" x14ac:dyDescent="0.35">
      <c r="A76" s="79"/>
      <c r="B76" s="138"/>
      <c r="C76" s="84" t="s">
        <v>65</v>
      </c>
      <c r="D76" s="100">
        <v>-1.2999999999999999E-2</v>
      </c>
      <c r="E76" s="100">
        <v>-0.128</v>
      </c>
      <c r="F76" s="100">
        <v>-0.18302306125174142</v>
      </c>
      <c r="G76" s="100">
        <v>-0.10768304363440234</v>
      </c>
      <c r="H76" s="100">
        <v>-0.1080149222388319</v>
      </c>
      <c r="I76" s="100">
        <v>-0.12798024254269069</v>
      </c>
      <c r="J76" s="486">
        <v>-0.13483306825278077</v>
      </c>
      <c r="K76" s="478"/>
    </row>
    <row r="77" spans="1:11" ht="13.5" customHeight="1" x14ac:dyDescent="0.35">
      <c r="A77" s="79"/>
      <c r="B77" s="131" t="s">
        <v>73</v>
      </c>
      <c r="C77" s="210"/>
      <c r="D77" s="88"/>
      <c r="E77" s="88"/>
      <c r="F77" s="88"/>
      <c r="G77" s="88"/>
      <c r="H77" s="88"/>
      <c r="I77" s="88"/>
      <c r="J77" s="145"/>
      <c r="K77" s="478"/>
    </row>
    <row r="78" spans="1:11" ht="13.5" customHeight="1" x14ac:dyDescent="0.35">
      <c r="A78" s="79"/>
      <c r="B78" s="133" t="s">
        <v>74</v>
      </c>
      <c r="C78" s="210"/>
      <c r="D78" s="100">
        <v>1.5082148195699998</v>
      </c>
      <c r="E78" s="100">
        <v>1.6312552726611063</v>
      </c>
      <c r="F78" s="100">
        <v>1.7272133152903988</v>
      </c>
      <c r="G78" s="100">
        <v>1.8003439162236641</v>
      </c>
      <c r="H78" s="100">
        <v>1.8429264376304098</v>
      </c>
      <c r="I78" s="100">
        <v>1.8809286485234322</v>
      </c>
      <c r="J78" s="144">
        <v>1.9243596358486059</v>
      </c>
      <c r="K78" s="478"/>
    </row>
    <row r="79" spans="1:11" ht="13.5" customHeight="1" x14ac:dyDescent="0.35">
      <c r="A79" s="79"/>
      <c r="B79" s="138" t="s">
        <v>91</v>
      </c>
      <c r="C79" s="84"/>
      <c r="D79" s="100">
        <v>0.28140000000000054</v>
      </c>
      <c r="E79" s="100">
        <v>0.31800000000000295</v>
      </c>
      <c r="F79" s="100">
        <v>0.32249978914181426</v>
      </c>
      <c r="G79" s="100">
        <v>0.32820061384527888</v>
      </c>
      <c r="H79" s="100">
        <v>0.3333752565886216</v>
      </c>
      <c r="I79" s="100">
        <v>0.33760716590020823</v>
      </c>
      <c r="J79" s="487">
        <v>0.34359077682565792</v>
      </c>
      <c r="K79" s="478"/>
    </row>
    <row r="80" spans="1:11" ht="13.5" customHeight="1" x14ac:dyDescent="0.35">
      <c r="A80" s="79"/>
      <c r="B80" s="491" t="s">
        <v>75</v>
      </c>
      <c r="C80" s="89"/>
      <c r="D80" s="90">
        <v>5.1085368195699994</v>
      </c>
      <c r="E80" s="90">
        <v>1.6233483459965969</v>
      </c>
      <c r="F80" s="90">
        <v>0.53452642176405285</v>
      </c>
      <c r="G80" s="90">
        <v>-0.83691209650829845</v>
      </c>
      <c r="H80" s="90">
        <v>-1.1902961418913947</v>
      </c>
      <c r="I80" s="90">
        <v>-2.7044250389461539</v>
      </c>
      <c r="J80" s="147">
        <v>-3.9428985018196387</v>
      </c>
      <c r="K80" s="492"/>
    </row>
    <row r="81" spans="1:13" s="34" customFormat="1" ht="12" customHeight="1" x14ac:dyDescent="0.25">
      <c r="A81" s="91"/>
      <c r="B81" s="770" t="s">
        <v>273</v>
      </c>
      <c r="C81" s="771"/>
      <c r="D81" s="771"/>
      <c r="E81" s="771"/>
      <c r="F81" s="771"/>
      <c r="G81" s="771"/>
      <c r="H81" s="771"/>
      <c r="I81" s="771"/>
      <c r="J81" s="772"/>
      <c r="K81" s="91"/>
    </row>
    <row r="82" spans="1:13" s="34" customFormat="1" ht="12" customHeight="1" thickBot="1" x14ac:dyDescent="0.3">
      <c r="A82" s="91"/>
      <c r="B82" s="760" t="s">
        <v>142</v>
      </c>
      <c r="C82" s="761"/>
      <c r="D82" s="761"/>
      <c r="E82" s="761"/>
      <c r="F82" s="761"/>
      <c r="G82" s="761"/>
      <c r="H82" s="761"/>
      <c r="I82" s="761"/>
      <c r="J82" s="762"/>
      <c r="L82" s="148"/>
    </row>
    <row r="83" spans="1:13" ht="16.5" customHeight="1" x14ac:dyDescent="0.35">
      <c r="A83" s="79"/>
      <c r="B83" s="92"/>
      <c r="C83" s="92"/>
      <c r="D83" s="92"/>
      <c r="E83" s="92"/>
      <c r="F83" s="92"/>
      <c r="G83" s="92"/>
      <c r="H83" s="92"/>
      <c r="I83" s="92"/>
      <c r="J83" s="92"/>
      <c r="K83" s="93"/>
    </row>
    <row r="84" spans="1:13" ht="15.5" x14ac:dyDescent="0.35">
      <c r="A84" s="79"/>
      <c r="B84" s="94"/>
      <c r="C84" s="94"/>
      <c r="D84" s="94"/>
      <c r="E84" s="94"/>
      <c r="F84" s="94"/>
      <c r="G84" s="94"/>
      <c r="H84" s="94"/>
      <c r="I84" s="94"/>
      <c r="J84" s="94"/>
      <c r="K84" s="79"/>
    </row>
    <row r="85" spans="1:13" ht="14.5" x14ac:dyDescent="0.35">
      <c r="B85" s="94"/>
      <c r="C85" s="94"/>
      <c r="D85" s="482"/>
      <c r="E85" s="482"/>
      <c r="F85" s="482"/>
      <c r="G85" s="482"/>
      <c r="H85" s="482"/>
      <c r="I85" s="482"/>
      <c r="J85" s="482"/>
      <c r="K85" s="1"/>
      <c r="L85" s="1"/>
      <c r="M85" s="1"/>
    </row>
    <row r="86" spans="1:13" ht="14.5" x14ac:dyDescent="0.35">
      <c r="B86" s="94"/>
      <c r="C86" s="94"/>
      <c r="D86" s="482"/>
      <c r="E86" s="482"/>
      <c r="F86" s="482"/>
      <c r="G86" s="482"/>
      <c r="H86" s="482"/>
      <c r="I86" s="482"/>
      <c r="J86" s="482"/>
      <c r="K86" s="1"/>
      <c r="L86" s="1"/>
      <c r="M86" s="1"/>
    </row>
    <row r="87" spans="1:13" ht="14.5" x14ac:dyDescent="0.35">
      <c r="B87" s="94"/>
      <c r="C87" s="94"/>
      <c r="D87" s="213"/>
      <c r="E87" s="213"/>
      <c r="F87" s="213"/>
      <c r="G87" s="213"/>
      <c r="H87" s="213"/>
      <c r="I87" s="213"/>
      <c r="J87" s="213"/>
      <c r="K87" s="1"/>
      <c r="L87" s="1"/>
      <c r="M87" s="1"/>
    </row>
    <row r="88" spans="1:13" ht="14.5" x14ac:dyDescent="0.35">
      <c r="B88" s="94"/>
      <c r="C88" s="94"/>
      <c r="D88" s="94"/>
      <c r="E88" s="94"/>
      <c r="F88" s="94"/>
      <c r="G88" s="94"/>
      <c r="H88" s="94"/>
      <c r="I88" s="94"/>
      <c r="J88" s="94"/>
      <c r="K88" s="1"/>
      <c r="L88" s="1"/>
      <c r="M88" s="1"/>
    </row>
    <row r="89" spans="1:13" ht="14.5" x14ac:dyDescent="0.35">
      <c r="B89" s="94"/>
      <c r="C89" s="94"/>
      <c r="D89" s="94"/>
      <c r="E89" s="94"/>
      <c r="F89" s="94"/>
      <c r="G89" s="94"/>
      <c r="H89" s="94"/>
      <c r="I89" s="94"/>
      <c r="J89" s="94"/>
      <c r="K89" s="1"/>
      <c r="L89" s="1"/>
      <c r="M89" s="1"/>
    </row>
    <row r="90" spans="1:13" ht="14.5" x14ac:dyDescent="0.35">
      <c r="B90" s="94"/>
      <c r="C90" s="94"/>
      <c r="D90" s="213"/>
      <c r="E90" s="213"/>
      <c r="F90" s="213"/>
      <c r="G90" s="213"/>
      <c r="H90" s="213"/>
      <c r="I90" s="213"/>
      <c r="J90" s="213"/>
      <c r="K90" s="10"/>
      <c r="L90" s="1"/>
      <c r="M90" s="1"/>
    </row>
    <row r="91" spans="1:13" ht="14.5" x14ac:dyDescent="0.35">
      <c r="B91" s="94"/>
      <c r="C91" s="94"/>
      <c r="D91" s="94"/>
      <c r="E91" s="94"/>
      <c r="F91" s="94"/>
      <c r="G91" s="94"/>
      <c r="H91" s="94"/>
      <c r="I91" s="94"/>
      <c r="J91" s="94"/>
      <c r="K91" s="10"/>
      <c r="L91" s="1"/>
      <c r="M91" s="1"/>
    </row>
    <row r="92" spans="1:13" ht="14.5" x14ac:dyDescent="0.35">
      <c r="B92" s="94"/>
      <c r="C92" s="94"/>
      <c r="D92" s="94"/>
      <c r="E92" s="94"/>
      <c r="F92" s="94"/>
      <c r="G92" s="94"/>
      <c r="H92" s="94"/>
      <c r="I92" s="94"/>
      <c r="J92" s="94"/>
      <c r="K92" s="1"/>
      <c r="L92" s="1"/>
      <c r="M92" s="1"/>
    </row>
    <row r="93" spans="1:13" ht="12.75" customHeight="1" x14ac:dyDescent="0.35">
      <c r="B93" s="94"/>
      <c r="C93" s="94"/>
      <c r="D93" s="748"/>
      <c r="E93" s="748"/>
      <c r="F93" s="748"/>
      <c r="G93" s="748"/>
      <c r="H93" s="748"/>
      <c r="I93" s="748"/>
      <c r="J93" s="748"/>
      <c r="K93" s="1"/>
      <c r="L93" s="1"/>
      <c r="M93" s="1"/>
    </row>
    <row r="94" spans="1:13" ht="14.5" x14ac:dyDescent="0.35">
      <c r="B94" s="94"/>
      <c r="C94" s="94"/>
      <c r="D94" s="748"/>
      <c r="E94" s="748"/>
      <c r="F94" s="748"/>
      <c r="G94" s="748"/>
      <c r="H94" s="748"/>
      <c r="I94" s="748"/>
      <c r="J94" s="748"/>
      <c r="K94" s="1"/>
      <c r="L94" s="1"/>
      <c r="M94" s="1"/>
    </row>
    <row r="95" spans="1:13" ht="14.5" x14ac:dyDescent="0.35">
      <c r="B95" s="94"/>
      <c r="C95" s="94"/>
      <c r="D95" s="94"/>
      <c r="E95" s="94"/>
      <c r="F95" s="94"/>
      <c r="G95" s="94"/>
      <c r="H95" s="94"/>
      <c r="I95" s="94"/>
      <c r="J95" s="94"/>
      <c r="K95" s="1"/>
      <c r="L95" s="1"/>
      <c r="M95" s="1"/>
    </row>
    <row r="96" spans="1:13" x14ac:dyDescent="0.25">
      <c r="C96" s="1"/>
      <c r="D96" s="10"/>
      <c r="E96" s="10"/>
      <c r="F96" s="10"/>
      <c r="G96" s="10"/>
      <c r="H96" s="10"/>
      <c r="I96" s="10"/>
      <c r="J96" s="10"/>
      <c r="K96" s="1"/>
      <c r="L96" s="1"/>
      <c r="M96" s="1"/>
    </row>
    <row r="97" spans="3:13" x14ac:dyDescent="0.25">
      <c r="C97" s="1"/>
      <c r="D97" s="9"/>
      <c r="E97" s="9"/>
      <c r="F97" s="9"/>
      <c r="G97" s="9"/>
      <c r="H97" s="9"/>
      <c r="I97" s="9"/>
      <c r="J97" s="9"/>
      <c r="K97" s="1"/>
      <c r="L97" s="1"/>
      <c r="M97" s="1"/>
    </row>
    <row r="98" spans="3:13" x14ac:dyDescent="0.25">
      <c r="C98" s="1"/>
      <c r="D98" s="1"/>
      <c r="E98" s="1"/>
      <c r="F98" s="1"/>
      <c r="G98" s="1"/>
      <c r="H98" s="1"/>
      <c r="I98" s="1"/>
      <c r="J98" s="1"/>
      <c r="K98" s="1"/>
      <c r="L98" s="1"/>
      <c r="M98" s="1"/>
    </row>
    <row r="99" spans="3:13" x14ac:dyDescent="0.25">
      <c r="C99" s="1"/>
      <c r="D99" s="1"/>
      <c r="E99" s="1"/>
      <c r="F99" s="1"/>
      <c r="G99" s="1"/>
      <c r="H99" s="1"/>
      <c r="I99" s="1"/>
      <c r="J99" s="1"/>
      <c r="K99" s="1"/>
      <c r="L99" s="1"/>
      <c r="M99" s="1"/>
    </row>
  </sheetData>
  <mergeCells count="6">
    <mergeCell ref="D93:J94"/>
    <mergeCell ref="B2:J2"/>
    <mergeCell ref="D3:J3"/>
    <mergeCell ref="E4:J4"/>
    <mergeCell ref="B81:J81"/>
    <mergeCell ref="B82:J82"/>
  </mergeCells>
  <hyperlinks>
    <hyperlink ref="A1" location="Contents!B22" display="Back to contents" xr:uid="{2F73F811-7B8E-4565-8B65-7C674050ACF3}"/>
  </hyperlinks>
  <pageMargins left="0.74803149606299213" right="0.74803149606299213" top="0.98425196850393704" bottom="0.98425196850393704" header="0.51181102362204722" footer="0.51181102362204722"/>
  <pageSetup paperSize="9" scale="61" orientation="portrait" r:id="rId1"/>
  <headerFooter alignWithMargins="0"/>
  <rowBreaks count="1" manualBreakCount="1">
    <brk id="8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ED519-7169-4549-8F98-EC3EC8BAA8C0}">
  <sheetPr codeName="Sheet66">
    <tabColor theme="6"/>
  </sheetPr>
  <dimension ref="A1:J30"/>
  <sheetViews>
    <sheetView zoomScaleNormal="100" workbookViewId="0"/>
  </sheetViews>
  <sheetFormatPr defaultColWidth="9.15234375" defaultRowHeight="12.5" x14ac:dyDescent="0.25"/>
  <cols>
    <col min="1" max="1" width="9.15234375" style="7" customWidth="1"/>
    <col min="2" max="2" width="53.15234375" style="7" customWidth="1"/>
    <col min="3" max="16384" width="9.15234375" style="7"/>
  </cols>
  <sheetData>
    <row r="1" spans="1:10" ht="33.75" customHeight="1" thickBot="1" x14ac:dyDescent="0.3">
      <c r="A1" s="41" t="s">
        <v>0</v>
      </c>
    </row>
    <row r="2" spans="1:10" ht="21" customHeight="1" thickBot="1" x14ac:dyDescent="0.4">
      <c r="B2" s="773" t="s">
        <v>259</v>
      </c>
      <c r="C2" s="774"/>
      <c r="D2" s="774"/>
      <c r="E2" s="774"/>
      <c r="F2" s="774"/>
      <c r="G2" s="774"/>
      <c r="H2" s="774"/>
      <c r="I2" s="775"/>
      <c r="J2" s="95"/>
    </row>
    <row r="3" spans="1:10" ht="15.5" x14ac:dyDescent="0.35">
      <c r="B3" s="96"/>
      <c r="C3" s="776" t="s">
        <v>1</v>
      </c>
      <c r="D3" s="776"/>
      <c r="E3" s="776"/>
      <c r="F3" s="776"/>
      <c r="G3" s="776"/>
      <c r="H3" s="776"/>
      <c r="I3" s="777"/>
      <c r="J3" s="97"/>
    </row>
    <row r="4" spans="1:10" ht="15.5" x14ac:dyDescent="0.35">
      <c r="B4" s="96"/>
      <c r="C4" s="539" t="s">
        <v>2</v>
      </c>
      <c r="D4" s="768" t="s">
        <v>3</v>
      </c>
      <c r="E4" s="768"/>
      <c r="F4" s="768"/>
      <c r="G4" s="768"/>
      <c r="H4" s="768"/>
      <c r="I4" s="778"/>
      <c r="J4" s="95"/>
    </row>
    <row r="5" spans="1:10" ht="15.5" x14ac:dyDescent="0.25">
      <c r="B5" s="96"/>
      <c r="C5" s="80" t="s">
        <v>97</v>
      </c>
      <c r="D5" s="77" t="s">
        <v>110</v>
      </c>
      <c r="E5" s="77" t="s">
        <v>115</v>
      </c>
      <c r="F5" s="77" t="s">
        <v>125</v>
      </c>
      <c r="G5" s="77" t="s">
        <v>135</v>
      </c>
      <c r="H5" s="77" t="s">
        <v>204</v>
      </c>
      <c r="I5" s="78" t="s">
        <v>272</v>
      </c>
    </row>
    <row r="6" spans="1:10" ht="13" x14ac:dyDescent="0.3">
      <c r="B6" s="98" t="s">
        <v>117</v>
      </c>
      <c r="C6" s="540"/>
      <c r="D6" s="540"/>
      <c r="E6" s="540"/>
      <c r="F6" s="540"/>
      <c r="G6" s="540"/>
      <c r="H6" s="540"/>
      <c r="I6" s="541"/>
    </row>
    <row r="7" spans="1:10" ht="13" x14ac:dyDescent="0.3">
      <c r="B7" s="99" t="s">
        <v>83</v>
      </c>
      <c r="C7" s="215">
        <v>0.51700000000000002</v>
      </c>
      <c r="D7" s="215">
        <v>0.54400000000000004</v>
      </c>
      <c r="E7" s="215">
        <v>0.56999999999999995</v>
      </c>
      <c r="F7" s="215">
        <v>0.59</v>
      </c>
      <c r="G7" s="215">
        <v>0.60599999999999998</v>
      </c>
      <c r="H7" s="215">
        <v>0.61899999999999999</v>
      </c>
      <c r="I7" s="542">
        <v>0.63</v>
      </c>
      <c r="J7" s="21"/>
    </row>
    <row r="8" spans="1:10" ht="13" x14ac:dyDescent="0.25">
      <c r="B8" s="99" t="s">
        <v>211</v>
      </c>
      <c r="C8" s="215">
        <v>0.50355224678406585</v>
      </c>
      <c r="D8" s="215">
        <v>0.46850000000000003</v>
      </c>
      <c r="E8" s="215">
        <v>0.4577</v>
      </c>
      <c r="F8" s="215">
        <v>0.47447261399714358</v>
      </c>
      <c r="G8" s="215">
        <v>0.49196755183719126</v>
      </c>
      <c r="H8" s="215">
        <v>0.50975979529006721</v>
      </c>
      <c r="I8" s="542">
        <v>0.52847885038073794</v>
      </c>
    </row>
    <row r="9" spans="1:10" ht="13" x14ac:dyDescent="0.25">
      <c r="B9" s="99" t="s">
        <v>84</v>
      </c>
      <c r="C9" s="215">
        <v>-0.21986166666666668</v>
      </c>
      <c r="D9" s="215">
        <v>-0.21986166666666668</v>
      </c>
      <c r="E9" s="215">
        <v>-0.21986166666666668</v>
      </c>
      <c r="F9" s="215">
        <v>-0.21986166666666668</v>
      </c>
      <c r="G9" s="215">
        <v>-0.21986166666666668</v>
      </c>
      <c r="H9" s="215">
        <v>-0.21986166666666668</v>
      </c>
      <c r="I9" s="542">
        <v>-0.21986166666666668</v>
      </c>
    </row>
    <row r="10" spans="1:10" ht="13" x14ac:dyDescent="0.25">
      <c r="B10" s="99" t="s">
        <v>76</v>
      </c>
      <c r="C10" s="215">
        <v>3.0807410000000002</v>
      </c>
      <c r="D10" s="215">
        <v>0.87263000000000002</v>
      </c>
      <c r="E10" s="215">
        <v>0.89345067096414221</v>
      </c>
      <c r="F10" s="215">
        <v>0.91476811643683575</v>
      </c>
      <c r="G10" s="215">
        <v>0.936594189297979</v>
      </c>
      <c r="H10" s="215">
        <v>0.95894102523337066</v>
      </c>
      <c r="I10" s="542">
        <v>0.98182104948236648</v>
      </c>
    </row>
    <row r="11" spans="1:10" ht="13" x14ac:dyDescent="0.25">
      <c r="B11" s="102" t="s">
        <v>77</v>
      </c>
      <c r="C11" s="215">
        <v>1.9826060000000001</v>
      </c>
      <c r="D11" s="215">
        <v>1.203781</v>
      </c>
      <c r="E11" s="215">
        <v>0.16307790821802595</v>
      </c>
      <c r="F11" s="215">
        <v>2.2092394005858954E-2</v>
      </c>
      <c r="G11" s="215">
        <v>2.9928877445348722E-3</v>
      </c>
      <c r="H11" s="215">
        <v>4.0545071978218011E-4</v>
      </c>
      <c r="I11" s="542">
        <v>5.492698029589346E-5</v>
      </c>
    </row>
    <row r="12" spans="1:10" ht="13" x14ac:dyDescent="0.25">
      <c r="B12" s="99" t="s">
        <v>73</v>
      </c>
      <c r="C12" s="215">
        <v>6.1216670000001567</v>
      </c>
      <c r="D12" s="215">
        <v>7.0275649999999699</v>
      </c>
      <c r="E12" s="215">
        <v>6.6256761420074977</v>
      </c>
      <c r="F12" s="215">
        <v>4.6731866824042285</v>
      </c>
      <c r="G12" s="215">
        <v>4.7822615953956307</v>
      </c>
      <c r="H12" s="215">
        <v>4.8768687174650367</v>
      </c>
      <c r="I12" s="542">
        <v>4.96805022932105</v>
      </c>
    </row>
    <row r="13" spans="1:10" ht="13" x14ac:dyDescent="0.25">
      <c r="B13" s="103" t="s">
        <v>118</v>
      </c>
      <c r="C13" s="104">
        <v>11.985704580117556</v>
      </c>
      <c r="D13" s="104">
        <v>9.8966143333333036</v>
      </c>
      <c r="E13" s="104">
        <v>8.4900430545229995</v>
      </c>
      <c r="F13" s="104">
        <v>6.4546581401774006</v>
      </c>
      <c r="G13" s="104">
        <v>6.5999545576086689</v>
      </c>
      <c r="H13" s="104">
        <v>6.7451133220415898</v>
      </c>
      <c r="I13" s="543">
        <v>6.8885433894977837</v>
      </c>
    </row>
    <row r="14" spans="1:10" ht="13" x14ac:dyDescent="0.25">
      <c r="B14" s="99"/>
      <c r="C14" s="215"/>
      <c r="D14" s="215"/>
      <c r="E14" s="215"/>
      <c r="F14" s="215"/>
      <c r="G14" s="215"/>
      <c r="H14" s="215"/>
      <c r="I14" s="542"/>
    </row>
    <row r="15" spans="1:10" ht="13" x14ac:dyDescent="0.25">
      <c r="B15" s="98" t="s">
        <v>119</v>
      </c>
      <c r="C15" s="215"/>
      <c r="D15" s="215"/>
      <c r="E15" s="215"/>
      <c r="F15" s="215"/>
      <c r="G15" s="215"/>
      <c r="H15" s="215"/>
      <c r="I15" s="542"/>
    </row>
    <row r="16" spans="1:10" ht="13" x14ac:dyDescent="0.3">
      <c r="B16" s="99" t="s">
        <v>78</v>
      </c>
      <c r="C16" s="215">
        <v>0.39387800000000006</v>
      </c>
      <c r="D16" s="215">
        <v>0.46418399999999999</v>
      </c>
      <c r="E16" s="215">
        <v>0.44962000000000002</v>
      </c>
      <c r="F16" s="215">
        <v>0.42955899999999997</v>
      </c>
      <c r="G16" s="215">
        <v>0.41050099999999995</v>
      </c>
      <c r="H16" s="215">
        <v>0.38999050000000002</v>
      </c>
      <c r="I16" s="542">
        <v>0.38999050000000002</v>
      </c>
      <c r="J16" s="19"/>
    </row>
    <row r="17" spans="2:10" ht="13" x14ac:dyDescent="0.25">
      <c r="B17" s="99" t="s">
        <v>96</v>
      </c>
      <c r="C17" s="215">
        <v>0.11190758420999998</v>
      </c>
      <c r="D17" s="215">
        <v>0.12094041212603554</v>
      </c>
      <c r="E17" s="215">
        <v>0.131711440868617</v>
      </c>
      <c r="F17" s="215">
        <v>0.14175184564023643</v>
      </c>
      <c r="G17" s="215">
        <v>8.4963281405306942E-2</v>
      </c>
      <c r="H17" s="215">
        <v>2.8657215999999999E-2</v>
      </c>
      <c r="I17" s="542">
        <v>1.3286784000000001E-2</v>
      </c>
    </row>
    <row r="18" spans="2:10" ht="13" x14ac:dyDescent="0.25">
      <c r="B18" s="105" t="s">
        <v>90</v>
      </c>
      <c r="C18" s="215">
        <v>5.8000000000000003E-2</v>
      </c>
      <c r="D18" s="215">
        <v>8.3000000000000004E-2</v>
      </c>
      <c r="E18" s="215">
        <v>6.4000000000000001E-2</v>
      </c>
      <c r="F18" s="215">
        <v>5.8999999999999997E-2</v>
      </c>
      <c r="G18" s="215">
        <v>5.6000000000000001E-2</v>
      </c>
      <c r="H18" s="215">
        <v>5.6000000000000001E-2</v>
      </c>
      <c r="I18" s="542">
        <v>5.6000000000000001E-2</v>
      </c>
    </row>
    <row r="19" spans="2:10" ht="13" x14ac:dyDescent="0.25">
      <c r="B19" s="99" t="s">
        <v>98</v>
      </c>
      <c r="C19" s="215">
        <v>-1.1687999999999988E-2</v>
      </c>
      <c r="D19" s="215">
        <v>5.2832377000000007E-2</v>
      </c>
      <c r="E19" s="215">
        <v>-3.5139969000000007E-2</v>
      </c>
      <c r="F19" s="215">
        <v>-3.8105805391999981E-2</v>
      </c>
      <c r="G19" s="215">
        <v>-3.8196720829487989E-2</v>
      </c>
      <c r="H19" s="215">
        <v>-3.9013859242418847E-2</v>
      </c>
      <c r="I19" s="542">
        <v>-3.8919998802782345E-2</v>
      </c>
    </row>
    <row r="20" spans="2:10" ht="13" x14ac:dyDescent="0.25">
      <c r="B20" s="99" t="s">
        <v>93</v>
      </c>
      <c r="C20" s="215">
        <v>0.220412</v>
      </c>
      <c r="D20" s="215">
        <v>6.9686999999999999E-2</v>
      </c>
      <c r="E20" s="215">
        <v>7.1349709392844823E-2</v>
      </c>
      <c r="F20" s="215">
        <v>7.3052090496698224E-2</v>
      </c>
      <c r="G20" s="215">
        <v>7.4795089865817427E-2</v>
      </c>
      <c r="H20" s="215">
        <v>7.657967663893965E-2</v>
      </c>
      <c r="I20" s="542">
        <v>7.8406843078140429E-2</v>
      </c>
    </row>
    <row r="21" spans="2:10" ht="16.5" customHeight="1" x14ac:dyDescent="0.25">
      <c r="B21" s="105" t="s">
        <v>73</v>
      </c>
      <c r="C21" s="215">
        <v>0.43259406477742757</v>
      </c>
      <c r="D21" s="215">
        <v>1.9493700000000072</v>
      </c>
      <c r="E21" s="215">
        <v>3.5085385976096584</v>
      </c>
      <c r="F21" s="215">
        <v>3.0054054909003947</v>
      </c>
      <c r="G21" s="215">
        <v>1.8835123795619522</v>
      </c>
      <c r="H21" s="215">
        <v>1.4223600475716958</v>
      </c>
      <c r="I21" s="542">
        <v>1.222714314593276</v>
      </c>
    </row>
    <row r="22" spans="2:10" ht="16.399999999999999" customHeight="1" x14ac:dyDescent="0.35">
      <c r="B22" s="103" t="s">
        <v>120</v>
      </c>
      <c r="C22" s="104">
        <v>1.2051036489874276</v>
      </c>
      <c r="D22" s="104">
        <v>2.7400137891260425</v>
      </c>
      <c r="E22" s="104">
        <v>4.1900797788711204</v>
      </c>
      <c r="F22" s="104">
        <v>3.6706626216453295</v>
      </c>
      <c r="G22" s="104">
        <v>2.4715750300035886</v>
      </c>
      <c r="H22" s="104">
        <v>1.9345735809682165</v>
      </c>
      <c r="I22" s="543">
        <v>1.7214784428686341</v>
      </c>
      <c r="J22" s="95"/>
    </row>
    <row r="23" spans="2:10" ht="14.9" customHeight="1" thickBot="1" x14ac:dyDescent="0.3">
      <c r="B23" s="106" t="s">
        <v>287</v>
      </c>
      <c r="C23" s="106"/>
      <c r="D23" s="106"/>
      <c r="E23" s="107"/>
      <c r="F23" s="107"/>
      <c r="G23" s="107"/>
      <c r="H23" s="107"/>
      <c r="I23" s="544"/>
    </row>
    <row r="24" spans="2:10" x14ac:dyDescent="0.25">
      <c r="B24" s="3"/>
      <c r="C24" s="9"/>
      <c r="D24" s="9"/>
      <c r="E24" s="9"/>
      <c r="F24" s="9"/>
      <c r="G24" s="9"/>
      <c r="H24" s="9"/>
      <c r="I24" s="9"/>
    </row>
    <row r="25" spans="2:10" ht="15.5" x14ac:dyDescent="0.35">
      <c r="B25" s="529"/>
      <c r="C25" s="529"/>
      <c r="D25" s="529"/>
      <c r="E25" s="529"/>
      <c r="F25" s="529"/>
      <c r="G25" s="529"/>
      <c r="H25" s="529"/>
      <c r="I25" s="529"/>
      <c r="J25" s="79"/>
    </row>
    <row r="26" spans="2:10" ht="14" x14ac:dyDescent="0.3">
      <c r="B26" s="529"/>
      <c r="C26" s="529"/>
      <c r="D26" s="529"/>
      <c r="E26" s="529"/>
      <c r="F26" s="529"/>
      <c r="G26" s="529"/>
      <c r="H26" s="529"/>
      <c r="I26" s="529"/>
      <c r="J26" s="1"/>
    </row>
    <row r="27" spans="2:10" ht="14" x14ac:dyDescent="0.3">
      <c r="B27" s="529"/>
      <c r="C27" s="529"/>
      <c r="D27" s="529"/>
      <c r="E27" s="529"/>
      <c r="F27" s="529"/>
      <c r="G27" s="529"/>
      <c r="H27" s="529"/>
      <c r="I27" s="529"/>
    </row>
    <row r="28" spans="2:10" ht="14" x14ac:dyDescent="0.3">
      <c r="B28" s="529"/>
      <c r="C28" s="529"/>
      <c r="D28" s="529"/>
      <c r="E28" s="529"/>
      <c r="F28" s="529"/>
      <c r="G28" s="529"/>
      <c r="H28" s="529"/>
      <c r="I28" s="529"/>
    </row>
    <row r="29" spans="2:10" ht="14" x14ac:dyDescent="0.3">
      <c r="B29" s="529"/>
      <c r="C29" s="529"/>
      <c r="D29" s="529"/>
      <c r="E29" s="529"/>
      <c r="F29" s="529"/>
      <c r="G29" s="529"/>
      <c r="H29" s="529"/>
      <c r="I29" s="529"/>
    </row>
    <row r="30" spans="2:10" ht="14" x14ac:dyDescent="0.3">
      <c r="B30" s="529"/>
      <c r="C30" s="529"/>
      <c r="D30" s="529"/>
      <c r="E30" s="529"/>
      <c r="F30" s="529"/>
      <c r="G30" s="529"/>
      <c r="H30" s="529"/>
      <c r="I30" s="529"/>
    </row>
  </sheetData>
  <mergeCells count="3">
    <mergeCell ref="B2:I2"/>
    <mergeCell ref="C3:I3"/>
    <mergeCell ref="D4:I4"/>
  </mergeCells>
  <conditionalFormatting sqref="I6">
    <cfRule type="cellIs" dxfId="28" priority="1" stopIfTrue="1" operator="equal">
      <formula>"End"</formula>
    </cfRule>
  </conditionalFormatting>
  <hyperlinks>
    <hyperlink ref="A1" location="Contents!A1" display="Back to contents" xr:uid="{99CF1F06-1772-4E89-9701-4E6A0CDF71A4}"/>
  </hyperlinks>
  <pageMargins left="0.74803149606299213" right="0.74803149606299213" top="0.98425196850393704" bottom="0.98425196850393704" header="0.51181102362204722" footer="0.51181102362204722"/>
  <pageSetup paperSize="9" scale="82" orientation="landscape" r:id="rId1"/>
  <headerFooter alignWithMargins="0"/>
  <colBreaks count="1" manualBreakCount="1">
    <brk id="9"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B8B3B-7E6F-4A05-A2A4-1B618A079FEC}">
  <sheetPr codeName="Sheet7">
    <tabColor theme="6"/>
    <pageSetUpPr autoPageBreaks="0"/>
  </sheetPr>
  <dimension ref="A1:J11"/>
  <sheetViews>
    <sheetView workbookViewId="0"/>
  </sheetViews>
  <sheetFormatPr defaultColWidth="8.61328125" defaultRowHeight="13" x14ac:dyDescent="0.3"/>
  <cols>
    <col min="1" max="1" width="9.15234375" style="20" customWidth="1"/>
    <col min="2" max="2" width="25.15234375" style="20" customWidth="1"/>
    <col min="3" max="8" width="7.15234375" style="20" customWidth="1"/>
    <col min="9" max="16384" width="8.61328125" style="20"/>
  </cols>
  <sheetData>
    <row r="1" spans="1:10" ht="40.4" customHeight="1" thickBot="1" x14ac:dyDescent="0.35">
      <c r="A1" s="470" t="s">
        <v>0</v>
      </c>
      <c r="B1" s="196"/>
    </row>
    <row r="2" spans="1:10" ht="19.399999999999999" customHeight="1" thickBot="1" x14ac:dyDescent="0.35">
      <c r="B2" s="781" t="s">
        <v>264</v>
      </c>
      <c r="C2" s="782"/>
      <c r="D2" s="782"/>
      <c r="E2" s="782"/>
      <c r="F2" s="782"/>
      <c r="G2" s="782"/>
      <c r="H2" s="782"/>
      <c r="I2" s="783"/>
      <c r="J2" s="149"/>
    </row>
    <row r="3" spans="1:10" ht="15" customHeight="1" x14ac:dyDescent="0.3">
      <c r="B3" s="225"/>
      <c r="C3" s="779"/>
      <c r="D3" s="779"/>
      <c r="E3" s="779"/>
      <c r="F3" s="779"/>
      <c r="G3" s="779"/>
      <c r="H3" s="779"/>
      <c r="I3" s="780"/>
    </row>
    <row r="4" spans="1:10" ht="26" x14ac:dyDescent="0.3">
      <c r="B4" s="108"/>
      <c r="C4" s="109">
        <v>2023</v>
      </c>
      <c r="D4" s="109">
        <v>2024</v>
      </c>
      <c r="E4" s="109">
        <v>2025</v>
      </c>
      <c r="F4" s="109">
        <v>2026</v>
      </c>
      <c r="G4" s="109">
        <v>2027</v>
      </c>
      <c r="H4" s="224">
        <v>2028</v>
      </c>
      <c r="I4" s="170" t="s">
        <v>205</v>
      </c>
    </row>
    <row r="5" spans="1:10" ht="13.5" customHeight="1" x14ac:dyDescent="0.3">
      <c r="B5" s="110" t="s">
        <v>103</v>
      </c>
      <c r="C5" s="111">
        <v>0</v>
      </c>
      <c r="D5" s="111">
        <v>0</v>
      </c>
      <c r="E5" s="111">
        <v>0</v>
      </c>
      <c r="F5" s="111">
        <v>0</v>
      </c>
      <c r="G5" s="111">
        <v>0</v>
      </c>
      <c r="H5" s="113">
        <v>0</v>
      </c>
      <c r="I5" s="112">
        <v>0</v>
      </c>
      <c r="J5" s="35"/>
    </row>
    <row r="6" spans="1:10" ht="13.5" customHeight="1" x14ac:dyDescent="0.3">
      <c r="B6" s="110" t="s">
        <v>104</v>
      </c>
      <c r="C6" s="111">
        <v>2.733150050609372</v>
      </c>
      <c r="D6" s="111">
        <v>1.2988596671204595</v>
      </c>
      <c r="E6" s="111">
        <v>0.74178884710641746</v>
      </c>
      <c r="F6" s="111">
        <v>0.3051519378775327</v>
      </c>
      <c r="G6" s="111">
        <v>0.27753325546690766</v>
      </c>
      <c r="H6" s="113">
        <v>0.24310288061362456</v>
      </c>
      <c r="I6" s="112">
        <v>-1.7114228762607774E-2</v>
      </c>
    </row>
    <row r="7" spans="1:10" ht="13.5" customHeight="1" x14ac:dyDescent="0.3">
      <c r="B7" s="110" t="s">
        <v>105</v>
      </c>
      <c r="C7" s="113">
        <v>-1.4563957292586927</v>
      </c>
      <c r="D7" s="113">
        <v>-0.38973451003961873</v>
      </c>
      <c r="E7" s="113">
        <v>4.1217304583130443E-2</v>
      </c>
      <c r="F7" s="113">
        <v>-0.30236922656054355</v>
      </c>
      <c r="G7" s="113">
        <v>-0.29409685399765717</v>
      </c>
      <c r="H7" s="113">
        <v>-0.24722523171403643</v>
      </c>
      <c r="I7" s="112">
        <v>13.92684000930587</v>
      </c>
    </row>
    <row r="8" spans="1:10" ht="13.5" thickBot="1" x14ac:dyDescent="0.35">
      <c r="B8" s="114" t="s">
        <v>106</v>
      </c>
      <c r="C8" s="115">
        <v>1.2767543213506793</v>
      </c>
      <c r="D8" s="115">
        <v>0.90912515708084074</v>
      </c>
      <c r="E8" s="115">
        <v>0.7830061516895479</v>
      </c>
      <c r="F8" s="115">
        <v>2.7827113169891504E-3</v>
      </c>
      <c r="G8" s="115">
        <v>-1.6563598530749513E-2</v>
      </c>
      <c r="H8" s="115">
        <v>-4.1223511004118696E-3</v>
      </c>
      <c r="I8" s="116">
        <v>13.909725780543262</v>
      </c>
    </row>
    <row r="10" spans="1:10" ht="14.5" x14ac:dyDescent="0.35">
      <c r="B10" s="94"/>
      <c r="C10" s="531"/>
      <c r="D10" s="531"/>
      <c r="E10" s="531"/>
      <c r="F10" s="531"/>
      <c r="G10" s="531"/>
      <c r="H10" s="531"/>
      <c r="I10" s="531"/>
    </row>
    <row r="11" spans="1:10" ht="14.5" x14ac:dyDescent="0.35">
      <c r="B11" s="94"/>
      <c r="C11" s="531"/>
      <c r="D11" s="531"/>
      <c r="E11" s="531"/>
      <c r="F11" s="531"/>
      <c r="G11" s="531"/>
      <c r="H11" s="531"/>
      <c r="I11" s="531"/>
    </row>
  </sheetData>
  <mergeCells count="2">
    <mergeCell ref="C3:I3"/>
    <mergeCell ref="B2:I2"/>
  </mergeCells>
  <phoneticPr fontId="27" type="noConversion"/>
  <conditionalFormatting sqref="B5">
    <cfRule type="cellIs" dxfId="27" priority="3" stopIfTrue="1" operator="equal">
      <formula>"End"</formula>
    </cfRule>
  </conditionalFormatting>
  <conditionalFormatting sqref="B6:B7">
    <cfRule type="cellIs" dxfId="26" priority="2" stopIfTrue="1" operator="equal">
      <formula>"End"</formula>
    </cfRule>
  </conditionalFormatting>
  <conditionalFormatting sqref="B8">
    <cfRule type="cellIs" dxfId="25" priority="1" stopIfTrue="1" operator="equal">
      <formula>"End"</formula>
    </cfRule>
  </conditionalFormatting>
  <hyperlinks>
    <hyperlink ref="A1" location="Contents!A1" display="Back to contents" xr:uid="{CAD5CE3D-2A02-4950-80A9-942ED90AC939}"/>
  </hyperlinks>
  <pageMargins left="0.70866141732283472" right="0.70866141732283472" top="0.74803149606299213" bottom="0.74803149606299213" header="0.31496062992125984" footer="0.31496062992125984"/>
  <pageSetup paperSize="9" orientation="portrait" r:id="rId1"/>
  <headerFooter>
    <oddHeader>&amp;CEconomic and fiscal outlook: March 2018; Charts and tables</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3023F-27F9-43FB-9F99-96AB14F0EA64}">
  <sheetPr codeName="Sheet81">
    <tabColor theme="6"/>
    <pageSetUpPr fitToPage="1"/>
  </sheetPr>
  <dimension ref="A1:BH98"/>
  <sheetViews>
    <sheetView zoomScaleNormal="100" workbookViewId="0"/>
  </sheetViews>
  <sheetFormatPr defaultColWidth="9.15234375" defaultRowHeight="14" x14ac:dyDescent="0.3"/>
  <cols>
    <col min="1" max="1" width="9.15234375" style="529" customWidth="1"/>
    <col min="2" max="2" width="44.15234375" style="529" customWidth="1"/>
    <col min="3" max="9" width="7.61328125" style="529" customWidth="1"/>
    <col min="10" max="48" width="6" style="529" customWidth="1"/>
    <col min="49" max="16384" width="9.15234375" style="529"/>
  </cols>
  <sheetData>
    <row r="1" spans="1:60" s="532" customFormat="1" ht="33.75" customHeight="1" thickBot="1" x14ac:dyDescent="0.35">
      <c r="A1" s="470" t="s">
        <v>0</v>
      </c>
      <c r="B1" s="197"/>
      <c r="C1" s="117"/>
      <c r="D1" s="117"/>
      <c r="E1" s="117"/>
      <c r="F1" s="117"/>
      <c r="G1" s="117"/>
      <c r="H1" s="117"/>
      <c r="I1" s="118"/>
      <c r="J1" s="37"/>
      <c r="K1" s="37"/>
      <c r="L1" s="37"/>
      <c r="M1" s="37"/>
      <c r="N1" s="37"/>
      <c r="O1" s="37"/>
      <c r="P1" s="37"/>
      <c r="Q1" s="37"/>
      <c r="R1" s="37"/>
      <c r="S1" s="37"/>
      <c r="T1" s="37"/>
      <c r="U1" s="37"/>
      <c r="V1" s="37"/>
      <c r="W1" s="37"/>
      <c r="X1" s="37"/>
      <c r="Y1" s="37"/>
      <c r="Z1" s="37"/>
    </row>
    <row r="2" spans="1:60" s="532" customFormat="1" ht="18.75" customHeight="1" thickBot="1" x14ac:dyDescent="0.35">
      <c r="A2" s="119"/>
      <c r="B2" s="781" t="s">
        <v>249</v>
      </c>
      <c r="C2" s="782"/>
      <c r="D2" s="782"/>
      <c r="E2" s="782"/>
      <c r="F2" s="782"/>
      <c r="G2" s="782"/>
      <c r="H2" s="782"/>
      <c r="I2" s="783"/>
      <c r="J2" s="37"/>
      <c r="K2" s="37"/>
      <c r="L2" s="37"/>
      <c r="M2" s="37"/>
      <c r="N2" s="37"/>
      <c r="O2" s="37"/>
      <c r="P2" s="37"/>
      <c r="Q2" s="37"/>
      <c r="R2" s="37"/>
      <c r="S2" s="37"/>
      <c r="T2" s="37"/>
      <c r="U2" s="37"/>
      <c r="V2" s="37"/>
      <c r="W2" s="37"/>
      <c r="X2" s="37"/>
      <c r="Y2" s="37"/>
      <c r="Z2" s="37"/>
    </row>
    <row r="3" spans="1:60" ht="27.75" customHeight="1" thickBot="1" x14ac:dyDescent="0.4">
      <c r="A3" s="120"/>
      <c r="B3" s="121" t="s">
        <v>114</v>
      </c>
      <c r="C3" s="122">
        <v>2023</v>
      </c>
      <c r="D3" s="122">
        <v>2024</v>
      </c>
      <c r="E3" s="122">
        <v>2025</v>
      </c>
      <c r="F3" s="122">
        <v>2026</v>
      </c>
      <c r="G3" s="122">
        <v>2027</v>
      </c>
      <c r="H3" s="122">
        <v>2028</v>
      </c>
      <c r="I3" s="171" t="s">
        <v>205</v>
      </c>
      <c r="J3" s="533"/>
      <c r="K3" s="533"/>
      <c r="L3" s="533"/>
      <c r="M3" s="533"/>
      <c r="N3" s="533"/>
      <c r="O3" s="533"/>
      <c r="P3" s="533"/>
      <c r="Q3" s="533"/>
      <c r="R3" s="533"/>
      <c r="S3" s="533"/>
      <c r="T3" s="533"/>
      <c r="U3" s="533"/>
      <c r="V3" s="533"/>
      <c r="W3" s="533"/>
      <c r="X3" s="533"/>
      <c r="Y3" s="533"/>
      <c r="Z3" s="533"/>
      <c r="AA3" s="534"/>
      <c r="AB3" s="534"/>
      <c r="AC3" s="534"/>
      <c r="AD3" s="534"/>
      <c r="AE3" s="534"/>
      <c r="AF3" s="534"/>
      <c r="AG3" s="534"/>
      <c r="AH3" s="534"/>
      <c r="AI3" s="534"/>
      <c r="AJ3" s="534"/>
      <c r="AK3" s="534"/>
      <c r="AL3" s="534"/>
      <c r="AM3" s="534"/>
      <c r="AN3" s="534"/>
      <c r="AO3" s="534"/>
      <c r="AP3" s="534"/>
      <c r="AQ3" s="534"/>
      <c r="AR3" s="534"/>
      <c r="AS3" s="534"/>
      <c r="AT3" s="534"/>
      <c r="AU3" s="534"/>
      <c r="AV3" s="534"/>
      <c r="AW3" s="534"/>
      <c r="AX3" s="534"/>
      <c r="AY3" s="534"/>
      <c r="AZ3" s="534"/>
      <c r="BA3" s="534"/>
      <c r="BB3" s="534"/>
      <c r="BC3" s="534"/>
      <c r="BD3" s="534"/>
      <c r="BE3" s="534"/>
      <c r="BF3" s="534"/>
      <c r="BG3" s="534"/>
      <c r="BH3" s="534"/>
    </row>
    <row r="4" spans="1:60" ht="14.5" x14ac:dyDescent="0.35">
      <c r="A4" s="94"/>
      <c r="B4" s="123" t="s">
        <v>100</v>
      </c>
      <c r="C4" s="150">
        <v>261.64820853477278</v>
      </c>
      <c r="D4" s="150">
        <v>182.11551499481368</v>
      </c>
      <c r="E4" s="150">
        <v>292.96116230892932</v>
      </c>
      <c r="F4" s="150">
        <v>304.51529848109465</v>
      </c>
      <c r="G4" s="150">
        <v>315.97692483447418</v>
      </c>
      <c r="H4" s="150">
        <v>327.42937660492368</v>
      </c>
      <c r="I4" s="151">
        <v>14942.184245821951</v>
      </c>
      <c r="J4" s="535"/>
      <c r="K4" s="535"/>
      <c r="L4" s="535"/>
      <c r="M4" s="535"/>
      <c r="N4" s="535"/>
      <c r="O4" s="535"/>
      <c r="P4" s="535"/>
      <c r="Q4" s="535"/>
      <c r="R4" s="535"/>
      <c r="S4" s="535"/>
      <c r="T4" s="535"/>
      <c r="U4" s="535"/>
      <c r="V4" s="535"/>
      <c r="W4" s="535"/>
      <c r="X4" s="535"/>
      <c r="Y4" s="535"/>
      <c r="Z4" s="535"/>
      <c r="AA4" s="536"/>
      <c r="AB4" s="536"/>
      <c r="AC4" s="536"/>
      <c r="AD4" s="536"/>
      <c r="AE4" s="536"/>
      <c r="AF4" s="536"/>
      <c r="AG4" s="536"/>
      <c r="AH4" s="536"/>
      <c r="AI4" s="536"/>
      <c r="AJ4" s="536"/>
      <c r="AK4" s="536"/>
      <c r="AL4" s="536"/>
      <c r="AM4" s="536"/>
      <c r="AN4" s="536"/>
      <c r="AO4" s="536"/>
      <c r="AP4" s="536"/>
      <c r="AQ4" s="536"/>
      <c r="AR4" s="536"/>
      <c r="AS4" s="536"/>
      <c r="AT4" s="536"/>
      <c r="AU4" s="536"/>
    </row>
    <row r="5" spans="1:60" ht="14.5" x14ac:dyDescent="0.35">
      <c r="A5" s="94"/>
      <c r="B5" s="124" t="s">
        <v>101</v>
      </c>
      <c r="C5" s="150">
        <v>-22.630082008821709</v>
      </c>
      <c r="D5" s="150">
        <v>-154.05131930730957</v>
      </c>
      <c r="E5" s="150">
        <v>-219.35990955731725</v>
      </c>
      <c r="F5" s="150">
        <v>-219.35990955731725</v>
      </c>
      <c r="G5" s="150">
        <v>-219.35990955731725</v>
      </c>
      <c r="H5" s="150">
        <v>-219.35990955731725</v>
      </c>
      <c r="I5" s="151">
        <v>-310.75987187286614</v>
      </c>
      <c r="J5" s="531"/>
      <c r="K5" s="531"/>
      <c r="L5" s="531"/>
      <c r="M5" s="531"/>
      <c r="N5" s="531"/>
      <c r="O5" s="531"/>
      <c r="P5" s="531"/>
      <c r="Q5" s="531"/>
      <c r="R5" s="531"/>
      <c r="S5" s="531"/>
      <c r="T5" s="531"/>
      <c r="U5" s="531"/>
      <c r="V5" s="531"/>
      <c r="W5" s="531"/>
      <c r="X5" s="531"/>
      <c r="Y5" s="531"/>
      <c r="Z5" s="531"/>
      <c r="AA5" s="537"/>
      <c r="AB5" s="537"/>
      <c r="AC5" s="537"/>
      <c r="AD5" s="537"/>
      <c r="AE5" s="537"/>
      <c r="AF5" s="537"/>
      <c r="AG5" s="537"/>
      <c r="AH5" s="537"/>
      <c r="AI5" s="537"/>
      <c r="AJ5" s="537"/>
      <c r="AK5" s="537"/>
      <c r="AL5" s="537"/>
      <c r="AM5" s="537"/>
      <c r="AN5" s="537"/>
      <c r="AO5" s="537"/>
      <c r="AP5" s="537"/>
      <c r="AQ5" s="537"/>
      <c r="AR5" s="537"/>
      <c r="AS5" s="537"/>
      <c r="AT5" s="537"/>
      <c r="AU5" s="537"/>
    </row>
    <row r="6" spans="1:60" ht="14.5" x14ac:dyDescent="0.35">
      <c r="A6" s="94"/>
      <c r="B6" s="124" t="s">
        <v>102</v>
      </c>
      <c r="C6" s="150">
        <v>-54.475337117793607</v>
      </c>
      <c r="D6" s="150">
        <v>-13.288859100409562</v>
      </c>
      <c r="E6" s="150">
        <v>3.920672718073547</v>
      </c>
      <c r="F6" s="150">
        <v>3.920672718073547</v>
      </c>
      <c r="G6" s="150">
        <v>3.920672718073547</v>
      </c>
      <c r="H6" s="150">
        <v>3.920672718073547</v>
      </c>
      <c r="I6" s="151">
        <v>48.681686249413197</v>
      </c>
      <c r="J6" s="538"/>
      <c r="K6" s="94"/>
      <c r="L6" s="94"/>
      <c r="M6" s="94"/>
      <c r="N6" s="94"/>
      <c r="O6" s="94"/>
      <c r="P6" s="94"/>
      <c r="Q6" s="94"/>
      <c r="R6" s="94"/>
      <c r="S6" s="94"/>
      <c r="T6" s="94"/>
      <c r="U6" s="94"/>
      <c r="V6" s="94"/>
      <c r="W6" s="94"/>
      <c r="X6" s="94"/>
      <c r="Y6" s="94"/>
      <c r="Z6" s="94"/>
    </row>
    <row r="7" spans="1:60" ht="14.5" x14ac:dyDescent="0.35">
      <c r="A7" s="94"/>
      <c r="B7" s="124" t="s">
        <v>126</v>
      </c>
      <c r="C7" s="150">
        <v>-255.03452823215656</v>
      </c>
      <c r="D7" s="150">
        <v>-253.5899889434765</v>
      </c>
      <c r="E7" s="150">
        <v>-253.5899889434765</v>
      </c>
      <c r="F7" s="150">
        <v>-253.5899889434765</v>
      </c>
      <c r="G7" s="150">
        <v>-253.5899889434765</v>
      </c>
      <c r="H7" s="150">
        <v>-253.5899889434765</v>
      </c>
      <c r="I7" s="151">
        <v>-419.18768879483895</v>
      </c>
      <c r="J7" s="538"/>
      <c r="K7" s="94"/>
      <c r="L7" s="94"/>
      <c r="M7" s="94"/>
      <c r="N7" s="94"/>
      <c r="O7" s="94"/>
      <c r="P7" s="94"/>
      <c r="Q7" s="94"/>
      <c r="R7" s="94"/>
      <c r="S7" s="94"/>
      <c r="T7" s="94"/>
      <c r="U7" s="94"/>
      <c r="V7" s="94"/>
      <c r="W7" s="94"/>
      <c r="X7" s="94"/>
      <c r="Y7" s="94"/>
      <c r="Z7" s="94"/>
    </row>
    <row r="8" spans="1:60" ht="14.5" x14ac:dyDescent="0.35">
      <c r="A8" s="94"/>
      <c r="B8" s="124" t="s">
        <v>201</v>
      </c>
      <c r="C8" s="150">
        <v>-50.268487962200638</v>
      </c>
      <c r="D8" s="150">
        <v>-21.366110818199349</v>
      </c>
      <c r="E8" s="150">
        <v>-36.444420706860534</v>
      </c>
      <c r="F8" s="150">
        <v>-36.06657149501109</v>
      </c>
      <c r="G8" s="150">
        <v>-35.587383363314004</v>
      </c>
      <c r="H8" s="150">
        <v>-32.199943433792832</v>
      </c>
      <c r="I8" s="151">
        <v>-179.63594230161908</v>
      </c>
      <c r="J8" s="538"/>
      <c r="K8" s="94"/>
      <c r="L8" s="94"/>
      <c r="M8" s="94"/>
      <c r="N8" s="94"/>
      <c r="O8" s="94"/>
      <c r="P8" s="94"/>
      <c r="Q8" s="94"/>
      <c r="R8" s="94"/>
      <c r="S8" s="94"/>
      <c r="T8" s="94"/>
      <c r="U8" s="94"/>
      <c r="V8" s="94"/>
      <c r="W8" s="94"/>
      <c r="X8" s="94"/>
      <c r="Y8" s="94"/>
      <c r="Z8" s="94"/>
    </row>
    <row r="9" spans="1:60" ht="14.5" x14ac:dyDescent="0.35">
      <c r="A9" s="94"/>
      <c r="B9" s="124" t="s">
        <v>127</v>
      </c>
      <c r="C9" s="150">
        <v>-31.190425324352443</v>
      </c>
      <c r="D9" s="150">
        <v>-31.170262854476544</v>
      </c>
      <c r="E9" s="150">
        <v>0</v>
      </c>
      <c r="F9" s="150">
        <v>0</v>
      </c>
      <c r="G9" s="150">
        <v>0</v>
      </c>
      <c r="H9" s="150">
        <v>0</v>
      </c>
      <c r="I9" s="151">
        <v>0</v>
      </c>
      <c r="J9" s="538"/>
      <c r="K9" s="94"/>
      <c r="L9" s="94"/>
      <c r="M9" s="94"/>
      <c r="N9" s="94"/>
      <c r="O9" s="94"/>
      <c r="P9" s="94"/>
      <c r="Q9" s="94"/>
      <c r="R9" s="94"/>
      <c r="S9" s="94"/>
      <c r="T9" s="94"/>
      <c r="U9" s="94"/>
      <c r="V9" s="94"/>
      <c r="W9" s="94"/>
      <c r="X9" s="94"/>
      <c r="Y9" s="94"/>
      <c r="Z9" s="94"/>
    </row>
    <row r="10" spans="1:60" ht="14.5" x14ac:dyDescent="0.35">
      <c r="A10" s="94"/>
      <c r="B10" s="124" t="s">
        <v>202</v>
      </c>
      <c r="C10" s="150">
        <v>-197.20142138984582</v>
      </c>
      <c r="D10" s="150">
        <v>-53.24702751927709</v>
      </c>
      <c r="E10" s="150">
        <v>-95.284049800769964</v>
      </c>
      <c r="F10" s="150">
        <v>-101.78872776390693</v>
      </c>
      <c r="G10" s="150">
        <v>-105.45716968609715</v>
      </c>
      <c r="H10" s="150">
        <v>-73.425439102447072</v>
      </c>
      <c r="I10" s="151">
        <v>-154.442419796173</v>
      </c>
      <c r="J10" s="538"/>
      <c r="K10" s="94"/>
      <c r="L10" s="94"/>
      <c r="M10" s="94"/>
      <c r="N10" s="94"/>
      <c r="O10" s="94"/>
      <c r="P10" s="94"/>
      <c r="Q10" s="94"/>
      <c r="R10" s="94"/>
      <c r="S10" s="94"/>
      <c r="T10" s="94"/>
      <c r="U10" s="94"/>
      <c r="V10" s="94"/>
      <c r="W10" s="94"/>
      <c r="X10" s="94"/>
      <c r="Y10" s="94"/>
      <c r="Z10" s="94"/>
    </row>
    <row r="11" spans="1:60" ht="14.5" x14ac:dyDescent="0.35">
      <c r="A11" s="94"/>
      <c r="B11" s="124" t="s">
        <v>128</v>
      </c>
      <c r="C11" s="150">
        <v>0</v>
      </c>
      <c r="D11" s="150">
        <v>0</v>
      </c>
      <c r="E11" s="150">
        <v>0</v>
      </c>
      <c r="F11" s="150">
        <v>0</v>
      </c>
      <c r="G11" s="150">
        <v>0</v>
      </c>
      <c r="H11" s="150">
        <v>0</v>
      </c>
      <c r="I11" s="151">
        <v>0</v>
      </c>
      <c r="J11" s="538"/>
      <c r="K11" s="94"/>
      <c r="L11" s="94"/>
      <c r="M11" s="94"/>
      <c r="N11" s="94"/>
      <c r="O11" s="94"/>
      <c r="P11" s="94"/>
      <c r="Q11" s="94"/>
      <c r="R11" s="94"/>
      <c r="S11" s="94"/>
      <c r="T11" s="94"/>
      <c r="U11" s="94"/>
      <c r="V11" s="94"/>
      <c r="W11" s="94"/>
      <c r="X11" s="94"/>
      <c r="Y11" s="94"/>
      <c r="Z11" s="94"/>
    </row>
    <row r="12" spans="1:60" ht="14.5" x14ac:dyDescent="0.35">
      <c r="A12" s="94"/>
      <c r="B12" s="124" t="s">
        <v>129</v>
      </c>
      <c r="C12" s="150">
        <v>-5.6235807879940811</v>
      </c>
      <c r="D12" s="150">
        <v>-5.6199455288703755</v>
      </c>
      <c r="E12" s="150">
        <v>0</v>
      </c>
      <c r="F12" s="150">
        <v>0</v>
      </c>
      <c r="G12" s="150">
        <v>0</v>
      </c>
      <c r="H12" s="150">
        <v>0</v>
      </c>
      <c r="I12" s="151">
        <v>0</v>
      </c>
      <c r="J12" s="538"/>
      <c r="K12" s="94"/>
      <c r="L12" s="94"/>
      <c r="M12" s="94"/>
      <c r="N12" s="94"/>
      <c r="O12" s="94"/>
      <c r="P12" s="94"/>
      <c r="Q12" s="94"/>
      <c r="R12" s="94"/>
      <c r="S12" s="94"/>
      <c r="T12" s="94"/>
      <c r="U12" s="94"/>
      <c r="V12" s="94"/>
      <c r="W12" s="94"/>
      <c r="X12" s="94"/>
      <c r="Y12" s="94"/>
      <c r="Z12" s="94"/>
    </row>
    <row r="13" spans="1:60" ht="26" x14ac:dyDescent="0.35">
      <c r="A13" s="94"/>
      <c r="B13" s="124" t="s">
        <v>130</v>
      </c>
      <c r="C13" s="150">
        <v>10.551414009210632</v>
      </c>
      <c r="D13" s="150">
        <v>56.795046950777632</v>
      </c>
      <c r="E13" s="150">
        <v>40.503956567360831</v>
      </c>
      <c r="F13" s="150">
        <v>0</v>
      </c>
      <c r="G13" s="150">
        <v>0</v>
      </c>
      <c r="H13" s="150">
        <v>0</v>
      </c>
      <c r="I13" s="151">
        <v>0</v>
      </c>
      <c r="J13" s="538"/>
      <c r="K13" s="94"/>
      <c r="L13" s="94"/>
      <c r="M13" s="94"/>
      <c r="N13" s="94"/>
      <c r="O13" s="94"/>
      <c r="P13" s="94"/>
      <c r="Q13" s="94"/>
      <c r="R13" s="94"/>
      <c r="S13" s="94"/>
      <c r="T13" s="94"/>
      <c r="U13" s="94"/>
      <c r="V13" s="94"/>
      <c r="W13" s="94"/>
      <c r="X13" s="94"/>
      <c r="Y13" s="94"/>
      <c r="Z13" s="94"/>
    </row>
    <row r="14" spans="1:60" ht="15" thickBot="1" x14ac:dyDescent="0.4">
      <c r="A14" s="94"/>
      <c r="B14" s="124" t="s">
        <v>203</v>
      </c>
      <c r="C14" s="150">
        <v>-1112.1714889795114</v>
      </c>
      <c r="D14" s="150">
        <v>-96.311557913191081</v>
      </c>
      <c r="E14" s="150">
        <v>308.50988199719097</v>
      </c>
      <c r="F14" s="150">
        <v>0</v>
      </c>
      <c r="G14" s="150">
        <v>0</v>
      </c>
      <c r="H14" s="150">
        <v>0</v>
      </c>
      <c r="I14" s="151">
        <v>0</v>
      </c>
      <c r="J14" s="538"/>
      <c r="K14" s="94"/>
      <c r="L14" s="94"/>
      <c r="M14" s="94"/>
      <c r="N14" s="94"/>
      <c r="O14" s="94"/>
      <c r="P14" s="94"/>
      <c r="Q14" s="94"/>
      <c r="R14" s="94"/>
      <c r="S14" s="94"/>
      <c r="T14" s="94"/>
      <c r="U14" s="94"/>
      <c r="V14" s="94"/>
      <c r="W14" s="94"/>
      <c r="X14" s="94"/>
      <c r="Y14" s="94"/>
      <c r="Z14" s="94"/>
    </row>
    <row r="15" spans="1:60" ht="13.5" customHeight="1" thickBot="1" x14ac:dyDescent="0.4">
      <c r="A15" s="94"/>
      <c r="B15" s="174" t="s">
        <v>107</v>
      </c>
      <c r="C15" s="125">
        <v>-1456.3957292586929</v>
      </c>
      <c r="D15" s="125">
        <v>-389.73451003961873</v>
      </c>
      <c r="E15" s="125">
        <v>41.217304583130442</v>
      </c>
      <c r="F15" s="125">
        <v>-302.36922656054355</v>
      </c>
      <c r="G15" s="125">
        <v>-294.09685399765715</v>
      </c>
      <c r="H15" s="125">
        <v>-247.22523171403645</v>
      </c>
      <c r="I15" s="126">
        <v>13926.840009305868</v>
      </c>
      <c r="J15" s="94"/>
      <c r="K15" s="94"/>
      <c r="L15" s="94"/>
      <c r="M15" s="94"/>
      <c r="N15" s="94"/>
      <c r="O15" s="94"/>
      <c r="P15" s="94"/>
      <c r="Q15" s="94"/>
      <c r="R15" s="94"/>
      <c r="S15" s="94"/>
      <c r="T15" s="94"/>
      <c r="U15" s="94"/>
      <c r="V15" s="94"/>
      <c r="W15" s="94"/>
      <c r="X15" s="94"/>
      <c r="Y15" s="94"/>
      <c r="Z15" s="94"/>
    </row>
    <row r="16" spans="1:60" ht="35.9" customHeight="1" thickBot="1" x14ac:dyDescent="0.4">
      <c r="A16" s="94"/>
      <c r="B16" s="784" t="s">
        <v>146</v>
      </c>
      <c r="C16" s="785"/>
      <c r="D16" s="785"/>
      <c r="E16" s="785"/>
      <c r="F16" s="785"/>
      <c r="G16" s="785"/>
      <c r="H16" s="785"/>
      <c r="I16" s="786"/>
      <c r="J16" s="94"/>
      <c r="K16" s="94"/>
      <c r="L16" s="94"/>
      <c r="M16" s="94"/>
      <c r="N16" s="94"/>
      <c r="O16" s="94"/>
      <c r="P16" s="94"/>
      <c r="Q16" s="94"/>
      <c r="R16" s="94"/>
      <c r="S16" s="94"/>
      <c r="T16" s="94"/>
      <c r="U16" s="94"/>
      <c r="V16" s="94"/>
      <c r="W16" s="94"/>
      <c r="X16" s="94"/>
      <c r="Y16" s="94"/>
      <c r="Z16" s="94"/>
    </row>
    <row r="17" spans="1:26" ht="14.5" x14ac:dyDescent="0.35">
      <c r="A17" s="94"/>
      <c r="B17" s="94"/>
      <c r="C17" s="94"/>
      <c r="D17" s="94"/>
      <c r="E17" s="94"/>
      <c r="F17" s="94"/>
      <c r="G17" s="94"/>
      <c r="H17" s="94"/>
      <c r="I17" s="94"/>
      <c r="J17" s="94"/>
      <c r="K17" s="94"/>
      <c r="L17" s="94"/>
      <c r="M17" s="94"/>
      <c r="N17" s="94"/>
      <c r="O17" s="94"/>
      <c r="P17" s="94"/>
      <c r="Q17" s="94"/>
      <c r="R17" s="94"/>
      <c r="S17" s="94"/>
      <c r="T17" s="94"/>
      <c r="U17" s="94"/>
      <c r="V17" s="94"/>
      <c r="W17" s="94"/>
      <c r="X17" s="94"/>
      <c r="Y17" s="94"/>
      <c r="Z17" s="94"/>
    </row>
    <row r="18" spans="1:26" ht="14.5" x14ac:dyDescent="0.35">
      <c r="A18" s="94"/>
      <c r="B18" s="94"/>
      <c r="C18" s="531"/>
      <c r="D18" s="531"/>
      <c r="E18" s="531"/>
      <c r="F18" s="531"/>
      <c r="G18" s="531"/>
      <c r="H18" s="531"/>
      <c r="I18" s="531"/>
      <c r="J18" s="94"/>
      <c r="K18" s="94"/>
      <c r="L18" s="94"/>
      <c r="M18" s="94"/>
      <c r="N18" s="94"/>
      <c r="O18" s="94"/>
      <c r="P18" s="94"/>
      <c r="Q18" s="94"/>
      <c r="R18" s="94"/>
      <c r="S18" s="94"/>
      <c r="T18" s="94"/>
      <c r="U18" s="94"/>
      <c r="V18" s="94"/>
      <c r="W18" s="94"/>
      <c r="X18" s="94"/>
      <c r="Y18" s="94"/>
      <c r="Z18" s="94"/>
    </row>
    <row r="19" spans="1:26" ht="14.5" x14ac:dyDescent="0.35">
      <c r="A19" s="94"/>
      <c r="B19" s="94"/>
      <c r="C19" s="94"/>
      <c r="D19" s="94"/>
      <c r="E19" s="94"/>
      <c r="F19" s="94"/>
      <c r="G19" s="94"/>
      <c r="H19" s="94"/>
      <c r="I19" s="94"/>
      <c r="J19" s="94"/>
      <c r="K19" s="94"/>
      <c r="L19" s="94"/>
      <c r="M19" s="94"/>
      <c r="N19" s="94"/>
      <c r="O19" s="94"/>
      <c r="P19" s="94"/>
      <c r="Q19" s="94"/>
      <c r="R19" s="94"/>
      <c r="S19" s="94"/>
      <c r="T19" s="94"/>
      <c r="U19" s="94"/>
      <c r="V19" s="94"/>
      <c r="W19" s="94"/>
      <c r="X19" s="94"/>
      <c r="Y19" s="94"/>
      <c r="Z19" s="94"/>
    </row>
    <row r="20" spans="1:26" ht="14.5" x14ac:dyDescent="0.35">
      <c r="A20" s="94"/>
      <c r="B20" s="94"/>
      <c r="C20" s="94"/>
      <c r="D20" s="94"/>
      <c r="E20" s="94"/>
      <c r="F20" s="94"/>
      <c r="G20" s="94"/>
      <c r="H20" s="94"/>
      <c r="I20" s="94"/>
      <c r="J20" s="94"/>
      <c r="K20" s="94"/>
      <c r="L20" s="94"/>
      <c r="M20" s="94"/>
      <c r="N20" s="94"/>
      <c r="O20" s="94"/>
      <c r="P20" s="94"/>
      <c r="Q20" s="94"/>
      <c r="R20" s="94"/>
      <c r="S20" s="94"/>
      <c r="T20" s="94"/>
      <c r="U20" s="94"/>
      <c r="V20" s="94"/>
      <c r="W20" s="94"/>
      <c r="X20" s="94"/>
      <c r="Y20" s="94"/>
      <c r="Z20" s="94"/>
    </row>
    <row r="21" spans="1:26" ht="14.5" x14ac:dyDescent="0.35">
      <c r="A21" s="94"/>
      <c r="B21" s="94"/>
      <c r="C21" s="94"/>
      <c r="D21" s="94"/>
      <c r="E21" s="94"/>
      <c r="F21" s="94"/>
      <c r="G21" s="94"/>
      <c r="H21" s="94"/>
      <c r="I21" s="94"/>
      <c r="J21" s="94"/>
      <c r="K21" s="94"/>
      <c r="L21" s="94"/>
      <c r="M21" s="94"/>
      <c r="N21" s="94"/>
      <c r="O21" s="94"/>
      <c r="P21" s="94"/>
      <c r="Q21" s="94"/>
      <c r="R21" s="94"/>
      <c r="S21" s="94"/>
      <c r="T21" s="94"/>
      <c r="U21" s="94"/>
      <c r="V21" s="94"/>
      <c r="W21" s="94"/>
      <c r="X21" s="94"/>
      <c r="Y21" s="94"/>
      <c r="Z21" s="94"/>
    </row>
    <row r="22" spans="1:26" ht="14.5" x14ac:dyDescent="0.35">
      <c r="A22" s="94"/>
      <c r="B22" s="94"/>
      <c r="C22" s="94"/>
      <c r="D22" s="94"/>
      <c r="E22" s="94"/>
      <c r="F22" s="94"/>
      <c r="G22" s="94"/>
      <c r="H22" s="94"/>
      <c r="I22" s="94"/>
      <c r="J22" s="94"/>
      <c r="K22" s="94"/>
      <c r="L22" s="94"/>
      <c r="M22" s="94"/>
      <c r="N22" s="94"/>
      <c r="O22" s="94"/>
      <c r="P22" s="94"/>
      <c r="Q22" s="94"/>
      <c r="R22" s="94"/>
      <c r="S22" s="94"/>
      <c r="T22" s="94"/>
      <c r="U22" s="94"/>
      <c r="V22" s="94"/>
      <c r="W22" s="94"/>
      <c r="X22" s="94"/>
      <c r="Y22" s="94"/>
      <c r="Z22" s="94"/>
    </row>
    <row r="23" spans="1:26" ht="14.5" x14ac:dyDescent="0.35">
      <c r="A23" s="94"/>
      <c r="B23" s="94"/>
      <c r="C23" s="94"/>
      <c r="D23" s="94"/>
      <c r="E23" s="94"/>
      <c r="F23" s="94"/>
      <c r="G23" s="94"/>
      <c r="H23" s="94"/>
      <c r="I23" s="94"/>
      <c r="J23" s="94"/>
      <c r="K23" s="94"/>
      <c r="L23" s="94"/>
      <c r="M23" s="94"/>
      <c r="N23" s="94"/>
      <c r="O23" s="94"/>
      <c r="P23" s="94"/>
      <c r="Q23" s="94"/>
      <c r="R23" s="94"/>
      <c r="S23" s="94"/>
      <c r="T23" s="94"/>
      <c r="U23" s="94"/>
      <c r="V23" s="94"/>
      <c r="W23" s="94"/>
      <c r="X23" s="94"/>
      <c r="Y23" s="94"/>
      <c r="Z23" s="94"/>
    </row>
    <row r="24" spans="1:26" ht="14.5" x14ac:dyDescent="0.35">
      <c r="A24" s="94"/>
      <c r="B24" s="94"/>
      <c r="C24" s="94"/>
      <c r="D24" s="94"/>
      <c r="E24" s="94"/>
      <c r="F24" s="94"/>
      <c r="G24" s="94"/>
      <c r="H24" s="94"/>
      <c r="I24" s="94"/>
      <c r="J24" s="94"/>
      <c r="K24" s="94"/>
      <c r="L24" s="94"/>
      <c r="M24" s="94"/>
      <c r="N24" s="94"/>
      <c r="O24" s="94"/>
      <c r="P24" s="94"/>
      <c r="Q24" s="94"/>
      <c r="R24" s="94"/>
      <c r="S24" s="94"/>
      <c r="T24" s="94"/>
      <c r="U24" s="94"/>
      <c r="V24" s="94"/>
      <c r="W24" s="94"/>
      <c r="X24" s="94"/>
      <c r="Y24" s="94"/>
      <c r="Z24" s="94"/>
    </row>
    <row r="25" spans="1:26" ht="14.5" x14ac:dyDescent="0.35">
      <c r="A25" s="94"/>
      <c r="B25" s="94"/>
      <c r="C25" s="94"/>
      <c r="D25" s="94"/>
      <c r="E25" s="94"/>
      <c r="F25" s="94"/>
      <c r="G25" s="94"/>
      <c r="H25" s="94"/>
      <c r="I25" s="94"/>
      <c r="J25" s="94"/>
      <c r="K25" s="94"/>
      <c r="L25" s="94"/>
      <c r="M25" s="94"/>
      <c r="N25" s="94"/>
      <c r="O25" s="94"/>
      <c r="P25" s="94"/>
      <c r="Q25" s="94"/>
      <c r="R25" s="94"/>
      <c r="S25" s="94"/>
      <c r="T25" s="94"/>
      <c r="U25" s="94"/>
      <c r="V25" s="94"/>
      <c r="W25" s="94"/>
      <c r="X25" s="94"/>
      <c r="Y25" s="94"/>
      <c r="Z25" s="94"/>
    </row>
    <row r="26" spans="1:26" ht="14.5" x14ac:dyDescent="0.35">
      <c r="A26" s="94"/>
      <c r="B26" s="94"/>
      <c r="C26" s="94"/>
      <c r="D26" s="94"/>
      <c r="E26" s="94"/>
      <c r="F26" s="94"/>
      <c r="G26" s="94"/>
      <c r="H26" s="94"/>
      <c r="I26" s="94"/>
      <c r="J26" s="94"/>
      <c r="K26" s="94"/>
      <c r="L26" s="94"/>
      <c r="M26" s="94"/>
      <c r="N26" s="94"/>
      <c r="O26" s="94"/>
      <c r="P26" s="94"/>
      <c r="Q26" s="94"/>
      <c r="R26" s="94"/>
      <c r="S26" s="94"/>
      <c r="T26" s="94"/>
      <c r="U26" s="94"/>
      <c r="V26" s="94"/>
      <c r="W26" s="94"/>
      <c r="X26" s="94"/>
      <c r="Y26" s="94"/>
      <c r="Z26" s="94"/>
    </row>
    <row r="27" spans="1:26" ht="14.5" x14ac:dyDescent="0.35">
      <c r="A27" s="94"/>
      <c r="B27" s="94"/>
      <c r="C27" s="94"/>
      <c r="D27" s="94"/>
      <c r="E27" s="94"/>
      <c r="F27" s="94"/>
      <c r="G27" s="94"/>
      <c r="H27" s="94"/>
      <c r="I27" s="94"/>
      <c r="J27" s="94"/>
      <c r="K27" s="94"/>
      <c r="L27" s="94"/>
      <c r="M27" s="94"/>
      <c r="N27" s="94"/>
      <c r="O27" s="94"/>
      <c r="P27" s="94"/>
      <c r="Q27" s="94"/>
      <c r="R27" s="94"/>
      <c r="S27" s="94"/>
      <c r="T27" s="94"/>
      <c r="U27" s="94"/>
      <c r="V27" s="94"/>
      <c r="W27" s="94"/>
      <c r="X27" s="94"/>
      <c r="Y27" s="94"/>
      <c r="Z27" s="94"/>
    </row>
    <row r="28" spans="1:26" ht="14.5" x14ac:dyDescent="0.35">
      <c r="A28" s="94"/>
      <c r="B28" s="94"/>
      <c r="C28" s="94"/>
      <c r="D28" s="94"/>
      <c r="E28" s="94"/>
      <c r="F28" s="94"/>
      <c r="G28" s="94"/>
      <c r="H28" s="94"/>
      <c r="I28" s="94"/>
      <c r="J28" s="94"/>
      <c r="K28" s="94"/>
      <c r="L28" s="94"/>
      <c r="M28" s="94"/>
      <c r="N28" s="94"/>
      <c r="O28" s="94"/>
      <c r="P28" s="94"/>
      <c r="Q28" s="94"/>
      <c r="R28" s="94"/>
      <c r="S28" s="94"/>
      <c r="T28" s="94"/>
      <c r="U28" s="94"/>
      <c r="V28" s="94"/>
      <c r="W28" s="94"/>
      <c r="X28" s="94"/>
      <c r="Y28" s="94"/>
      <c r="Z28" s="94"/>
    </row>
    <row r="29" spans="1:26" ht="14.5" x14ac:dyDescent="0.35">
      <c r="A29" s="94"/>
      <c r="B29" s="94"/>
      <c r="C29" s="94"/>
      <c r="D29" s="94"/>
      <c r="E29" s="94"/>
      <c r="F29" s="94"/>
      <c r="G29" s="94"/>
      <c r="H29" s="94"/>
      <c r="I29" s="94"/>
      <c r="J29" s="94"/>
      <c r="K29" s="94"/>
      <c r="L29" s="94"/>
      <c r="M29" s="94"/>
      <c r="N29" s="94"/>
      <c r="O29" s="94"/>
      <c r="P29" s="94"/>
      <c r="Q29" s="94"/>
      <c r="R29" s="94"/>
      <c r="S29" s="94"/>
      <c r="T29" s="94"/>
      <c r="U29" s="94"/>
      <c r="V29" s="94"/>
      <c r="W29" s="94"/>
      <c r="X29" s="94"/>
      <c r="Y29" s="94"/>
      <c r="Z29" s="94"/>
    </row>
    <row r="30" spans="1:26" ht="14.5" x14ac:dyDescent="0.35">
      <c r="A30" s="94"/>
      <c r="B30" s="94"/>
      <c r="C30" s="94"/>
      <c r="D30" s="94"/>
      <c r="E30" s="94"/>
      <c r="F30" s="94"/>
      <c r="G30" s="94"/>
      <c r="H30" s="94"/>
      <c r="I30" s="94"/>
      <c r="J30" s="94"/>
      <c r="K30" s="94"/>
      <c r="L30" s="94"/>
      <c r="M30" s="94"/>
      <c r="N30" s="94"/>
      <c r="O30" s="94"/>
      <c r="P30" s="94"/>
      <c r="Q30" s="94"/>
      <c r="R30" s="94"/>
      <c r="S30" s="94"/>
      <c r="T30" s="94"/>
      <c r="U30" s="94"/>
      <c r="V30" s="94"/>
      <c r="W30" s="94"/>
      <c r="X30" s="94"/>
      <c r="Y30" s="94"/>
      <c r="Z30" s="94"/>
    </row>
    <row r="31" spans="1:26" ht="14.5" x14ac:dyDescent="0.35">
      <c r="A31" s="94"/>
      <c r="B31" s="94"/>
      <c r="C31" s="94"/>
      <c r="D31" s="94"/>
      <c r="E31" s="94"/>
      <c r="F31" s="94"/>
      <c r="G31" s="94"/>
      <c r="H31" s="94"/>
      <c r="I31" s="94"/>
      <c r="J31" s="94"/>
      <c r="K31" s="94"/>
      <c r="L31" s="94"/>
      <c r="M31" s="94"/>
      <c r="N31" s="94"/>
      <c r="O31" s="94"/>
      <c r="P31" s="94"/>
      <c r="Q31" s="94"/>
      <c r="R31" s="94"/>
      <c r="S31" s="94"/>
      <c r="T31" s="94"/>
      <c r="U31" s="94"/>
      <c r="V31" s="94"/>
      <c r="W31" s="94"/>
      <c r="X31" s="94"/>
      <c r="Y31" s="94"/>
      <c r="Z31" s="94"/>
    </row>
    <row r="32" spans="1:26" ht="14.5" x14ac:dyDescent="0.35">
      <c r="A32" s="94"/>
      <c r="B32" s="94"/>
      <c r="C32" s="94"/>
      <c r="D32" s="94"/>
      <c r="E32" s="94"/>
      <c r="F32" s="94"/>
      <c r="G32" s="94"/>
      <c r="H32" s="94"/>
      <c r="I32" s="94"/>
      <c r="J32" s="94"/>
      <c r="K32" s="94"/>
      <c r="L32" s="94"/>
      <c r="M32" s="94"/>
      <c r="N32" s="94"/>
      <c r="O32" s="94"/>
      <c r="P32" s="94"/>
      <c r="Q32" s="94"/>
      <c r="R32" s="94"/>
      <c r="S32" s="94"/>
      <c r="T32" s="94"/>
      <c r="U32" s="94"/>
      <c r="V32" s="94"/>
      <c r="W32" s="94"/>
      <c r="X32" s="94"/>
      <c r="Y32" s="94"/>
      <c r="Z32" s="94"/>
    </row>
    <row r="33" spans="1:26" ht="14.5" x14ac:dyDescent="0.35">
      <c r="A33" s="94"/>
      <c r="B33" s="94"/>
      <c r="C33" s="94"/>
      <c r="D33" s="94"/>
      <c r="E33" s="94"/>
      <c r="F33" s="94"/>
      <c r="G33" s="94"/>
      <c r="H33" s="94"/>
      <c r="I33" s="94"/>
      <c r="J33" s="94"/>
      <c r="K33" s="94"/>
      <c r="L33" s="94"/>
      <c r="M33" s="94"/>
      <c r="N33" s="94"/>
      <c r="O33" s="94"/>
      <c r="P33" s="94"/>
      <c r="Q33" s="94"/>
      <c r="R33" s="94"/>
      <c r="S33" s="94"/>
      <c r="T33" s="94"/>
      <c r="U33" s="94"/>
      <c r="V33" s="94"/>
      <c r="W33" s="94"/>
      <c r="X33" s="94"/>
      <c r="Y33" s="94"/>
      <c r="Z33" s="94"/>
    </row>
    <row r="34" spans="1:26" ht="14.5" x14ac:dyDescent="0.35">
      <c r="A34" s="94"/>
      <c r="B34" s="94"/>
      <c r="C34" s="94"/>
      <c r="D34" s="94"/>
      <c r="E34" s="94"/>
      <c r="F34" s="94"/>
      <c r="G34" s="94"/>
      <c r="H34" s="94"/>
      <c r="I34" s="94"/>
      <c r="J34" s="94"/>
      <c r="K34" s="94"/>
      <c r="L34" s="94"/>
      <c r="M34" s="94"/>
      <c r="N34" s="94"/>
      <c r="O34" s="94"/>
      <c r="P34" s="94"/>
      <c r="Q34" s="94"/>
      <c r="R34" s="94"/>
      <c r="S34" s="94"/>
      <c r="T34" s="94"/>
      <c r="U34" s="94"/>
      <c r="V34" s="94"/>
      <c r="W34" s="94"/>
      <c r="X34" s="94"/>
      <c r="Y34" s="94"/>
      <c r="Z34" s="94"/>
    </row>
    <row r="35" spans="1:26" ht="14.5" x14ac:dyDescent="0.35">
      <c r="A35" s="94"/>
      <c r="B35" s="94"/>
      <c r="C35" s="94"/>
      <c r="D35" s="94"/>
      <c r="E35" s="94"/>
      <c r="F35" s="94"/>
      <c r="G35" s="94"/>
      <c r="H35" s="94"/>
      <c r="I35" s="94"/>
      <c r="J35" s="94"/>
      <c r="K35" s="94"/>
      <c r="L35" s="94"/>
      <c r="M35" s="94"/>
      <c r="N35" s="94"/>
      <c r="O35" s="94"/>
      <c r="P35" s="94"/>
      <c r="Q35" s="94"/>
      <c r="R35" s="94"/>
      <c r="S35" s="94"/>
      <c r="T35" s="94"/>
      <c r="U35" s="94"/>
      <c r="V35" s="94"/>
      <c r="W35" s="94"/>
      <c r="X35" s="94"/>
      <c r="Y35" s="94"/>
      <c r="Z35" s="94"/>
    </row>
    <row r="36" spans="1:26" ht="14.5" x14ac:dyDescent="0.35">
      <c r="A36" s="94"/>
      <c r="B36" s="94"/>
      <c r="C36" s="94"/>
      <c r="D36" s="94"/>
      <c r="E36" s="94"/>
      <c r="F36" s="94"/>
      <c r="G36" s="94"/>
      <c r="H36" s="94"/>
      <c r="I36" s="94"/>
      <c r="J36" s="94"/>
      <c r="K36" s="94"/>
      <c r="L36" s="94"/>
      <c r="M36" s="94"/>
      <c r="N36" s="94"/>
      <c r="O36" s="94"/>
      <c r="P36" s="94"/>
      <c r="Q36" s="94"/>
      <c r="R36" s="94"/>
      <c r="S36" s="94"/>
      <c r="T36" s="94"/>
      <c r="U36" s="94"/>
      <c r="V36" s="94"/>
      <c r="W36" s="94"/>
      <c r="X36" s="94"/>
      <c r="Y36" s="94"/>
      <c r="Z36" s="94"/>
    </row>
    <row r="37" spans="1:26" ht="14.5" x14ac:dyDescent="0.35">
      <c r="A37" s="94"/>
      <c r="B37" s="94"/>
      <c r="C37" s="94"/>
      <c r="D37" s="94"/>
      <c r="E37" s="94"/>
      <c r="F37" s="94"/>
      <c r="G37" s="94"/>
      <c r="H37" s="94"/>
      <c r="I37" s="94"/>
      <c r="J37" s="94"/>
      <c r="K37" s="94"/>
      <c r="L37" s="94"/>
      <c r="M37" s="94"/>
      <c r="N37" s="94"/>
      <c r="O37" s="94"/>
      <c r="P37" s="94"/>
      <c r="Q37" s="94"/>
      <c r="R37" s="94"/>
      <c r="S37" s="94"/>
      <c r="T37" s="94"/>
      <c r="U37" s="94"/>
      <c r="V37" s="94"/>
      <c r="W37" s="94"/>
      <c r="X37" s="94"/>
      <c r="Y37" s="94"/>
      <c r="Z37" s="94"/>
    </row>
    <row r="38" spans="1:26" ht="14.5" x14ac:dyDescent="0.35">
      <c r="A38" s="94"/>
      <c r="B38" s="94"/>
      <c r="C38" s="94"/>
      <c r="D38" s="94"/>
      <c r="E38" s="94"/>
      <c r="F38" s="94"/>
      <c r="G38" s="94"/>
      <c r="H38" s="94"/>
      <c r="I38" s="94"/>
      <c r="J38" s="94"/>
      <c r="K38" s="94"/>
      <c r="L38" s="94"/>
      <c r="M38" s="94"/>
      <c r="N38" s="94"/>
      <c r="O38" s="94"/>
      <c r="P38" s="94"/>
      <c r="Q38" s="94"/>
      <c r="R38" s="94"/>
      <c r="S38" s="94"/>
      <c r="T38" s="94"/>
      <c r="U38" s="94"/>
      <c r="V38" s="94"/>
      <c r="W38" s="94"/>
      <c r="X38" s="94"/>
      <c r="Y38" s="94"/>
      <c r="Z38" s="94"/>
    </row>
    <row r="39" spans="1:26" ht="14.5" x14ac:dyDescent="0.35">
      <c r="A39" s="94"/>
      <c r="B39" s="94"/>
      <c r="C39" s="94"/>
      <c r="D39" s="94"/>
      <c r="E39" s="94"/>
      <c r="F39" s="94"/>
      <c r="G39" s="94"/>
      <c r="H39" s="94"/>
      <c r="I39" s="94"/>
      <c r="J39" s="94"/>
      <c r="K39" s="94"/>
      <c r="L39" s="94"/>
      <c r="M39" s="94"/>
      <c r="N39" s="94"/>
      <c r="O39" s="94"/>
      <c r="P39" s="94"/>
      <c r="Q39" s="94"/>
      <c r="R39" s="94"/>
      <c r="S39" s="94"/>
      <c r="T39" s="94"/>
      <c r="U39" s="94"/>
      <c r="V39" s="94"/>
      <c r="W39" s="94"/>
      <c r="X39" s="94"/>
      <c r="Y39" s="94"/>
      <c r="Z39" s="94"/>
    </row>
    <row r="40" spans="1:26" ht="14.5" x14ac:dyDescent="0.35">
      <c r="A40" s="94"/>
      <c r="B40" s="94"/>
      <c r="C40" s="94"/>
      <c r="D40" s="94"/>
      <c r="E40" s="94"/>
      <c r="F40" s="94"/>
      <c r="G40" s="94"/>
      <c r="H40" s="94"/>
      <c r="I40" s="94"/>
      <c r="J40" s="94"/>
      <c r="K40" s="94"/>
      <c r="L40" s="94"/>
      <c r="M40" s="94"/>
      <c r="N40" s="94"/>
      <c r="O40" s="94"/>
      <c r="P40" s="94"/>
      <c r="Q40" s="94"/>
      <c r="R40" s="94"/>
      <c r="S40" s="94"/>
      <c r="T40" s="94"/>
      <c r="U40" s="94"/>
      <c r="V40" s="94"/>
      <c r="W40" s="94"/>
      <c r="X40" s="94"/>
      <c r="Y40" s="94"/>
      <c r="Z40" s="94"/>
    </row>
    <row r="41" spans="1:26" ht="14.5" x14ac:dyDescent="0.35">
      <c r="A41" s="94"/>
      <c r="B41" s="94"/>
      <c r="C41" s="94"/>
      <c r="D41" s="94"/>
      <c r="E41" s="94"/>
      <c r="F41" s="94"/>
      <c r="G41" s="94"/>
      <c r="H41" s="94"/>
      <c r="I41" s="94"/>
      <c r="J41" s="94"/>
      <c r="K41" s="94"/>
      <c r="L41" s="94"/>
      <c r="M41" s="94"/>
      <c r="N41" s="94"/>
      <c r="O41" s="94"/>
      <c r="P41" s="94"/>
      <c r="Q41" s="94"/>
      <c r="R41" s="94"/>
      <c r="S41" s="94"/>
      <c r="T41" s="94"/>
      <c r="U41" s="94"/>
      <c r="V41" s="94"/>
      <c r="W41" s="94"/>
      <c r="X41" s="94"/>
      <c r="Y41" s="94"/>
      <c r="Z41" s="94"/>
    </row>
    <row r="42" spans="1:26" ht="14.5" x14ac:dyDescent="0.35">
      <c r="A42" s="94"/>
      <c r="B42" s="94"/>
      <c r="C42" s="94"/>
      <c r="D42" s="94"/>
      <c r="E42" s="94"/>
      <c r="F42" s="94"/>
      <c r="G42" s="94"/>
      <c r="H42" s="94"/>
      <c r="I42" s="94"/>
      <c r="J42" s="94"/>
      <c r="K42" s="94"/>
      <c r="L42" s="94"/>
      <c r="M42" s="94"/>
      <c r="N42" s="94"/>
      <c r="O42" s="94"/>
      <c r="P42" s="94"/>
      <c r="Q42" s="94"/>
      <c r="R42" s="94"/>
      <c r="S42" s="94"/>
      <c r="T42" s="94"/>
      <c r="U42" s="94"/>
      <c r="V42" s="94"/>
      <c r="W42" s="94"/>
      <c r="X42" s="94"/>
      <c r="Y42" s="94"/>
      <c r="Z42" s="94"/>
    </row>
    <row r="43" spans="1:26" ht="14.5" x14ac:dyDescent="0.35">
      <c r="A43" s="94"/>
      <c r="B43" s="94"/>
      <c r="C43" s="94"/>
      <c r="D43" s="94"/>
      <c r="E43" s="94"/>
      <c r="F43" s="94"/>
      <c r="G43" s="94"/>
      <c r="H43" s="94"/>
      <c r="I43" s="94"/>
      <c r="J43" s="94"/>
      <c r="K43" s="94"/>
      <c r="L43" s="94"/>
      <c r="M43" s="94"/>
      <c r="N43" s="94"/>
      <c r="O43" s="94"/>
      <c r="P43" s="94"/>
      <c r="Q43" s="94"/>
      <c r="R43" s="94"/>
      <c r="S43" s="94"/>
      <c r="T43" s="94"/>
      <c r="U43" s="94"/>
      <c r="V43" s="94"/>
      <c r="W43" s="94"/>
      <c r="X43" s="94"/>
      <c r="Y43" s="94"/>
      <c r="Z43" s="94"/>
    </row>
    <row r="44" spans="1:26" ht="14.5" x14ac:dyDescent="0.35">
      <c r="A44" s="94"/>
      <c r="B44" s="94"/>
      <c r="C44" s="94"/>
      <c r="D44" s="94"/>
      <c r="E44" s="94"/>
      <c r="F44" s="94"/>
      <c r="G44" s="94"/>
      <c r="H44" s="94"/>
      <c r="I44" s="94"/>
      <c r="J44" s="94"/>
      <c r="K44" s="94"/>
      <c r="L44" s="94"/>
      <c r="M44" s="94"/>
      <c r="N44" s="94"/>
      <c r="O44" s="94"/>
      <c r="P44" s="94"/>
      <c r="Q44" s="94"/>
      <c r="R44" s="94"/>
      <c r="S44" s="94"/>
      <c r="T44" s="94"/>
      <c r="U44" s="94"/>
      <c r="V44" s="94"/>
      <c r="W44" s="94"/>
      <c r="X44" s="94"/>
      <c r="Y44" s="94"/>
      <c r="Z44" s="94"/>
    </row>
    <row r="45" spans="1:26" ht="14.5" x14ac:dyDescent="0.35">
      <c r="A45" s="94"/>
      <c r="B45" s="94"/>
      <c r="C45" s="94"/>
      <c r="D45" s="94"/>
      <c r="E45" s="94"/>
      <c r="F45" s="94"/>
      <c r="G45" s="94"/>
      <c r="H45" s="94"/>
      <c r="I45" s="94"/>
      <c r="J45" s="94"/>
      <c r="K45" s="94"/>
      <c r="L45" s="94"/>
      <c r="M45" s="94"/>
      <c r="N45" s="94"/>
      <c r="O45" s="94"/>
      <c r="P45" s="94"/>
      <c r="Q45" s="94"/>
      <c r="R45" s="94"/>
      <c r="S45" s="94"/>
      <c r="T45" s="94"/>
      <c r="U45" s="94"/>
      <c r="V45" s="94"/>
      <c r="W45" s="94"/>
      <c r="X45" s="94"/>
      <c r="Y45" s="94"/>
      <c r="Z45" s="94"/>
    </row>
    <row r="46" spans="1:26" ht="14.5" x14ac:dyDescent="0.35">
      <c r="A46" s="94"/>
      <c r="B46" s="94"/>
      <c r="C46" s="94"/>
      <c r="D46" s="94"/>
      <c r="E46" s="94"/>
      <c r="F46" s="94"/>
      <c r="G46" s="94"/>
      <c r="H46" s="94"/>
      <c r="I46" s="94"/>
      <c r="J46" s="94"/>
      <c r="K46" s="94"/>
      <c r="L46" s="94"/>
      <c r="M46" s="94"/>
      <c r="N46" s="94"/>
      <c r="O46" s="94"/>
      <c r="P46" s="94"/>
      <c r="Q46" s="94"/>
      <c r="R46" s="94"/>
      <c r="S46" s="94"/>
      <c r="T46" s="94"/>
      <c r="U46" s="94"/>
      <c r="V46" s="94"/>
      <c r="W46" s="94"/>
      <c r="X46" s="94"/>
      <c r="Y46" s="94"/>
      <c r="Z46" s="94"/>
    </row>
    <row r="47" spans="1:26" ht="14.5" x14ac:dyDescent="0.35">
      <c r="A47" s="94"/>
      <c r="B47" s="94"/>
      <c r="C47" s="94"/>
      <c r="D47" s="94"/>
      <c r="E47" s="94"/>
      <c r="F47" s="94"/>
      <c r="G47" s="94"/>
      <c r="H47" s="94"/>
      <c r="I47" s="94"/>
      <c r="J47" s="94"/>
      <c r="K47" s="94"/>
      <c r="L47" s="94"/>
      <c r="M47" s="94"/>
      <c r="N47" s="94"/>
      <c r="O47" s="94"/>
      <c r="P47" s="94"/>
      <c r="Q47" s="94"/>
      <c r="R47" s="94"/>
      <c r="S47" s="94"/>
      <c r="T47" s="94"/>
      <c r="U47" s="94"/>
      <c r="V47" s="94"/>
      <c r="W47" s="94"/>
      <c r="X47" s="94"/>
      <c r="Y47" s="94"/>
      <c r="Z47" s="94"/>
    </row>
    <row r="48" spans="1:26" ht="14.5" x14ac:dyDescent="0.35">
      <c r="A48" s="94"/>
      <c r="B48" s="94"/>
      <c r="C48" s="94"/>
      <c r="D48" s="94"/>
      <c r="E48" s="94"/>
      <c r="F48" s="94"/>
      <c r="G48" s="94"/>
      <c r="H48" s="94"/>
      <c r="I48" s="94"/>
      <c r="J48" s="94"/>
      <c r="K48" s="94"/>
      <c r="L48" s="94"/>
      <c r="M48" s="94"/>
      <c r="N48" s="94"/>
      <c r="O48" s="94"/>
      <c r="P48" s="94"/>
      <c r="Q48" s="94"/>
      <c r="R48" s="94"/>
      <c r="S48" s="94"/>
      <c r="T48" s="94"/>
      <c r="U48" s="94"/>
      <c r="V48" s="94"/>
      <c r="W48" s="94"/>
      <c r="X48" s="94"/>
      <c r="Y48" s="94"/>
      <c r="Z48" s="94"/>
    </row>
    <row r="49" spans="1:26" ht="14.5" x14ac:dyDescent="0.35">
      <c r="A49" s="94"/>
      <c r="B49" s="94"/>
      <c r="C49" s="94"/>
      <c r="D49" s="94"/>
      <c r="E49" s="94"/>
      <c r="F49" s="94"/>
      <c r="G49" s="94"/>
      <c r="H49" s="94"/>
      <c r="I49" s="94"/>
      <c r="J49" s="94"/>
      <c r="K49" s="94"/>
      <c r="L49" s="94"/>
      <c r="M49" s="94"/>
      <c r="N49" s="94"/>
      <c r="O49" s="94"/>
      <c r="P49" s="94"/>
      <c r="Q49" s="94"/>
      <c r="R49" s="94"/>
      <c r="S49" s="94"/>
      <c r="T49" s="94"/>
      <c r="U49" s="94"/>
      <c r="V49" s="94"/>
      <c r="W49" s="94"/>
      <c r="X49" s="94"/>
      <c r="Y49" s="94"/>
      <c r="Z49" s="94"/>
    </row>
    <row r="50" spans="1:26" ht="14.5" x14ac:dyDescent="0.35">
      <c r="A50" s="94"/>
      <c r="B50" s="94"/>
      <c r="C50" s="94"/>
      <c r="D50" s="94"/>
      <c r="E50" s="94"/>
      <c r="F50" s="94"/>
      <c r="G50" s="94"/>
      <c r="H50" s="94"/>
      <c r="I50" s="94"/>
      <c r="J50" s="94"/>
      <c r="K50" s="94"/>
      <c r="L50" s="94"/>
      <c r="M50" s="94"/>
      <c r="N50" s="94"/>
      <c r="O50" s="94"/>
      <c r="P50" s="94"/>
      <c r="Q50" s="94"/>
      <c r="R50" s="94"/>
      <c r="S50" s="94"/>
      <c r="T50" s="94"/>
      <c r="U50" s="94"/>
      <c r="V50" s="94"/>
      <c r="W50" s="94"/>
      <c r="X50" s="94"/>
      <c r="Y50" s="94"/>
      <c r="Z50" s="94"/>
    </row>
    <row r="51" spans="1:26" ht="14.5" x14ac:dyDescent="0.35">
      <c r="A51" s="94"/>
      <c r="B51" s="94"/>
      <c r="C51" s="94"/>
      <c r="D51" s="94"/>
      <c r="E51" s="94"/>
      <c r="F51" s="94"/>
      <c r="G51" s="94"/>
      <c r="H51" s="94"/>
      <c r="I51" s="94"/>
      <c r="J51" s="94"/>
      <c r="K51" s="94"/>
      <c r="L51" s="94"/>
      <c r="M51" s="94"/>
      <c r="N51" s="94"/>
      <c r="O51" s="94"/>
      <c r="P51" s="94"/>
      <c r="Q51" s="94"/>
      <c r="R51" s="94"/>
      <c r="S51" s="94"/>
      <c r="T51" s="94"/>
      <c r="U51" s="94"/>
      <c r="V51" s="94"/>
      <c r="W51" s="94"/>
      <c r="X51" s="94"/>
      <c r="Y51" s="94"/>
      <c r="Z51" s="94"/>
    </row>
    <row r="52" spans="1:26" ht="14.5" x14ac:dyDescent="0.35">
      <c r="A52" s="94"/>
      <c r="B52" s="94"/>
      <c r="C52" s="94"/>
      <c r="D52" s="94"/>
      <c r="E52" s="94"/>
      <c r="F52" s="94"/>
      <c r="G52" s="94"/>
      <c r="H52" s="94"/>
      <c r="I52" s="94"/>
      <c r="J52" s="94"/>
      <c r="K52" s="94"/>
      <c r="L52" s="94"/>
      <c r="M52" s="94"/>
      <c r="N52" s="94"/>
      <c r="O52" s="94"/>
      <c r="P52" s="94"/>
      <c r="Q52" s="94"/>
      <c r="R52" s="94"/>
      <c r="S52" s="94"/>
      <c r="T52" s="94"/>
      <c r="U52" s="94"/>
      <c r="V52" s="94"/>
      <c r="W52" s="94"/>
      <c r="X52" s="94"/>
      <c r="Y52" s="94"/>
      <c r="Z52" s="94"/>
    </row>
    <row r="53" spans="1:26" ht="14.5" x14ac:dyDescent="0.35">
      <c r="A53" s="94"/>
      <c r="B53" s="94"/>
      <c r="C53" s="94"/>
      <c r="D53" s="94"/>
      <c r="E53" s="94"/>
      <c r="F53" s="94"/>
      <c r="G53" s="94"/>
      <c r="H53" s="94"/>
      <c r="I53" s="94"/>
      <c r="J53" s="94"/>
      <c r="K53" s="94"/>
      <c r="L53" s="94"/>
      <c r="M53" s="94"/>
      <c r="N53" s="94"/>
      <c r="O53" s="94"/>
      <c r="P53" s="94"/>
      <c r="Q53" s="94"/>
      <c r="R53" s="94"/>
      <c r="S53" s="94"/>
      <c r="T53" s="94"/>
      <c r="U53" s="94"/>
      <c r="V53" s="94"/>
      <c r="W53" s="94"/>
      <c r="X53" s="94"/>
      <c r="Y53" s="94"/>
      <c r="Z53" s="94"/>
    </row>
    <row r="54" spans="1:26" ht="14.5" x14ac:dyDescent="0.35">
      <c r="A54" s="94"/>
      <c r="B54" s="94"/>
      <c r="C54" s="94"/>
      <c r="D54" s="94"/>
      <c r="E54" s="94"/>
      <c r="F54" s="94"/>
      <c r="G54" s="94"/>
      <c r="H54" s="94"/>
      <c r="I54" s="94"/>
      <c r="J54" s="94"/>
      <c r="K54" s="94"/>
      <c r="L54" s="94"/>
      <c r="M54" s="94"/>
      <c r="N54" s="94"/>
      <c r="O54" s="94"/>
      <c r="P54" s="94"/>
      <c r="Q54" s="94"/>
      <c r="R54" s="94"/>
      <c r="S54" s="94"/>
      <c r="T54" s="94"/>
      <c r="U54" s="94"/>
      <c r="V54" s="94"/>
      <c r="W54" s="94"/>
      <c r="X54" s="94"/>
      <c r="Y54" s="94"/>
      <c r="Z54" s="94"/>
    </row>
    <row r="55" spans="1:26" ht="14.5" x14ac:dyDescent="0.35">
      <c r="A55" s="94"/>
      <c r="B55" s="94"/>
      <c r="C55" s="94"/>
      <c r="D55" s="94"/>
      <c r="E55" s="94"/>
      <c r="F55" s="94"/>
      <c r="G55" s="94"/>
      <c r="H55" s="94"/>
      <c r="I55" s="94"/>
      <c r="J55" s="94"/>
      <c r="K55" s="94"/>
      <c r="L55" s="94"/>
      <c r="M55" s="94"/>
      <c r="N55" s="94"/>
      <c r="O55" s="94"/>
      <c r="P55" s="94"/>
      <c r="Q55" s="94"/>
      <c r="R55" s="94"/>
      <c r="S55" s="94"/>
      <c r="T55" s="94"/>
      <c r="U55" s="94"/>
      <c r="V55" s="94"/>
      <c r="W55" s="94"/>
      <c r="X55" s="94"/>
      <c r="Y55" s="94"/>
      <c r="Z55" s="94"/>
    </row>
    <row r="56" spans="1:26" ht="14.5" x14ac:dyDescent="0.35">
      <c r="A56" s="94"/>
      <c r="B56" s="94"/>
      <c r="C56" s="94"/>
      <c r="D56" s="94"/>
      <c r="E56" s="94"/>
      <c r="F56" s="94"/>
      <c r="G56" s="94"/>
      <c r="H56" s="94"/>
      <c r="I56" s="94"/>
      <c r="J56" s="94"/>
      <c r="K56" s="94"/>
      <c r="L56" s="94"/>
      <c r="M56" s="94"/>
      <c r="N56" s="94"/>
      <c r="O56" s="94"/>
      <c r="P56" s="94"/>
      <c r="Q56" s="94"/>
      <c r="R56" s="94"/>
      <c r="S56" s="94"/>
      <c r="T56" s="94"/>
      <c r="U56" s="94"/>
      <c r="V56" s="94"/>
      <c r="W56" s="94"/>
      <c r="X56" s="94"/>
      <c r="Y56" s="94"/>
      <c r="Z56" s="94"/>
    </row>
    <row r="57" spans="1:26" ht="14.5" x14ac:dyDescent="0.35">
      <c r="A57" s="94"/>
      <c r="B57" s="94"/>
      <c r="C57" s="94"/>
      <c r="D57" s="94"/>
      <c r="E57" s="94"/>
      <c r="F57" s="94"/>
      <c r="G57" s="94"/>
      <c r="H57" s="94"/>
      <c r="I57" s="94"/>
      <c r="J57" s="94"/>
      <c r="K57" s="94"/>
      <c r="L57" s="94"/>
      <c r="M57" s="94"/>
      <c r="N57" s="94"/>
      <c r="O57" s="94"/>
      <c r="P57" s="94"/>
      <c r="Q57" s="94"/>
      <c r="R57" s="94"/>
      <c r="S57" s="94"/>
      <c r="T57" s="94"/>
      <c r="U57" s="94"/>
      <c r="V57" s="94"/>
      <c r="W57" s="94"/>
      <c r="X57" s="94"/>
      <c r="Y57" s="94"/>
      <c r="Z57" s="94"/>
    </row>
    <row r="58" spans="1:26" ht="14.5" x14ac:dyDescent="0.35">
      <c r="A58" s="94"/>
      <c r="B58" s="94"/>
      <c r="C58" s="94"/>
      <c r="D58" s="94"/>
      <c r="E58" s="94"/>
      <c r="F58" s="94"/>
      <c r="G58" s="94"/>
      <c r="H58" s="94"/>
      <c r="I58" s="94"/>
      <c r="J58" s="94"/>
      <c r="K58" s="94"/>
      <c r="L58" s="94"/>
      <c r="M58" s="94"/>
      <c r="N58" s="94"/>
      <c r="O58" s="94"/>
      <c r="P58" s="94"/>
      <c r="Q58" s="94"/>
      <c r="R58" s="94"/>
      <c r="S58" s="94"/>
      <c r="T58" s="94"/>
      <c r="U58" s="94"/>
      <c r="V58" s="94"/>
      <c r="W58" s="94"/>
      <c r="X58" s="94"/>
      <c r="Y58" s="94"/>
      <c r="Z58" s="94"/>
    </row>
    <row r="59" spans="1:26" ht="14.5" x14ac:dyDescent="0.35">
      <c r="A59" s="94"/>
      <c r="B59" s="94"/>
      <c r="C59" s="94"/>
      <c r="D59" s="94"/>
      <c r="E59" s="94"/>
      <c r="F59" s="94"/>
      <c r="G59" s="94"/>
      <c r="H59" s="94"/>
      <c r="I59" s="94"/>
      <c r="J59" s="94"/>
      <c r="K59" s="94"/>
      <c r="L59" s="94"/>
      <c r="M59" s="94"/>
      <c r="N59" s="94"/>
      <c r="O59" s="94"/>
      <c r="P59" s="94"/>
      <c r="Q59" s="94"/>
      <c r="R59" s="94"/>
      <c r="S59" s="94"/>
      <c r="T59" s="94"/>
      <c r="U59" s="94"/>
      <c r="V59" s="94"/>
      <c r="W59" s="94"/>
      <c r="X59" s="94"/>
      <c r="Y59" s="94"/>
      <c r="Z59" s="94"/>
    </row>
    <row r="60" spans="1:26" ht="14.5" x14ac:dyDescent="0.35">
      <c r="A60" s="94"/>
      <c r="B60" s="94"/>
      <c r="C60" s="94"/>
      <c r="D60" s="94"/>
      <c r="E60" s="94"/>
      <c r="F60" s="94"/>
      <c r="G60" s="94"/>
      <c r="H60" s="94"/>
      <c r="I60" s="94"/>
      <c r="J60" s="94"/>
      <c r="K60" s="94"/>
      <c r="L60" s="94"/>
      <c r="M60" s="94"/>
      <c r="N60" s="94"/>
      <c r="O60" s="94"/>
      <c r="P60" s="94"/>
      <c r="Q60" s="94"/>
      <c r="R60" s="94"/>
      <c r="S60" s="94"/>
      <c r="T60" s="94"/>
      <c r="U60" s="94"/>
      <c r="V60" s="94"/>
      <c r="W60" s="94"/>
      <c r="X60" s="94"/>
      <c r="Y60" s="94"/>
      <c r="Z60" s="94"/>
    </row>
    <row r="61" spans="1:26" ht="14.5" x14ac:dyDescent="0.35">
      <c r="A61" s="94"/>
      <c r="B61" s="94"/>
      <c r="C61" s="94"/>
      <c r="D61" s="94"/>
      <c r="E61" s="94"/>
      <c r="F61" s="94"/>
      <c r="G61" s="94"/>
      <c r="H61" s="94"/>
      <c r="I61" s="94"/>
      <c r="J61" s="94"/>
      <c r="K61" s="94"/>
      <c r="L61" s="94"/>
      <c r="M61" s="94"/>
      <c r="N61" s="94"/>
      <c r="O61" s="94"/>
      <c r="P61" s="94"/>
      <c r="Q61" s="94"/>
      <c r="R61" s="94"/>
      <c r="S61" s="94"/>
      <c r="T61" s="94"/>
      <c r="U61" s="94"/>
      <c r="V61" s="94"/>
      <c r="W61" s="94"/>
      <c r="X61" s="94"/>
      <c r="Y61" s="94"/>
      <c r="Z61" s="94"/>
    </row>
    <row r="62" spans="1:26" ht="14.5" x14ac:dyDescent="0.35">
      <c r="A62" s="94"/>
      <c r="B62" s="94"/>
      <c r="C62" s="94"/>
      <c r="D62" s="94"/>
      <c r="E62" s="94"/>
      <c r="F62" s="94"/>
      <c r="G62" s="94"/>
      <c r="H62" s="94"/>
      <c r="I62" s="94"/>
      <c r="J62" s="94"/>
      <c r="K62" s="94"/>
      <c r="L62" s="94"/>
      <c r="M62" s="94"/>
      <c r="N62" s="94"/>
      <c r="O62" s="94"/>
      <c r="P62" s="94"/>
      <c r="Q62" s="94"/>
      <c r="R62" s="94"/>
      <c r="S62" s="94"/>
      <c r="T62" s="94"/>
      <c r="U62" s="94"/>
      <c r="V62" s="94"/>
      <c r="W62" s="94"/>
      <c r="X62" s="94"/>
      <c r="Y62" s="94"/>
      <c r="Z62" s="94"/>
    </row>
    <row r="63" spans="1:26" ht="14.5" x14ac:dyDescent="0.35">
      <c r="A63" s="94"/>
      <c r="B63" s="94"/>
      <c r="C63" s="94"/>
      <c r="D63" s="94"/>
      <c r="E63" s="94"/>
      <c r="F63" s="94"/>
      <c r="G63" s="94"/>
      <c r="H63" s="94"/>
      <c r="I63" s="94"/>
      <c r="J63" s="94"/>
      <c r="K63" s="94"/>
      <c r="L63" s="94"/>
      <c r="M63" s="94"/>
      <c r="N63" s="94"/>
      <c r="O63" s="94"/>
      <c r="P63" s="94"/>
      <c r="Q63" s="94"/>
      <c r="R63" s="94"/>
      <c r="S63" s="94"/>
      <c r="T63" s="94"/>
      <c r="U63" s="94"/>
      <c r="V63" s="94"/>
      <c r="W63" s="94"/>
      <c r="X63" s="94"/>
      <c r="Y63" s="94"/>
      <c r="Z63" s="94"/>
    </row>
    <row r="64" spans="1:26" ht="14.5" x14ac:dyDescent="0.35">
      <c r="A64" s="94"/>
      <c r="B64" s="94"/>
      <c r="C64" s="94"/>
      <c r="D64" s="94"/>
      <c r="E64" s="94"/>
      <c r="F64" s="94"/>
      <c r="G64" s="94"/>
      <c r="H64" s="94"/>
      <c r="I64" s="94"/>
      <c r="J64" s="94"/>
      <c r="K64" s="94"/>
      <c r="L64" s="94"/>
      <c r="M64" s="94"/>
      <c r="N64" s="94"/>
      <c r="O64" s="94"/>
      <c r="P64" s="94"/>
      <c r="Q64" s="94"/>
      <c r="R64" s="94"/>
      <c r="S64" s="94"/>
      <c r="T64" s="94"/>
      <c r="U64" s="94"/>
      <c r="V64" s="94"/>
      <c r="W64" s="94"/>
      <c r="X64" s="94"/>
      <c r="Y64" s="94"/>
      <c r="Z64" s="94"/>
    </row>
    <row r="65" spans="1:26" ht="14.5" x14ac:dyDescent="0.35">
      <c r="A65" s="94"/>
      <c r="B65" s="94"/>
      <c r="C65" s="94"/>
      <c r="D65" s="94"/>
      <c r="E65" s="94"/>
      <c r="F65" s="94"/>
      <c r="G65" s="94"/>
      <c r="H65" s="94"/>
      <c r="I65" s="94"/>
      <c r="J65" s="94"/>
      <c r="K65" s="94"/>
      <c r="L65" s="94"/>
      <c r="M65" s="94"/>
      <c r="N65" s="94"/>
      <c r="O65" s="94"/>
      <c r="P65" s="94"/>
      <c r="Q65" s="94"/>
      <c r="R65" s="94"/>
      <c r="S65" s="94"/>
      <c r="T65" s="94"/>
      <c r="U65" s="94"/>
      <c r="V65" s="94"/>
      <c r="W65" s="94"/>
      <c r="X65" s="94"/>
      <c r="Y65" s="94"/>
      <c r="Z65" s="94"/>
    </row>
    <row r="66" spans="1:26" ht="14.5" x14ac:dyDescent="0.35">
      <c r="A66" s="94"/>
      <c r="B66" s="94"/>
      <c r="C66" s="94"/>
      <c r="D66" s="94"/>
      <c r="E66" s="94"/>
      <c r="F66" s="94"/>
      <c r="G66" s="94"/>
      <c r="H66" s="94"/>
      <c r="I66" s="94"/>
      <c r="J66" s="94"/>
      <c r="K66" s="94"/>
      <c r="L66" s="94"/>
      <c r="M66" s="94"/>
      <c r="N66" s="94"/>
      <c r="O66" s="94"/>
      <c r="P66" s="94"/>
      <c r="Q66" s="94"/>
      <c r="R66" s="94"/>
      <c r="S66" s="94"/>
      <c r="T66" s="94"/>
      <c r="U66" s="94"/>
      <c r="V66" s="94"/>
      <c r="W66" s="94"/>
      <c r="X66" s="94"/>
      <c r="Y66" s="94"/>
      <c r="Z66" s="94"/>
    </row>
    <row r="67" spans="1:26" ht="14.5" x14ac:dyDescent="0.35">
      <c r="A67" s="94"/>
      <c r="B67" s="94"/>
      <c r="C67" s="94"/>
      <c r="D67" s="94"/>
      <c r="E67" s="94"/>
      <c r="F67" s="94"/>
      <c r="G67" s="94"/>
      <c r="H67" s="94"/>
      <c r="I67" s="94"/>
      <c r="J67" s="94"/>
      <c r="K67" s="94"/>
      <c r="L67" s="94"/>
      <c r="M67" s="94"/>
      <c r="N67" s="94"/>
      <c r="O67" s="94"/>
      <c r="P67" s="94"/>
      <c r="Q67" s="94"/>
      <c r="R67" s="94"/>
      <c r="S67" s="94"/>
      <c r="T67" s="94"/>
      <c r="U67" s="94"/>
      <c r="V67" s="94"/>
      <c r="W67" s="94"/>
      <c r="X67" s="94"/>
      <c r="Y67" s="94"/>
      <c r="Z67" s="94"/>
    </row>
    <row r="68" spans="1:26" ht="14.5" x14ac:dyDescent="0.35">
      <c r="A68" s="94"/>
      <c r="B68" s="94"/>
      <c r="C68" s="94"/>
      <c r="D68" s="94"/>
      <c r="E68" s="94"/>
      <c r="F68" s="94"/>
      <c r="G68" s="94"/>
      <c r="H68" s="94"/>
      <c r="I68" s="94"/>
      <c r="J68" s="94"/>
      <c r="K68" s="94"/>
      <c r="L68" s="94"/>
      <c r="M68" s="94"/>
      <c r="N68" s="94"/>
      <c r="O68" s="94"/>
      <c r="P68" s="94"/>
      <c r="Q68" s="94"/>
      <c r="R68" s="94"/>
      <c r="S68" s="94"/>
      <c r="T68" s="94"/>
      <c r="U68" s="94"/>
      <c r="V68" s="94"/>
      <c r="W68" s="94"/>
      <c r="X68" s="94"/>
      <c r="Y68" s="94"/>
      <c r="Z68" s="94"/>
    </row>
    <row r="69" spans="1:26" ht="14.5" x14ac:dyDescent="0.35">
      <c r="A69" s="94"/>
      <c r="B69" s="94"/>
      <c r="C69" s="94"/>
      <c r="D69" s="94"/>
      <c r="E69" s="94"/>
      <c r="F69" s="94"/>
      <c r="G69" s="94"/>
      <c r="H69" s="94"/>
      <c r="I69" s="94"/>
      <c r="J69" s="94"/>
      <c r="K69" s="94"/>
      <c r="L69" s="94"/>
      <c r="M69" s="94"/>
      <c r="N69" s="94"/>
      <c r="O69" s="94"/>
      <c r="P69" s="94"/>
      <c r="Q69" s="94"/>
      <c r="R69" s="94"/>
      <c r="S69" s="94"/>
      <c r="T69" s="94"/>
      <c r="U69" s="94"/>
      <c r="V69" s="94"/>
      <c r="W69" s="94"/>
      <c r="X69" s="94"/>
      <c r="Y69" s="94"/>
      <c r="Z69" s="94"/>
    </row>
    <row r="70" spans="1:26" ht="14.5" x14ac:dyDescent="0.35">
      <c r="A70" s="94"/>
      <c r="B70" s="94"/>
      <c r="C70" s="94"/>
      <c r="D70" s="94"/>
      <c r="E70" s="94"/>
      <c r="F70" s="94"/>
      <c r="G70" s="94"/>
      <c r="H70" s="94"/>
      <c r="I70" s="94"/>
      <c r="J70" s="94"/>
      <c r="K70" s="94"/>
      <c r="L70" s="94"/>
      <c r="M70" s="94"/>
      <c r="N70" s="94"/>
      <c r="O70" s="94"/>
      <c r="P70" s="94"/>
      <c r="Q70" s="94"/>
      <c r="R70" s="94"/>
      <c r="S70" s="94"/>
      <c r="T70" s="94"/>
      <c r="U70" s="94"/>
      <c r="V70" s="94"/>
      <c r="W70" s="94"/>
      <c r="X70" s="94"/>
      <c r="Y70" s="94"/>
      <c r="Z70" s="94"/>
    </row>
    <row r="71" spans="1:26" ht="14.5" x14ac:dyDescent="0.35">
      <c r="A71" s="94"/>
      <c r="B71" s="94"/>
      <c r="C71" s="94"/>
      <c r="D71" s="94"/>
      <c r="E71" s="94"/>
      <c r="F71" s="94"/>
      <c r="G71" s="94"/>
      <c r="H71" s="94"/>
      <c r="I71" s="94"/>
      <c r="J71" s="94"/>
      <c r="K71" s="94"/>
      <c r="L71" s="94"/>
      <c r="M71" s="94"/>
      <c r="N71" s="94"/>
      <c r="O71" s="94"/>
      <c r="P71" s="94"/>
      <c r="Q71" s="94"/>
      <c r="R71" s="94"/>
      <c r="S71" s="94"/>
      <c r="T71" s="94"/>
      <c r="U71" s="94"/>
      <c r="V71" s="94"/>
      <c r="W71" s="94"/>
      <c r="X71" s="94"/>
      <c r="Y71" s="94"/>
      <c r="Z71" s="94"/>
    </row>
    <row r="72" spans="1:26" ht="14.5" x14ac:dyDescent="0.35">
      <c r="A72" s="94"/>
      <c r="B72" s="94"/>
      <c r="C72" s="94"/>
      <c r="D72" s="94"/>
      <c r="E72" s="94"/>
      <c r="F72" s="94"/>
      <c r="G72" s="94"/>
      <c r="H72" s="94"/>
      <c r="I72" s="94"/>
      <c r="J72" s="94"/>
      <c r="K72" s="94"/>
      <c r="L72" s="94"/>
      <c r="M72" s="94"/>
      <c r="N72" s="94"/>
      <c r="O72" s="94"/>
      <c r="P72" s="94"/>
      <c r="Q72" s="94"/>
      <c r="R72" s="94"/>
      <c r="S72" s="94"/>
      <c r="T72" s="94"/>
      <c r="U72" s="94"/>
      <c r="V72" s="94"/>
      <c r="W72" s="94"/>
      <c r="X72" s="94"/>
      <c r="Y72" s="94"/>
      <c r="Z72" s="94"/>
    </row>
    <row r="73" spans="1:26" ht="14.5" x14ac:dyDescent="0.35">
      <c r="A73" s="94"/>
      <c r="B73" s="94"/>
      <c r="C73" s="94"/>
      <c r="D73" s="94"/>
      <c r="E73" s="94"/>
      <c r="F73" s="94"/>
      <c r="G73" s="94"/>
      <c r="H73" s="94"/>
      <c r="I73" s="94"/>
      <c r="J73" s="94"/>
      <c r="K73" s="94"/>
      <c r="L73" s="94"/>
      <c r="M73" s="94"/>
      <c r="N73" s="94"/>
      <c r="O73" s="94"/>
      <c r="P73" s="94"/>
      <c r="Q73" s="94"/>
      <c r="R73" s="94"/>
      <c r="S73" s="94"/>
      <c r="T73" s="94"/>
      <c r="U73" s="94"/>
      <c r="V73" s="94"/>
      <c r="W73" s="94"/>
      <c r="X73" s="94"/>
      <c r="Y73" s="94"/>
      <c r="Z73" s="94"/>
    </row>
    <row r="74" spans="1:26" ht="14.5" x14ac:dyDescent="0.35">
      <c r="A74" s="94"/>
      <c r="B74" s="94"/>
      <c r="C74" s="94"/>
      <c r="D74" s="94"/>
      <c r="E74" s="94"/>
      <c r="F74" s="94"/>
      <c r="G74" s="94"/>
      <c r="H74" s="94"/>
      <c r="I74" s="94"/>
      <c r="J74" s="94"/>
      <c r="K74" s="94"/>
      <c r="L74" s="94"/>
      <c r="M74" s="94"/>
      <c r="N74" s="94"/>
      <c r="O74" s="94"/>
      <c r="P74" s="94"/>
      <c r="Q74" s="94"/>
      <c r="R74" s="94"/>
      <c r="S74" s="94"/>
      <c r="T74" s="94"/>
      <c r="U74" s="94"/>
      <c r="V74" s="94"/>
      <c r="W74" s="94"/>
      <c r="X74" s="94"/>
      <c r="Y74" s="94"/>
      <c r="Z74" s="94"/>
    </row>
    <row r="75" spans="1:26" ht="14.5" x14ac:dyDescent="0.35">
      <c r="A75" s="94"/>
      <c r="B75" s="94"/>
      <c r="C75" s="94"/>
      <c r="D75" s="94"/>
      <c r="E75" s="94"/>
      <c r="F75" s="94"/>
      <c r="G75" s="94"/>
      <c r="H75" s="94"/>
      <c r="I75" s="94"/>
      <c r="J75" s="94"/>
      <c r="K75" s="94"/>
      <c r="L75" s="94"/>
      <c r="M75" s="94"/>
      <c r="N75" s="94"/>
      <c r="O75" s="94"/>
      <c r="P75" s="94"/>
      <c r="Q75" s="94"/>
      <c r="R75" s="94"/>
      <c r="S75" s="94"/>
      <c r="T75" s="94"/>
      <c r="U75" s="94"/>
      <c r="V75" s="94"/>
      <c r="W75" s="94"/>
      <c r="X75" s="94"/>
      <c r="Y75" s="94"/>
      <c r="Z75" s="94"/>
    </row>
    <row r="76" spans="1:26" ht="14.5" x14ac:dyDescent="0.35">
      <c r="A76" s="94"/>
      <c r="B76" s="94"/>
      <c r="C76" s="94"/>
      <c r="D76" s="94"/>
      <c r="E76" s="94"/>
      <c r="F76" s="94"/>
      <c r="G76" s="94"/>
      <c r="H76" s="94"/>
      <c r="I76" s="94"/>
      <c r="J76" s="94"/>
      <c r="K76" s="94"/>
      <c r="L76" s="94"/>
      <c r="M76" s="94"/>
      <c r="N76" s="94"/>
      <c r="O76" s="94"/>
      <c r="P76" s="94"/>
      <c r="Q76" s="94"/>
      <c r="R76" s="94"/>
      <c r="S76" s="94"/>
      <c r="T76" s="94"/>
      <c r="U76" s="94"/>
      <c r="V76" s="94"/>
      <c r="W76" s="94"/>
      <c r="X76" s="94"/>
      <c r="Y76" s="94"/>
      <c r="Z76" s="94"/>
    </row>
    <row r="77" spans="1:26" ht="14.5" x14ac:dyDescent="0.35">
      <c r="A77" s="94"/>
      <c r="B77" s="94"/>
      <c r="C77" s="94"/>
      <c r="D77" s="94"/>
      <c r="E77" s="94"/>
      <c r="F77" s="94"/>
      <c r="G77" s="94"/>
      <c r="H77" s="94"/>
      <c r="I77" s="94"/>
      <c r="J77" s="94"/>
      <c r="K77" s="94"/>
      <c r="L77" s="94"/>
      <c r="M77" s="94"/>
      <c r="N77" s="94"/>
      <c r="O77" s="94"/>
      <c r="P77" s="94"/>
      <c r="Q77" s="94"/>
      <c r="R77" s="94"/>
      <c r="S77" s="94"/>
      <c r="T77" s="94"/>
      <c r="U77" s="94"/>
      <c r="V77" s="94"/>
      <c r="W77" s="94"/>
      <c r="X77" s="94"/>
      <c r="Y77" s="94"/>
      <c r="Z77" s="94"/>
    </row>
    <row r="78" spans="1:26" ht="14.5" x14ac:dyDescent="0.35">
      <c r="A78" s="94"/>
      <c r="B78" s="94"/>
      <c r="C78" s="94"/>
      <c r="D78" s="94"/>
      <c r="E78" s="94"/>
      <c r="F78" s="94"/>
      <c r="G78" s="94"/>
      <c r="H78" s="94"/>
      <c r="I78" s="94"/>
      <c r="J78" s="94"/>
      <c r="K78" s="94"/>
      <c r="L78" s="94"/>
      <c r="M78" s="94"/>
      <c r="N78" s="94"/>
      <c r="O78" s="94"/>
      <c r="P78" s="94"/>
      <c r="Q78" s="94"/>
      <c r="R78" s="94"/>
      <c r="S78" s="94"/>
      <c r="T78" s="94"/>
      <c r="U78" s="94"/>
      <c r="V78" s="94"/>
      <c r="W78" s="94"/>
      <c r="X78" s="94"/>
      <c r="Y78" s="94"/>
      <c r="Z78" s="94"/>
    </row>
    <row r="79" spans="1:26" ht="14.5" x14ac:dyDescent="0.35">
      <c r="A79" s="94"/>
      <c r="B79" s="94"/>
      <c r="C79" s="94"/>
      <c r="D79" s="94"/>
      <c r="E79" s="94"/>
      <c r="F79" s="94"/>
      <c r="G79" s="94"/>
      <c r="H79" s="94"/>
      <c r="I79" s="94"/>
      <c r="J79" s="94"/>
      <c r="K79" s="94"/>
      <c r="L79" s="94"/>
      <c r="M79" s="94"/>
      <c r="N79" s="94"/>
      <c r="O79" s="94"/>
      <c r="P79" s="94"/>
      <c r="Q79" s="94"/>
      <c r="R79" s="94"/>
      <c r="S79" s="94"/>
      <c r="T79" s="94"/>
      <c r="U79" s="94"/>
      <c r="V79" s="94"/>
      <c r="W79" s="94"/>
      <c r="X79" s="94"/>
      <c r="Y79" s="94"/>
      <c r="Z79" s="94"/>
    </row>
    <row r="80" spans="1:26" ht="14.5" x14ac:dyDescent="0.35">
      <c r="A80" s="94"/>
      <c r="B80" s="94"/>
      <c r="C80" s="94"/>
      <c r="D80" s="94"/>
      <c r="E80" s="94"/>
      <c r="F80" s="94"/>
      <c r="G80" s="94"/>
      <c r="H80" s="94"/>
      <c r="I80" s="94"/>
      <c r="J80" s="94"/>
      <c r="K80" s="94"/>
      <c r="L80" s="94"/>
      <c r="M80" s="94"/>
      <c r="N80" s="94"/>
      <c r="O80" s="94"/>
      <c r="P80" s="94"/>
      <c r="Q80" s="94"/>
      <c r="R80" s="94"/>
      <c r="S80" s="94"/>
      <c r="T80" s="94"/>
      <c r="U80" s="94"/>
      <c r="V80" s="94"/>
      <c r="W80" s="94"/>
      <c r="X80" s="94"/>
      <c r="Y80" s="94"/>
      <c r="Z80" s="94"/>
    </row>
    <row r="81" spans="1:26" ht="14.5" x14ac:dyDescent="0.35">
      <c r="A81" s="94"/>
      <c r="B81" s="94"/>
      <c r="C81" s="94"/>
      <c r="D81" s="94"/>
      <c r="E81" s="94"/>
      <c r="F81" s="94"/>
      <c r="G81" s="94"/>
      <c r="H81" s="94"/>
      <c r="I81" s="94"/>
      <c r="J81" s="94"/>
      <c r="K81" s="94"/>
      <c r="L81" s="94"/>
      <c r="M81" s="94"/>
      <c r="N81" s="94"/>
      <c r="O81" s="94"/>
      <c r="P81" s="94"/>
      <c r="Q81" s="94"/>
      <c r="R81" s="94"/>
      <c r="S81" s="94"/>
      <c r="T81" s="94"/>
      <c r="U81" s="94"/>
      <c r="V81" s="94"/>
      <c r="W81" s="94"/>
      <c r="X81" s="94"/>
      <c r="Y81" s="94"/>
      <c r="Z81" s="94"/>
    </row>
    <row r="82" spans="1:26" ht="14.5" x14ac:dyDescent="0.35">
      <c r="A82" s="94"/>
      <c r="B82" s="94"/>
      <c r="C82" s="94"/>
      <c r="D82" s="94"/>
      <c r="E82" s="94"/>
      <c r="F82" s="94"/>
      <c r="G82" s="94"/>
      <c r="H82" s="94"/>
      <c r="I82" s="94"/>
      <c r="J82" s="94"/>
      <c r="K82" s="94"/>
      <c r="L82" s="94"/>
      <c r="M82" s="94"/>
      <c r="N82" s="94"/>
      <c r="O82" s="94"/>
      <c r="P82" s="94"/>
      <c r="Q82" s="94"/>
      <c r="R82" s="94"/>
      <c r="S82" s="94"/>
      <c r="T82" s="94"/>
      <c r="U82" s="94"/>
      <c r="V82" s="94"/>
      <c r="W82" s="94"/>
      <c r="X82" s="94"/>
      <c r="Y82" s="94"/>
      <c r="Z82" s="94"/>
    </row>
    <row r="83" spans="1:26" ht="14.5" x14ac:dyDescent="0.35">
      <c r="A83" s="94"/>
      <c r="B83" s="94"/>
      <c r="C83" s="94"/>
      <c r="D83" s="94"/>
      <c r="E83" s="94"/>
      <c r="F83" s="94"/>
      <c r="G83" s="94"/>
      <c r="H83" s="94"/>
      <c r="I83" s="94"/>
      <c r="J83" s="94"/>
      <c r="K83" s="94"/>
      <c r="L83" s="94"/>
      <c r="M83" s="94"/>
      <c r="N83" s="94"/>
      <c r="O83" s="94"/>
      <c r="P83" s="94"/>
      <c r="Q83" s="94"/>
      <c r="R83" s="94"/>
      <c r="S83" s="94"/>
      <c r="T83" s="94"/>
      <c r="U83" s="94"/>
      <c r="V83" s="94"/>
      <c r="W83" s="94"/>
      <c r="X83" s="94"/>
      <c r="Y83" s="94"/>
      <c r="Z83" s="94"/>
    </row>
    <row r="84" spans="1:26" ht="14.5" x14ac:dyDescent="0.35">
      <c r="A84" s="94"/>
      <c r="B84" s="94"/>
      <c r="C84" s="94"/>
      <c r="D84" s="94"/>
      <c r="E84" s="94"/>
      <c r="F84" s="94"/>
      <c r="G84" s="94"/>
      <c r="H84" s="94"/>
      <c r="I84" s="94"/>
      <c r="J84" s="94"/>
      <c r="K84" s="94"/>
      <c r="L84" s="94"/>
      <c r="M84" s="94"/>
      <c r="N84" s="94"/>
      <c r="O84" s="94"/>
      <c r="P84" s="94"/>
      <c r="Q84" s="94"/>
      <c r="R84" s="94"/>
      <c r="S84" s="94"/>
      <c r="T84" s="94"/>
      <c r="U84" s="94"/>
      <c r="V84" s="94"/>
      <c r="W84" s="94"/>
      <c r="X84" s="94"/>
      <c r="Y84" s="94"/>
      <c r="Z84" s="94"/>
    </row>
    <row r="85" spans="1:26" ht="14.5" x14ac:dyDescent="0.35">
      <c r="A85" s="94"/>
      <c r="B85" s="94"/>
      <c r="C85" s="94"/>
      <c r="D85" s="94"/>
      <c r="E85" s="94"/>
      <c r="F85" s="94"/>
      <c r="G85" s="94"/>
      <c r="H85" s="94"/>
      <c r="I85" s="94"/>
      <c r="J85" s="94"/>
      <c r="K85" s="94"/>
      <c r="L85" s="94"/>
      <c r="M85" s="94"/>
      <c r="N85" s="94"/>
      <c r="O85" s="94"/>
      <c r="P85" s="94"/>
      <c r="Q85" s="94"/>
      <c r="R85" s="94"/>
      <c r="S85" s="94"/>
      <c r="T85" s="94"/>
      <c r="U85" s="94"/>
      <c r="V85" s="94"/>
      <c r="W85" s="94"/>
      <c r="X85" s="94"/>
      <c r="Y85" s="94"/>
      <c r="Z85" s="94"/>
    </row>
    <row r="86" spans="1:26" ht="14.5" x14ac:dyDescent="0.35">
      <c r="A86" s="94"/>
      <c r="B86" s="94"/>
      <c r="C86" s="94"/>
      <c r="D86" s="94"/>
      <c r="E86" s="94"/>
      <c r="F86" s="94"/>
      <c r="G86" s="94"/>
      <c r="H86" s="94"/>
      <c r="I86" s="94"/>
      <c r="J86" s="94"/>
      <c r="K86" s="94"/>
      <c r="L86" s="94"/>
      <c r="M86" s="94"/>
      <c r="N86" s="94"/>
      <c r="O86" s="94"/>
      <c r="P86" s="94"/>
      <c r="Q86" s="94"/>
      <c r="R86" s="94"/>
      <c r="S86" s="94"/>
      <c r="T86" s="94"/>
      <c r="U86" s="94"/>
      <c r="V86" s="94"/>
      <c r="W86" s="94"/>
      <c r="X86" s="94"/>
      <c r="Y86" s="94"/>
      <c r="Z86" s="94"/>
    </row>
    <row r="87" spans="1:26" ht="14.5" x14ac:dyDescent="0.35">
      <c r="A87" s="94"/>
      <c r="B87" s="94"/>
      <c r="C87" s="94"/>
      <c r="D87" s="94"/>
      <c r="E87" s="94"/>
      <c r="F87" s="94"/>
      <c r="G87" s="94"/>
      <c r="H87" s="94"/>
      <c r="I87" s="94"/>
      <c r="J87" s="94"/>
      <c r="K87" s="94"/>
      <c r="L87" s="94"/>
      <c r="M87" s="94"/>
      <c r="N87" s="94"/>
      <c r="O87" s="94"/>
      <c r="P87" s="94"/>
      <c r="Q87" s="94"/>
      <c r="R87" s="94"/>
      <c r="S87" s="94"/>
      <c r="T87" s="94"/>
      <c r="U87" s="94"/>
      <c r="V87" s="94"/>
      <c r="W87" s="94"/>
      <c r="X87" s="94"/>
      <c r="Y87" s="94"/>
      <c r="Z87" s="94"/>
    </row>
    <row r="88" spans="1:26" ht="14.5" x14ac:dyDescent="0.35">
      <c r="A88" s="94"/>
      <c r="B88" s="94"/>
      <c r="C88" s="94"/>
      <c r="D88" s="94"/>
      <c r="E88" s="94"/>
      <c r="F88" s="94"/>
      <c r="G88" s="94"/>
      <c r="H88" s="94"/>
      <c r="I88" s="94"/>
      <c r="J88" s="94"/>
      <c r="K88" s="94"/>
      <c r="L88" s="94"/>
      <c r="M88" s="94"/>
      <c r="N88" s="94"/>
      <c r="O88" s="94"/>
      <c r="P88" s="94"/>
      <c r="Q88" s="94"/>
      <c r="R88" s="94"/>
      <c r="S88" s="94"/>
      <c r="T88" s="94"/>
      <c r="U88" s="94"/>
      <c r="V88" s="94"/>
      <c r="W88" s="94"/>
      <c r="X88" s="94"/>
      <c r="Y88" s="94"/>
      <c r="Z88" s="94"/>
    </row>
    <row r="89" spans="1:26" ht="14.5" x14ac:dyDescent="0.35">
      <c r="A89" s="94"/>
      <c r="B89" s="94"/>
      <c r="C89" s="94"/>
      <c r="D89" s="94"/>
      <c r="E89" s="94"/>
      <c r="F89" s="94"/>
      <c r="G89" s="94"/>
      <c r="H89" s="94"/>
      <c r="I89" s="94"/>
      <c r="J89" s="94"/>
      <c r="K89" s="94"/>
      <c r="L89" s="94"/>
      <c r="M89" s="94"/>
      <c r="N89" s="94"/>
      <c r="O89" s="94"/>
      <c r="P89" s="94"/>
      <c r="Q89" s="94"/>
      <c r="R89" s="94"/>
      <c r="S89" s="94"/>
      <c r="T89" s="94"/>
      <c r="U89" s="94"/>
      <c r="V89" s="94"/>
      <c r="W89" s="94"/>
      <c r="X89" s="94"/>
      <c r="Y89" s="94"/>
      <c r="Z89" s="94"/>
    </row>
    <row r="90" spans="1:26" ht="14.5" x14ac:dyDescent="0.35">
      <c r="A90" s="94"/>
      <c r="B90" s="94"/>
      <c r="C90" s="94"/>
      <c r="D90" s="94"/>
      <c r="E90" s="94"/>
      <c r="F90" s="94"/>
      <c r="G90" s="94"/>
      <c r="H90" s="94"/>
      <c r="I90" s="94"/>
      <c r="J90" s="94"/>
      <c r="K90" s="94"/>
      <c r="L90" s="94"/>
      <c r="M90" s="94"/>
      <c r="N90" s="94"/>
      <c r="O90" s="94"/>
      <c r="P90" s="94"/>
      <c r="Q90" s="94"/>
      <c r="R90" s="94"/>
      <c r="S90" s="94"/>
      <c r="T90" s="94"/>
      <c r="U90" s="94"/>
      <c r="V90" s="94"/>
      <c r="W90" s="94"/>
      <c r="X90" s="94"/>
      <c r="Y90" s="94"/>
      <c r="Z90" s="94"/>
    </row>
    <row r="91" spans="1:26" ht="14.5" x14ac:dyDescent="0.35">
      <c r="A91" s="94"/>
      <c r="B91" s="94"/>
      <c r="C91" s="94"/>
      <c r="D91" s="94"/>
      <c r="E91" s="94"/>
      <c r="F91" s="94"/>
      <c r="G91" s="94"/>
      <c r="H91" s="94"/>
      <c r="I91" s="94"/>
      <c r="J91" s="94"/>
      <c r="K91" s="94"/>
      <c r="L91" s="94"/>
      <c r="M91" s="94"/>
      <c r="N91" s="94"/>
      <c r="O91" s="94"/>
      <c r="P91" s="94"/>
      <c r="Q91" s="94"/>
      <c r="R91" s="94"/>
      <c r="S91" s="94"/>
      <c r="T91" s="94"/>
      <c r="U91" s="94"/>
      <c r="V91" s="94"/>
      <c r="W91" s="94"/>
      <c r="X91" s="94"/>
      <c r="Y91" s="94"/>
      <c r="Z91" s="94"/>
    </row>
    <row r="92" spans="1:26" ht="14.5" x14ac:dyDescent="0.35">
      <c r="A92" s="94"/>
      <c r="B92" s="94"/>
      <c r="C92" s="94"/>
      <c r="D92" s="94"/>
      <c r="E92" s="94"/>
      <c r="F92" s="94"/>
      <c r="G92" s="94"/>
      <c r="H92" s="94"/>
      <c r="I92" s="94"/>
      <c r="J92" s="94"/>
      <c r="K92" s="94"/>
      <c r="L92" s="94"/>
      <c r="M92" s="94"/>
      <c r="N92" s="94"/>
      <c r="O92" s="94"/>
      <c r="P92" s="94"/>
      <c r="Q92" s="94"/>
      <c r="R92" s="94"/>
      <c r="S92" s="94"/>
      <c r="T92" s="94"/>
      <c r="U92" s="94"/>
      <c r="V92" s="94"/>
      <c r="W92" s="94"/>
      <c r="X92" s="94"/>
      <c r="Y92" s="94"/>
      <c r="Z92" s="94"/>
    </row>
    <row r="93" spans="1:26" ht="14.5" x14ac:dyDescent="0.35">
      <c r="A93" s="94"/>
      <c r="B93" s="94"/>
      <c r="C93" s="94"/>
      <c r="D93" s="94"/>
      <c r="E93" s="94"/>
      <c r="F93" s="94"/>
      <c r="G93" s="94"/>
      <c r="H93" s="94"/>
      <c r="I93" s="94"/>
      <c r="J93" s="94"/>
      <c r="K93" s="94"/>
      <c r="L93" s="94"/>
      <c r="M93" s="94"/>
      <c r="N93" s="94"/>
      <c r="O93" s="94"/>
      <c r="P93" s="94"/>
      <c r="Q93" s="94"/>
      <c r="R93" s="94"/>
      <c r="S93" s="94"/>
      <c r="T93" s="94"/>
      <c r="U93" s="94"/>
      <c r="V93" s="94"/>
      <c r="W93" s="94"/>
      <c r="X93" s="94"/>
      <c r="Y93" s="94"/>
      <c r="Z93" s="94"/>
    </row>
    <row r="94" spans="1:26" ht="14.5" x14ac:dyDescent="0.35">
      <c r="A94" s="94"/>
      <c r="B94" s="94"/>
      <c r="C94" s="94"/>
      <c r="D94" s="94"/>
      <c r="E94" s="94"/>
      <c r="F94" s="94"/>
      <c r="G94" s="94"/>
      <c r="H94" s="94"/>
      <c r="I94" s="94"/>
      <c r="J94" s="94"/>
      <c r="K94" s="94"/>
      <c r="L94" s="94"/>
      <c r="M94" s="94"/>
      <c r="N94" s="94"/>
      <c r="O94" s="94"/>
      <c r="P94" s="94"/>
      <c r="Q94" s="94"/>
      <c r="R94" s="94"/>
      <c r="S94" s="94"/>
      <c r="T94" s="94"/>
      <c r="U94" s="94"/>
      <c r="V94" s="94"/>
      <c r="W94" s="94"/>
      <c r="X94" s="94"/>
      <c r="Y94" s="94"/>
      <c r="Z94" s="94"/>
    </row>
    <row r="95" spans="1:26" ht="14.5" x14ac:dyDescent="0.35">
      <c r="A95" s="94"/>
      <c r="B95" s="94"/>
      <c r="C95" s="94"/>
      <c r="D95" s="94"/>
      <c r="E95" s="94"/>
      <c r="F95" s="94"/>
      <c r="G95" s="94"/>
      <c r="H95" s="94"/>
      <c r="I95" s="94"/>
      <c r="J95" s="94"/>
      <c r="K95" s="94"/>
      <c r="L95" s="94"/>
      <c r="M95" s="94"/>
      <c r="N95" s="94"/>
      <c r="O95" s="94"/>
      <c r="P95" s="94"/>
      <c r="Q95" s="94"/>
      <c r="R95" s="94"/>
      <c r="S95" s="94"/>
      <c r="T95" s="94"/>
      <c r="U95" s="94"/>
      <c r="V95" s="94"/>
      <c r="W95" s="94"/>
      <c r="X95" s="94"/>
      <c r="Y95" s="94"/>
      <c r="Z95" s="94"/>
    </row>
    <row r="96" spans="1:26" ht="14.5" x14ac:dyDescent="0.35">
      <c r="A96" s="94"/>
      <c r="B96" s="94"/>
      <c r="C96" s="94"/>
      <c r="D96" s="94"/>
      <c r="E96" s="94"/>
      <c r="F96" s="94"/>
      <c r="G96" s="94"/>
      <c r="H96" s="94"/>
      <c r="I96" s="94"/>
      <c r="J96" s="94"/>
      <c r="K96" s="94"/>
      <c r="L96" s="94"/>
      <c r="M96" s="94"/>
      <c r="N96" s="94"/>
      <c r="O96" s="94"/>
      <c r="P96" s="94"/>
      <c r="Q96" s="94"/>
      <c r="R96" s="94"/>
      <c r="S96" s="94"/>
      <c r="T96" s="94"/>
      <c r="U96" s="94"/>
      <c r="V96" s="94"/>
      <c r="W96" s="94"/>
      <c r="X96" s="94"/>
      <c r="Y96" s="94"/>
      <c r="Z96" s="94"/>
    </row>
    <row r="97" spans="1:26" ht="14.5" x14ac:dyDescent="0.35">
      <c r="A97" s="94"/>
      <c r="B97" s="94"/>
      <c r="C97" s="94"/>
      <c r="D97" s="94"/>
      <c r="E97" s="94"/>
      <c r="F97" s="94"/>
      <c r="G97" s="94"/>
      <c r="H97" s="94"/>
      <c r="I97" s="94"/>
      <c r="J97" s="94"/>
      <c r="K97" s="94"/>
      <c r="L97" s="94"/>
      <c r="M97" s="94"/>
      <c r="N97" s="94"/>
      <c r="O97" s="94"/>
      <c r="P97" s="94"/>
      <c r="Q97" s="94"/>
      <c r="R97" s="94"/>
      <c r="S97" s="94"/>
      <c r="T97" s="94"/>
      <c r="U97" s="94"/>
      <c r="V97" s="94"/>
      <c r="W97" s="94"/>
      <c r="X97" s="94"/>
      <c r="Y97" s="94"/>
      <c r="Z97" s="94"/>
    </row>
    <row r="98" spans="1:26" ht="14.5" x14ac:dyDescent="0.35">
      <c r="A98" s="94"/>
      <c r="B98" s="94"/>
      <c r="C98" s="94"/>
      <c r="D98" s="94"/>
      <c r="E98" s="94"/>
      <c r="F98" s="94"/>
      <c r="G98" s="94"/>
      <c r="H98" s="94"/>
      <c r="I98" s="94"/>
      <c r="J98" s="94"/>
      <c r="K98" s="94"/>
      <c r="L98" s="94"/>
      <c r="M98" s="94"/>
      <c r="N98" s="94"/>
      <c r="O98" s="94"/>
      <c r="P98" s="94"/>
      <c r="Q98" s="94"/>
      <c r="R98" s="94"/>
      <c r="S98" s="94"/>
      <c r="T98" s="94"/>
      <c r="U98" s="94"/>
      <c r="V98" s="94"/>
      <c r="W98" s="94"/>
      <c r="X98" s="94"/>
      <c r="Y98" s="94"/>
      <c r="Z98" s="94"/>
    </row>
  </sheetData>
  <mergeCells count="2">
    <mergeCell ref="B2:I2"/>
    <mergeCell ref="B16:I16"/>
  </mergeCells>
  <conditionalFormatting sqref="J4:AU4 B10:B12">
    <cfRule type="cellIs" dxfId="24" priority="13" stopIfTrue="1" operator="equal">
      <formula>"End"</formula>
    </cfRule>
  </conditionalFormatting>
  <conditionalFormatting sqref="B15">
    <cfRule type="cellIs" dxfId="23" priority="11" stopIfTrue="1" operator="equal">
      <formula>"End"</formula>
    </cfRule>
  </conditionalFormatting>
  <conditionalFormatting sqref="B5">
    <cfRule type="cellIs" dxfId="22" priority="9" stopIfTrue="1" operator="equal">
      <formula>"End"</formula>
    </cfRule>
  </conditionalFormatting>
  <conditionalFormatting sqref="B4">
    <cfRule type="cellIs" dxfId="21" priority="10" stopIfTrue="1" operator="equal">
      <formula>"End"</formula>
    </cfRule>
  </conditionalFormatting>
  <conditionalFormatting sqref="B6">
    <cfRule type="cellIs" dxfId="20" priority="8" stopIfTrue="1" operator="equal">
      <formula>"End"</formula>
    </cfRule>
  </conditionalFormatting>
  <conditionalFormatting sqref="B7">
    <cfRule type="cellIs" dxfId="19" priority="7" stopIfTrue="1" operator="equal">
      <formula>"End"</formula>
    </cfRule>
  </conditionalFormatting>
  <conditionalFormatting sqref="B8">
    <cfRule type="cellIs" dxfId="18" priority="6" stopIfTrue="1" operator="equal">
      <formula>"End"</formula>
    </cfRule>
  </conditionalFormatting>
  <conditionalFormatting sqref="B9">
    <cfRule type="cellIs" dxfId="17" priority="5" stopIfTrue="1" operator="equal">
      <formula>"End"</formula>
    </cfRule>
  </conditionalFormatting>
  <conditionalFormatting sqref="B13:B14">
    <cfRule type="cellIs" dxfId="16" priority="3" stopIfTrue="1" operator="equal">
      <formula>"End"</formula>
    </cfRule>
  </conditionalFormatting>
  <conditionalFormatting sqref="B16">
    <cfRule type="cellIs" dxfId="15" priority="1" stopIfTrue="1" operator="equal">
      <formula>"End"</formula>
    </cfRule>
  </conditionalFormatting>
  <hyperlinks>
    <hyperlink ref="A1" location="Contents!A1" display="Back to contents" xr:uid="{1D78ECC6-B5A9-4D0C-90AB-B18B65A3CE2C}"/>
  </hyperlinks>
  <pageMargins left="0.74803149606299213" right="0.74803149606299213" top="0.98425196850393704" bottom="0.98425196850393704" header="0.51181102362204722" footer="0.51181102362204722"/>
  <pageSetup paperSize="9" scale="74"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6509B-2E43-4147-93EB-72402AD23477}">
  <sheetPr codeName="Sheet28">
    <tabColor theme="6"/>
    <pageSetUpPr fitToPage="1"/>
  </sheetPr>
  <dimension ref="A1:Z63"/>
  <sheetViews>
    <sheetView zoomScaleNormal="100" workbookViewId="0"/>
  </sheetViews>
  <sheetFormatPr defaultColWidth="9.07421875" defaultRowHeight="15.5" x14ac:dyDescent="0.35"/>
  <cols>
    <col min="1" max="1" width="9.15234375" style="15" customWidth="1"/>
    <col min="2" max="2" width="8.61328125" style="15" customWidth="1"/>
    <col min="3" max="3" width="46.61328125" style="15" customWidth="1"/>
    <col min="4" max="8" width="8.61328125" style="15" customWidth="1"/>
    <col min="9" max="9" width="8.61328125" style="18" customWidth="1"/>
    <col min="10" max="12" width="8.61328125" style="15" customWidth="1"/>
    <col min="13" max="16384" width="9.07421875" style="15"/>
  </cols>
  <sheetData>
    <row r="1" spans="1:26" s="529" customFormat="1" ht="33.75" customHeight="1" thickBot="1" x14ac:dyDescent="0.4">
      <c r="A1" s="41" t="s">
        <v>0</v>
      </c>
      <c r="B1" s="42"/>
      <c r="C1" s="194"/>
      <c r="D1" s="42"/>
      <c r="E1" s="42"/>
      <c r="F1" s="42"/>
      <c r="G1" s="42"/>
      <c r="H1" s="42"/>
      <c r="I1" s="43"/>
      <c r="J1" s="42"/>
      <c r="K1" s="42"/>
      <c r="L1" s="42"/>
      <c r="M1" s="42"/>
    </row>
    <row r="2" spans="1:26" s="529" customFormat="1" ht="19" thickBot="1" x14ac:dyDescent="0.4">
      <c r="A2" s="42"/>
      <c r="B2" s="628" t="s">
        <v>248</v>
      </c>
      <c r="C2" s="629"/>
      <c r="D2" s="629"/>
      <c r="E2" s="629"/>
      <c r="F2" s="629"/>
      <c r="G2" s="629"/>
      <c r="H2" s="629"/>
      <c r="I2" s="629"/>
      <c r="J2" s="630"/>
      <c r="K2" s="42"/>
      <c r="L2" s="42"/>
      <c r="M2" s="42"/>
    </row>
    <row r="3" spans="1:26" s="529" customFormat="1" x14ac:dyDescent="0.35">
      <c r="A3" s="42"/>
      <c r="B3" s="556"/>
      <c r="C3" s="557"/>
      <c r="D3" s="787" t="s">
        <v>1</v>
      </c>
      <c r="E3" s="787"/>
      <c r="F3" s="787"/>
      <c r="G3" s="787"/>
      <c r="H3" s="787"/>
      <c r="I3" s="787"/>
      <c r="J3" s="788"/>
      <c r="K3" s="42"/>
      <c r="L3" s="42"/>
      <c r="M3" s="42"/>
    </row>
    <row r="4" spans="1:26" s="529" customFormat="1" x14ac:dyDescent="0.35">
      <c r="A4" s="42"/>
      <c r="B4" s="556"/>
      <c r="C4" s="557"/>
      <c r="D4" s="558" t="s">
        <v>2</v>
      </c>
      <c r="E4" s="789" t="s">
        <v>3</v>
      </c>
      <c r="F4" s="789"/>
      <c r="G4" s="789"/>
      <c r="H4" s="789"/>
      <c r="I4" s="789"/>
      <c r="J4" s="790"/>
      <c r="K4" s="42"/>
      <c r="L4" s="231"/>
      <c r="M4" s="17"/>
    </row>
    <row r="5" spans="1:26" s="529" customFormat="1" x14ac:dyDescent="0.35">
      <c r="A5" s="42"/>
      <c r="B5" s="559"/>
      <c r="C5" s="560"/>
      <c r="D5" s="288" t="s">
        <v>97</v>
      </c>
      <c r="E5" s="240" t="s">
        <v>110</v>
      </c>
      <c r="F5" s="240" t="s">
        <v>115</v>
      </c>
      <c r="G5" s="240" t="s">
        <v>125</v>
      </c>
      <c r="H5" s="240" t="s">
        <v>135</v>
      </c>
      <c r="I5" s="240" t="s">
        <v>204</v>
      </c>
      <c r="J5" s="284" t="s">
        <v>272</v>
      </c>
      <c r="K5" s="235"/>
      <c r="L5" s="235"/>
      <c r="M5" s="42"/>
    </row>
    <row r="6" spans="1:26" s="529" customFormat="1" x14ac:dyDescent="0.35">
      <c r="A6" s="42"/>
      <c r="B6" s="561" t="s">
        <v>295</v>
      </c>
      <c r="C6" s="562"/>
      <c r="D6" s="563"/>
      <c r="E6" s="563"/>
      <c r="F6" s="563"/>
      <c r="G6" s="563"/>
      <c r="H6" s="563"/>
      <c r="I6" s="563"/>
      <c r="J6" s="564"/>
      <c r="K6" s="214"/>
      <c r="L6" s="214"/>
      <c r="M6" s="42"/>
    </row>
    <row r="7" spans="1:26" s="529" customFormat="1" x14ac:dyDescent="0.35">
      <c r="A7" s="42"/>
      <c r="B7" s="565"/>
      <c r="C7" s="566" t="s">
        <v>296</v>
      </c>
      <c r="D7" s="567">
        <f t="shared" ref="D7:J7" si="0">SUM(D9:D20)</f>
        <v>136.2359428716114</v>
      </c>
      <c r="E7" s="567">
        <f t="shared" si="0"/>
        <v>142.25133367278383</v>
      </c>
      <c r="F7" s="567">
        <f t="shared" si="0"/>
        <v>145.26363910951775</v>
      </c>
      <c r="G7" s="567">
        <f t="shared" si="0"/>
        <v>148.32008462740362</v>
      </c>
      <c r="H7" s="567">
        <f t="shared" si="0"/>
        <v>153.49200523719875</v>
      </c>
      <c r="I7" s="567">
        <f t="shared" si="0"/>
        <v>157.78601070285936</v>
      </c>
      <c r="J7" s="568">
        <f t="shared" si="0"/>
        <v>162.61503993486534</v>
      </c>
      <c r="K7" s="42"/>
      <c r="L7" s="42"/>
      <c r="M7" s="42"/>
    </row>
    <row r="8" spans="1:26" s="529" customFormat="1" x14ac:dyDescent="0.35">
      <c r="A8" s="42"/>
      <c r="B8" s="569"/>
      <c r="C8" s="570" t="s">
        <v>297</v>
      </c>
      <c r="D8" s="567"/>
      <c r="E8" s="567"/>
      <c r="F8" s="567"/>
      <c r="G8" s="567"/>
      <c r="H8" s="567"/>
      <c r="I8" s="567"/>
      <c r="J8" s="564"/>
      <c r="K8" s="42"/>
      <c r="L8" s="42"/>
      <c r="M8" s="42"/>
    </row>
    <row r="9" spans="1:26" s="529" customFormat="1" x14ac:dyDescent="0.35">
      <c r="A9" s="42"/>
      <c r="B9" s="569"/>
      <c r="C9" s="571" t="s">
        <v>298</v>
      </c>
      <c r="D9" s="572">
        <v>67.810592298312514</v>
      </c>
      <c r="E9" s="572">
        <v>72.316682604220858</v>
      </c>
      <c r="F9" s="572">
        <v>75.944971144790443</v>
      </c>
      <c r="G9" s="572">
        <v>76.912774472755416</v>
      </c>
      <c r="H9" s="572">
        <v>79.31896574424816</v>
      </c>
      <c r="I9" s="572">
        <v>81.179596134643404</v>
      </c>
      <c r="J9" s="573">
        <v>83.825609719493656</v>
      </c>
      <c r="K9" s="42"/>
      <c r="L9" s="42"/>
      <c r="M9" s="42"/>
    </row>
    <row r="10" spans="1:26" s="529" customFormat="1" x14ac:dyDescent="0.35">
      <c r="A10" s="42"/>
      <c r="B10" s="569"/>
      <c r="C10" s="574" t="s">
        <v>299</v>
      </c>
      <c r="D10" s="572">
        <v>13.027319290178719</v>
      </c>
      <c r="E10" s="572">
        <v>12.617123490318905</v>
      </c>
      <c r="F10" s="572">
        <v>11.373699509449184</v>
      </c>
      <c r="G10" s="572">
        <v>11.399592837134724</v>
      </c>
      <c r="H10" s="572">
        <v>11.410760344431909</v>
      </c>
      <c r="I10" s="572">
        <v>10.930689271889459</v>
      </c>
      <c r="J10" s="573">
        <v>10.080436968567287</v>
      </c>
      <c r="K10" s="42"/>
      <c r="L10" s="42"/>
      <c r="M10" s="42"/>
    </row>
    <row r="11" spans="1:26" x14ac:dyDescent="0.35">
      <c r="A11" s="42"/>
      <c r="B11" s="569"/>
      <c r="C11" s="574" t="s">
        <v>300</v>
      </c>
      <c r="D11" s="572">
        <v>4.9965089999999996</v>
      </c>
      <c r="E11" s="572">
        <v>5.5476812612199993</v>
      </c>
      <c r="F11" s="572">
        <v>3.9936282259835143</v>
      </c>
      <c r="G11" s="572">
        <v>4.0006491453015141</v>
      </c>
      <c r="H11" s="572">
        <v>4.0915766070300101</v>
      </c>
      <c r="I11" s="572">
        <v>4.1822920061681197</v>
      </c>
      <c r="J11" s="573">
        <v>4.2725375021802092</v>
      </c>
      <c r="K11" s="42"/>
      <c r="L11" s="42"/>
      <c r="M11" s="42"/>
      <c r="N11" s="42"/>
      <c r="O11" s="42"/>
      <c r="P11" s="42"/>
      <c r="Q11" s="42"/>
      <c r="R11" s="42"/>
      <c r="S11" s="42"/>
      <c r="T11" s="42"/>
      <c r="U11" s="42"/>
      <c r="V11" s="42"/>
      <c r="W11" s="42"/>
      <c r="X11" s="42"/>
      <c r="Y11" s="42"/>
      <c r="Z11" s="42"/>
    </row>
    <row r="12" spans="1:26" x14ac:dyDescent="0.35">
      <c r="A12" s="42"/>
      <c r="B12" s="569"/>
      <c r="C12" s="571" t="s">
        <v>301</v>
      </c>
      <c r="D12" s="572">
        <v>38.718000000000004</v>
      </c>
      <c r="E12" s="572">
        <v>41.222480000000004</v>
      </c>
      <c r="F12" s="572">
        <v>43.353699999999996</v>
      </c>
      <c r="G12" s="572">
        <v>45.617710000000002</v>
      </c>
      <c r="H12" s="572">
        <v>48.066189999999999</v>
      </c>
      <c r="I12" s="572">
        <v>50.654160000000005</v>
      </c>
      <c r="J12" s="573">
        <v>53.388820000000003</v>
      </c>
      <c r="K12" s="42"/>
      <c r="L12" s="42"/>
      <c r="M12" s="42"/>
      <c r="N12" s="42"/>
      <c r="O12" s="42"/>
      <c r="P12" s="42"/>
      <c r="Q12" s="42"/>
      <c r="R12" s="42"/>
      <c r="S12" s="42"/>
      <c r="T12" s="42"/>
      <c r="U12" s="42"/>
      <c r="V12" s="42"/>
      <c r="W12" s="42"/>
      <c r="X12" s="42"/>
      <c r="Y12" s="42"/>
      <c r="Z12" s="42"/>
    </row>
    <row r="13" spans="1:26" x14ac:dyDescent="0.35">
      <c r="A13" s="42"/>
      <c r="B13" s="575"/>
      <c r="C13" s="571" t="s">
        <v>302</v>
      </c>
      <c r="D13" s="572">
        <v>14.385029741306527</v>
      </c>
      <c r="E13" s="572">
        <v>15.061075917922276</v>
      </c>
      <c r="F13" s="572">
        <v>15.645170212184908</v>
      </c>
      <c r="G13" s="572">
        <v>15.449342913339189</v>
      </c>
      <c r="H13" s="572">
        <v>15.730855562667982</v>
      </c>
      <c r="I13" s="572">
        <v>16.061042116767194</v>
      </c>
      <c r="J13" s="573">
        <v>16.392499486459872</v>
      </c>
      <c r="K13" s="42"/>
      <c r="L13" s="42"/>
      <c r="M13" s="42"/>
      <c r="N13" s="42"/>
      <c r="O13" s="42"/>
      <c r="P13" s="42"/>
      <c r="Q13" s="42"/>
      <c r="R13" s="42"/>
      <c r="S13" s="42"/>
      <c r="T13" s="42"/>
      <c r="U13" s="42"/>
      <c r="V13" s="42"/>
      <c r="W13" s="42"/>
      <c r="X13" s="42"/>
      <c r="Y13" s="42"/>
      <c r="Z13" s="42"/>
    </row>
    <row r="14" spans="1:26" x14ac:dyDescent="0.35">
      <c r="A14" s="42"/>
      <c r="B14" s="569"/>
      <c r="C14" s="571" t="s">
        <v>303</v>
      </c>
      <c r="D14" s="572">
        <v>-2.0813010688305034</v>
      </c>
      <c r="E14" s="572">
        <v>-2.0813010688305034</v>
      </c>
      <c r="F14" s="572">
        <v>-2.0813010688305034</v>
      </c>
      <c r="G14" s="572">
        <v>-2.0813010688305034</v>
      </c>
      <c r="H14" s="572">
        <v>-2.0813010688305034</v>
      </c>
      <c r="I14" s="572">
        <v>-2.0813010688305034</v>
      </c>
      <c r="J14" s="573">
        <v>-2.0813010688305034</v>
      </c>
      <c r="K14" s="231"/>
      <c r="L14" s="231"/>
      <c r="M14" s="42"/>
      <c r="N14" s="42"/>
      <c r="O14" s="42"/>
      <c r="P14" s="42"/>
      <c r="Q14" s="42"/>
      <c r="R14" s="42"/>
      <c r="S14" s="42"/>
      <c r="T14" s="42"/>
      <c r="U14" s="42"/>
      <c r="V14" s="42"/>
      <c r="W14" s="42"/>
      <c r="X14" s="42"/>
      <c r="Y14" s="42"/>
      <c r="Z14" s="42"/>
    </row>
    <row r="15" spans="1:26" x14ac:dyDescent="0.35">
      <c r="A15" s="42"/>
      <c r="B15" s="569"/>
      <c r="C15" s="571" t="s">
        <v>304</v>
      </c>
      <c r="D15" s="572">
        <v>0.93752787369844603</v>
      </c>
      <c r="E15" s="572">
        <v>0.46876393684922302</v>
      </c>
      <c r="F15" s="572">
        <v>0</v>
      </c>
      <c r="G15" s="572">
        <v>0</v>
      </c>
      <c r="H15" s="572">
        <v>0</v>
      </c>
      <c r="I15" s="572">
        <v>0</v>
      </c>
      <c r="J15" s="573">
        <v>0</v>
      </c>
      <c r="K15" s="42"/>
      <c r="L15" s="42"/>
      <c r="M15" s="42"/>
      <c r="N15" s="42"/>
      <c r="O15" s="42"/>
      <c r="P15" s="42"/>
      <c r="Q15" s="42"/>
      <c r="R15" s="42"/>
      <c r="S15" s="42"/>
      <c r="T15" s="42"/>
      <c r="U15" s="42"/>
      <c r="V15" s="42"/>
      <c r="W15" s="42"/>
      <c r="X15" s="42"/>
      <c r="Y15" s="42"/>
      <c r="Z15" s="42"/>
    </row>
    <row r="16" spans="1:26" x14ac:dyDescent="0.35">
      <c r="A16" s="42"/>
      <c r="B16" s="569"/>
      <c r="C16" s="571" t="s">
        <v>305</v>
      </c>
      <c r="D16" s="572">
        <v>-3.8663160888093331</v>
      </c>
      <c r="E16" s="572">
        <v>-4.1944729908695484</v>
      </c>
      <c r="F16" s="572">
        <v>-4.2805463044560348</v>
      </c>
      <c r="G16" s="572">
        <v>-4.3827456264725813</v>
      </c>
      <c r="H16" s="572">
        <v>-4.5094670957220284</v>
      </c>
      <c r="I16" s="572">
        <v>-4.6475782929943215</v>
      </c>
      <c r="J16" s="573">
        <v>-4.7958360714026789</v>
      </c>
      <c r="K16" s="42"/>
      <c r="L16" s="42"/>
      <c r="M16" s="42"/>
      <c r="N16" s="42"/>
      <c r="O16" s="42"/>
      <c r="P16" s="42"/>
      <c r="Q16" s="42"/>
      <c r="R16" s="42"/>
      <c r="S16" s="42"/>
      <c r="T16" s="42"/>
      <c r="U16" s="42"/>
      <c r="V16" s="42"/>
      <c r="W16" s="42"/>
      <c r="X16" s="42"/>
      <c r="Y16" s="42"/>
      <c r="Z16" s="42"/>
    </row>
    <row r="17" spans="1:26" x14ac:dyDescent="0.35">
      <c r="A17" s="42"/>
      <c r="B17" s="569"/>
      <c r="C17" s="571" t="s">
        <v>306</v>
      </c>
      <c r="D17" s="572">
        <v>-2.8196225690764254</v>
      </c>
      <c r="E17" s="572">
        <v>-2.6116011562668922</v>
      </c>
      <c r="F17" s="572">
        <v>-2.6116011562668922</v>
      </c>
      <c r="G17" s="572">
        <v>-2.6116011562668922</v>
      </c>
      <c r="H17" s="572">
        <v>-2.6116011562668922</v>
      </c>
      <c r="I17" s="572">
        <v>-2.6116011562668922</v>
      </c>
      <c r="J17" s="573">
        <v>-2.6116011562668922</v>
      </c>
      <c r="K17" s="42"/>
      <c r="L17" s="42"/>
      <c r="M17" s="42"/>
      <c r="N17" s="42"/>
      <c r="O17" s="42"/>
      <c r="P17" s="42"/>
      <c r="Q17" s="42"/>
      <c r="R17" s="42"/>
      <c r="S17" s="42"/>
      <c r="T17" s="42"/>
      <c r="U17" s="42"/>
      <c r="V17" s="42"/>
      <c r="W17" s="42"/>
      <c r="X17" s="42"/>
      <c r="Y17" s="42"/>
      <c r="Z17" s="42"/>
    </row>
    <row r="18" spans="1:26" x14ac:dyDescent="0.35">
      <c r="A18" s="42"/>
      <c r="B18" s="569"/>
      <c r="C18" s="571" t="s">
        <v>307</v>
      </c>
      <c r="D18" s="572">
        <v>3.8057436166309997</v>
      </c>
      <c r="E18" s="572">
        <v>2.7073059193583036</v>
      </c>
      <c r="F18" s="572">
        <v>2.7073059193583036</v>
      </c>
      <c r="G18" s="572">
        <v>2.6973059193583033</v>
      </c>
      <c r="H18" s="572">
        <v>2.6863059193583037</v>
      </c>
      <c r="I18" s="572">
        <v>2.6703059193583036</v>
      </c>
      <c r="J18" s="573">
        <v>2.6533059193583037</v>
      </c>
      <c r="K18" s="42"/>
      <c r="L18" s="42"/>
      <c r="M18" s="42"/>
      <c r="N18" s="42"/>
      <c r="O18" s="42"/>
      <c r="P18" s="42"/>
      <c r="Q18" s="42"/>
      <c r="R18" s="42"/>
      <c r="S18" s="42"/>
      <c r="T18" s="42"/>
      <c r="U18" s="42"/>
      <c r="V18" s="42"/>
      <c r="W18" s="42"/>
      <c r="X18" s="42"/>
      <c r="Y18" s="42"/>
      <c r="Z18" s="42"/>
    </row>
    <row r="19" spans="1:26" x14ac:dyDescent="0.35">
      <c r="A19" s="42"/>
      <c r="B19" s="569"/>
      <c r="C19" s="571" t="s">
        <v>308</v>
      </c>
      <c r="D19" s="572">
        <v>0.53262090221063896</v>
      </c>
      <c r="E19" s="572">
        <v>0.53262090221063896</v>
      </c>
      <c r="F19" s="572">
        <v>0.53262090221063896</v>
      </c>
      <c r="G19" s="572">
        <v>0.53262090221063896</v>
      </c>
      <c r="H19" s="572">
        <v>0.53262090221063896</v>
      </c>
      <c r="I19" s="572">
        <v>0.53262090221063896</v>
      </c>
      <c r="J19" s="573">
        <v>0.53262090221063896</v>
      </c>
      <c r="K19" s="42"/>
      <c r="L19" s="42"/>
      <c r="M19" s="42"/>
      <c r="N19" s="42"/>
      <c r="O19" s="42"/>
      <c r="P19" s="42"/>
      <c r="Q19" s="42"/>
      <c r="R19" s="42"/>
      <c r="S19" s="42"/>
      <c r="T19" s="42"/>
      <c r="U19" s="42"/>
      <c r="V19" s="42"/>
      <c r="W19" s="42"/>
      <c r="X19" s="42"/>
      <c r="Y19" s="42"/>
      <c r="Z19" s="42"/>
    </row>
    <row r="20" spans="1:26" x14ac:dyDescent="0.35">
      <c r="A20" s="42"/>
      <c r="B20" s="569"/>
      <c r="C20" s="571" t="s">
        <v>309</v>
      </c>
      <c r="D20" s="572">
        <v>0.78983987598977334</v>
      </c>
      <c r="E20" s="572">
        <v>0.66497485665056177</v>
      </c>
      <c r="F20" s="572">
        <v>0.68599172509418516</v>
      </c>
      <c r="G20" s="572">
        <v>0.78573628887376845</v>
      </c>
      <c r="H20" s="572">
        <v>0.85709947807114917</v>
      </c>
      <c r="I20" s="572">
        <v>0.91578486991392549</v>
      </c>
      <c r="J20" s="573">
        <v>0.95794773309540926</v>
      </c>
      <c r="K20" s="42"/>
      <c r="L20" s="42"/>
      <c r="M20" s="42"/>
      <c r="N20" s="42"/>
      <c r="O20" s="42"/>
      <c r="P20" s="42"/>
      <c r="Q20" s="42"/>
      <c r="R20" s="42"/>
      <c r="S20" s="42"/>
      <c r="T20" s="42"/>
      <c r="U20" s="42"/>
      <c r="V20" s="42"/>
      <c r="W20" s="42"/>
      <c r="X20" s="42"/>
      <c r="Y20" s="42"/>
      <c r="Z20" s="42"/>
    </row>
    <row r="21" spans="1:26" x14ac:dyDescent="0.35">
      <c r="A21" s="42"/>
      <c r="B21" s="561" t="s">
        <v>310</v>
      </c>
      <c r="C21" s="566"/>
      <c r="D21" s="576"/>
      <c r="E21" s="576"/>
      <c r="F21" s="576"/>
      <c r="G21" s="576"/>
      <c r="H21" s="576"/>
      <c r="I21" s="576"/>
      <c r="J21" s="577"/>
      <c r="K21" s="42"/>
      <c r="L21" s="42"/>
      <c r="M21" s="42"/>
      <c r="N21" s="42"/>
      <c r="O21" s="42"/>
      <c r="P21" s="42"/>
      <c r="Q21" s="42"/>
      <c r="R21" s="42"/>
      <c r="S21" s="42"/>
      <c r="T21" s="42"/>
      <c r="U21" s="42"/>
      <c r="V21" s="42"/>
      <c r="W21" s="42"/>
      <c r="X21" s="42"/>
      <c r="Y21" s="42"/>
      <c r="Z21" s="42"/>
    </row>
    <row r="22" spans="1:26" x14ac:dyDescent="0.35">
      <c r="A22" s="42"/>
      <c r="B22" s="569"/>
      <c r="C22" s="566" t="s">
        <v>311</v>
      </c>
      <c r="D22" s="567">
        <f t="shared" ref="D22:J22" si="1">SUM(D24:D27)</f>
        <v>16.470826920943388</v>
      </c>
      <c r="E22" s="567">
        <f t="shared" si="1"/>
        <v>17.773594470712126</v>
      </c>
      <c r="F22" s="567">
        <f t="shared" si="1"/>
        <v>18.451807784047666</v>
      </c>
      <c r="G22" s="567">
        <f t="shared" si="1"/>
        <v>19.313092384179633</v>
      </c>
      <c r="H22" s="567">
        <f t="shared" si="1"/>
        <v>19.569924433017452</v>
      </c>
      <c r="I22" s="567">
        <f t="shared" si="1"/>
        <v>20.398805534792217</v>
      </c>
      <c r="J22" s="568">
        <f t="shared" si="1"/>
        <v>21.314574769658492</v>
      </c>
      <c r="K22" s="42"/>
      <c r="L22" s="42"/>
      <c r="M22" s="42"/>
      <c r="N22" s="42"/>
      <c r="O22" s="42"/>
      <c r="P22" s="42"/>
      <c r="Q22" s="42"/>
      <c r="R22" s="42"/>
      <c r="S22" s="42"/>
      <c r="T22" s="42"/>
      <c r="U22" s="42"/>
      <c r="V22" s="42"/>
      <c r="W22" s="42"/>
      <c r="X22" s="42"/>
      <c r="Y22" s="42"/>
      <c r="Z22" s="42"/>
    </row>
    <row r="23" spans="1:26" x14ac:dyDescent="0.35">
      <c r="A23" s="42"/>
      <c r="B23" s="569"/>
      <c r="C23" s="570" t="s">
        <v>297</v>
      </c>
      <c r="D23" s="567"/>
      <c r="E23" s="567"/>
      <c r="F23" s="567"/>
      <c r="G23" s="567"/>
      <c r="H23" s="567"/>
      <c r="I23" s="567"/>
      <c r="J23" s="568"/>
      <c r="K23" s="42"/>
      <c r="L23" s="42"/>
      <c r="M23" s="42"/>
      <c r="N23" s="42"/>
      <c r="O23" s="42"/>
      <c r="P23" s="42"/>
      <c r="Q23" s="42"/>
      <c r="R23" s="42"/>
      <c r="S23" s="42"/>
      <c r="T23" s="42"/>
      <c r="U23" s="42"/>
      <c r="V23" s="42"/>
      <c r="W23" s="42"/>
      <c r="X23" s="42"/>
      <c r="Y23" s="42"/>
      <c r="Z23" s="42"/>
    </row>
    <row r="24" spans="1:26" x14ac:dyDescent="0.35">
      <c r="A24" s="42"/>
      <c r="B24" s="569"/>
      <c r="C24" s="571" t="s">
        <v>312</v>
      </c>
      <c r="D24" s="572">
        <v>10.475476636943389</v>
      </c>
      <c r="E24" s="572">
        <v>11.558844502890954</v>
      </c>
      <c r="F24" s="572">
        <v>12.112254299226688</v>
      </c>
      <c r="G24" s="572">
        <v>12.408064855913013</v>
      </c>
      <c r="H24" s="572">
        <v>12.591601630283551</v>
      </c>
      <c r="I24" s="572">
        <v>13.247209968651999</v>
      </c>
      <c r="J24" s="573">
        <v>13.713299260064906</v>
      </c>
      <c r="K24" s="42"/>
      <c r="L24" s="42"/>
      <c r="M24" s="42"/>
      <c r="N24" s="42"/>
      <c r="O24" s="42"/>
      <c r="P24" s="42"/>
      <c r="Q24" s="42"/>
      <c r="R24" s="42"/>
      <c r="S24" s="42"/>
      <c r="T24" s="42"/>
      <c r="U24" s="42"/>
      <c r="V24" s="42"/>
      <c r="W24" s="42"/>
      <c r="X24" s="42"/>
      <c r="Y24" s="42"/>
      <c r="Z24" s="42"/>
    </row>
    <row r="25" spans="1:26" x14ac:dyDescent="0.35">
      <c r="A25" s="42"/>
      <c r="B25" s="569"/>
      <c r="C25" s="574" t="s">
        <v>313</v>
      </c>
      <c r="D25" s="572">
        <v>3.033471284</v>
      </c>
      <c r="E25" s="572">
        <v>3.1518321346639446</v>
      </c>
      <c r="F25" s="572">
        <v>3.1720506742348089</v>
      </c>
      <c r="G25" s="572">
        <v>3.6292691375037545</v>
      </c>
      <c r="H25" s="572">
        <v>3.5905094024706927</v>
      </c>
      <c r="I25" s="572">
        <v>3.6477943790707568</v>
      </c>
      <c r="J25" s="573">
        <v>3.9774157303362263</v>
      </c>
      <c r="K25" s="42"/>
      <c r="L25" s="42"/>
      <c r="M25" s="42"/>
      <c r="N25" s="42"/>
      <c r="O25" s="42"/>
      <c r="P25" s="42"/>
      <c r="Q25" s="42"/>
      <c r="R25" s="42"/>
      <c r="S25" s="42"/>
      <c r="T25" s="42"/>
      <c r="U25" s="42"/>
      <c r="V25" s="42"/>
      <c r="W25" s="42"/>
      <c r="X25" s="42"/>
      <c r="Y25" s="42"/>
      <c r="Z25" s="42"/>
    </row>
    <row r="26" spans="1:26" x14ac:dyDescent="0.35">
      <c r="A26" s="42"/>
      <c r="B26" s="569"/>
      <c r="C26" s="571" t="s">
        <v>301</v>
      </c>
      <c r="D26" s="572">
        <v>2.8788580000000001</v>
      </c>
      <c r="E26" s="572">
        <v>2.9798968331572295</v>
      </c>
      <c r="F26" s="572">
        <v>3.0844818105861713</v>
      </c>
      <c r="G26" s="572">
        <v>3.192737390762868</v>
      </c>
      <c r="H26" s="572">
        <v>3.3047924002632105</v>
      </c>
      <c r="I26" s="572">
        <v>3.4207801870694623</v>
      </c>
      <c r="J26" s="573">
        <v>3.5408387792573603</v>
      </c>
      <c r="K26" s="42"/>
      <c r="L26" s="42"/>
      <c r="M26" s="42"/>
      <c r="N26" s="42"/>
      <c r="O26" s="42"/>
      <c r="P26" s="42"/>
      <c r="Q26" s="42"/>
      <c r="R26" s="42"/>
      <c r="S26" s="42"/>
      <c r="T26" s="42"/>
      <c r="U26" s="42"/>
      <c r="V26" s="42"/>
      <c r="W26" s="42"/>
      <c r="X26" s="42"/>
      <c r="Y26" s="42"/>
      <c r="Z26" s="42"/>
    </row>
    <row r="27" spans="1:26" x14ac:dyDescent="0.35">
      <c r="A27" s="42"/>
      <c r="B27" s="575"/>
      <c r="C27" s="571" t="s">
        <v>314</v>
      </c>
      <c r="D27" s="572">
        <v>8.3020999999999998E-2</v>
      </c>
      <c r="E27" s="572">
        <v>8.3020999999999998E-2</v>
      </c>
      <c r="F27" s="572">
        <v>8.3020999999999998E-2</v>
      </c>
      <c r="G27" s="572">
        <v>8.3020999999999998E-2</v>
      </c>
      <c r="H27" s="572">
        <v>8.3020999999999998E-2</v>
      </c>
      <c r="I27" s="572">
        <v>8.3020999999999998E-2</v>
      </c>
      <c r="J27" s="573">
        <v>8.3020999999999998E-2</v>
      </c>
      <c r="K27" s="42"/>
      <c r="L27" s="42"/>
      <c r="M27" s="42"/>
      <c r="N27" s="42"/>
      <c r="O27" s="42"/>
      <c r="P27" s="42"/>
      <c r="Q27" s="42"/>
      <c r="R27" s="42"/>
      <c r="S27" s="42"/>
      <c r="T27" s="42"/>
      <c r="U27" s="42"/>
      <c r="V27" s="42"/>
      <c r="W27" s="42"/>
      <c r="X27" s="42"/>
      <c r="Y27" s="42"/>
      <c r="Z27" s="42"/>
    </row>
    <row r="28" spans="1:26" x14ac:dyDescent="0.35">
      <c r="A28" s="42"/>
      <c r="B28" s="561" t="s">
        <v>315</v>
      </c>
      <c r="C28" s="566"/>
      <c r="D28" s="576"/>
      <c r="E28" s="576"/>
      <c r="F28" s="576"/>
      <c r="G28" s="576"/>
      <c r="H28" s="576"/>
      <c r="I28" s="576"/>
      <c r="J28" s="577"/>
      <c r="K28" s="42"/>
      <c r="L28" s="42"/>
      <c r="M28" s="42"/>
      <c r="N28" s="42"/>
      <c r="O28" s="42"/>
      <c r="P28" s="42"/>
      <c r="Q28" s="42"/>
      <c r="R28" s="42"/>
      <c r="S28" s="42"/>
      <c r="T28" s="42"/>
      <c r="U28" s="42"/>
      <c r="V28" s="42"/>
      <c r="W28" s="42"/>
      <c r="X28" s="42"/>
      <c r="Y28" s="42"/>
      <c r="Z28" s="42"/>
    </row>
    <row r="29" spans="1:26" x14ac:dyDescent="0.35">
      <c r="A29" s="42"/>
      <c r="B29" s="578"/>
      <c r="C29" s="566" t="s">
        <v>311</v>
      </c>
      <c r="D29" s="567">
        <f t="shared" ref="D29:J29" si="2">SUM(D31:D36)</f>
        <v>9.2246000575012719</v>
      </c>
      <c r="E29" s="567">
        <f t="shared" si="2"/>
        <v>9.9249554242909994</v>
      </c>
      <c r="F29" s="567">
        <f t="shared" si="2"/>
        <v>10.419785664716638</v>
      </c>
      <c r="G29" s="567">
        <f t="shared" si="2"/>
        <v>10.637487840235099</v>
      </c>
      <c r="H29" s="567">
        <f t="shared" si="2"/>
        <v>10.980736986382169</v>
      </c>
      <c r="I29" s="567">
        <f t="shared" si="2"/>
        <v>11.248261520813687</v>
      </c>
      <c r="J29" s="568">
        <f t="shared" si="2"/>
        <v>11.562663140402218</v>
      </c>
      <c r="K29" s="42"/>
      <c r="L29" s="42"/>
      <c r="M29" s="42"/>
      <c r="N29" s="42"/>
      <c r="O29" s="42"/>
      <c r="P29" s="42"/>
      <c r="Q29" s="42"/>
      <c r="R29" s="42"/>
      <c r="S29" s="42"/>
      <c r="T29" s="42"/>
      <c r="U29" s="42"/>
      <c r="V29" s="42"/>
      <c r="W29" s="42"/>
      <c r="X29" s="42"/>
      <c r="Y29" s="42"/>
      <c r="Z29" s="42"/>
    </row>
    <row r="30" spans="1:26" x14ac:dyDescent="0.35">
      <c r="A30" s="42"/>
      <c r="B30" s="578"/>
      <c r="C30" s="570" t="s">
        <v>297</v>
      </c>
      <c r="D30" s="567"/>
      <c r="E30" s="567"/>
      <c r="F30" s="567"/>
      <c r="G30" s="567"/>
      <c r="H30" s="567"/>
      <c r="I30" s="567"/>
      <c r="J30" s="568"/>
      <c r="K30" s="42"/>
      <c r="L30" s="42"/>
      <c r="M30" s="42"/>
      <c r="N30" s="42"/>
      <c r="O30" s="42"/>
      <c r="P30" s="42"/>
      <c r="Q30" s="42"/>
      <c r="R30" s="42"/>
      <c r="S30" s="42"/>
      <c r="T30" s="42"/>
      <c r="U30" s="42"/>
      <c r="V30" s="42"/>
      <c r="W30" s="42"/>
      <c r="X30" s="42"/>
      <c r="Y30" s="42"/>
      <c r="Z30" s="42"/>
    </row>
    <row r="31" spans="1:26" x14ac:dyDescent="0.35">
      <c r="A31" s="42"/>
      <c r="B31" s="578"/>
      <c r="C31" s="571" t="s">
        <v>298</v>
      </c>
      <c r="D31" s="572">
        <v>5.9208014848220438</v>
      </c>
      <c r="E31" s="572">
        <v>6.486724431099538</v>
      </c>
      <c r="F31" s="572">
        <v>6.8121777991418568</v>
      </c>
      <c r="G31" s="572">
        <v>6.8989886602866868</v>
      </c>
      <c r="H31" s="572">
        <v>7.1148212890054632</v>
      </c>
      <c r="I31" s="572">
        <v>7.2817177252908154</v>
      </c>
      <c r="J31" s="573">
        <v>7.5190621435878384</v>
      </c>
      <c r="K31" s="42"/>
      <c r="L31" s="42"/>
      <c r="M31" s="42"/>
      <c r="N31" s="42"/>
      <c r="O31" s="42"/>
      <c r="P31" s="42"/>
      <c r="Q31" s="42"/>
      <c r="R31" s="42"/>
      <c r="S31" s="42"/>
      <c r="T31" s="42"/>
      <c r="U31" s="42"/>
      <c r="V31" s="42"/>
      <c r="W31" s="42"/>
      <c r="X31" s="42"/>
      <c r="Y31" s="42"/>
      <c r="Z31" s="42"/>
    </row>
    <row r="32" spans="1:26" x14ac:dyDescent="0.35">
      <c r="A32" s="42"/>
      <c r="B32" s="578"/>
      <c r="C32" s="574" t="s">
        <v>299</v>
      </c>
      <c r="D32" s="572">
        <v>0.73134438693519199</v>
      </c>
      <c r="E32" s="572">
        <v>0.71419980799336769</v>
      </c>
      <c r="F32" s="572">
        <v>0.64418220024729833</v>
      </c>
      <c r="G32" s="572">
        <v>0.64780002048094343</v>
      </c>
      <c r="H32" s="572">
        <v>0.65003750656285231</v>
      </c>
      <c r="I32" s="572">
        <v>0.6214140562005892</v>
      </c>
      <c r="J32" s="573">
        <v>0.56762225430564239</v>
      </c>
      <c r="K32" s="42"/>
      <c r="L32" s="42"/>
      <c r="M32" s="42"/>
      <c r="N32" s="42"/>
      <c r="O32" s="42"/>
      <c r="P32" s="42"/>
      <c r="Q32" s="42"/>
      <c r="R32" s="42"/>
      <c r="S32" s="42"/>
      <c r="T32" s="42"/>
      <c r="U32" s="42"/>
      <c r="V32" s="42"/>
      <c r="W32" s="42"/>
      <c r="X32" s="42"/>
      <c r="Y32" s="42"/>
      <c r="Z32" s="42"/>
    </row>
    <row r="33" spans="1:26" x14ac:dyDescent="0.35">
      <c r="A33" s="42"/>
      <c r="B33" s="578"/>
      <c r="C33" s="574" t="s">
        <v>316</v>
      </c>
      <c r="D33" s="572">
        <v>0.94184986017500005</v>
      </c>
      <c r="E33" s="572">
        <v>1.0301821420999644</v>
      </c>
      <c r="F33" s="572">
        <v>1.1771294586962531</v>
      </c>
      <c r="G33" s="572">
        <v>1.2087159634323912</v>
      </c>
      <c r="H33" s="572">
        <v>1.2347758371888724</v>
      </c>
      <c r="I33" s="572">
        <v>1.2608363483972664</v>
      </c>
      <c r="J33" s="573">
        <v>1.2868531733149262</v>
      </c>
      <c r="K33" s="42"/>
      <c r="L33" s="42"/>
      <c r="M33" s="42"/>
      <c r="N33" s="42"/>
      <c r="O33" s="42"/>
      <c r="P33" s="42"/>
      <c r="Q33" s="42"/>
      <c r="R33" s="42"/>
      <c r="S33" s="42"/>
      <c r="T33" s="42"/>
      <c r="U33" s="42"/>
      <c r="V33" s="42"/>
      <c r="W33" s="42"/>
      <c r="X33" s="42"/>
      <c r="Y33" s="42"/>
      <c r="Z33" s="42"/>
    </row>
    <row r="34" spans="1:26" x14ac:dyDescent="0.35">
      <c r="A34" s="42"/>
      <c r="B34" s="578"/>
      <c r="C34" s="571" t="s">
        <v>301</v>
      </c>
      <c r="D34" s="572">
        <v>2.0785770000000001</v>
      </c>
      <c r="E34" s="572">
        <v>2.17478466401854</v>
      </c>
      <c r="F34" s="572">
        <v>2.2754453334421738</v>
      </c>
      <c r="G34" s="572">
        <v>2.3807651171847817</v>
      </c>
      <c r="H34" s="572">
        <v>2.4909596639834675</v>
      </c>
      <c r="I34" s="572">
        <v>2.606254603952618</v>
      </c>
      <c r="J34" s="573">
        <v>2.72688601057544</v>
      </c>
      <c r="K34" s="42"/>
      <c r="L34" s="42"/>
      <c r="M34" s="42"/>
      <c r="N34" s="42"/>
      <c r="O34" s="42"/>
      <c r="P34" s="42"/>
      <c r="Q34" s="42"/>
      <c r="R34" s="42"/>
      <c r="S34" s="42"/>
      <c r="T34" s="42"/>
      <c r="U34" s="42"/>
      <c r="V34" s="42"/>
      <c r="W34" s="42"/>
      <c r="X34" s="42"/>
      <c r="Y34" s="42"/>
      <c r="Z34" s="42"/>
    </row>
    <row r="35" spans="1:26" x14ac:dyDescent="0.35">
      <c r="A35" s="42"/>
      <c r="B35" s="578"/>
      <c r="C35" s="571" t="s">
        <v>305</v>
      </c>
      <c r="D35" s="572">
        <v>-0.23223500000000002</v>
      </c>
      <c r="E35" s="572">
        <v>-0.26205097179372733</v>
      </c>
      <c r="F35" s="572">
        <v>-0.26742842815593149</v>
      </c>
      <c r="G35" s="572">
        <v>-0.27381336178392085</v>
      </c>
      <c r="H35" s="572">
        <v>-0.28173032399496195</v>
      </c>
      <c r="I35" s="572">
        <v>-0.29035886291739199</v>
      </c>
      <c r="J35" s="573">
        <v>-0.29962131257255953</v>
      </c>
      <c r="K35" s="42"/>
      <c r="L35" s="42"/>
      <c r="M35" s="42"/>
      <c r="N35" s="42"/>
      <c r="O35" s="42"/>
      <c r="P35" s="42"/>
      <c r="Q35" s="42"/>
      <c r="R35" s="42"/>
      <c r="S35" s="42"/>
      <c r="T35" s="42"/>
      <c r="U35" s="42"/>
      <c r="V35" s="42"/>
      <c r="W35" s="42"/>
      <c r="X35" s="42"/>
      <c r="Y35" s="42"/>
      <c r="Z35" s="42"/>
    </row>
    <row r="36" spans="1:26" x14ac:dyDescent="0.35">
      <c r="A36" s="42"/>
      <c r="B36" s="578"/>
      <c r="C36" s="571" t="s">
        <v>314</v>
      </c>
      <c r="D36" s="572">
        <v>-0.21573767443096561</v>
      </c>
      <c r="E36" s="572">
        <v>-0.21888464912668315</v>
      </c>
      <c r="F36" s="572">
        <v>-0.22172069865501259</v>
      </c>
      <c r="G36" s="572">
        <v>-0.22496855936578328</v>
      </c>
      <c r="H36" s="572">
        <v>-0.22812698636352463</v>
      </c>
      <c r="I36" s="572">
        <v>-0.23160235011021052</v>
      </c>
      <c r="J36" s="573">
        <v>-0.23813912880906776</v>
      </c>
      <c r="K36" s="42"/>
      <c r="L36" s="42"/>
      <c r="M36" s="42"/>
      <c r="N36" s="42"/>
      <c r="O36" s="42"/>
      <c r="P36" s="42"/>
      <c r="Q36" s="42"/>
      <c r="R36" s="42"/>
      <c r="S36" s="42"/>
      <c r="T36" s="42"/>
      <c r="U36" s="42"/>
      <c r="V36" s="42"/>
      <c r="W36" s="42"/>
      <c r="X36" s="42"/>
      <c r="Y36" s="42"/>
      <c r="Z36" s="42"/>
    </row>
    <row r="37" spans="1:26" x14ac:dyDescent="0.35">
      <c r="A37" s="42"/>
      <c r="B37" s="578"/>
      <c r="C37" s="571"/>
      <c r="D37" s="572"/>
      <c r="E37" s="572"/>
      <c r="F37" s="572"/>
      <c r="G37" s="572"/>
      <c r="H37" s="572"/>
      <c r="I37" s="572"/>
      <c r="J37" s="573"/>
      <c r="K37" s="42"/>
      <c r="L37" s="42"/>
      <c r="M37" s="42"/>
      <c r="N37" s="42"/>
      <c r="O37" s="42"/>
      <c r="P37" s="42"/>
      <c r="Q37" s="42"/>
      <c r="R37" s="42"/>
      <c r="S37" s="42"/>
      <c r="T37" s="42"/>
      <c r="U37" s="42"/>
      <c r="V37" s="42"/>
      <c r="W37" s="42"/>
      <c r="X37" s="42"/>
      <c r="Y37" s="42"/>
      <c r="Z37" s="42"/>
    </row>
    <row r="38" spans="1:26" x14ac:dyDescent="0.35">
      <c r="A38" s="42"/>
      <c r="B38" s="578" t="s">
        <v>317</v>
      </c>
      <c r="C38" s="571"/>
      <c r="D38" s="572"/>
      <c r="E38" s="572"/>
      <c r="F38" s="572"/>
      <c r="G38" s="572"/>
      <c r="H38" s="572"/>
      <c r="I38" s="572"/>
      <c r="J38" s="573"/>
      <c r="K38" s="42"/>
      <c r="L38" s="42"/>
      <c r="M38" s="42"/>
      <c r="N38" s="42"/>
      <c r="O38" s="42"/>
      <c r="P38" s="42"/>
      <c r="Q38" s="42"/>
      <c r="R38" s="42"/>
      <c r="S38" s="42"/>
      <c r="T38" s="42"/>
      <c r="U38" s="42"/>
      <c r="V38" s="42"/>
      <c r="W38" s="42"/>
      <c r="X38" s="42"/>
      <c r="Y38" s="42"/>
      <c r="Z38" s="42"/>
    </row>
    <row r="39" spans="1:26" x14ac:dyDescent="0.35">
      <c r="A39" s="42"/>
      <c r="B39" s="579" t="s">
        <v>318</v>
      </c>
      <c r="C39" s="566"/>
      <c r="D39" s="572">
        <f t="shared" ref="D39:J39" si="3">SUM(D41:D42)</f>
        <v>0.84546317206375432</v>
      </c>
      <c r="E39" s="572">
        <f t="shared" si="3"/>
        <v>0.87999957197827405</v>
      </c>
      <c r="F39" s="572">
        <f t="shared" si="3"/>
        <v>0.69099999999999995</v>
      </c>
      <c r="G39" s="572">
        <f t="shared" si="3"/>
        <v>0.69099999999999995</v>
      </c>
      <c r="H39" s="572">
        <f t="shared" si="3"/>
        <v>0.69099999999999995</v>
      </c>
      <c r="I39" s="572">
        <f t="shared" si="3"/>
        <v>0.69099999999999995</v>
      </c>
      <c r="J39" s="573">
        <f t="shared" si="3"/>
        <v>0.69099999999999995</v>
      </c>
      <c r="K39" s="42"/>
      <c r="L39" s="42"/>
      <c r="M39" s="42"/>
      <c r="N39" s="42"/>
      <c r="O39" s="42"/>
      <c r="P39" s="42"/>
      <c r="Q39" s="42"/>
      <c r="R39" s="42"/>
      <c r="S39" s="42"/>
      <c r="T39" s="42"/>
      <c r="U39" s="42"/>
      <c r="V39" s="42"/>
      <c r="W39" s="42"/>
      <c r="X39" s="42"/>
      <c r="Y39" s="42"/>
      <c r="Z39" s="42"/>
    </row>
    <row r="40" spans="1:26" x14ac:dyDescent="0.35">
      <c r="A40" s="42"/>
      <c r="B40" s="578"/>
      <c r="C40" s="570" t="s">
        <v>79</v>
      </c>
      <c r="D40" s="567"/>
      <c r="E40" s="567"/>
      <c r="F40" s="567"/>
      <c r="G40" s="567"/>
      <c r="H40" s="567"/>
      <c r="I40" s="567"/>
      <c r="J40" s="568"/>
      <c r="K40" s="42"/>
      <c r="L40" s="42"/>
      <c r="M40" s="42"/>
      <c r="N40" s="42"/>
      <c r="O40" s="42"/>
      <c r="P40" s="42"/>
      <c r="Q40" s="42"/>
      <c r="R40" s="42"/>
      <c r="S40" s="42"/>
      <c r="T40" s="42"/>
      <c r="U40" s="42"/>
      <c r="V40" s="42"/>
      <c r="W40" s="42"/>
      <c r="X40" s="42"/>
      <c r="Y40" s="42"/>
      <c r="Z40" s="42"/>
    </row>
    <row r="41" spans="1:26" x14ac:dyDescent="0.35">
      <c r="A41" s="42"/>
      <c r="B41" s="578"/>
      <c r="C41" s="571" t="s">
        <v>319</v>
      </c>
      <c r="D41" s="572">
        <v>0.15446317206375437</v>
      </c>
      <c r="E41" s="572">
        <v>0.18899957197827411</v>
      </c>
      <c r="F41" s="572">
        <v>0</v>
      </c>
      <c r="G41" s="572">
        <v>0</v>
      </c>
      <c r="H41" s="572">
        <v>0</v>
      </c>
      <c r="I41" s="572">
        <v>0</v>
      </c>
      <c r="J41" s="573">
        <v>0</v>
      </c>
      <c r="K41" s="42"/>
      <c r="L41" s="42"/>
      <c r="M41" s="42"/>
      <c r="N41" s="42"/>
      <c r="O41" s="42"/>
      <c r="P41" s="42"/>
      <c r="Q41" s="42"/>
      <c r="R41" s="42"/>
      <c r="S41" s="42"/>
      <c r="T41" s="42"/>
      <c r="U41" s="42"/>
      <c r="V41" s="42"/>
      <c r="W41" s="42"/>
      <c r="X41" s="42"/>
      <c r="Y41" s="42"/>
      <c r="Z41" s="42"/>
    </row>
    <row r="42" spans="1:26" x14ac:dyDescent="0.35">
      <c r="A42" s="42"/>
      <c r="B42" s="578"/>
      <c r="C42" s="571" t="s">
        <v>320</v>
      </c>
      <c r="D42" s="572">
        <v>0.69099999999999995</v>
      </c>
      <c r="E42" s="572">
        <v>0.69099999999999995</v>
      </c>
      <c r="F42" s="572">
        <v>0.69099999999999995</v>
      </c>
      <c r="G42" s="572">
        <v>0.69099999999999995</v>
      </c>
      <c r="H42" s="572">
        <v>0.69099999999999995</v>
      </c>
      <c r="I42" s="572">
        <v>0.69099999999999995</v>
      </c>
      <c r="J42" s="573">
        <v>0.69099999999999995</v>
      </c>
      <c r="K42" s="42"/>
      <c r="L42" s="42"/>
      <c r="M42" s="42"/>
      <c r="N42" s="42"/>
      <c r="O42" s="42"/>
      <c r="P42" s="42"/>
      <c r="Q42" s="42"/>
      <c r="R42" s="42"/>
      <c r="S42" s="42"/>
      <c r="T42" s="42"/>
      <c r="U42" s="42"/>
      <c r="V42" s="42"/>
      <c r="W42" s="42"/>
      <c r="X42" s="42"/>
      <c r="Y42" s="42"/>
      <c r="Z42" s="42"/>
    </row>
    <row r="43" spans="1:26" x14ac:dyDescent="0.35">
      <c r="A43" s="42"/>
      <c r="B43" s="791" t="s">
        <v>321</v>
      </c>
      <c r="C43" s="792"/>
      <c r="D43" s="580"/>
      <c r="E43" s="580"/>
      <c r="F43" s="580"/>
      <c r="G43" s="580"/>
      <c r="H43" s="580"/>
      <c r="I43" s="580"/>
      <c r="J43" s="581"/>
      <c r="K43" s="42"/>
      <c r="L43" s="42"/>
      <c r="M43" s="42"/>
      <c r="N43" s="42"/>
      <c r="O43" s="42"/>
      <c r="P43" s="42"/>
      <c r="Q43" s="42"/>
      <c r="R43" s="42"/>
      <c r="S43" s="42"/>
      <c r="T43" s="42"/>
      <c r="U43" s="42"/>
      <c r="V43" s="42"/>
      <c r="W43" s="42"/>
      <c r="X43" s="42"/>
      <c r="Y43" s="42"/>
      <c r="Z43" s="42"/>
    </row>
    <row r="44" spans="1:26" ht="26.5" x14ac:dyDescent="0.35">
      <c r="B44" s="578"/>
      <c r="C44" s="582" t="s">
        <v>322</v>
      </c>
      <c r="D44" s="572">
        <v>2.536</v>
      </c>
      <c r="E44" s="572">
        <v>2.7176958575999994</v>
      </c>
      <c r="F44" s="572">
        <v>2.9035608277270897</v>
      </c>
      <c r="G44" s="572">
        <v>2.7211651412450593</v>
      </c>
      <c r="H44" s="572">
        <v>2.8264081895573363</v>
      </c>
      <c r="I44" s="572">
        <v>2.8597245989019338</v>
      </c>
      <c r="J44" s="573">
        <v>2.9189901977452188</v>
      </c>
    </row>
    <row r="45" spans="1:26" x14ac:dyDescent="0.35">
      <c r="B45" s="579"/>
      <c r="C45" s="582" t="s">
        <v>323</v>
      </c>
      <c r="D45" s="572">
        <v>1.1886903044525436</v>
      </c>
      <c r="E45" s="572">
        <v>1.1484141901984084</v>
      </c>
      <c r="F45" s="572">
        <v>1.0383002634176413</v>
      </c>
      <c r="G45" s="572">
        <v>1.0392869038631716</v>
      </c>
      <c r="H45" s="572">
        <v>1.0375389591546638</v>
      </c>
      <c r="I45" s="572">
        <v>0.98634180671204186</v>
      </c>
      <c r="J45" s="573">
        <v>0.89477161870808786</v>
      </c>
    </row>
    <row r="46" spans="1:26" x14ac:dyDescent="0.35">
      <c r="B46" s="579"/>
      <c r="C46" s="566"/>
      <c r="D46" s="572"/>
      <c r="E46" s="572"/>
      <c r="F46" s="572"/>
      <c r="G46" s="572"/>
      <c r="H46" s="572"/>
      <c r="I46" s="572"/>
      <c r="J46" s="573"/>
    </row>
    <row r="47" spans="1:26" x14ac:dyDescent="0.35">
      <c r="B47" s="579" t="s">
        <v>324</v>
      </c>
      <c r="C47" s="566"/>
      <c r="D47" s="583"/>
      <c r="E47" s="583"/>
      <c r="F47" s="583"/>
      <c r="G47" s="583"/>
      <c r="H47" s="583"/>
      <c r="I47" s="583"/>
      <c r="J47" s="584"/>
    </row>
    <row r="48" spans="1:26" ht="26.5" x14ac:dyDescent="0.35">
      <c r="B48" s="579"/>
      <c r="C48" s="582" t="s">
        <v>325</v>
      </c>
      <c r="D48" s="572">
        <v>-0.29418700000000003</v>
      </c>
      <c r="E48" s="572">
        <v>-0.29418700000000003</v>
      </c>
      <c r="F48" s="572">
        <v>-0.29418700000000003</v>
      </c>
      <c r="G48" s="572">
        <v>-0.29418700000000003</v>
      </c>
      <c r="H48" s="572">
        <v>-0.29418700000000003</v>
      </c>
      <c r="I48" s="572">
        <v>-0.29418700000000003</v>
      </c>
      <c r="J48" s="573">
        <v>-0.29418700000000003</v>
      </c>
    </row>
    <row r="49" spans="2:10" x14ac:dyDescent="0.35">
      <c r="B49" s="579"/>
      <c r="C49" s="566"/>
      <c r="D49" s="572"/>
      <c r="E49" s="572"/>
      <c r="F49" s="572"/>
      <c r="G49" s="572"/>
      <c r="H49" s="572"/>
      <c r="I49" s="572"/>
      <c r="J49" s="573"/>
    </row>
    <row r="50" spans="2:10" x14ac:dyDescent="0.35">
      <c r="B50" s="579" t="s">
        <v>326</v>
      </c>
      <c r="C50" s="566"/>
      <c r="D50" s="583"/>
      <c r="E50" s="583"/>
      <c r="F50" s="583"/>
      <c r="G50" s="583"/>
      <c r="H50" s="583"/>
      <c r="I50" s="583"/>
      <c r="J50" s="584"/>
    </row>
    <row r="51" spans="2:10" x14ac:dyDescent="0.35">
      <c r="B51" s="585"/>
      <c r="C51" s="566" t="s">
        <v>327</v>
      </c>
      <c r="D51" s="572">
        <v>18.878</v>
      </c>
      <c r="E51" s="572">
        <v>19.802824281023856</v>
      </c>
      <c r="F51" s="572">
        <v>20.288576768954965</v>
      </c>
      <c r="G51" s="572">
        <v>20.640351270351172</v>
      </c>
      <c r="H51" s="572">
        <v>21.073636563910064</v>
      </c>
      <c r="I51" s="572">
        <v>21.500405722716618</v>
      </c>
      <c r="J51" s="573">
        <v>21.935203103839932</v>
      </c>
    </row>
    <row r="52" spans="2:10" x14ac:dyDescent="0.35">
      <c r="B52" s="578"/>
      <c r="C52" s="566" t="s">
        <v>328</v>
      </c>
      <c r="D52" s="572">
        <v>9.9094525408103333</v>
      </c>
      <c r="E52" s="572">
        <v>10.755902081526912</v>
      </c>
      <c r="F52" s="572">
        <v>11.414406023807768</v>
      </c>
      <c r="G52" s="572">
        <v>11.323660977217225</v>
      </c>
      <c r="H52" s="572">
        <v>11.813044637590581</v>
      </c>
      <c r="I52" s="572">
        <v>12.193383637189745</v>
      </c>
      <c r="J52" s="573">
        <v>12.879071794587832</v>
      </c>
    </row>
    <row r="53" spans="2:10" x14ac:dyDescent="0.35">
      <c r="B53" s="578"/>
      <c r="C53" s="582" t="s">
        <v>329</v>
      </c>
      <c r="D53" s="572">
        <v>-1.865</v>
      </c>
      <c r="E53" s="572">
        <v>-1.9918200000000001</v>
      </c>
      <c r="F53" s="572">
        <v>-2.0481772351019232</v>
      </c>
      <c r="G53" s="572">
        <v>-2.1295810522506002</v>
      </c>
      <c r="H53" s="572">
        <v>-2.1613071974984566</v>
      </c>
      <c r="I53" s="572">
        <v>-2.2070211187097137</v>
      </c>
      <c r="J53" s="573">
        <v>-2.268320878529952</v>
      </c>
    </row>
    <row r="54" spans="2:10" x14ac:dyDescent="0.35">
      <c r="B54" s="578"/>
      <c r="C54" s="582" t="s">
        <v>330</v>
      </c>
      <c r="D54" s="572">
        <v>4.4289862099576309</v>
      </c>
      <c r="E54" s="572">
        <v>3.935454657744037</v>
      </c>
      <c r="F54" s="572">
        <v>3.6151729999052367</v>
      </c>
      <c r="G54" s="572">
        <v>3.4976181296023485</v>
      </c>
      <c r="H54" s="572">
        <v>3.474494816558479</v>
      </c>
      <c r="I54" s="572">
        <v>3.395836920085161</v>
      </c>
      <c r="J54" s="573">
        <v>3.2200995657746878</v>
      </c>
    </row>
    <row r="55" spans="2:10" x14ac:dyDescent="0.35">
      <c r="B55" s="578"/>
      <c r="C55" s="582" t="s">
        <v>331</v>
      </c>
      <c r="D55" s="572">
        <v>-0.78727400000000003</v>
      </c>
      <c r="E55" s="572">
        <v>-0.79107592040798014</v>
      </c>
      <c r="F55" s="572">
        <v>-0.79489620113116011</v>
      </c>
      <c r="G55" s="572">
        <v>-0.7987349308355659</v>
      </c>
      <c r="H55" s="572">
        <v>-0.80259219861541176</v>
      </c>
      <c r="I55" s="572">
        <v>-0.80646809399516728</v>
      </c>
      <c r="J55" s="573">
        <v>-0.81036270693163548</v>
      </c>
    </row>
    <row r="56" spans="2:10" x14ac:dyDescent="0.35">
      <c r="B56" s="578"/>
      <c r="C56" s="582" t="s">
        <v>332</v>
      </c>
      <c r="D56" s="572">
        <v>0.98799999999999999</v>
      </c>
      <c r="E56" s="572">
        <v>1.0008763509664327</v>
      </c>
      <c r="F56" s="572">
        <v>1.0141573103210717</v>
      </c>
      <c r="G56" s="572">
        <v>1.0116581296248832</v>
      </c>
      <c r="H56" s="572">
        <v>1.010708294205876</v>
      </c>
      <c r="I56" s="572">
        <v>1.0103726567099098</v>
      </c>
      <c r="J56" s="573">
        <v>1.0105976786931312</v>
      </c>
    </row>
    <row r="57" spans="2:10" x14ac:dyDescent="0.35">
      <c r="B57" s="578"/>
      <c r="C57" s="582" t="s">
        <v>333</v>
      </c>
      <c r="D57" s="572">
        <v>0.57001475782266153</v>
      </c>
      <c r="E57" s="572">
        <v>0.59774125804747336</v>
      </c>
      <c r="F57" s="572">
        <v>0.62034892033560773</v>
      </c>
      <c r="G57" s="572">
        <v>0.63611306345272201</v>
      </c>
      <c r="H57" s="572">
        <v>0.6520382631506898</v>
      </c>
      <c r="I57" s="572">
        <v>0.67001734506109389</v>
      </c>
      <c r="J57" s="573">
        <v>0.69042902740585999</v>
      </c>
    </row>
    <row r="58" spans="2:10" x14ac:dyDescent="0.35">
      <c r="B58" s="578"/>
      <c r="C58" s="566" t="s">
        <v>334</v>
      </c>
      <c r="D58" s="572">
        <v>1.6952309916341963</v>
      </c>
      <c r="E58" s="572">
        <v>1.4471830295999188</v>
      </c>
      <c r="F58" s="572">
        <v>1.2350092843656963</v>
      </c>
      <c r="G58" s="572">
        <v>1.2284660788823107</v>
      </c>
      <c r="H58" s="572">
        <v>1.2167768407690942</v>
      </c>
      <c r="I58" s="572">
        <v>1.206187698161691</v>
      </c>
      <c r="J58" s="573">
        <v>1.1957085562530925</v>
      </c>
    </row>
    <row r="59" spans="2:10" x14ac:dyDescent="0.35">
      <c r="B59" s="561"/>
      <c r="C59" s="562"/>
      <c r="D59" s="586"/>
      <c r="E59" s="586"/>
      <c r="F59" s="586"/>
      <c r="G59" s="586"/>
      <c r="H59" s="586"/>
      <c r="I59" s="586"/>
      <c r="J59" s="587"/>
    </row>
    <row r="60" spans="2:10" x14ac:dyDescent="0.35">
      <c r="B60" s="793" t="s">
        <v>335</v>
      </c>
      <c r="C60" s="794"/>
      <c r="D60" s="588">
        <f t="shared" ref="D60:J60" si="4">SUM(D7,D22,D29,D39,D44:D45,D48,D51:D58)</f>
        <v>200.02474682679716</v>
      </c>
      <c r="E60" s="588">
        <f t="shared" si="4"/>
        <v>209.15889192606429</v>
      </c>
      <c r="F60" s="588">
        <f t="shared" si="4"/>
        <v>213.81850452088409</v>
      </c>
      <c r="G60" s="588">
        <f t="shared" si="4"/>
        <v>217.83748156297113</v>
      </c>
      <c r="H60" s="588">
        <f t="shared" si="4"/>
        <v>224.58022682538135</v>
      </c>
      <c r="I60" s="588">
        <f t="shared" si="4"/>
        <v>230.63867193129857</v>
      </c>
      <c r="J60" s="589">
        <f t="shared" si="4"/>
        <v>237.55527880247232</v>
      </c>
    </row>
    <row r="61" spans="2:10" x14ac:dyDescent="0.35">
      <c r="B61" s="793" t="s">
        <v>336</v>
      </c>
      <c r="C61" s="794"/>
      <c r="D61" s="588">
        <v>-135.077</v>
      </c>
      <c r="E61" s="588">
        <v>-143.13446287172306</v>
      </c>
      <c r="F61" s="588">
        <v>-145.77893482783787</v>
      </c>
      <c r="G61" s="588">
        <v>-147.70733452438085</v>
      </c>
      <c r="H61" s="588">
        <v>-151.42233480844061</v>
      </c>
      <c r="I61" s="588">
        <v>-154.42063198627724</v>
      </c>
      <c r="J61" s="589">
        <v>-158.25152542900395</v>
      </c>
    </row>
    <row r="62" spans="2:10" x14ac:dyDescent="0.35">
      <c r="B62" s="795" t="s">
        <v>337</v>
      </c>
      <c r="C62" s="796"/>
      <c r="D62" s="590">
        <f t="shared" ref="D62:J62" si="5">D60+D61</f>
        <v>64.947746826797157</v>
      </c>
      <c r="E62" s="590">
        <f t="shared" si="5"/>
        <v>66.024429054341226</v>
      </c>
      <c r="F62" s="590">
        <f t="shared" si="5"/>
        <v>68.039569693046218</v>
      </c>
      <c r="G62" s="590">
        <f t="shared" si="5"/>
        <v>70.13014703859028</v>
      </c>
      <c r="H62" s="591">
        <f t="shared" si="5"/>
        <v>73.157892016940735</v>
      </c>
      <c r="I62" s="591">
        <f t="shared" si="5"/>
        <v>76.218039945021332</v>
      </c>
      <c r="J62" s="592">
        <f t="shared" si="5"/>
        <v>79.303753373468368</v>
      </c>
    </row>
    <row r="63" spans="2:10" ht="16" thickBot="1" x14ac:dyDescent="0.4">
      <c r="B63" s="797" t="s">
        <v>338</v>
      </c>
      <c r="C63" s="798"/>
      <c r="D63" s="798"/>
      <c r="E63" s="798"/>
      <c r="F63" s="798"/>
      <c r="G63" s="798"/>
      <c r="H63" s="798"/>
      <c r="I63" s="798"/>
      <c r="J63" s="799"/>
    </row>
  </sheetData>
  <mergeCells count="8">
    <mergeCell ref="B61:C61"/>
    <mergeCell ref="B62:C62"/>
    <mergeCell ref="B63:J63"/>
    <mergeCell ref="B2:J2"/>
    <mergeCell ref="D3:J3"/>
    <mergeCell ref="E4:J4"/>
    <mergeCell ref="B43:C43"/>
    <mergeCell ref="B60:C60"/>
  </mergeCells>
  <phoneticPr fontId="27" type="noConversion"/>
  <conditionalFormatting sqref="D4 C6 B5:E5 B46:C50 G5:J5 D7:I20 D22:I27 D29:I62">
    <cfRule type="cellIs" dxfId="14" priority="8" stopIfTrue="1" operator="equal">
      <formula>"End"</formula>
    </cfRule>
  </conditionalFormatting>
  <conditionalFormatting sqref="F5">
    <cfRule type="cellIs" dxfId="13" priority="7" stopIfTrue="1" operator="equal">
      <formula>"End"</formula>
    </cfRule>
  </conditionalFormatting>
  <conditionalFormatting sqref="B6">
    <cfRule type="cellIs" dxfId="12" priority="6" stopIfTrue="1" operator="equal">
      <formula>"End"</formula>
    </cfRule>
  </conditionalFormatting>
  <conditionalFormatting sqref="B63">
    <cfRule type="cellIs" dxfId="11" priority="5" stopIfTrue="1" operator="equal">
      <formula>"End"</formula>
    </cfRule>
  </conditionalFormatting>
  <conditionalFormatting sqref="C7:C32 C34:C38 C52:C59 J7">
    <cfRule type="cellIs" dxfId="10" priority="4" stopIfTrue="1" operator="equal">
      <formula>"End"</formula>
    </cfRule>
  </conditionalFormatting>
  <conditionalFormatting sqref="C33">
    <cfRule type="cellIs" dxfId="9" priority="2" stopIfTrue="1" operator="equal">
      <formula>"End"</formula>
    </cfRule>
  </conditionalFormatting>
  <conditionalFormatting sqref="C44 B45:C45 B28 B21 B43 B59:B62 B39:C39 C40:C42 B51:C51">
    <cfRule type="cellIs" dxfId="8" priority="3" stopIfTrue="1" operator="equal">
      <formula>"End"</formula>
    </cfRule>
  </conditionalFormatting>
  <conditionalFormatting sqref="J22:J27 J9:J20 J29:J62">
    <cfRule type="cellIs" dxfId="7" priority="1" stopIfTrue="1" operator="equal">
      <formula>"End"</formula>
    </cfRule>
  </conditionalFormatting>
  <hyperlinks>
    <hyperlink ref="A1" location="Contents!A1" display="Back to contents" xr:uid="{2198CE13-640D-4E0F-9AE3-D31678DB7197}"/>
  </hyperlinks>
  <pageMargins left="0.74803149606299213" right="0.74803149606299213" top="0.98425196850393704" bottom="0.98425196850393704" header="0.51181102362204722" footer="0.51181102362204722"/>
  <pageSetup paperSize="9" scale="88"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B6891-3C60-44FF-9844-87D25EB0A792}">
  <sheetPr codeName="Sheet29">
    <tabColor theme="6"/>
    <pageSetUpPr fitToPage="1"/>
  </sheetPr>
  <dimension ref="A1:X53"/>
  <sheetViews>
    <sheetView zoomScaleNormal="100" workbookViewId="0"/>
  </sheetViews>
  <sheetFormatPr defaultColWidth="9.07421875" defaultRowHeight="15.5" x14ac:dyDescent="0.35"/>
  <cols>
    <col min="1" max="1" width="9.15234375" style="15" customWidth="1"/>
    <col min="2" max="2" width="3.15234375" style="15" customWidth="1"/>
    <col min="3" max="3" width="53.61328125" style="15" customWidth="1"/>
    <col min="4" max="8" width="8.61328125" style="15" customWidth="1"/>
    <col min="9" max="9" width="8.61328125" style="18" customWidth="1"/>
    <col min="10" max="10" width="8.61328125" style="15" customWidth="1"/>
    <col min="11" max="16384" width="9.07421875" style="15"/>
  </cols>
  <sheetData>
    <row r="1" spans="1:24" ht="33.75" customHeight="1" thickBot="1" x14ac:dyDescent="0.4">
      <c r="A1" s="41" t="s">
        <v>0</v>
      </c>
      <c r="B1" s="42"/>
      <c r="C1" s="194"/>
      <c r="D1" s="42"/>
      <c r="E1" s="42"/>
      <c r="F1" s="42"/>
      <c r="G1" s="42"/>
      <c r="H1" s="42"/>
      <c r="I1" s="43"/>
      <c r="J1" s="42"/>
      <c r="K1" s="42"/>
      <c r="L1" s="42"/>
      <c r="M1" s="42"/>
      <c r="N1" s="42"/>
      <c r="O1" s="42"/>
      <c r="P1" s="42"/>
      <c r="Q1" s="42"/>
      <c r="R1" s="42"/>
      <c r="S1" s="42"/>
      <c r="T1" s="42"/>
      <c r="U1" s="42"/>
      <c r="V1" s="42"/>
      <c r="W1" s="42"/>
      <c r="X1" s="42"/>
    </row>
    <row r="2" spans="1:24" ht="19" thickBot="1" x14ac:dyDescent="0.4">
      <c r="A2" s="42"/>
      <c r="B2" s="628" t="s">
        <v>247</v>
      </c>
      <c r="C2" s="629"/>
      <c r="D2" s="629"/>
      <c r="E2" s="629"/>
      <c r="F2" s="629"/>
      <c r="G2" s="629"/>
      <c r="H2" s="629"/>
      <c r="I2" s="629"/>
      <c r="J2" s="630"/>
      <c r="K2" s="42"/>
      <c r="L2" s="42"/>
      <c r="M2" s="42"/>
      <c r="N2" s="42"/>
      <c r="O2" s="42"/>
      <c r="P2" s="42"/>
      <c r="Q2" s="42"/>
      <c r="R2" s="42"/>
      <c r="S2" s="42"/>
      <c r="T2" s="42"/>
      <c r="U2" s="42"/>
      <c r="V2" s="42"/>
      <c r="W2" s="42"/>
      <c r="X2" s="42"/>
    </row>
    <row r="3" spans="1:24" x14ac:dyDescent="0.35">
      <c r="A3" s="42"/>
      <c r="B3" s="556"/>
      <c r="C3" s="557"/>
      <c r="D3" s="800" t="s">
        <v>1</v>
      </c>
      <c r="E3" s="800"/>
      <c r="F3" s="800"/>
      <c r="G3" s="800"/>
      <c r="H3" s="800"/>
      <c r="I3" s="800"/>
      <c r="J3" s="801"/>
      <c r="K3" s="42"/>
      <c r="L3" s="42"/>
      <c r="M3" s="42"/>
      <c r="N3" s="42"/>
      <c r="O3" s="42"/>
      <c r="P3" s="42"/>
      <c r="Q3" s="42"/>
      <c r="R3" s="42"/>
      <c r="S3" s="42"/>
      <c r="T3" s="42"/>
      <c r="U3" s="42"/>
      <c r="V3" s="42"/>
      <c r="W3" s="42"/>
      <c r="X3" s="42"/>
    </row>
    <row r="4" spans="1:24" s="17" customFormat="1" x14ac:dyDescent="0.35">
      <c r="A4" s="42"/>
      <c r="B4" s="556"/>
      <c r="C4" s="557"/>
      <c r="D4" s="593" t="s">
        <v>2</v>
      </c>
      <c r="E4" s="802" t="s">
        <v>3</v>
      </c>
      <c r="F4" s="802"/>
      <c r="G4" s="802"/>
      <c r="H4" s="802"/>
      <c r="I4" s="802"/>
      <c r="J4" s="803"/>
      <c r="K4" s="231"/>
      <c r="L4" s="231"/>
      <c r="M4" s="231"/>
      <c r="N4" s="231"/>
      <c r="O4" s="231"/>
      <c r="P4" s="231"/>
      <c r="Q4" s="231"/>
      <c r="R4" s="231"/>
      <c r="S4" s="231"/>
      <c r="T4" s="42"/>
      <c r="U4" s="42"/>
      <c r="V4" s="42"/>
      <c r="W4" s="42"/>
      <c r="X4" s="42"/>
    </row>
    <row r="5" spans="1:24" x14ac:dyDescent="0.35">
      <c r="A5" s="42"/>
      <c r="B5" s="559"/>
      <c r="C5" s="560"/>
      <c r="D5" s="288" t="s">
        <v>97</v>
      </c>
      <c r="E5" s="240" t="s">
        <v>110</v>
      </c>
      <c r="F5" s="240" t="s">
        <v>115</v>
      </c>
      <c r="G5" s="240" t="s">
        <v>125</v>
      </c>
      <c r="H5" s="240" t="s">
        <v>135</v>
      </c>
      <c r="I5" s="240" t="s">
        <v>204</v>
      </c>
      <c r="J5" s="284" t="s">
        <v>272</v>
      </c>
      <c r="K5" s="42"/>
      <c r="L5" s="42"/>
      <c r="M5" s="42"/>
      <c r="N5" s="42"/>
      <c r="O5" s="42"/>
      <c r="P5" s="42"/>
      <c r="Q5" s="42"/>
      <c r="R5" s="42"/>
      <c r="S5" s="42"/>
      <c r="T5" s="42"/>
      <c r="U5" s="42"/>
      <c r="V5" s="42"/>
      <c r="W5" s="42"/>
      <c r="X5" s="42"/>
    </row>
    <row r="6" spans="1:24" x14ac:dyDescent="0.35">
      <c r="A6" s="42"/>
      <c r="B6" s="561" t="s">
        <v>295</v>
      </c>
      <c r="C6" s="562"/>
      <c r="D6" s="563"/>
      <c r="E6" s="563"/>
      <c r="F6" s="563"/>
      <c r="G6" s="563"/>
      <c r="H6" s="563"/>
      <c r="I6" s="594"/>
      <c r="J6" s="595"/>
      <c r="K6" s="42"/>
      <c r="L6" s="42"/>
      <c r="M6" s="42"/>
      <c r="N6" s="42"/>
      <c r="O6" s="42"/>
      <c r="P6" s="42"/>
      <c r="Q6" s="42"/>
      <c r="R6" s="42"/>
      <c r="S6" s="42"/>
      <c r="T6" s="42"/>
      <c r="U6" s="42"/>
      <c r="V6" s="42"/>
      <c r="W6" s="42"/>
      <c r="X6" s="42"/>
    </row>
    <row r="7" spans="1:24" x14ac:dyDescent="0.35">
      <c r="A7" s="42"/>
      <c r="B7" s="569"/>
      <c r="C7" s="566" t="s">
        <v>339</v>
      </c>
      <c r="D7" s="567">
        <f>SUM(D9:D14)</f>
        <v>27.211300441305681</v>
      </c>
      <c r="E7" s="567">
        <f>SUM(E9:E14)</f>
        <v>24.774055894946365</v>
      </c>
      <c r="F7" s="567">
        <f>SUM(F9:F14)</f>
        <v>24.761331411085052</v>
      </c>
      <c r="G7" s="567">
        <f>SUM(G9:G14)</f>
        <v>26.202769397418997</v>
      </c>
      <c r="H7" s="567">
        <f>SUM(H9:H14)</f>
        <v>26.627591578972929</v>
      </c>
      <c r="I7" s="567">
        <f t="shared" ref="I7:J7" si="0">SUM(I9:I14)</f>
        <v>26.847517021322592</v>
      </c>
      <c r="J7" s="568">
        <f t="shared" si="0"/>
        <v>27.246363151539349</v>
      </c>
      <c r="K7" s="42"/>
      <c r="L7" s="42"/>
      <c r="M7" s="42"/>
      <c r="N7" s="42"/>
      <c r="O7" s="42"/>
      <c r="P7" s="42"/>
      <c r="Q7" s="42"/>
      <c r="R7" s="42"/>
      <c r="S7" s="42"/>
      <c r="T7" s="42"/>
      <c r="U7" s="42"/>
      <c r="V7" s="42"/>
      <c r="W7" s="42"/>
      <c r="X7" s="42"/>
    </row>
    <row r="8" spans="1:24" x14ac:dyDescent="0.35">
      <c r="A8" s="42"/>
      <c r="B8" s="569"/>
      <c r="C8" s="570" t="s">
        <v>297</v>
      </c>
      <c r="D8" s="567"/>
      <c r="E8" s="567"/>
      <c r="F8" s="567"/>
      <c r="G8" s="567"/>
      <c r="H8" s="567"/>
      <c r="I8" s="567"/>
      <c r="J8" s="568"/>
      <c r="K8" s="42"/>
      <c r="L8" s="42"/>
      <c r="M8" s="42"/>
      <c r="N8" s="42"/>
      <c r="O8" s="42"/>
      <c r="P8" s="42"/>
      <c r="Q8" s="42"/>
      <c r="R8" s="42"/>
      <c r="S8" s="42"/>
      <c r="T8" s="42"/>
      <c r="U8" s="42"/>
      <c r="V8" s="42"/>
      <c r="W8" s="42"/>
      <c r="X8" s="42"/>
    </row>
    <row r="9" spans="1:24" x14ac:dyDescent="0.35">
      <c r="A9" s="42"/>
      <c r="B9" s="569"/>
      <c r="C9" s="571" t="s">
        <v>340</v>
      </c>
      <c r="D9" s="572">
        <f>'[1]Capital_post-measures'!F59/1000</f>
        <v>12.942328077987005</v>
      </c>
      <c r="E9" s="572">
        <f>'[1]Capital_post-measures'!G59/1000</f>
        <v>11.232792014106721</v>
      </c>
      <c r="F9" s="572">
        <f>'[1]Capital_post-measures'!H59/1000</f>
        <v>12.076599994513639</v>
      </c>
      <c r="G9" s="572">
        <f>'[1]Capital_post-measures'!I59/1000</f>
        <v>13.420102938907068</v>
      </c>
      <c r="H9" s="572">
        <f>'[1]Capital_post-measures'!J59/1000</f>
        <v>13.82220481820303</v>
      </c>
      <c r="I9" s="572">
        <f>'[1]Capital_post-measures'!K59/1000</f>
        <v>13.917610671284036</v>
      </c>
      <c r="J9" s="573">
        <f>'[1]Capital_post-measures'!L59/1000</f>
        <v>14.046552690946545</v>
      </c>
      <c r="K9" s="42"/>
      <c r="L9" s="42"/>
      <c r="M9" s="42"/>
      <c r="N9" s="42"/>
      <c r="O9" s="42"/>
      <c r="P9" s="42"/>
      <c r="Q9" s="42"/>
      <c r="R9" s="42"/>
      <c r="S9" s="42"/>
      <c r="T9" s="42"/>
      <c r="U9" s="42"/>
      <c r="V9" s="42"/>
      <c r="W9" s="42"/>
      <c r="X9" s="42"/>
    </row>
    <row r="10" spans="1:24" x14ac:dyDescent="0.35">
      <c r="A10" s="42"/>
      <c r="B10" s="569"/>
      <c r="C10" s="571" t="s">
        <v>341</v>
      </c>
      <c r="D10" s="572">
        <f>'[1]Capital_post-measures'!F21/1000</f>
        <v>9.9809999999999999</v>
      </c>
      <c r="E10" s="572">
        <f>'[1]Capital_post-measures'!G21/1000</f>
        <v>8.5873102731501234</v>
      </c>
      <c r="F10" s="572">
        <f>'[1]Capital_post-measures'!H21/1000</f>
        <v>7.4122021000957004</v>
      </c>
      <c r="G10" s="572">
        <f>'[1]Capital_post-measures'!I21/1000</f>
        <v>7.5752728006828756</v>
      </c>
      <c r="H10" s="572">
        <f>'[1]Capital_post-measures'!J21/1000</f>
        <v>7.7022151014168294</v>
      </c>
      <c r="I10" s="572">
        <f>'[1]Capital_post-measures'!K21/1000</f>
        <v>7.8388482664093075</v>
      </c>
      <c r="J10" s="573">
        <f>'[1]Capital_post-measures'!L21/1000</f>
        <v>7.9903895415002744</v>
      </c>
      <c r="K10" s="42"/>
      <c r="L10" s="42"/>
      <c r="M10" s="42"/>
      <c r="N10" s="42"/>
      <c r="O10" s="42"/>
      <c r="P10" s="42"/>
      <c r="Q10" s="42"/>
      <c r="R10" s="42"/>
      <c r="S10" s="42"/>
      <c r="T10" s="42"/>
      <c r="U10" s="42"/>
      <c r="V10" s="42"/>
      <c r="W10" s="42"/>
      <c r="X10" s="42"/>
    </row>
    <row r="11" spans="1:24" x14ac:dyDescent="0.35">
      <c r="A11" s="42"/>
      <c r="B11" s="569"/>
      <c r="C11" s="574" t="s">
        <v>342</v>
      </c>
      <c r="D11" s="572">
        <f>'[1]Capital_post-measures'!F15/1000</f>
        <v>4.4173212933836759</v>
      </c>
      <c r="E11" s="572">
        <f>'[1]Capital_post-measures'!G15/1000</f>
        <v>4.9561277264301173</v>
      </c>
      <c r="F11" s="572">
        <f>'[1]Capital_post-measures'!H15/1000</f>
        <v>5.0162676157177373</v>
      </c>
      <c r="G11" s="572">
        <f>'[1]Capital_post-measures'!I15/1000</f>
        <v>5.0840067762908552</v>
      </c>
      <c r="H11" s="572">
        <f>'[1]Capital_post-measures'!J15/1000</f>
        <v>5.1467551200484527</v>
      </c>
      <c r="I11" s="572">
        <f>'[1]Capital_post-measures'!K15/1000</f>
        <v>5.2070035047071634</v>
      </c>
      <c r="J11" s="573">
        <f>'[1]Capital_post-measures'!L15/1000</f>
        <v>5.2681295550247471</v>
      </c>
      <c r="K11" s="42"/>
      <c r="L11" s="42"/>
      <c r="M11" s="42"/>
      <c r="N11" s="42"/>
      <c r="O11" s="42"/>
      <c r="P11" s="42"/>
      <c r="Q11" s="42"/>
      <c r="R11" s="42"/>
      <c r="S11" s="42"/>
      <c r="T11" s="42"/>
      <c r="U11" s="42"/>
      <c r="V11" s="42"/>
      <c r="W11" s="42"/>
      <c r="X11" s="42"/>
    </row>
    <row r="12" spans="1:24" x14ac:dyDescent="0.35">
      <c r="A12" s="42"/>
      <c r="B12" s="575"/>
      <c r="C12" s="596" t="s">
        <v>343</v>
      </c>
      <c r="D12" s="572">
        <f>'[1]Capital_post-measures'!F9/1000</f>
        <v>2.2050000000000001</v>
      </c>
      <c r="E12" s="572">
        <f>'[1]Capital_post-measures'!G9/1000</f>
        <v>2.3794253692620124</v>
      </c>
      <c r="F12" s="572">
        <f>'[1]Capital_post-measures'!H9/1000</f>
        <v>2.7199589976652963</v>
      </c>
      <c r="G12" s="572">
        <f>'[1]Capital_post-measures'!I9/1000</f>
        <v>2.7016489263787582</v>
      </c>
      <c r="H12" s="572">
        <f>'[1]Capital_post-measures'!J9/1000</f>
        <v>2.6676939447722794</v>
      </c>
      <c r="I12" s="572">
        <f>'[1]Capital_post-measures'!K9/1000</f>
        <v>2.7187895669016116</v>
      </c>
      <c r="J12" s="573">
        <f>'[1]Capital_post-measures'!L9/1000</f>
        <v>2.8894716305770283</v>
      </c>
      <c r="K12" s="42"/>
      <c r="L12" s="42"/>
      <c r="M12" s="42"/>
      <c r="N12" s="42"/>
      <c r="O12" s="42"/>
      <c r="P12" s="42"/>
      <c r="Q12" s="42"/>
      <c r="R12" s="42"/>
      <c r="S12" s="42"/>
      <c r="T12" s="42"/>
      <c r="U12" s="42"/>
      <c r="V12" s="42"/>
      <c r="W12" s="42"/>
      <c r="X12" s="42"/>
    </row>
    <row r="13" spans="1:24" x14ac:dyDescent="0.35">
      <c r="A13" s="42"/>
      <c r="B13" s="569"/>
      <c r="C13" s="597" t="s">
        <v>344</v>
      </c>
      <c r="D13" s="572">
        <f>'[1]Capital_post-measures'!F3/1000</f>
        <v>1.0635868546678398</v>
      </c>
      <c r="E13" s="572">
        <f>'[1]Capital_post-measures'!G3/1000</f>
        <v>1.0941082050237161</v>
      </c>
      <c r="F13" s="572">
        <f>'[1]Capital_post-measures'!H3/1000</f>
        <v>1.124629555379592</v>
      </c>
      <c r="G13" s="572">
        <f>'[1]Capital_post-measures'!I3/1000</f>
        <v>1.1551509057354679</v>
      </c>
      <c r="H13" s="572">
        <f>'[1]Capital_post-measures'!J3/1000</f>
        <v>1.185672256091344</v>
      </c>
      <c r="I13" s="572">
        <f>'[1]Capital_post-measures'!K3/1000</f>
        <v>1.2161936064472199</v>
      </c>
      <c r="J13" s="573">
        <f>'[1]Capital_post-measures'!L3/1000</f>
        <v>1.246714956803096</v>
      </c>
      <c r="K13" s="42"/>
      <c r="L13" s="42"/>
      <c r="M13" s="42"/>
      <c r="N13" s="42"/>
      <c r="O13" s="42"/>
      <c r="P13" s="42"/>
      <c r="Q13" s="42"/>
      <c r="R13" s="42"/>
      <c r="S13" s="42"/>
      <c r="T13" s="42"/>
      <c r="U13" s="42"/>
      <c r="V13" s="42"/>
      <c r="W13" s="42"/>
      <c r="X13" s="42"/>
    </row>
    <row r="14" spans="1:24" x14ac:dyDescent="0.35">
      <c r="A14" s="42"/>
      <c r="B14" s="569"/>
      <c r="C14" s="596" t="s">
        <v>345</v>
      </c>
      <c r="D14" s="572">
        <f>'[1]Capital_post-measures'!F29/1000</f>
        <v>-3.397935784732836</v>
      </c>
      <c r="E14" s="572">
        <f>'[1]Capital_post-measures'!G29/1000</f>
        <v>-3.4757076930263255</v>
      </c>
      <c r="F14" s="572">
        <f>'[1]Capital_post-measures'!H29/1000</f>
        <v>-3.5883268522869134</v>
      </c>
      <c r="G14" s="572">
        <f>'[1]Capital_post-measures'!I29/1000</f>
        <v>-3.7334129505760272</v>
      </c>
      <c r="H14" s="572">
        <f>'[1]Capital_post-measures'!J29/1000</f>
        <v>-3.8969496615590065</v>
      </c>
      <c r="I14" s="572">
        <f>'[1]Capital_post-measures'!K29/1000</f>
        <v>-4.0509285944267495</v>
      </c>
      <c r="J14" s="573">
        <f>'[1]Capital_post-measures'!L29/1000</f>
        <v>-4.1948952233123391</v>
      </c>
      <c r="K14" s="42"/>
      <c r="L14" s="42"/>
      <c r="M14" s="42"/>
      <c r="N14" s="42"/>
      <c r="O14" s="42"/>
      <c r="P14" s="42"/>
      <c r="Q14" s="42"/>
      <c r="R14" s="42"/>
      <c r="S14" s="42"/>
      <c r="T14" s="42"/>
      <c r="U14" s="42"/>
      <c r="V14" s="42"/>
      <c r="W14" s="42"/>
      <c r="X14" s="42"/>
    </row>
    <row r="15" spans="1:24" x14ac:dyDescent="0.35">
      <c r="A15" s="42"/>
      <c r="B15" s="561" t="s">
        <v>310</v>
      </c>
      <c r="C15" s="562"/>
      <c r="D15" s="598"/>
      <c r="E15" s="598"/>
      <c r="F15" s="598"/>
      <c r="G15" s="598"/>
      <c r="H15" s="598"/>
      <c r="I15" s="598"/>
      <c r="J15" s="599"/>
      <c r="K15" s="42"/>
      <c r="L15" s="42"/>
      <c r="M15" s="42"/>
      <c r="N15" s="42"/>
      <c r="O15" s="42"/>
      <c r="P15" s="42"/>
      <c r="Q15" s="42"/>
      <c r="R15" s="42"/>
      <c r="S15" s="42"/>
      <c r="T15" s="42"/>
      <c r="U15" s="42"/>
      <c r="V15" s="42"/>
      <c r="W15" s="42"/>
      <c r="X15" s="42"/>
    </row>
    <row r="16" spans="1:24" x14ac:dyDescent="0.35">
      <c r="A16" s="42"/>
      <c r="B16" s="569"/>
      <c r="C16" s="562" t="s">
        <v>339</v>
      </c>
      <c r="D16" s="600">
        <f t="shared" ref="D16:J16" si="1">SUM(D18:D23)</f>
        <v>3.5298702692753459</v>
      </c>
      <c r="E16" s="600">
        <f t="shared" si="1"/>
        <v>3.3790631349985976</v>
      </c>
      <c r="F16" s="600">
        <f t="shared" si="1"/>
        <v>3.5089242482471459</v>
      </c>
      <c r="G16" s="600">
        <f t="shared" si="1"/>
        <v>3.61254512084827</v>
      </c>
      <c r="H16" s="600">
        <f t="shared" si="1"/>
        <v>3.6494386003446251</v>
      </c>
      <c r="I16" s="600">
        <f t="shared" si="1"/>
        <v>3.6583999155971578</v>
      </c>
      <c r="J16" s="601">
        <f t="shared" si="1"/>
        <v>3.6569877528890782</v>
      </c>
      <c r="K16" s="42"/>
      <c r="L16" s="42"/>
      <c r="M16" s="42"/>
      <c r="N16" s="42"/>
      <c r="O16" s="42"/>
      <c r="P16" s="42"/>
      <c r="Q16" s="42"/>
      <c r="R16" s="42"/>
      <c r="S16" s="42"/>
      <c r="T16" s="42"/>
      <c r="U16" s="42"/>
      <c r="V16" s="42"/>
      <c r="W16" s="42"/>
      <c r="X16" s="42"/>
    </row>
    <row r="17" spans="1:24" x14ac:dyDescent="0.35">
      <c r="A17" s="42"/>
      <c r="B17" s="569"/>
      <c r="C17" s="602" t="s">
        <v>297</v>
      </c>
      <c r="D17" s="600"/>
      <c r="E17" s="600"/>
      <c r="F17" s="600"/>
      <c r="G17" s="600"/>
      <c r="H17" s="600"/>
      <c r="I17" s="600"/>
      <c r="J17" s="601"/>
      <c r="K17" s="42"/>
      <c r="L17" s="42"/>
      <c r="M17" s="42"/>
      <c r="N17" s="42"/>
      <c r="O17" s="42"/>
      <c r="P17" s="42"/>
      <c r="Q17" s="42"/>
      <c r="R17" s="42"/>
      <c r="S17" s="42"/>
      <c r="T17" s="42"/>
      <c r="U17" s="42"/>
      <c r="V17" s="42"/>
      <c r="W17" s="42"/>
      <c r="X17" s="42"/>
    </row>
    <row r="18" spans="1:24" x14ac:dyDescent="0.35">
      <c r="A18" s="42"/>
      <c r="B18" s="569"/>
      <c r="C18" s="596" t="s">
        <v>346</v>
      </c>
      <c r="D18" s="572">
        <f>'[1]Capital_post-measures'!F60/1000</f>
        <v>1.6728924897043247</v>
      </c>
      <c r="E18" s="572">
        <f>'[1]Capital_post-measures'!G60/1000</f>
        <v>1.5285486753409243</v>
      </c>
      <c r="F18" s="572">
        <f>'[1]Capital_post-measures'!H60/1000</f>
        <v>1.6728924897043247</v>
      </c>
      <c r="G18" s="572">
        <f>'[1]Capital_post-measures'!I60/1000</f>
        <v>1.7893134818891163</v>
      </c>
      <c r="H18" s="572">
        <f>'[1]Capital_post-measures'!J60/1000</f>
        <v>1.8397252667885233</v>
      </c>
      <c r="I18" s="572">
        <f>'[1]Capital_post-measures'!K60/1000</f>
        <v>1.8618723425357786</v>
      </c>
      <c r="J18" s="573">
        <f>'[1]Capital_post-measures'!L60/1000</f>
        <v>1.8738041213687067</v>
      </c>
      <c r="K18" s="42"/>
      <c r="L18" s="42"/>
      <c r="M18" s="42"/>
      <c r="N18" s="42"/>
      <c r="O18" s="42"/>
      <c r="P18" s="42"/>
      <c r="Q18" s="42"/>
      <c r="R18" s="42"/>
      <c r="S18" s="42"/>
      <c r="T18" s="42"/>
      <c r="U18" s="42"/>
      <c r="V18" s="42"/>
      <c r="W18" s="42"/>
      <c r="X18" s="42"/>
    </row>
    <row r="19" spans="1:24" x14ac:dyDescent="0.35">
      <c r="A19" s="42"/>
      <c r="B19" s="569"/>
      <c r="C19" s="596" t="s">
        <v>341</v>
      </c>
      <c r="D19" s="572">
        <f>'[1]Capital_post-measures'!F22/1000</f>
        <v>1.75474</v>
      </c>
      <c r="E19" s="572">
        <f>'[1]Capital_post-measures'!G22/1000</f>
        <v>1.75474</v>
      </c>
      <c r="F19" s="572">
        <f>'[1]Capital_post-measures'!H22/1000</f>
        <v>1.75474</v>
      </c>
      <c r="G19" s="572">
        <f>'[1]Capital_post-measures'!I22/1000</f>
        <v>1.75474</v>
      </c>
      <c r="H19" s="572">
        <f>'[1]Capital_post-measures'!J22/1000</f>
        <v>1.75474</v>
      </c>
      <c r="I19" s="572">
        <f>'[1]Capital_post-measures'!K22/1000</f>
        <v>1.75474</v>
      </c>
      <c r="J19" s="573">
        <f>'[1]Capital_post-measures'!L22/1000</f>
        <v>1.75474</v>
      </c>
      <c r="K19" s="42"/>
      <c r="L19" s="42"/>
      <c r="M19" s="42"/>
      <c r="N19" s="42"/>
      <c r="O19" s="42"/>
      <c r="P19" s="42"/>
      <c r="Q19" s="42"/>
      <c r="R19" s="42"/>
      <c r="S19" s="42"/>
      <c r="T19" s="42"/>
      <c r="U19" s="42"/>
      <c r="V19" s="42"/>
      <c r="W19" s="42"/>
      <c r="X19" s="42"/>
    </row>
    <row r="20" spans="1:24" x14ac:dyDescent="0.35">
      <c r="A20" s="42"/>
      <c r="B20" s="569"/>
      <c r="C20" s="597" t="s">
        <v>342</v>
      </c>
      <c r="D20" s="572">
        <f>'[1]Capital_post-measures'!F16/1000</f>
        <v>0.26519700000000002</v>
      </c>
      <c r="E20" s="572">
        <f>'[1]Capital_post-measures'!G16/1000</f>
        <v>0.26519700000000002</v>
      </c>
      <c r="F20" s="572">
        <f>'[1]Capital_post-measures'!H16/1000</f>
        <v>0.26519700000000002</v>
      </c>
      <c r="G20" s="572">
        <f>'[1]Capital_post-measures'!I16/1000</f>
        <v>0.26519700000000002</v>
      </c>
      <c r="H20" s="572">
        <f>'[1]Capital_post-measures'!J16/1000</f>
        <v>0.26519700000000002</v>
      </c>
      <c r="I20" s="572">
        <f>'[1]Capital_post-measures'!K16/1000</f>
        <v>0.26519700000000002</v>
      </c>
      <c r="J20" s="573">
        <f>'[1]Capital_post-measures'!L16/1000</f>
        <v>0.26519700000000002</v>
      </c>
      <c r="K20" s="42"/>
      <c r="L20" s="42"/>
      <c r="M20" s="42"/>
      <c r="N20" s="42"/>
      <c r="O20" s="42"/>
      <c r="P20" s="42"/>
      <c r="Q20" s="42"/>
      <c r="R20" s="42"/>
      <c r="S20" s="42"/>
      <c r="T20" s="42"/>
      <c r="U20" s="42"/>
      <c r="V20" s="42"/>
      <c r="W20" s="42"/>
      <c r="X20" s="42"/>
    </row>
    <row r="21" spans="1:24" x14ac:dyDescent="0.35">
      <c r="A21" s="42"/>
      <c r="B21" s="575"/>
      <c r="C21" s="596" t="s">
        <v>343</v>
      </c>
      <c r="D21" s="572">
        <f>'[1]Capital_post-measures'!F10/1000</f>
        <v>7.5608000000000009E-2</v>
      </c>
      <c r="E21" s="572">
        <f>'[1]Capital_post-measures'!G10/1000</f>
        <v>7.5608000000000009E-2</v>
      </c>
      <c r="F21" s="572">
        <f>'[1]Capital_post-measures'!H10/1000</f>
        <v>7.5608000000000009E-2</v>
      </c>
      <c r="G21" s="572">
        <f>'[1]Capital_post-measures'!I10/1000</f>
        <v>7.5608000000000009E-2</v>
      </c>
      <c r="H21" s="572">
        <f>'[1]Capital_post-measures'!J10/1000</f>
        <v>7.5608000000000009E-2</v>
      </c>
      <c r="I21" s="572">
        <f>'[1]Capital_post-measures'!K10/1000</f>
        <v>7.5608000000000009E-2</v>
      </c>
      <c r="J21" s="573">
        <f>'[1]Capital_post-measures'!L10/1000</f>
        <v>7.5608000000000009E-2</v>
      </c>
      <c r="K21" s="42"/>
      <c r="L21" s="42"/>
      <c r="M21" s="42"/>
      <c r="N21" s="42"/>
      <c r="O21" s="42"/>
      <c r="P21" s="42"/>
      <c r="Q21" s="42"/>
      <c r="R21" s="42"/>
      <c r="S21" s="42"/>
      <c r="T21" s="42"/>
      <c r="U21" s="42"/>
      <c r="V21" s="42"/>
      <c r="W21" s="42"/>
      <c r="X21" s="42"/>
    </row>
    <row r="22" spans="1:24" x14ac:dyDescent="0.35">
      <c r="A22" s="42"/>
      <c r="B22" s="575"/>
      <c r="C22" s="597" t="s">
        <v>344</v>
      </c>
      <c r="D22" s="572">
        <f>'[1]Capital_post-measures'!F4/1000</f>
        <v>3.6374000000000004E-2</v>
      </c>
      <c r="E22" s="572">
        <f>'[1]Capital_post-measures'!G4/1000</f>
        <v>3.6374000000000004E-2</v>
      </c>
      <c r="F22" s="572">
        <f>'[1]Capital_post-measures'!H4/1000</f>
        <v>3.6374000000000004E-2</v>
      </c>
      <c r="G22" s="572">
        <f>'[1]Capital_post-measures'!I4/1000</f>
        <v>3.6374000000000004E-2</v>
      </c>
      <c r="H22" s="572">
        <f>'[1]Capital_post-measures'!J4/1000</f>
        <v>3.6374000000000004E-2</v>
      </c>
      <c r="I22" s="572">
        <f>'[1]Capital_post-measures'!K4/1000</f>
        <v>3.6374000000000004E-2</v>
      </c>
      <c r="J22" s="573">
        <f>'[1]Capital_post-measures'!L4/1000</f>
        <v>3.6374000000000004E-2</v>
      </c>
      <c r="K22" s="42"/>
      <c r="L22" s="42"/>
      <c r="M22" s="42"/>
      <c r="N22" s="42"/>
      <c r="O22" s="42"/>
      <c r="P22" s="42"/>
      <c r="Q22" s="42"/>
      <c r="R22" s="42"/>
      <c r="S22" s="42"/>
      <c r="T22" s="42"/>
      <c r="U22" s="42"/>
      <c r="V22" s="42"/>
      <c r="W22" s="42"/>
      <c r="X22" s="42"/>
    </row>
    <row r="23" spans="1:24" x14ac:dyDescent="0.35">
      <c r="A23" s="42"/>
      <c r="B23" s="569"/>
      <c r="C23" s="596" t="s">
        <v>345</v>
      </c>
      <c r="D23" s="572">
        <f>'[1]Capital_post-measures'!F30/1000</f>
        <v>-0.27494122042897862</v>
      </c>
      <c r="E23" s="572">
        <f>'[1]Capital_post-measures'!G30/1000</f>
        <v>-0.28140454034232643</v>
      </c>
      <c r="F23" s="572">
        <f>'[1]Capital_post-measures'!H30/1000</f>
        <v>-0.2958872414571786</v>
      </c>
      <c r="G23" s="572">
        <f>'[1]Capital_post-measures'!I30/1000</f>
        <v>-0.30868736104084604</v>
      </c>
      <c r="H23" s="572">
        <f>'[1]Capital_post-measures'!J30/1000</f>
        <v>-0.3222056664438982</v>
      </c>
      <c r="I23" s="572">
        <f>'[1]Capital_post-measures'!K30/1000</f>
        <v>-0.33539142693862056</v>
      </c>
      <c r="J23" s="573">
        <f>'[1]Capital_post-measures'!L30/1000</f>
        <v>-0.34873536847962838</v>
      </c>
      <c r="K23" s="42"/>
      <c r="L23" s="42"/>
      <c r="M23" s="42"/>
      <c r="N23" s="42"/>
      <c r="O23" s="42"/>
      <c r="P23" s="42"/>
      <c r="Q23" s="42"/>
      <c r="R23" s="42"/>
      <c r="S23" s="42"/>
      <c r="T23" s="42"/>
      <c r="U23" s="42"/>
      <c r="V23" s="42"/>
      <c r="W23" s="42"/>
      <c r="X23" s="42"/>
    </row>
    <row r="24" spans="1:24" x14ac:dyDescent="0.35">
      <c r="A24" s="42"/>
      <c r="B24" s="561" t="s">
        <v>315</v>
      </c>
      <c r="C24" s="562"/>
      <c r="D24" s="603"/>
      <c r="E24" s="603"/>
      <c r="F24" s="603"/>
      <c r="G24" s="603"/>
      <c r="H24" s="603"/>
      <c r="I24" s="603"/>
      <c r="J24" s="604"/>
      <c r="K24" s="42"/>
      <c r="L24" s="42"/>
      <c r="M24" s="42"/>
      <c r="N24" s="42"/>
      <c r="O24" s="42"/>
      <c r="P24" s="42"/>
      <c r="Q24" s="42"/>
      <c r="R24" s="42"/>
      <c r="S24" s="42"/>
      <c r="T24" s="42"/>
      <c r="U24" s="42"/>
      <c r="V24" s="42"/>
      <c r="W24" s="42"/>
      <c r="X24" s="42"/>
    </row>
    <row r="25" spans="1:24" x14ac:dyDescent="0.35">
      <c r="A25" s="42"/>
      <c r="B25" s="569"/>
      <c r="C25" s="562" t="s">
        <v>339</v>
      </c>
      <c r="D25" s="567">
        <f t="shared" ref="D25:J25" si="2">SUM(D27:D32)</f>
        <v>1.5239026989360371</v>
      </c>
      <c r="E25" s="567">
        <f t="shared" si="2"/>
        <v>1.9780932798067896</v>
      </c>
      <c r="F25" s="567">
        <f t="shared" si="2"/>
        <v>2.0697509777690439</v>
      </c>
      <c r="G25" s="567">
        <f t="shared" si="2"/>
        <v>2.217487041494421</v>
      </c>
      <c r="H25" s="567">
        <f t="shared" si="2"/>
        <v>2.2598882328176595</v>
      </c>
      <c r="I25" s="567">
        <f t="shared" si="2"/>
        <v>2.2681034169855345</v>
      </c>
      <c r="J25" s="568">
        <f t="shared" si="2"/>
        <v>2.2800624011756501</v>
      </c>
      <c r="K25" s="42"/>
      <c r="L25" s="42"/>
      <c r="M25" s="42"/>
      <c r="N25" s="42"/>
      <c r="O25" s="42"/>
      <c r="P25" s="42"/>
      <c r="Q25" s="42"/>
      <c r="R25" s="42"/>
      <c r="S25" s="42"/>
      <c r="T25" s="42"/>
      <c r="U25" s="42"/>
      <c r="V25" s="42"/>
      <c r="W25" s="42"/>
      <c r="X25" s="42"/>
    </row>
    <row r="26" spans="1:24" x14ac:dyDescent="0.35">
      <c r="A26" s="42"/>
      <c r="B26" s="569"/>
      <c r="C26" s="602" t="s">
        <v>297</v>
      </c>
      <c r="D26" s="567"/>
      <c r="E26" s="567"/>
      <c r="F26" s="567"/>
      <c r="G26" s="567"/>
      <c r="H26" s="567"/>
      <c r="I26" s="567"/>
      <c r="J26" s="568"/>
      <c r="K26" s="42"/>
      <c r="L26" s="42"/>
      <c r="M26" s="42"/>
      <c r="N26" s="42"/>
      <c r="O26" s="42"/>
      <c r="P26" s="42"/>
      <c r="Q26" s="42"/>
      <c r="R26" s="42"/>
      <c r="S26" s="42"/>
      <c r="T26" s="42"/>
      <c r="U26" s="42"/>
      <c r="V26" s="42"/>
      <c r="W26" s="42"/>
      <c r="X26" s="42"/>
    </row>
    <row r="27" spans="1:24" x14ac:dyDescent="0.35">
      <c r="A27" s="42"/>
      <c r="B27" s="569"/>
      <c r="C27" s="596" t="s">
        <v>347</v>
      </c>
      <c r="D27" s="567">
        <f>'[1]Capital_post-measures'!F61/1000</f>
        <v>0.79957002388112819</v>
      </c>
      <c r="E27" s="567">
        <f>'[1]Capital_post-measures'!G61/1000</f>
        <v>1.2551152199217235</v>
      </c>
      <c r="F27" s="567">
        <f>'[1]Capital_post-measures'!H61/1000</f>
        <v>1.3493995472350122</v>
      </c>
      <c r="G27" s="567">
        <f>'[1]Capital_post-measures'!I61/1000</f>
        <v>1.4995181456565057</v>
      </c>
      <c r="H27" s="567">
        <f>'[1]Capital_post-measures'!J61/1000</f>
        <v>1.5444476865960759</v>
      </c>
      <c r="I27" s="567">
        <f>'[1]Capital_post-measures'!K61/1000</f>
        <v>1.5551080227014009</v>
      </c>
      <c r="J27" s="568">
        <f>'[1]Capital_post-measures'!L61/1000</f>
        <v>1.5695155797150637</v>
      </c>
      <c r="K27" s="42"/>
      <c r="L27" s="42"/>
      <c r="M27" s="42"/>
      <c r="N27" s="42"/>
      <c r="O27" s="42"/>
      <c r="P27" s="42"/>
      <c r="Q27" s="42"/>
      <c r="R27" s="42"/>
      <c r="S27" s="42"/>
      <c r="T27" s="42"/>
      <c r="U27" s="42"/>
      <c r="V27" s="42"/>
      <c r="W27" s="42"/>
      <c r="X27" s="42"/>
    </row>
    <row r="28" spans="1:24" x14ac:dyDescent="0.35">
      <c r="A28" s="42"/>
      <c r="B28" s="569"/>
      <c r="C28" s="596" t="s">
        <v>341</v>
      </c>
      <c r="D28" s="567">
        <f>'[1]Capital_post-measures'!F23/1000</f>
        <v>0.40872599999999998</v>
      </c>
      <c r="E28" s="567">
        <f>'[1]Capital_post-measures'!G23/1000</f>
        <v>0.40872599999999998</v>
      </c>
      <c r="F28" s="567">
        <f>'[1]Capital_post-measures'!H23/1000</f>
        <v>0.40872599999999998</v>
      </c>
      <c r="G28" s="567">
        <f>'[1]Capital_post-measures'!I23/1000</f>
        <v>0.40872599999999998</v>
      </c>
      <c r="H28" s="567">
        <f>'[1]Capital_post-measures'!J23/1000</f>
        <v>0.40872599999999998</v>
      </c>
      <c r="I28" s="567">
        <f>'[1]Capital_post-measures'!K23/1000</f>
        <v>0.40872599999999998</v>
      </c>
      <c r="J28" s="568">
        <f>'[1]Capital_post-measures'!L23/1000</f>
        <v>0.40872599999999998</v>
      </c>
      <c r="K28" s="42"/>
      <c r="L28" s="42"/>
      <c r="M28" s="42"/>
      <c r="N28" s="42"/>
      <c r="O28" s="42"/>
      <c r="P28" s="42"/>
      <c r="Q28" s="42"/>
      <c r="R28" s="42"/>
      <c r="S28" s="42"/>
      <c r="T28" s="42"/>
      <c r="U28" s="42"/>
      <c r="V28" s="42"/>
      <c r="W28" s="42"/>
      <c r="X28" s="42"/>
    </row>
    <row r="29" spans="1:24" x14ac:dyDescent="0.35">
      <c r="A29" s="42"/>
      <c r="B29" s="569"/>
      <c r="C29" s="597" t="s">
        <v>342</v>
      </c>
      <c r="D29" s="567">
        <f>'[1]Capital_post-measures'!F17/1000</f>
        <v>0.27811000000000002</v>
      </c>
      <c r="E29" s="567">
        <f>'[1]Capital_post-measures'!G17/1000</f>
        <v>0.27811000000000002</v>
      </c>
      <c r="F29" s="567">
        <f>'[1]Capital_post-measures'!H17/1000</f>
        <v>0.27811000000000002</v>
      </c>
      <c r="G29" s="567">
        <f>'[1]Capital_post-measures'!I17/1000</f>
        <v>0.27811000000000002</v>
      </c>
      <c r="H29" s="567">
        <f>'[1]Capital_post-measures'!J17/1000</f>
        <v>0.27811000000000002</v>
      </c>
      <c r="I29" s="567">
        <f>'[1]Capital_post-measures'!K17/1000</f>
        <v>0.27811000000000002</v>
      </c>
      <c r="J29" s="568">
        <f>'[1]Capital_post-measures'!L17/1000</f>
        <v>0.27811000000000002</v>
      </c>
      <c r="K29" s="42"/>
      <c r="L29" s="42"/>
      <c r="M29" s="42"/>
      <c r="N29" s="42"/>
      <c r="O29" s="42"/>
      <c r="P29" s="42"/>
      <c r="Q29" s="42"/>
      <c r="R29" s="42"/>
      <c r="S29" s="42"/>
      <c r="T29" s="42"/>
      <c r="U29" s="42"/>
      <c r="V29" s="42"/>
      <c r="W29" s="42"/>
      <c r="X29" s="42"/>
    </row>
    <row r="30" spans="1:24" x14ac:dyDescent="0.35">
      <c r="A30" s="42"/>
      <c r="B30" s="569"/>
      <c r="C30" s="596" t="s">
        <v>343</v>
      </c>
      <c r="D30" s="567">
        <f>'[1]Capital_post-measures'!F11/1000</f>
        <v>3.9347E-2</v>
      </c>
      <c r="E30" s="567">
        <f>'[1]Capital_post-measures'!G11/1000</f>
        <v>3.9347E-2</v>
      </c>
      <c r="F30" s="567">
        <f>'[1]Capital_post-measures'!H11/1000</f>
        <v>3.9347E-2</v>
      </c>
      <c r="G30" s="567">
        <f>'[1]Capital_post-measures'!I11/1000</f>
        <v>3.9347E-2</v>
      </c>
      <c r="H30" s="567">
        <f>'[1]Capital_post-measures'!J11/1000</f>
        <v>3.9347E-2</v>
      </c>
      <c r="I30" s="567">
        <f>'[1]Capital_post-measures'!K11/1000</f>
        <v>3.9347E-2</v>
      </c>
      <c r="J30" s="568">
        <f>'[1]Capital_post-measures'!L11/1000</f>
        <v>3.9347E-2</v>
      </c>
      <c r="K30" s="42"/>
      <c r="L30" s="42"/>
      <c r="M30" s="42"/>
      <c r="N30" s="42"/>
      <c r="O30" s="42"/>
      <c r="P30" s="42"/>
      <c r="Q30" s="42"/>
      <c r="R30" s="42"/>
      <c r="S30" s="42"/>
      <c r="T30" s="42"/>
      <c r="U30" s="42"/>
      <c r="V30" s="42"/>
      <c r="W30" s="42"/>
      <c r="X30" s="42"/>
    </row>
    <row r="31" spans="1:24" x14ac:dyDescent="0.35">
      <c r="A31" s="42"/>
      <c r="B31" s="575"/>
      <c r="C31" s="597" t="s">
        <v>344</v>
      </c>
      <c r="D31" s="567">
        <f>'[1]Capital_post-measures'!F5/1000</f>
        <v>4.7164000000000005E-2</v>
      </c>
      <c r="E31" s="567">
        <f>'[1]Capital_post-measures'!G5/1000</f>
        <v>4.7164000000000005E-2</v>
      </c>
      <c r="F31" s="567">
        <f>'[1]Capital_post-measures'!H5/1000</f>
        <v>4.7164000000000005E-2</v>
      </c>
      <c r="G31" s="567">
        <f>'[1]Capital_post-measures'!I5/1000</f>
        <v>4.7164000000000005E-2</v>
      </c>
      <c r="H31" s="567">
        <f>'[1]Capital_post-measures'!J5/1000</f>
        <v>4.7164000000000005E-2</v>
      </c>
      <c r="I31" s="567">
        <f>'[1]Capital_post-measures'!K5/1000</f>
        <v>4.7164000000000005E-2</v>
      </c>
      <c r="J31" s="568">
        <f>'[1]Capital_post-measures'!L5/1000</f>
        <v>4.7164000000000005E-2</v>
      </c>
      <c r="K31" s="42"/>
      <c r="L31" s="42"/>
      <c r="M31" s="42"/>
      <c r="N31" s="42"/>
      <c r="O31" s="42"/>
      <c r="P31" s="42"/>
      <c r="Q31" s="42"/>
      <c r="R31" s="42"/>
      <c r="S31" s="42"/>
      <c r="T31" s="42"/>
      <c r="U31" s="42"/>
      <c r="V31" s="42"/>
      <c r="W31" s="42"/>
      <c r="X31" s="42"/>
    </row>
    <row r="32" spans="1:24" x14ac:dyDescent="0.35">
      <c r="A32" s="42"/>
      <c r="B32" s="569"/>
      <c r="C32" s="596" t="s">
        <v>345</v>
      </c>
      <c r="D32" s="567">
        <f>'[1]Capital_post-measures'!F31/1000</f>
        <v>-4.9014324945091267E-2</v>
      </c>
      <c r="E32" s="567">
        <f>'[1]Capital_post-measures'!G31/1000</f>
        <v>-5.0368940114934195E-2</v>
      </c>
      <c r="F32" s="567">
        <f>'[1]Capital_post-measures'!H31/1000</f>
        <v>-5.2995569465967993E-2</v>
      </c>
      <c r="G32" s="567">
        <f>'[1]Capital_post-measures'!I31/1000</f>
        <v>-5.5378104162084385E-2</v>
      </c>
      <c r="H32" s="567">
        <f>'[1]Capital_post-measures'!J31/1000</f>
        <v>-5.7906453778416224E-2</v>
      </c>
      <c r="I32" s="567">
        <f>'[1]Capital_post-measures'!K31/1000</f>
        <v>-6.0351605715866376E-2</v>
      </c>
      <c r="J32" s="568">
        <f>'[1]Capital_post-measures'!L31/1000</f>
        <v>-6.2800178539413193E-2</v>
      </c>
      <c r="K32" s="42"/>
      <c r="L32" s="42"/>
      <c r="M32" s="42"/>
      <c r="N32" s="42"/>
      <c r="O32" s="42"/>
      <c r="P32" s="42"/>
      <c r="Q32" s="42"/>
      <c r="R32" s="42"/>
      <c r="S32" s="42"/>
      <c r="T32" s="42"/>
      <c r="U32" s="42"/>
      <c r="V32" s="42"/>
      <c r="W32" s="42"/>
      <c r="X32" s="42"/>
    </row>
    <row r="33" spans="1:24" x14ac:dyDescent="0.35">
      <c r="A33" s="42"/>
      <c r="B33" s="612" t="s">
        <v>317</v>
      </c>
      <c r="C33" s="596"/>
      <c r="D33" s="572"/>
      <c r="E33" s="572"/>
      <c r="F33" s="572"/>
      <c r="G33" s="572"/>
      <c r="H33" s="572"/>
      <c r="I33" s="572"/>
      <c r="J33" s="573"/>
      <c r="K33" s="42"/>
      <c r="L33" s="42"/>
      <c r="M33" s="42"/>
      <c r="N33" s="42"/>
      <c r="O33" s="42"/>
      <c r="P33" s="42"/>
      <c r="Q33" s="42"/>
      <c r="R33" s="42"/>
      <c r="S33" s="42"/>
      <c r="T33" s="42"/>
      <c r="U33" s="42"/>
      <c r="V33" s="42"/>
      <c r="W33" s="42"/>
      <c r="X33" s="42"/>
    </row>
    <row r="34" spans="1:24" x14ac:dyDescent="0.35">
      <c r="A34" s="42"/>
      <c r="B34" s="561" t="s">
        <v>348</v>
      </c>
      <c r="C34" s="562"/>
      <c r="D34" s="572">
        <f t="shared" ref="D34:J34" si="3">SUM(D36:D37)</f>
        <v>5.9778162274356748E-2</v>
      </c>
      <c r="E34" s="572">
        <f t="shared" si="3"/>
        <v>5.8172644046533099E-2</v>
      </c>
      <c r="F34" s="572">
        <f t="shared" si="3"/>
        <v>5.8711453478727874E-2</v>
      </c>
      <c r="G34" s="572">
        <f t="shared" si="3"/>
        <v>5.9569340670398582E-2</v>
      </c>
      <c r="H34" s="572">
        <f t="shared" si="3"/>
        <v>5.9826100846053033E-2</v>
      </c>
      <c r="I34" s="572">
        <f t="shared" si="3"/>
        <v>5.9887021783897029E-2</v>
      </c>
      <c r="J34" s="573">
        <f t="shared" si="3"/>
        <v>5.99693570758279E-2</v>
      </c>
      <c r="K34" s="42"/>
      <c r="L34" s="42"/>
      <c r="M34" s="42"/>
      <c r="N34" s="42"/>
      <c r="O34" s="42"/>
      <c r="P34" s="42"/>
      <c r="Q34" s="42"/>
      <c r="R34" s="42"/>
      <c r="S34" s="42"/>
      <c r="T34" s="42"/>
      <c r="U34" s="42"/>
      <c r="V34" s="42"/>
      <c r="W34" s="42"/>
      <c r="X34" s="42"/>
    </row>
    <row r="35" spans="1:24" x14ac:dyDescent="0.35">
      <c r="A35" s="42"/>
      <c r="B35" s="569"/>
      <c r="C35" s="602" t="s">
        <v>79</v>
      </c>
      <c r="D35" s="567"/>
      <c r="E35" s="567"/>
      <c r="F35" s="567"/>
      <c r="G35" s="567"/>
      <c r="H35" s="567"/>
      <c r="I35" s="567"/>
      <c r="J35" s="568"/>
      <c r="K35" s="42"/>
      <c r="L35" s="42"/>
      <c r="M35" s="42"/>
      <c r="N35" s="42"/>
      <c r="O35" s="42"/>
      <c r="P35" s="42"/>
      <c r="Q35" s="42"/>
      <c r="R35" s="42"/>
      <c r="S35" s="42"/>
      <c r="T35" s="42"/>
      <c r="U35" s="42"/>
      <c r="V35" s="42"/>
      <c r="W35" s="42"/>
      <c r="X35" s="42"/>
    </row>
    <row r="36" spans="1:24" x14ac:dyDescent="0.35">
      <c r="A36" s="42"/>
      <c r="B36" s="569"/>
      <c r="C36" s="596" t="s">
        <v>347</v>
      </c>
      <c r="D36" s="572">
        <f>'[1]Capital_post-measures'!F62/1000</f>
        <v>8.7781622743567499E-3</v>
      </c>
      <c r="E36" s="572">
        <f>'[1]Capital_post-measures'!G62/1000</f>
        <v>7.1726440465331035E-3</v>
      </c>
      <c r="F36" s="572">
        <f>'[1]Capital_post-measures'!H62/1000</f>
        <v>7.7114534787278751E-3</v>
      </c>
      <c r="G36" s="572">
        <f>'[1]Capital_post-measures'!I62/1000</f>
        <v>8.5693406703985873E-3</v>
      </c>
      <c r="H36" s="572">
        <f>'[1]Capital_post-measures'!J62/1000</f>
        <v>8.8261008460530383E-3</v>
      </c>
      <c r="I36" s="572">
        <f>'[1]Capital_post-measures'!K62/1000</f>
        <v>8.887021783897029E-3</v>
      </c>
      <c r="J36" s="573">
        <f>'[1]Capital_post-measures'!L62/1000</f>
        <v>8.969357075827902E-3</v>
      </c>
      <c r="K36" s="42"/>
      <c r="L36" s="42"/>
      <c r="M36" s="42"/>
      <c r="N36" s="42"/>
      <c r="O36" s="42"/>
      <c r="P36" s="42"/>
      <c r="Q36" s="42"/>
      <c r="R36" s="42"/>
      <c r="S36" s="42"/>
      <c r="T36" s="42"/>
      <c r="U36" s="42"/>
      <c r="V36" s="42"/>
      <c r="W36" s="42"/>
      <c r="X36" s="42"/>
    </row>
    <row r="37" spans="1:24" x14ac:dyDescent="0.35">
      <c r="A37" s="42"/>
      <c r="B37" s="569"/>
      <c r="C37" s="596" t="s">
        <v>349</v>
      </c>
      <c r="D37" s="572">
        <f>SUM('[1]Capital_post-measures'!F26,'[1]Capital_post-measures'!F32)/1000</f>
        <v>5.0999999999999997E-2</v>
      </c>
      <c r="E37" s="572">
        <f>SUM('[1]Capital_post-measures'!G26,'[1]Capital_post-measures'!G32)/1000</f>
        <v>5.0999999999999997E-2</v>
      </c>
      <c r="F37" s="572">
        <f>SUM('[1]Capital_post-measures'!H26,'[1]Capital_post-measures'!H32)/1000</f>
        <v>5.0999999999999997E-2</v>
      </c>
      <c r="G37" s="572">
        <f>SUM('[1]Capital_post-measures'!I26,'[1]Capital_post-measures'!I32)/1000</f>
        <v>5.0999999999999997E-2</v>
      </c>
      <c r="H37" s="572">
        <f>SUM('[1]Capital_post-measures'!J26,'[1]Capital_post-measures'!J32)/1000</f>
        <v>5.0999999999999997E-2</v>
      </c>
      <c r="I37" s="572">
        <f>SUM('[1]Capital_post-measures'!K26,'[1]Capital_post-measures'!K32)/1000</f>
        <v>5.0999999999999997E-2</v>
      </c>
      <c r="J37" s="573">
        <f>SUM('[1]Capital_post-measures'!L26,'[1]Capital_post-measures'!L32)/1000</f>
        <v>5.0999999999999997E-2</v>
      </c>
      <c r="K37" s="42"/>
      <c r="L37" s="42"/>
      <c r="M37" s="42"/>
      <c r="N37" s="42"/>
      <c r="O37" s="42"/>
      <c r="P37" s="42"/>
      <c r="Q37" s="42"/>
      <c r="R37" s="42"/>
      <c r="S37" s="42"/>
      <c r="T37" s="42"/>
      <c r="U37" s="42"/>
      <c r="V37" s="42"/>
      <c r="W37" s="42"/>
      <c r="X37" s="42"/>
    </row>
    <row r="38" spans="1:24" x14ac:dyDescent="0.35">
      <c r="A38" s="42"/>
      <c r="B38" s="561" t="s">
        <v>350</v>
      </c>
      <c r="C38" s="562"/>
      <c r="D38" s="583"/>
      <c r="E38" s="583"/>
      <c r="F38" s="583"/>
      <c r="G38" s="583"/>
      <c r="H38" s="583"/>
      <c r="I38" s="583"/>
      <c r="J38" s="584"/>
      <c r="K38" s="42"/>
      <c r="L38" s="42"/>
      <c r="M38" s="42"/>
      <c r="N38" s="42"/>
      <c r="O38" s="42"/>
      <c r="P38" s="42"/>
      <c r="Q38" s="42"/>
      <c r="R38" s="42"/>
      <c r="S38" s="42"/>
      <c r="T38" s="42"/>
      <c r="U38" s="42"/>
      <c r="V38" s="42"/>
      <c r="W38" s="42"/>
      <c r="X38" s="42"/>
    </row>
    <row r="39" spans="1:24" x14ac:dyDescent="0.35">
      <c r="A39" s="42"/>
      <c r="B39" s="579"/>
      <c r="C39" s="792" t="s">
        <v>351</v>
      </c>
      <c r="D39" s="605">
        <f>'[1]Capital_post-measures'!F38/1000</f>
        <v>-6.9</v>
      </c>
      <c r="E39" s="605">
        <f>'[1]Capital_post-measures'!G38/1000</f>
        <v>-6.8491815026763057</v>
      </c>
      <c r="F39" s="605">
        <f>'[1]Capital_post-measures'!H38/1000</f>
        <v>-6.6560558717439342</v>
      </c>
      <c r="G39" s="605">
        <f>'[1]Capital_post-measures'!I38/1000</f>
        <v>-6.6529206077350347</v>
      </c>
      <c r="H39" s="605">
        <f>'[1]Capital_post-measures'!J38/1000</f>
        <v>-6.6701259507867396</v>
      </c>
      <c r="I39" s="605">
        <f>'[1]Capital_post-measures'!K38/1000</f>
        <v>-6.6664791280380733</v>
      </c>
      <c r="J39" s="573">
        <f>'[1]Capital_post-measures'!L38/1000</f>
        <v>-6.5817088042602014</v>
      </c>
      <c r="K39" s="42"/>
      <c r="L39" s="42"/>
      <c r="M39" s="42"/>
      <c r="N39" s="42"/>
      <c r="O39" s="42"/>
      <c r="P39" s="42"/>
      <c r="Q39" s="42"/>
      <c r="R39" s="42"/>
      <c r="S39" s="42"/>
      <c r="T39" s="42"/>
      <c r="U39" s="42"/>
      <c r="V39" s="42"/>
      <c r="W39" s="42"/>
      <c r="X39" s="42"/>
    </row>
    <row r="40" spans="1:24" x14ac:dyDescent="0.35">
      <c r="A40" s="42"/>
      <c r="B40" s="561"/>
      <c r="C40" s="792"/>
      <c r="D40" s="605">
        <f>'[1]Capital_post-measures'!F39/1000</f>
        <v>-1.40739272507</v>
      </c>
      <c r="E40" s="605">
        <f>'[1]Capital_post-measures'!G39/1000</f>
        <v>-0.73909742903599962</v>
      </c>
      <c r="F40" s="605">
        <f>'[1]Capital_post-measures'!H39/1000</f>
        <v>-1.3651549999999999</v>
      </c>
      <c r="G40" s="605">
        <f>'[1]Capital_post-measures'!I39/1000</f>
        <v>-0.67291899999999993</v>
      </c>
      <c r="H40" s="605">
        <f>'[1]Capital_post-measures'!J39/1000</f>
        <v>-0.67291899999999993</v>
      </c>
      <c r="I40" s="605">
        <f>'[1]Capital_post-measures'!K39/1000</f>
        <v>-0.67291899999999993</v>
      </c>
      <c r="J40" s="573">
        <f>'[1]Capital_post-measures'!L39/1000</f>
        <v>-0.67291899999999993</v>
      </c>
      <c r="K40" s="42"/>
      <c r="L40" s="42"/>
      <c r="M40" s="42"/>
      <c r="N40" s="42"/>
      <c r="O40" s="42"/>
      <c r="P40" s="42"/>
      <c r="Q40" s="42"/>
      <c r="R40" s="42"/>
      <c r="S40" s="42"/>
      <c r="T40" s="42"/>
      <c r="U40" s="42"/>
      <c r="V40" s="42"/>
      <c r="W40" s="42"/>
      <c r="X40" s="42"/>
    </row>
    <row r="41" spans="1:24" x14ac:dyDescent="0.35">
      <c r="A41" s="42"/>
      <c r="B41" s="561" t="s">
        <v>326</v>
      </c>
      <c r="C41" s="562"/>
      <c r="D41" s="583"/>
      <c r="E41" s="583"/>
      <c r="F41" s="583"/>
      <c r="G41" s="583"/>
      <c r="H41" s="583"/>
      <c r="I41" s="583"/>
      <c r="J41" s="584"/>
      <c r="K41" s="42"/>
      <c r="L41" s="42"/>
      <c r="M41" s="42"/>
      <c r="N41" s="42"/>
      <c r="O41" s="42"/>
      <c r="P41" s="42"/>
      <c r="Q41" s="42"/>
      <c r="R41" s="42"/>
      <c r="S41" s="42"/>
      <c r="T41" s="42"/>
      <c r="U41" s="42"/>
      <c r="V41" s="42"/>
      <c r="W41" s="42"/>
      <c r="X41" s="42"/>
    </row>
    <row r="42" spans="1:24" x14ac:dyDescent="0.35">
      <c r="A42" s="42"/>
      <c r="B42" s="606"/>
      <c r="C42" s="562" t="s">
        <v>352</v>
      </c>
      <c r="D42" s="572">
        <f>'[1]Capital_post-measures'!F47/1000</f>
        <v>-1.2690748982678224</v>
      </c>
      <c r="E42" s="572">
        <f>'[1]Capital_post-measures'!G47/1000</f>
        <v>-1.2690748982678224</v>
      </c>
      <c r="F42" s="572">
        <f>'[1]Capital_post-measures'!H47/1000</f>
        <v>-1.2690748982678224</v>
      </c>
      <c r="G42" s="572">
        <f>'[1]Capital_post-measures'!I47/1000</f>
        <v>-1.2690748982678224</v>
      </c>
      <c r="H42" s="572">
        <f>'[1]Capital_post-measures'!J47/1000</f>
        <v>-1.2690748982678224</v>
      </c>
      <c r="I42" s="572">
        <f>'[1]Capital_post-measures'!K47/1000</f>
        <v>-1.2690748982678224</v>
      </c>
      <c r="J42" s="573">
        <f>'[1]Capital_post-measures'!L47/1000</f>
        <v>-1.2690748982678224</v>
      </c>
      <c r="K42" s="42"/>
      <c r="L42" s="42"/>
      <c r="M42" s="42"/>
      <c r="N42" s="42"/>
      <c r="O42" s="42"/>
      <c r="P42" s="42"/>
      <c r="Q42" s="42"/>
      <c r="R42" s="42"/>
      <c r="S42" s="42"/>
      <c r="T42" s="42"/>
      <c r="U42" s="42"/>
      <c r="V42" s="42"/>
      <c r="W42" s="42"/>
      <c r="X42" s="42"/>
    </row>
    <row r="43" spans="1:24" x14ac:dyDescent="0.35">
      <c r="A43" s="42"/>
      <c r="B43" s="569"/>
      <c r="C43" s="562" t="s">
        <v>353</v>
      </c>
      <c r="D43" s="572">
        <f>'[1]Capital_post-measures'!F54/1000</f>
        <v>3.5607737985429155</v>
      </c>
      <c r="E43" s="572">
        <f>'[1]Capital_post-measures'!G54/1000</f>
        <v>3.7882010420248342</v>
      </c>
      <c r="F43" s="572">
        <f>'[1]Capital_post-measures'!H54/1000</f>
        <v>3.7958026071928268</v>
      </c>
      <c r="G43" s="572">
        <f>'[1]Capital_post-measures'!I54/1000</f>
        <v>4.069630851310448</v>
      </c>
      <c r="H43" s="572">
        <f>'[1]Capital_post-measures'!J54/1000</f>
        <v>4.1506522179847547</v>
      </c>
      <c r="I43" s="572">
        <f>'[1]Capital_post-measures'!K54/1000</f>
        <v>4.1921756607210439</v>
      </c>
      <c r="J43" s="573">
        <f>'[1]Capital_post-measures'!L54/1000</f>
        <v>4.299493420792766</v>
      </c>
      <c r="K43" s="42"/>
      <c r="L43" s="42"/>
      <c r="M43" s="42"/>
      <c r="N43" s="42"/>
      <c r="O43" s="42"/>
      <c r="P43" s="42"/>
      <c r="Q43" s="42"/>
      <c r="R43" s="42"/>
      <c r="S43" s="42"/>
      <c r="T43" s="42"/>
      <c r="U43" s="42"/>
      <c r="V43" s="42"/>
      <c r="W43" s="42"/>
      <c r="X43" s="42"/>
    </row>
    <row r="44" spans="1:24" x14ac:dyDescent="0.35">
      <c r="A44" s="42"/>
      <c r="B44" s="569"/>
      <c r="C44" s="607" t="s">
        <v>354</v>
      </c>
      <c r="D44" s="572">
        <f>'[1]Capital_post-measures'!F49/1000</f>
        <v>-1.5029999999999999</v>
      </c>
      <c r="E44" s="572">
        <f>'[1]Capital_post-measures'!G49/1000</f>
        <v>-1.5748318763248028</v>
      </c>
      <c r="F44" s="572">
        <f>'[1]Capital_post-measures'!H49/1000</f>
        <v>-1.6249624768291062</v>
      </c>
      <c r="G44" s="572">
        <f>'[1]Capital_post-measures'!I49/1000</f>
        <v>-1.6760611955692062</v>
      </c>
      <c r="H44" s="572">
        <f>'[1]Capital_post-measures'!J49/1000</f>
        <v>-1.7281758290141866</v>
      </c>
      <c r="I44" s="572">
        <f>'[1]Capital_post-measures'!K49/1000</f>
        <v>-1.7813565333681025</v>
      </c>
      <c r="J44" s="573">
        <f>'[1]Capital_post-measures'!L49/1000</f>
        <v>-1.8356559410712447</v>
      </c>
      <c r="K44" s="42"/>
      <c r="L44" s="42"/>
      <c r="M44" s="42"/>
      <c r="N44" s="42"/>
      <c r="O44" s="42"/>
      <c r="P44" s="42"/>
      <c r="Q44" s="42"/>
      <c r="R44" s="42"/>
      <c r="S44" s="42"/>
      <c r="T44" s="42"/>
      <c r="U44" s="42"/>
      <c r="V44" s="42"/>
      <c r="W44" s="42"/>
      <c r="X44" s="42"/>
    </row>
    <row r="45" spans="1:24" x14ac:dyDescent="0.35">
      <c r="A45" s="42"/>
      <c r="B45" s="569"/>
      <c r="C45" s="562" t="s">
        <v>334</v>
      </c>
      <c r="D45" s="572">
        <f>SUM('[1]Capital_post-measures'!F45,'[1]Capital_post-measures'!F46,'[1]Capital_post-measures'!F48,'[1]Capital_post-measures'!F50,'[1]Capital_post-measures'!F51,'[1]Capital_post-measures'!F52)/1000</f>
        <v>-2.1973393245802185E-2</v>
      </c>
      <c r="E45" s="572">
        <f>SUM('[1]Capital_post-measures'!G45,'[1]Capital_post-measures'!G46,'[1]Capital_post-measures'!G48,'[1]Capital_post-measures'!G50,'[1]Capital_post-measures'!G51,'[1]Capital_post-measures'!G52)/1000</f>
        <v>-1.4080050408911063E-2</v>
      </c>
      <c r="F45" s="572">
        <f>SUM('[1]Capital_post-measures'!H45,'[1]Capital_post-measures'!H46,'[1]Capital_post-measures'!H48,'[1]Capital_post-measures'!H50,'[1]Capital_post-measures'!H51,'[1]Capital_post-measures'!H52)/1000</f>
        <v>-3.3785078550483544E-2</v>
      </c>
      <c r="G45" s="572">
        <f>SUM('[1]Capital_post-measures'!I45,'[1]Capital_post-measures'!I46,'[1]Capital_post-measures'!I48,'[1]Capital_post-measures'!I50,'[1]Capital_post-measures'!I51,'[1]Capital_post-measures'!I52)/1000</f>
        <v>-1.320771016625963E-2</v>
      </c>
      <c r="H45" s="572">
        <f>SUM('[1]Capital_post-measures'!J45,'[1]Capital_post-measures'!J46,'[1]Capital_post-measures'!J48,'[1]Capital_post-measures'!J50,'[1]Capital_post-measures'!J51,'[1]Capital_post-measures'!J52)/1000</f>
        <v>8.3855729228447442E-3</v>
      </c>
      <c r="I45" s="572">
        <f>SUM('[1]Capital_post-measures'!K45,'[1]Capital_post-measures'!K46,'[1]Capital_post-measures'!K48,'[1]Capital_post-measures'!K50,'[1]Capital_post-measures'!K51,'[1]Capital_post-measures'!K52)/1000</f>
        <v>3.1044926920884508E-2</v>
      </c>
      <c r="J45" s="573">
        <f>SUM('[1]Capital_post-measures'!L45,'[1]Capital_post-measures'!L46,'[1]Capital_post-measures'!L48,'[1]Capital_post-measures'!L50,'[1]Capital_post-measures'!L51,'[1]Capital_post-measures'!L52)/1000</f>
        <v>5.4822984268150889E-2</v>
      </c>
      <c r="K45" s="42"/>
      <c r="L45" s="42"/>
      <c r="M45" s="42"/>
      <c r="N45" s="42"/>
      <c r="O45" s="42"/>
      <c r="P45" s="42"/>
      <c r="Q45" s="42"/>
      <c r="R45" s="42"/>
      <c r="S45" s="42"/>
      <c r="T45" s="42"/>
      <c r="U45" s="42"/>
      <c r="V45" s="42"/>
      <c r="W45" s="42"/>
      <c r="X45" s="42"/>
    </row>
    <row r="46" spans="1:24" x14ac:dyDescent="0.35">
      <c r="A46" s="42"/>
      <c r="B46" s="561"/>
      <c r="C46" s="562"/>
      <c r="D46" s="586"/>
      <c r="E46" s="586"/>
      <c r="F46" s="586"/>
      <c r="G46" s="586"/>
      <c r="H46" s="586"/>
      <c r="I46" s="586"/>
      <c r="J46" s="587"/>
      <c r="K46" s="42"/>
      <c r="L46" s="42"/>
      <c r="M46" s="42"/>
      <c r="N46" s="42"/>
      <c r="O46" s="42"/>
      <c r="P46" s="42"/>
      <c r="Q46" s="42"/>
      <c r="R46" s="42"/>
      <c r="S46" s="42"/>
      <c r="T46" s="42"/>
      <c r="U46" s="42"/>
      <c r="V46" s="42"/>
      <c r="W46" s="42"/>
      <c r="X46" s="42"/>
    </row>
    <row r="47" spans="1:24" x14ac:dyDescent="0.35">
      <c r="A47" s="42"/>
      <c r="B47" s="804" t="s">
        <v>355</v>
      </c>
      <c r="C47" s="805"/>
      <c r="D47" s="588">
        <f>'[1]Capital_post-measures'!F66/1000</f>
        <v>24.495000000000001</v>
      </c>
      <c r="E47" s="588">
        <f>'[1]Capital_post-measures'!G66/1000</f>
        <v>22.741868992804353</v>
      </c>
      <c r="F47" s="588">
        <f>'[1]Capital_post-measures'!H66/1000</f>
        <v>22.937749882677124</v>
      </c>
      <c r="G47" s="588">
        <f>'[1]Capital_post-measures'!I66/1000</f>
        <v>24.761423858115094</v>
      </c>
      <c r="H47" s="588">
        <f>'[1]Capital_post-measures'!J66/1000</f>
        <v>25.248680359031589</v>
      </c>
      <c r="I47" s="588">
        <f>'[1]Capital_post-measures'!K66/1000</f>
        <v>25.478345061121331</v>
      </c>
      <c r="J47" s="589">
        <f>'[1]Capital_post-measures'!L66/1000</f>
        <v>26.037455302772848</v>
      </c>
      <c r="K47" s="42"/>
      <c r="L47" s="42"/>
      <c r="M47" s="42"/>
      <c r="N47" s="42"/>
      <c r="O47" s="42"/>
      <c r="P47" s="42"/>
      <c r="Q47" s="42"/>
      <c r="R47" s="42"/>
      <c r="S47" s="42"/>
      <c r="T47" s="42"/>
      <c r="U47" s="42"/>
      <c r="V47" s="42"/>
      <c r="W47" s="42"/>
      <c r="X47" s="42"/>
    </row>
    <row r="48" spans="1:24" x14ac:dyDescent="0.35">
      <c r="A48" s="42"/>
      <c r="B48" s="806" t="s">
        <v>356</v>
      </c>
      <c r="C48" s="807"/>
      <c r="D48" s="608">
        <f>'[1]Capital_post-measures'!F69/1000</f>
        <v>-18.878</v>
      </c>
      <c r="E48" s="608">
        <f>'[1]Capital_post-measures'!G69/1000</f>
        <v>-19.802824281023856</v>
      </c>
      <c r="F48" s="608">
        <f>'[1]Capital_post-measures'!H69/1000</f>
        <v>-20.288576768954965</v>
      </c>
      <c r="G48" s="608">
        <f>'[1]Capital_post-measures'!I69/1000</f>
        <v>-20.640351270351172</v>
      </c>
      <c r="H48" s="608">
        <f>'[1]Capital_post-measures'!J69/1000</f>
        <v>-21.073636563910064</v>
      </c>
      <c r="I48" s="608">
        <f>'[1]Capital_post-measures'!K69/1000</f>
        <v>-21.500405722716618</v>
      </c>
      <c r="J48" s="609">
        <f>'[1]Capital_post-measures'!L69/1000</f>
        <v>-21.935203103839932</v>
      </c>
      <c r="K48" s="42"/>
      <c r="L48" s="42"/>
      <c r="M48" s="42"/>
      <c r="N48" s="42"/>
      <c r="O48" s="42"/>
      <c r="P48" s="42"/>
      <c r="Q48" s="42"/>
      <c r="R48" s="42"/>
      <c r="S48" s="42"/>
      <c r="T48" s="42"/>
      <c r="U48" s="42"/>
      <c r="V48" s="42"/>
      <c r="W48" s="42"/>
      <c r="X48" s="42"/>
    </row>
    <row r="49" spans="1:24" x14ac:dyDescent="0.35">
      <c r="A49" s="42"/>
      <c r="B49" s="808" t="s">
        <v>357</v>
      </c>
      <c r="C49" s="809"/>
      <c r="D49" s="610">
        <f>'[1]Capital_post-measures'!F64/1000</f>
        <v>-18.99739272507</v>
      </c>
      <c r="E49" s="610">
        <f>'[1]Capital_post-measures'!G64/1000</f>
        <v>-16.729919349135809</v>
      </c>
      <c r="F49" s="610">
        <f>'[1]Capital_post-measures'!H64/1000</f>
        <v>-18.305291552514625</v>
      </c>
      <c r="G49" s="610">
        <f>'[1]Capital_post-measures'!I64/1000</f>
        <v>-19.381030467347045</v>
      </c>
      <c r="H49" s="610">
        <f>'[1]Capital_post-measures'!J64/1000</f>
        <v>-19.909349820610203</v>
      </c>
      <c r="I49" s="610">
        <f>'[1]Capital_post-measures'!K64/1000</f>
        <v>-20.058145358488122</v>
      </c>
      <c r="J49" s="611">
        <f>'[1]Capital_post-measures'!L64/1000</f>
        <v>-20.304725139811879</v>
      </c>
      <c r="K49" s="42"/>
      <c r="L49" s="42"/>
      <c r="M49" s="42"/>
      <c r="N49" s="42"/>
      <c r="O49" s="42"/>
      <c r="P49" s="42"/>
      <c r="Q49" s="42"/>
      <c r="R49" s="42"/>
      <c r="S49" s="42"/>
      <c r="T49" s="42"/>
      <c r="U49" s="42"/>
      <c r="V49" s="42"/>
      <c r="W49" s="42"/>
      <c r="X49" s="42"/>
    </row>
    <row r="50" spans="1:24" x14ac:dyDescent="0.35">
      <c r="A50" s="42"/>
      <c r="B50" s="810" t="s">
        <v>358</v>
      </c>
      <c r="C50" s="811"/>
      <c r="D50" s="591">
        <f>'[1]Capital_post-measures'!F70/1000</f>
        <v>1.40739272507</v>
      </c>
      <c r="E50" s="591">
        <f>'[1]Capital_post-measures'!G70/1000</f>
        <v>0.73909742903599962</v>
      </c>
      <c r="F50" s="591">
        <f>'[1]Capital_post-measures'!H70/1000</f>
        <v>1.3651549999999999</v>
      </c>
      <c r="G50" s="591">
        <f>'[1]Capital_post-measures'!I70/1000</f>
        <v>0.67291899999999993</v>
      </c>
      <c r="H50" s="591">
        <f>'[1]Capital_post-measures'!J70/1000</f>
        <v>0.67291899999999993</v>
      </c>
      <c r="I50" s="591">
        <f>'[1]Capital_post-measures'!K70/1000</f>
        <v>0.67291899999999993</v>
      </c>
      <c r="J50" s="592">
        <f>'[1]Capital_post-measures'!L70/1000</f>
        <v>0.67291899999999993</v>
      </c>
      <c r="K50" s="42"/>
      <c r="L50" s="42"/>
      <c r="M50" s="42"/>
      <c r="N50" s="42"/>
      <c r="O50" s="42"/>
      <c r="P50" s="42"/>
      <c r="Q50" s="42"/>
      <c r="R50" s="42"/>
      <c r="S50" s="42"/>
      <c r="T50" s="42"/>
      <c r="U50" s="42"/>
      <c r="V50" s="42"/>
      <c r="W50" s="42"/>
      <c r="X50" s="42"/>
    </row>
    <row r="51" spans="1:24" x14ac:dyDescent="0.35">
      <c r="A51" s="42"/>
      <c r="B51" s="804" t="s">
        <v>359</v>
      </c>
      <c r="C51" s="805"/>
      <c r="D51" s="588">
        <f>'[1]Capital_post-measures'!F72/1000</f>
        <v>-11.973000000000001</v>
      </c>
      <c r="E51" s="588">
        <f>'[1]Capital_post-measures'!G72/1000</f>
        <v>-13.051777208319312</v>
      </c>
      <c r="F51" s="588">
        <f>'[1]Capital_post-measures'!H72/1000</f>
        <v>-14.290963438792462</v>
      </c>
      <c r="G51" s="588">
        <f>'[1]Capital_post-measures'!I72/1000</f>
        <v>-14.587038879583126</v>
      </c>
      <c r="H51" s="588">
        <f>'[1]Capital_post-measures'!J72/1000</f>
        <v>-15.061387025488674</v>
      </c>
      <c r="I51" s="588">
        <f>'[1]Capital_post-measures'!K72/1000</f>
        <v>-15.407287020083412</v>
      </c>
      <c r="J51" s="589">
        <f>'[1]Capital_post-measures'!L72/1000</f>
        <v>-15.529553940878964</v>
      </c>
      <c r="K51" s="42"/>
      <c r="L51" s="42"/>
      <c r="M51" s="42"/>
      <c r="N51" s="42"/>
      <c r="O51" s="42"/>
      <c r="P51" s="42"/>
      <c r="Q51" s="42"/>
      <c r="R51" s="42"/>
      <c r="S51" s="42"/>
      <c r="T51" s="42"/>
      <c r="U51" s="42"/>
      <c r="V51" s="42"/>
      <c r="W51" s="42"/>
      <c r="X51" s="42"/>
    </row>
    <row r="52" spans="1:24" ht="16" thickBot="1" x14ac:dyDescent="0.4">
      <c r="A52" s="42"/>
      <c r="B52" s="797" t="s">
        <v>338</v>
      </c>
      <c r="C52" s="798"/>
      <c r="D52" s="798"/>
      <c r="E52" s="798"/>
      <c r="F52" s="798"/>
      <c r="G52" s="798"/>
      <c r="H52" s="798"/>
      <c r="I52" s="798"/>
      <c r="J52" s="799"/>
      <c r="K52" s="42"/>
      <c r="L52" s="42"/>
      <c r="M52" s="42"/>
      <c r="N52" s="42"/>
      <c r="O52" s="42"/>
      <c r="P52" s="42"/>
      <c r="Q52" s="42"/>
      <c r="R52" s="42"/>
      <c r="S52" s="42"/>
      <c r="T52" s="42"/>
      <c r="U52" s="42"/>
      <c r="V52" s="42"/>
      <c r="W52" s="42"/>
      <c r="X52" s="42"/>
    </row>
    <row r="53" spans="1:24" x14ac:dyDescent="0.35">
      <c r="A53" s="42"/>
      <c r="B53" s="42"/>
      <c r="C53" s="42"/>
      <c r="D53" s="42"/>
      <c r="E53" s="42"/>
      <c r="F53" s="42"/>
      <c r="G53" s="42"/>
      <c r="H53" s="42"/>
      <c r="I53" s="43"/>
      <c r="J53" s="42"/>
      <c r="K53" s="42"/>
      <c r="L53" s="42"/>
      <c r="M53" s="42"/>
      <c r="N53" s="42"/>
      <c r="O53" s="42"/>
      <c r="P53" s="42"/>
      <c r="Q53" s="42"/>
      <c r="R53" s="42"/>
      <c r="S53" s="42"/>
      <c r="T53" s="42"/>
      <c r="U53" s="42"/>
      <c r="V53" s="42"/>
      <c r="W53" s="42"/>
      <c r="X53" s="42"/>
    </row>
  </sheetData>
  <mergeCells count="10">
    <mergeCell ref="B2:J2"/>
    <mergeCell ref="D3:J3"/>
    <mergeCell ref="E4:J4"/>
    <mergeCell ref="B51:C51"/>
    <mergeCell ref="B52:J52"/>
    <mergeCell ref="C39:C40"/>
    <mergeCell ref="B47:C47"/>
    <mergeCell ref="B48:C48"/>
    <mergeCell ref="B49:C49"/>
    <mergeCell ref="B50:C50"/>
  </mergeCells>
  <phoneticPr fontId="27" type="noConversion"/>
  <conditionalFormatting sqref="C6 G5:J5 B5:E5 D4 D7:I14 D16:I23 D25:I38 D41:I51">
    <cfRule type="cellIs" dxfId="6" priority="7" stopIfTrue="1" operator="equal">
      <formula>"End"</formula>
    </cfRule>
  </conditionalFormatting>
  <conditionalFormatting sqref="F5">
    <cfRule type="cellIs" dxfId="5" priority="6" stopIfTrue="1" operator="equal">
      <formula>"End"</formula>
    </cfRule>
  </conditionalFormatting>
  <conditionalFormatting sqref="B6">
    <cfRule type="cellIs" dxfId="4" priority="5" stopIfTrue="1" operator="equal">
      <formula>"End"</formula>
    </cfRule>
  </conditionalFormatting>
  <conditionalFormatting sqref="B52">
    <cfRule type="cellIs" dxfId="3" priority="4" stopIfTrue="1" operator="equal">
      <formula>"End"</formula>
    </cfRule>
  </conditionalFormatting>
  <conditionalFormatting sqref="C7:C37">
    <cfRule type="cellIs" dxfId="2" priority="3" stopIfTrue="1" operator="equal">
      <formula>"End"</formula>
    </cfRule>
  </conditionalFormatting>
  <conditionalFormatting sqref="B24 B15 C43:C46 B34 B46:B51 B38:C39 B41:C42 B40">
    <cfRule type="cellIs" dxfId="1" priority="2" stopIfTrue="1" operator="equal">
      <formula>"End"</formula>
    </cfRule>
  </conditionalFormatting>
  <conditionalFormatting sqref="J7:J14 J16:J23 J25:J51">
    <cfRule type="cellIs" dxfId="0" priority="1" stopIfTrue="1" operator="equal">
      <formula>"End"</formula>
    </cfRule>
  </conditionalFormatting>
  <hyperlinks>
    <hyperlink ref="A1" location="Contents!A1" display="Back to contents" xr:uid="{31C7A7FA-9F8C-45AE-9F9E-5DB542377738}"/>
  </hyperlinks>
  <pageMargins left="0.74803149606299213" right="0.74803149606299213" top="0.98425196850393704" bottom="0.98425196850393704" header="0.51181102362204722" footer="0.51181102362204722"/>
  <pageSetup paperSize="9" scale="88"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289BF-6807-4DDF-8C12-50A0700C4C06}">
  <sheetPr codeName="Sheet34">
    <tabColor theme="6"/>
    <pageSetUpPr fitToPage="1"/>
  </sheetPr>
  <dimension ref="A1:Y100"/>
  <sheetViews>
    <sheetView zoomScaleNormal="100" workbookViewId="0"/>
  </sheetViews>
  <sheetFormatPr defaultColWidth="9.15234375" defaultRowHeight="15.5" x14ac:dyDescent="0.35"/>
  <cols>
    <col min="1" max="1" width="9.15234375" style="15" customWidth="1"/>
    <col min="2" max="2" width="50.07421875" style="15" customWidth="1"/>
    <col min="3" max="8" width="8.61328125" style="15" customWidth="1"/>
    <col min="9" max="9" width="8.61328125" style="18" customWidth="1"/>
    <col min="10" max="10" width="8.61328125" style="15" customWidth="1"/>
    <col min="11" max="16384" width="9.15234375" style="15"/>
  </cols>
  <sheetData>
    <row r="1" spans="1:24" ht="33.75" customHeight="1" thickBot="1" x14ac:dyDescent="0.4">
      <c r="A1" s="41" t="s">
        <v>0</v>
      </c>
      <c r="B1" s="194"/>
      <c r="C1" s="42"/>
      <c r="D1" s="42"/>
      <c r="E1" s="42"/>
      <c r="F1" s="42"/>
      <c r="G1" s="42"/>
      <c r="H1" s="42"/>
      <c r="I1" s="43"/>
      <c r="J1" s="42"/>
      <c r="K1" s="42"/>
      <c r="L1" s="42"/>
      <c r="M1" s="42"/>
      <c r="N1" s="42"/>
      <c r="O1" s="42"/>
      <c r="P1" s="42"/>
      <c r="Q1" s="42"/>
      <c r="R1" s="42"/>
      <c r="S1" s="42"/>
      <c r="T1" s="42"/>
      <c r="U1" s="42"/>
      <c r="V1" s="42"/>
      <c r="W1" s="42"/>
      <c r="X1" s="42"/>
    </row>
    <row r="2" spans="1:24" ht="18" customHeight="1" thickBot="1" x14ac:dyDescent="0.4">
      <c r="A2" s="42"/>
      <c r="B2" s="628" t="s">
        <v>246</v>
      </c>
      <c r="C2" s="629"/>
      <c r="D2" s="629"/>
      <c r="E2" s="629"/>
      <c r="F2" s="629"/>
      <c r="G2" s="629"/>
      <c r="H2" s="629"/>
      <c r="I2" s="630"/>
      <c r="J2" s="42"/>
      <c r="K2" s="42"/>
      <c r="L2" s="42"/>
      <c r="M2" s="42"/>
      <c r="N2" s="42"/>
      <c r="O2" s="42"/>
      <c r="P2" s="42"/>
      <c r="Q2" s="42"/>
      <c r="R2" s="42"/>
      <c r="S2" s="42"/>
      <c r="T2" s="42"/>
      <c r="U2" s="42"/>
      <c r="V2" s="42"/>
      <c r="W2" s="42"/>
      <c r="X2" s="42"/>
    </row>
    <row r="3" spans="1:24" ht="12.75" customHeight="1" x14ac:dyDescent="0.35">
      <c r="A3" s="42"/>
      <c r="B3" s="264"/>
      <c r="C3" s="812" t="s">
        <v>209</v>
      </c>
      <c r="D3" s="812"/>
      <c r="E3" s="812"/>
      <c r="F3" s="812"/>
      <c r="G3" s="812"/>
      <c r="H3" s="812"/>
      <c r="I3" s="813"/>
      <c r="J3" s="42"/>
      <c r="K3" s="42"/>
      <c r="L3" s="42"/>
      <c r="M3" s="42"/>
      <c r="N3" s="42"/>
      <c r="O3" s="42"/>
      <c r="P3" s="42"/>
      <c r="Q3" s="42"/>
      <c r="R3" s="42"/>
      <c r="S3" s="42"/>
      <c r="T3" s="42"/>
      <c r="U3" s="42"/>
      <c r="V3" s="42"/>
      <c r="W3" s="42"/>
      <c r="X3" s="42"/>
    </row>
    <row r="4" spans="1:24" ht="12.75" customHeight="1" x14ac:dyDescent="0.35">
      <c r="A4" s="42"/>
      <c r="B4" s="265"/>
      <c r="C4" s="283" t="s">
        <v>2</v>
      </c>
      <c r="D4" s="754" t="s">
        <v>3</v>
      </c>
      <c r="E4" s="754"/>
      <c r="F4" s="754"/>
      <c r="G4" s="754"/>
      <c r="H4" s="754"/>
      <c r="I4" s="814"/>
      <c r="J4" s="42"/>
      <c r="K4" s="42"/>
      <c r="L4" s="42"/>
      <c r="M4" s="42"/>
      <c r="N4" s="42"/>
      <c r="O4" s="42"/>
      <c r="P4" s="42"/>
      <c r="Q4" s="42"/>
      <c r="R4" s="42"/>
      <c r="S4" s="42"/>
      <c r="T4" s="42"/>
      <c r="U4" s="42"/>
      <c r="V4" s="42"/>
      <c r="W4" s="42"/>
      <c r="X4" s="42"/>
    </row>
    <row r="5" spans="1:24" s="16" customFormat="1" ht="12.75" customHeight="1" x14ac:dyDescent="0.3">
      <c r="A5" s="44"/>
      <c r="B5" s="265"/>
      <c r="C5" s="179" t="s">
        <v>97</v>
      </c>
      <c r="D5" s="77" t="s">
        <v>110</v>
      </c>
      <c r="E5" s="77" t="s">
        <v>115</v>
      </c>
      <c r="F5" s="77" t="s">
        <v>125</v>
      </c>
      <c r="G5" s="77" t="s">
        <v>135</v>
      </c>
      <c r="H5" s="77" t="s">
        <v>204</v>
      </c>
      <c r="I5" s="78" t="s">
        <v>272</v>
      </c>
      <c r="J5" s="44"/>
      <c r="K5" s="44"/>
      <c r="L5" s="44"/>
      <c r="M5" s="44"/>
      <c r="N5" s="44"/>
      <c r="O5" s="44"/>
      <c r="P5" s="44"/>
      <c r="Q5" s="44"/>
      <c r="R5" s="44"/>
      <c r="S5" s="44"/>
      <c r="T5" s="44"/>
      <c r="U5" s="44"/>
      <c r="V5" s="44"/>
      <c r="W5" s="44"/>
      <c r="X5" s="44"/>
    </row>
    <row r="6" spans="1:24" ht="13.5" customHeight="1" x14ac:dyDescent="0.35">
      <c r="A6" s="42"/>
      <c r="B6" s="266" t="s">
        <v>184</v>
      </c>
      <c r="C6" s="100">
        <v>3.6659999999999999</v>
      </c>
      <c r="D6" s="100">
        <v>3.9054160478353226</v>
      </c>
      <c r="E6" s="100">
        <v>3.9985627642897965</v>
      </c>
      <c r="F6" s="100">
        <v>4.0639538289227986</v>
      </c>
      <c r="G6" s="100">
        <v>4.1221618535518409</v>
      </c>
      <c r="H6" s="100">
        <v>4.2095106110016385</v>
      </c>
      <c r="I6" s="144">
        <v>4.297616575096991</v>
      </c>
      <c r="J6" s="42"/>
      <c r="K6" s="42"/>
      <c r="L6" s="42"/>
      <c r="M6" s="42"/>
      <c r="N6" s="42"/>
      <c r="O6" s="42"/>
      <c r="P6" s="42"/>
      <c r="Q6" s="42"/>
      <c r="R6" s="42"/>
      <c r="S6" s="42"/>
      <c r="T6" s="42"/>
      <c r="U6" s="42"/>
      <c r="V6" s="42"/>
      <c r="W6" s="42"/>
      <c r="X6" s="42"/>
    </row>
    <row r="7" spans="1:24" s="17" customFormat="1" ht="13.5" customHeight="1" x14ac:dyDescent="0.35">
      <c r="A7" s="42"/>
      <c r="B7" s="266" t="s">
        <v>185</v>
      </c>
      <c r="C7" s="267">
        <v>159</v>
      </c>
      <c r="D7" s="267">
        <v>173.33543338782067</v>
      </c>
      <c r="E7" s="267">
        <v>178.49813312063688</v>
      </c>
      <c r="F7" s="267">
        <v>183.04712552680283</v>
      </c>
      <c r="G7" s="267">
        <v>187.3709933432655</v>
      </c>
      <c r="H7" s="267">
        <v>191.3413914091654</v>
      </c>
      <c r="I7" s="268">
        <v>195.34620795895415</v>
      </c>
      <c r="J7" s="42"/>
      <c r="K7" s="42"/>
      <c r="L7" s="42"/>
      <c r="M7" s="42"/>
      <c r="N7" s="42"/>
      <c r="O7" s="42"/>
      <c r="P7" s="42"/>
      <c r="Q7" s="42"/>
      <c r="R7" s="42"/>
      <c r="S7" s="42"/>
      <c r="T7" s="42"/>
      <c r="U7" s="42"/>
      <c r="V7" s="42"/>
      <c r="W7" s="42"/>
      <c r="X7" s="42"/>
    </row>
    <row r="8" spans="1:24" ht="13.5" customHeight="1" x14ac:dyDescent="0.35">
      <c r="A8" s="42"/>
      <c r="B8" s="269" t="s">
        <v>213</v>
      </c>
      <c r="C8" s="267">
        <v>23.012578616352201</v>
      </c>
      <c r="D8" s="267">
        <v>22.530973451327434</v>
      </c>
      <c r="E8" s="267">
        <v>22.401146131805156</v>
      </c>
      <c r="F8" s="267">
        <v>22.201680672268907</v>
      </c>
      <c r="G8" s="267">
        <v>22</v>
      </c>
      <c r="H8" s="267">
        <v>22</v>
      </c>
      <c r="I8" s="268">
        <v>22</v>
      </c>
      <c r="J8" s="42"/>
      <c r="K8" s="42"/>
      <c r="L8" s="42"/>
      <c r="M8" s="42"/>
      <c r="N8" s="42"/>
      <c r="O8" s="42"/>
      <c r="P8" s="42"/>
      <c r="Q8" s="42"/>
      <c r="R8" s="42"/>
      <c r="S8" s="42"/>
      <c r="T8" s="42"/>
      <c r="U8" s="42"/>
      <c r="V8" s="42"/>
      <c r="W8" s="42"/>
      <c r="X8" s="42"/>
    </row>
    <row r="9" spans="1:24" ht="13.5" customHeight="1" x14ac:dyDescent="0.35">
      <c r="A9" s="42"/>
      <c r="B9" s="266" t="s">
        <v>186</v>
      </c>
      <c r="C9" s="267">
        <v>28.8719130908907</v>
      </c>
      <c r="D9" s="267">
        <v>29.0580902543763</v>
      </c>
      <c r="E9" s="267">
        <v>29.2381233898533</v>
      </c>
      <c r="F9" s="267">
        <v>29.4219396302687</v>
      </c>
      <c r="G9" s="267">
        <v>29.606436636964098</v>
      </c>
      <c r="H9" s="267">
        <v>29.778577567088998</v>
      </c>
      <c r="I9" s="268">
        <v>29.971171667844001</v>
      </c>
      <c r="J9" s="42"/>
      <c r="K9" s="42"/>
      <c r="L9" s="42"/>
      <c r="M9" s="42"/>
      <c r="N9" s="42"/>
      <c r="O9" s="42"/>
      <c r="P9" s="42"/>
      <c r="Q9" s="42"/>
      <c r="R9" s="42"/>
      <c r="S9" s="42"/>
      <c r="T9" s="42"/>
      <c r="U9" s="42"/>
      <c r="V9" s="42"/>
      <c r="W9" s="42"/>
      <c r="X9" s="42"/>
    </row>
    <row r="10" spans="1:24" ht="13.5" customHeight="1" x14ac:dyDescent="0.35">
      <c r="A10" s="42"/>
      <c r="B10" s="269" t="s">
        <v>214</v>
      </c>
      <c r="C10" s="267">
        <v>79.705762981161214</v>
      </c>
      <c r="D10" s="267">
        <v>77.537695196380469</v>
      </c>
      <c r="E10" s="267">
        <v>76.616224075376792</v>
      </c>
      <c r="F10" s="267">
        <v>75.459609227898312</v>
      </c>
      <c r="G10" s="267">
        <v>74.308165720060543</v>
      </c>
      <c r="H10" s="267">
        <v>73.878612739092659</v>
      </c>
      <c r="I10" s="268">
        <v>73.403870371887223</v>
      </c>
      <c r="J10" s="42"/>
      <c r="K10" s="42"/>
      <c r="L10" s="42"/>
      <c r="M10" s="42"/>
      <c r="N10" s="42"/>
      <c r="O10" s="42"/>
      <c r="P10" s="42"/>
      <c r="Q10" s="42"/>
      <c r="R10" s="42"/>
      <c r="S10" s="42"/>
      <c r="T10" s="42"/>
      <c r="U10" s="42"/>
      <c r="V10" s="42"/>
      <c r="W10" s="42"/>
      <c r="X10" s="42"/>
    </row>
    <row r="11" spans="1:24" s="17" customFormat="1" ht="13.5" customHeight="1" x14ac:dyDescent="0.35">
      <c r="A11" s="42"/>
      <c r="B11" s="269" t="s">
        <v>187</v>
      </c>
      <c r="C11" s="127">
        <v>0</v>
      </c>
      <c r="D11" s="127">
        <v>0</v>
      </c>
      <c r="E11" s="127">
        <v>0</v>
      </c>
      <c r="F11" s="127">
        <v>0</v>
      </c>
      <c r="G11" s="127">
        <v>0</v>
      </c>
      <c r="H11" s="127">
        <v>0</v>
      </c>
      <c r="I11" s="270">
        <v>0</v>
      </c>
      <c r="J11" s="42"/>
      <c r="K11" s="42"/>
      <c r="L11" s="42"/>
      <c r="M11" s="42"/>
      <c r="N11" s="42"/>
      <c r="O11" s="42"/>
      <c r="P11" s="42"/>
      <c r="Q11" s="42"/>
      <c r="R11" s="42"/>
      <c r="S11" s="42"/>
      <c r="T11" s="42"/>
      <c r="U11" s="42"/>
      <c r="V11" s="42"/>
      <c r="W11" s="42"/>
      <c r="X11" s="42"/>
    </row>
    <row r="12" spans="1:24" ht="13.5" customHeight="1" x14ac:dyDescent="0.35">
      <c r="A12" s="42"/>
      <c r="B12" s="271" t="s">
        <v>188</v>
      </c>
      <c r="C12" s="272">
        <v>3.6659999999999999</v>
      </c>
      <c r="D12" s="272">
        <v>3.9054160478353226</v>
      </c>
      <c r="E12" s="272">
        <v>3.9985627642897965</v>
      </c>
      <c r="F12" s="272">
        <v>4.0639538289227986</v>
      </c>
      <c r="G12" s="272">
        <v>4.1221618535518409</v>
      </c>
      <c r="H12" s="273">
        <v>4.2095106110016385</v>
      </c>
      <c r="I12" s="274">
        <v>4.297616575096991</v>
      </c>
      <c r="J12" s="42"/>
      <c r="K12" s="42"/>
      <c r="L12" s="42"/>
      <c r="M12" s="42"/>
      <c r="N12" s="42"/>
      <c r="O12" s="42"/>
      <c r="P12" s="42"/>
      <c r="Q12" s="42"/>
      <c r="R12" s="42"/>
      <c r="S12" s="42"/>
      <c r="T12" s="42"/>
      <c r="U12" s="42"/>
      <c r="V12" s="42"/>
      <c r="W12" s="42"/>
      <c r="X12" s="42"/>
    </row>
    <row r="13" spans="1:24" ht="13.5" customHeight="1" x14ac:dyDescent="0.35">
      <c r="A13" s="42"/>
      <c r="B13" s="266" t="s">
        <v>189</v>
      </c>
      <c r="C13" s="613">
        <v>0.15491411163999999</v>
      </c>
      <c r="D13" s="613">
        <v>0.14874824522999999</v>
      </c>
      <c r="E13" s="613">
        <v>0.14199999999999999</v>
      </c>
      <c r="F13" s="613">
        <v>0.14699999999999999</v>
      </c>
      <c r="G13" s="613">
        <v>0.16900000000000001</v>
      </c>
      <c r="H13" s="613">
        <v>0.16900000000000001</v>
      </c>
      <c r="I13" s="614">
        <v>0.16900000000000001</v>
      </c>
      <c r="J13" s="229"/>
      <c r="K13" s="42"/>
      <c r="L13" s="42"/>
      <c r="M13" s="42"/>
      <c r="N13" s="42"/>
      <c r="O13" s="42"/>
      <c r="P13" s="42"/>
      <c r="Q13" s="42"/>
      <c r="R13" s="42"/>
      <c r="S13" s="42"/>
      <c r="T13" s="42"/>
      <c r="U13" s="42"/>
      <c r="V13" s="42"/>
      <c r="W13" s="42"/>
      <c r="X13" s="42"/>
    </row>
    <row r="14" spans="1:24" ht="13.5" customHeight="1" x14ac:dyDescent="0.35">
      <c r="A14" s="42"/>
      <c r="B14" s="271" t="s">
        <v>190</v>
      </c>
      <c r="C14" s="275">
        <v>3.5110858883599998</v>
      </c>
      <c r="D14" s="275">
        <v>3.7566678026053224</v>
      </c>
      <c r="E14" s="275">
        <v>3.8565627642897966</v>
      </c>
      <c r="F14" s="275">
        <v>3.9169538289227988</v>
      </c>
      <c r="G14" s="275">
        <v>3.9531618535518409</v>
      </c>
      <c r="H14" s="273">
        <v>4.0405106110016389</v>
      </c>
      <c r="I14" s="274">
        <v>4.1286165750969914</v>
      </c>
      <c r="J14" s="42"/>
      <c r="K14" s="42"/>
      <c r="L14" s="42"/>
      <c r="M14" s="42"/>
      <c r="N14" s="42"/>
      <c r="O14" s="42"/>
      <c r="P14" s="42"/>
      <c r="Q14" s="42"/>
      <c r="R14" s="42"/>
      <c r="S14" s="42"/>
      <c r="T14" s="42"/>
      <c r="U14" s="42"/>
      <c r="V14" s="42"/>
      <c r="W14" s="42"/>
      <c r="X14" s="42"/>
    </row>
    <row r="15" spans="1:24" s="17" customFormat="1" ht="13.5" customHeight="1" x14ac:dyDescent="0.35">
      <c r="A15" s="42"/>
      <c r="B15" s="266" t="s">
        <v>191</v>
      </c>
      <c r="C15" s="276">
        <v>4.0933911126499991</v>
      </c>
      <c r="D15" s="276">
        <v>4.4067532764699999</v>
      </c>
      <c r="E15" s="276">
        <v>4.0830666244799998</v>
      </c>
      <c r="F15" s="276">
        <v>4.1803320194799998</v>
      </c>
      <c r="G15" s="276">
        <v>4.2753320194799995</v>
      </c>
      <c r="H15" s="277">
        <v>4.299108055889115</v>
      </c>
      <c r="I15" s="278">
        <v>4.3232666099640991</v>
      </c>
      <c r="J15" s="42"/>
      <c r="K15" s="42"/>
      <c r="L15" s="42"/>
      <c r="M15" s="42"/>
      <c r="N15" s="42"/>
      <c r="O15" s="42"/>
      <c r="P15" s="42"/>
      <c r="Q15" s="42"/>
      <c r="R15" s="42"/>
      <c r="S15" s="42"/>
      <c r="T15" s="42"/>
      <c r="U15" s="42"/>
      <c r="V15" s="42"/>
      <c r="W15" s="42"/>
      <c r="X15" s="42"/>
    </row>
    <row r="16" spans="1:24" ht="13.5" customHeight="1" x14ac:dyDescent="0.35">
      <c r="A16" s="42"/>
      <c r="B16" s="271" t="s">
        <v>192</v>
      </c>
      <c r="C16" s="275">
        <v>5.8000000000000003E-2</v>
      </c>
      <c r="D16" s="275">
        <v>8.3000000000000004E-2</v>
      </c>
      <c r="E16" s="275">
        <v>6.4000000000000001E-2</v>
      </c>
      <c r="F16" s="275">
        <v>5.8999999999999997E-2</v>
      </c>
      <c r="G16" s="275">
        <v>5.6000000000000001E-2</v>
      </c>
      <c r="H16" s="275">
        <v>5.6000000000000001E-2</v>
      </c>
      <c r="I16" s="279">
        <v>5.6000000000000001E-2</v>
      </c>
      <c r="J16" s="42"/>
      <c r="K16" s="42"/>
      <c r="L16" s="42"/>
      <c r="M16" s="42"/>
      <c r="N16" s="42"/>
      <c r="O16" s="42"/>
      <c r="P16" s="42"/>
      <c r="Q16" s="42"/>
      <c r="R16" s="42"/>
      <c r="S16" s="42"/>
      <c r="T16" s="42"/>
      <c r="U16" s="42"/>
      <c r="V16" s="42"/>
      <c r="W16" s="42"/>
      <c r="X16" s="42"/>
    </row>
    <row r="17" spans="1:25" ht="13.5" customHeight="1" thickBot="1" x14ac:dyDescent="0.4">
      <c r="A17" s="42"/>
      <c r="B17" s="280" t="s">
        <v>193</v>
      </c>
      <c r="C17" s="275">
        <v>4.1513911126499989</v>
      </c>
      <c r="D17" s="275">
        <v>4.4897532764700001</v>
      </c>
      <c r="E17" s="275">
        <v>4.1470666244799999</v>
      </c>
      <c r="F17" s="275">
        <v>4.2393320194799999</v>
      </c>
      <c r="G17" s="275">
        <v>4.3313320194799996</v>
      </c>
      <c r="H17" s="281">
        <v>4.3551080558891151</v>
      </c>
      <c r="I17" s="282">
        <v>4.3792666099640991</v>
      </c>
      <c r="J17" s="42"/>
      <c r="K17" s="42"/>
      <c r="L17" s="42"/>
      <c r="M17" s="42"/>
      <c r="N17" s="42"/>
      <c r="O17" s="42"/>
      <c r="P17" s="42"/>
      <c r="Q17" s="42"/>
      <c r="R17" s="42"/>
      <c r="S17" s="42"/>
      <c r="T17" s="42"/>
      <c r="U17" s="42"/>
      <c r="V17" s="42"/>
      <c r="W17" s="42"/>
      <c r="X17" s="42"/>
    </row>
    <row r="18" spans="1:25" ht="27" customHeight="1" thickBot="1" x14ac:dyDescent="0.4">
      <c r="A18" s="42"/>
      <c r="B18" s="815" t="s">
        <v>215</v>
      </c>
      <c r="C18" s="816"/>
      <c r="D18" s="816"/>
      <c r="E18" s="816"/>
      <c r="F18" s="816"/>
      <c r="G18" s="816"/>
      <c r="H18" s="816"/>
      <c r="I18" s="817"/>
      <c r="J18" s="42"/>
      <c r="K18" s="42"/>
      <c r="L18" s="42"/>
      <c r="M18" s="42"/>
      <c r="N18" s="42"/>
      <c r="O18" s="42"/>
      <c r="P18" s="42"/>
      <c r="Q18" s="42"/>
      <c r="R18" s="42"/>
      <c r="S18" s="42"/>
      <c r="T18" s="42"/>
      <c r="U18" s="42"/>
      <c r="V18" s="42"/>
      <c r="W18" s="42"/>
      <c r="X18" s="42"/>
    </row>
    <row r="19" spans="1:25" s="17" customFormat="1" ht="13.5" customHeight="1" x14ac:dyDescent="0.35">
      <c r="A19" s="42"/>
      <c r="B19" s="42"/>
      <c r="C19" s="42"/>
      <c r="D19" s="42"/>
      <c r="E19" s="42"/>
      <c r="F19" s="42"/>
      <c r="G19" s="42"/>
      <c r="H19" s="42"/>
      <c r="I19" s="42"/>
      <c r="J19" s="42"/>
      <c r="K19" s="42"/>
      <c r="L19" s="42"/>
      <c r="M19" s="42"/>
      <c r="N19" s="42"/>
      <c r="O19" s="42"/>
      <c r="P19" s="42"/>
      <c r="Q19" s="42"/>
      <c r="R19" s="42"/>
      <c r="S19" s="42"/>
      <c r="T19" s="42"/>
      <c r="U19" s="42"/>
      <c r="V19" s="42"/>
      <c r="W19" s="42"/>
      <c r="X19" s="42"/>
    </row>
    <row r="20" spans="1:25" ht="13.5" customHeight="1" x14ac:dyDescent="0.35">
      <c r="A20" s="42"/>
      <c r="B20" s="42"/>
      <c r="C20" s="42"/>
      <c r="D20" s="42"/>
      <c r="E20" s="42"/>
      <c r="F20" s="42"/>
      <c r="G20" s="42"/>
      <c r="H20" s="42"/>
      <c r="I20" s="42"/>
      <c r="J20" s="42"/>
      <c r="K20" s="42"/>
      <c r="L20" s="42"/>
      <c r="M20" s="42"/>
      <c r="N20" s="42"/>
      <c r="O20" s="42"/>
      <c r="P20" s="42"/>
      <c r="Q20" s="42"/>
      <c r="R20" s="42"/>
      <c r="S20" s="42"/>
      <c r="T20" s="42"/>
      <c r="U20" s="42"/>
      <c r="V20" s="42"/>
      <c r="W20" s="42"/>
      <c r="X20" s="42"/>
    </row>
    <row r="21" spans="1:25" ht="13.5" customHeight="1" x14ac:dyDescent="0.35">
      <c r="A21" s="42"/>
      <c r="B21" s="230"/>
      <c r="C21" s="530"/>
      <c r="D21" s="530"/>
      <c r="E21" s="530"/>
      <c r="F21" s="530"/>
      <c r="G21" s="530"/>
      <c r="H21" s="530"/>
      <c r="I21" s="530"/>
      <c r="J21" s="42"/>
      <c r="K21" s="42"/>
      <c r="L21" s="42"/>
      <c r="M21" s="42"/>
      <c r="N21" s="42"/>
      <c r="O21" s="42"/>
      <c r="P21" s="42"/>
      <c r="Q21" s="42"/>
      <c r="R21" s="42"/>
      <c r="S21" s="42"/>
      <c r="T21" s="42"/>
      <c r="U21" s="42"/>
      <c r="V21" s="42"/>
      <c r="W21" s="42"/>
      <c r="X21" s="42"/>
    </row>
    <row r="22" spans="1:25" ht="13.5" customHeight="1" x14ac:dyDescent="0.35">
      <c r="A22" s="42"/>
      <c r="B22" s="230"/>
      <c r="C22" s="483"/>
      <c r="D22" s="483"/>
      <c r="E22" s="483"/>
      <c r="F22" s="483"/>
      <c r="G22" s="483"/>
      <c r="H22" s="483"/>
      <c r="I22" s="483"/>
      <c r="J22" s="42"/>
      <c r="K22" s="42"/>
      <c r="L22" s="42"/>
      <c r="M22" s="42"/>
      <c r="N22" s="42"/>
      <c r="O22" s="42"/>
      <c r="P22" s="42"/>
      <c r="Q22" s="42"/>
      <c r="R22" s="42"/>
      <c r="S22" s="42"/>
      <c r="T22" s="42"/>
      <c r="U22" s="42"/>
      <c r="V22" s="42"/>
      <c r="W22" s="42"/>
      <c r="X22" s="42"/>
    </row>
    <row r="23" spans="1:25" ht="13.5" customHeight="1" x14ac:dyDescent="0.35">
      <c r="A23" s="42"/>
      <c r="B23" s="42"/>
      <c r="C23" s="42"/>
      <c r="D23" s="42"/>
      <c r="E23" s="42"/>
      <c r="F23" s="42"/>
      <c r="G23" s="42"/>
      <c r="H23" s="42"/>
      <c r="I23" s="42"/>
      <c r="J23" s="42"/>
      <c r="K23" s="42"/>
      <c r="L23" s="42"/>
      <c r="M23" s="42"/>
      <c r="N23" s="42"/>
      <c r="O23" s="42"/>
      <c r="P23" s="42"/>
      <c r="Q23" s="42"/>
      <c r="R23" s="42"/>
      <c r="S23" s="42"/>
      <c r="T23" s="42"/>
      <c r="U23" s="42"/>
      <c r="V23" s="42"/>
      <c r="W23" s="42"/>
      <c r="X23" s="42"/>
    </row>
    <row r="24" spans="1:25" ht="13.5" customHeight="1" x14ac:dyDescent="0.35">
      <c r="A24" s="42"/>
      <c r="B24" s="42"/>
      <c r="C24" s="42"/>
      <c r="D24" s="42"/>
      <c r="E24" s="42"/>
      <c r="F24" s="42"/>
      <c r="G24" s="42"/>
      <c r="H24" s="42"/>
      <c r="I24" s="42"/>
      <c r="J24" s="42"/>
      <c r="K24" s="42"/>
      <c r="L24" s="42"/>
      <c r="M24" s="42"/>
      <c r="N24" s="42"/>
      <c r="O24" s="42"/>
      <c r="P24" s="42"/>
      <c r="Q24" s="42"/>
      <c r="R24" s="42"/>
      <c r="S24" s="42"/>
      <c r="T24" s="42"/>
      <c r="U24" s="42"/>
      <c r="V24" s="42"/>
      <c r="W24" s="42"/>
      <c r="X24" s="42"/>
    </row>
    <row r="25" spans="1:25" ht="12" customHeight="1" x14ac:dyDescent="0.35">
      <c r="A25" s="42"/>
      <c r="B25" s="42"/>
      <c r="C25" s="42"/>
      <c r="D25" s="42"/>
      <c r="E25" s="42"/>
      <c r="F25" s="42"/>
      <c r="G25" s="42"/>
      <c r="H25" s="42"/>
      <c r="I25" s="42"/>
      <c r="J25" s="42"/>
      <c r="K25" s="42"/>
      <c r="L25" s="42"/>
      <c r="M25" s="42"/>
      <c r="N25" s="42"/>
      <c r="O25" s="42"/>
      <c r="P25" s="42"/>
      <c r="Q25" s="42"/>
      <c r="R25" s="42"/>
      <c r="S25" s="42"/>
      <c r="T25" s="42"/>
      <c r="U25" s="42"/>
      <c r="V25" s="42"/>
      <c r="W25" s="42"/>
      <c r="X25" s="42"/>
    </row>
    <row r="26" spans="1:25" ht="15" customHeight="1" x14ac:dyDescent="0.35">
      <c r="A26" s="42"/>
      <c r="B26" s="42"/>
      <c r="C26" s="42"/>
      <c r="D26" s="42"/>
      <c r="E26" s="42"/>
      <c r="F26" s="42"/>
      <c r="G26" s="42"/>
      <c r="H26" s="42"/>
      <c r="I26" s="42"/>
      <c r="J26" s="42"/>
      <c r="K26" s="42"/>
      <c r="L26" s="42"/>
      <c r="M26" s="42"/>
      <c r="N26" s="42"/>
      <c r="O26" s="42"/>
      <c r="P26" s="42"/>
      <c r="Q26" s="42"/>
      <c r="R26" s="42"/>
      <c r="S26" s="42"/>
      <c r="T26" s="42"/>
      <c r="U26" s="42"/>
      <c r="V26" s="42"/>
      <c r="W26" s="42"/>
      <c r="X26" s="42"/>
    </row>
    <row r="27" spans="1:25" x14ac:dyDescent="0.35">
      <c r="A27" s="42"/>
      <c r="B27" s="42"/>
      <c r="C27" s="231"/>
      <c r="D27" s="231"/>
      <c r="E27" s="231"/>
      <c r="F27" s="231"/>
      <c r="G27" s="231"/>
      <c r="H27" s="231"/>
      <c r="I27" s="231"/>
      <c r="J27" s="42"/>
      <c r="K27" s="42"/>
      <c r="L27" s="42"/>
      <c r="M27" s="42"/>
      <c r="N27" s="42"/>
      <c r="O27" s="42"/>
      <c r="P27" s="42"/>
      <c r="Q27" s="42"/>
      <c r="R27" s="42"/>
      <c r="S27" s="42"/>
      <c r="T27" s="42"/>
      <c r="U27" s="42"/>
      <c r="V27" s="42"/>
      <c r="W27" s="42"/>
      <c r="X27" s="42"/>
    </row>
    <row r="28" spans="1:25" x14ac:dyDescent="0.35">
      <c r="A28" s="42"/>
      <c r="B28" s="42"/>
      <c r="C28" s="42"/>
      <c r="D28" s="42"/>
      <c r="E28" s="42"/>
      <c r="F28" s="42"/>
      <c r="G28" s="42"/>
      <c r="H28" s="42"/>
      <c r="I28" s="42"/>
      <c r="J28" s="42"/>
      <c r="K28" s="42"/>
      <c r="L28" s="42"/>
      <c r="M28" s="42"/>
      <c r="N28" s="42"/>
      <c r="O28" s="42"/>
      <c r="P28" s="42"/>
      <c r="Q28" s="42"/>
      <c r="R28" s="42"/>
      <c r="S28" s="42"/>
      <c r="T28" s="42"/>
      <c r="U28" s="42"/>
      <c r="V28" s="42"/>
      <c r="W28" s="42"/>
      <c r="X28" s="42"/>
    </row>
    <row r="29" spans="1:25" x14ac:dyDescent="0.35">
      <c r="A29" s="42"/>
      <c r="B29" s="42"/>
      <c r="C29" s="42"/>
      <c r="D29" s="42"/>
      <c r="E29" s="42"/>
      <c r="F29" s="42"/>
      <c r="G29" s="42"/>
      <c r="H29" s="42"/>
      <c r="I29" s="42"/>
      <c r="J29" s="42"/>
      <c r="K29" s="42"/>
      <c r="L29" s="42"/>
      <c r="M29" s="42"/>
      <c r="N29" s="42"/>
      <c r="O29" s="42"/>
      <c r="P29" s="42"/>
      <c r="Q29" s="42"/>
      <c r="R29" s="42"/>
      <c r="S29" s="42"/>
      <c r="T29" s="42"/>
      <c r="U29" s="42"/>
      <c r="V29" s="42"/>
      <c r="W29" s="42"/>
      <c r="X29" s="42"/>
    </row>
    <row r="30" spans="1:25" x14ac:dyDescent="0.35">
      <c r="A30" s="42"/>
      <c r="B30" s="42"/>
      <c r="C30" s="42"/>
      <c r="D30" s="42"/>
      <c r="E30" s="42"/>
      <c r="F30" s="42"/>
      <c r="G30" s="42"/>
      <c r="H30" s="42"/>
      <c r="I30" s="42"/>
      <c r="J30" s="42"/>
      <c r="K30" s="42"/>
      <c r="L30" s="42"/>
      <c r="M30" s="42"/>
      <c r="N30" s="42"/>
      <c r="O30" s="42"/>
      <c r="P30" s="42"/>
      <c r="Q30" s="42"/>
      <c r="R30" s="42"/>
      <c r="S30" s="42"/>
      <c r="T30" s="42"/>
      <c r="U30" s="42"/>
      <c r="V30" s="42"/>
      <c r="W30" s="42"/>
      <c r="X30" s="42"/>
    </row>
    <row r="31" spans="1:25" x14ac:dyDescent="0.35">
      <c r="A31" s="42"/>
      <c r="B31" s="42"/>
      <c r="C31" s="42"/>
      <c r="D31" s="42"/>
      <c r="E31" s="42"/>
      <c r="F31" s="42"/>
      <c r="G31" s="42"/>
      <c r="H31" s="42"/>
      <c r="I31" s="42"/>
      <c r="J31" s="42"/>
      <c r="K31" s="42"/>
      <c r="L31" s="42"/>
      <c r="M31" s="42"/>
      <c r="N31" s="42"/>
      <c r="O31" s="42"/>
      <c r="P31" s="42"/>
      <c r="Q31" s="42"/>
      <c r="R31" s="42"/>
      <c r="S31" s="42"/>
      <c r="T31" s="42"/>
      <c r="U31" s="42"/>
      <c r="V31" s="42"/>
      <c r="W31" s="42"/>
      <c r="X31" s="42"/>
    </row>
    <row r="32" spans="1:25" s="18" customFormat="1" x14ac:dyDescent="0.35">
      <c r="A32" s="42"/>
      <c r="B32" s="42"/>
      <c r="C32" s="42"/>
      <c r="D32" s="42"/>
      <c r="E32" s="42"/>
      <c r="F32" s="42"/>
      <c r="G32" s="42"/>
      <c r="H32" s="42"/>
      <c r="I32" s="42"/>
      <c r="J32" s="42"/>
      <c r="K32" s="42"/>
      <c r="L32" s="42"/>
      <c r="M32" s="42"/>
      <c r="N32" s="42"/>
      <c r="O32" s="42"/>
      <c r="P32" s="42"/>
      <c r="Q32" s="42"/>
      <c r="R32" s="42"/>
      <c r="S32" s="42"/>
      <c r="T32" s="42"/>
      <c r="U32" s="42"/>
      <c r="V32" s="42"/>
      <c r="W32" s="42"/>
      <c r="X32" s="42"/>
      <c r="Y32" s="15"/>
    </row>
    <row r="33" spans="1:25" s="18" customFormat="1" x14ac:dyDescent="0.35">
      <c r="A33" s="42"/>
      <c r="B33" s="42"/>
      <c r="C33" s="42"/>
      <c r="D33" s="42"/>
      <c r="E33" s="42"/>
      <c r="F33" s="42"/>
      <c r="G33" s="42"/>
      <c r="H33" s="42"/>
      <c r="I33" s="42"/>
      <c r="J33" s="42"/>
      <c r="K33" s="42"/>
      <c r="L33" s="42"/>
      <c r="M33" s="42"/>
      <c r="N33" s="42"/>
      <c r="O33" s="42"/>
      <c r="P33" s="42"/>
      <c r="Q33" s="42"/>
      <c r="R33" s="42"/>
      <c r="S33" s="42"/>
      <c r="T33" s="42"/>
      <c r="U33" s="42"/>
      <c r="V33" s="42"/>
      <c r="W33" s="42"/>
      <c r="X33" s="42"/>
      <c r="Y33" s="15"/>
    </row>
    <row r="34" spans="1:25" x14ac:dyDescent="0.35">
      <c r="A34" s="42"/>
      <c r="B34" s="42"/>
      <c r="C34" s="42"/>
      <c r="D34" s="42"/>
      <c r="E34" s="42"/>
      <c r="F34" s="42"/>
      <c r="G34" s="42"/>
      <c r="H34" s="42"/>
      <c r="I34" s="42"/>
      <c r="J34" s="42"/>
      <c r="K34" s="42"/>
      <c r="L34" s="42"/>
      <c r="M34" s="42"/>
      <c r="N34" s="42"/>
      <c r="O34" s="42"/>
      <c r="P34" s="42"/>
      <c r="Q34" s="42"/>
      <c r="R34" s="42"/>
      <c r="S34" s="42"/>
      <c r="T34" s="42"/>
      <c r="U34" s="42"/>
      <c r="V34" s="42"/>
      <c r="W34" s="42"/>
      <c r="X34" s="42"/>
    </row>
    <row r="35" spans="1:25" x14ac:dyDescent="0.35">
      <c r="A35" s="42"/>
      <c r="B35" s="42"/>
      <c r="C35" s="42"/>
      <c r="D35" s="42"/>
      <c r="E35" s="42"/>
      <c r="F35" s="42"/>
      <c r="G35" s="42"/>
      <c r="H35" s="42"/>
      <c r="I35" s="42"/>
      <c r="J35" s="42"/>
      <c r="K35" s="42"/>
      <c r="L35" s="42"/>
      <c r="M35" s="42"/>
      <c r="N35" s="42"/>
      <c r="O35" s="42"/>
      <c r="P35" s="42"/>
      <c r="Q35" s="42"/>
      <c r="R35" s="42"/>
      <c r="S35" s="42"/>
      <c r="T35" s="42"/>
      <c r="U35" s="42"/>
      <c r="V35" s="42"/>
      <c r="W35" s="42"/>
      <c r="X35" s="42"/>
    </row>
    <row r="36" spans="1:25" x14ac:dyDescent="0.35">
      <c r="A36" s="42"/>
      <c r="B36" s="42"/>
      <c r="C36" s="42"/>
      <c r="D36" s="42"/>
      <c r="E36" s="42"/>
      <c r="F36" s="42"/>
      <c r="G36" s="42"/>
      <c r="H36" s="42"/>
      <c r="I36" s="42"/>
      <c r="J36" s="42"/>
      <c r="K36" s="42"/>
      <c r="L36" s="42"/>
      <c r="M36" s="42"/>
      <c r="N36" s="42"/>
      <c r="O36" s="42"/>
      <c r="P36" s="42"/>
      <c r="Q36" s="42"/>
      <c r="R36" s="42"/>
      <c r="S36" s="42"/>
      <c r="T36" s="42"/>
      <c r="U36" s="42"/>
      <c r="V36" s="42"/>
      <c r="W36" s="42"/>
      <c r="X36" s="42"/>
    </row>
    <row r="37" spans="1:25" x14ac:dyDescent="0.35">
      <c r="A37" s="42"/>
      <c r="B37" s="42"/>
      <c r="C37" s="42"/>
      <c r="D37" s="42"/>
      <c r="E37" s="42"/>
      <c r="F37" s="42"/>
      <c r="G37" s="42"/>
      <c r="H37" s="42"/>
      <c r="I37" s="42"/>
      <c r="J37" s="42"/>
      <c r="K37" s="42"/>
      <c r="L37" s="42"/>
      <c r="M37" s="42"/>
      <c r="N37" s="42"/>
      <c r="O37" s="42"/>
      <c r="P37" s="42"/>
      <c r="Q37" s="42"/>
      <c r="R37" s="42"/>
      <c r="S37" s="42"/>
      <c r="T37" s="42"/>
      <c r="U37" s="42"/>
      <c r="V37" s="42"/>
      <c r="W37" s="42"/>
      <c r="X37" s="42"/>
    </row>
    <row r="38" spans="1:25" x14ac:dyDescent="0.35">
      <c r="A38" s="42"/>
      <c r="B38" s="42"/>
      <c r="C38" s="42"/>
      <c r="D38" s="42"/>
      <c r="E38" s="42"/>
      <c r="F38" s="42"/>
      <c r="G38" s="42"/>
      <c r="H38" s="42"/>
      <c r="I38" s="42"/>
      <c r="J38" s="42"/>
      <c r="K38" s="42"/>
      <c r="L38" s="42"/>
      <c r="M38" s="42"/>
      <c r="N38" s="42"/>
      <c r="O38" s="42"/>
      <c r="P38" s="42"/>
      <c r="Q38" s="42"/>
      <c r="R38" s="42"/>
      <c r="S38" s="42"/>
      <c r="T38" s="42"/>
      <c r="U38" s="42"/>
      <c r="V38" s="42"/>
      <c r="W38" s="42"/>
      <c r="X38" s="42"/>
    </row>
    <row r="39" spans="1:25" x14ac:dyDescent="0.35">
      <c r="A39" s="42"/>
      <c r="B39" s="42"/>
      <c r="C39" s="42"/>
      <c r="D39" s="42"/>
      <c r="E39" s="42"/>
      <c r="F39" s="42"/>
      <c r="G39" s="42"/>
      <c r="H39" s="42"/>
      <c r="I39" s="42"/>
      <c r="J39" s="42"/>
      <c r="K39" s="42"/>
      <c r="L39" s="42"/>
      <c r="M39" s="42"/>
      <c r="N39" s="42"/>
      <c r="O39" s="42"/>
      <c r="P39" s="42"/>
      <c r="Q39" s="42"/>
      <c r="R39" s="42"/>
      <c r="S39" s="42"/>
      <c r="T39" s="42"/>
      <c r="U39" s="42"/>
      <c r="V39" s="42"/>
      <c r="W39" s="42"/>
      <c r="X39" s="42"/>
    </row>
    <row r="40" spans="1:25" x14ac:dyDescent="0.35">
      <c r="A40" s="42"/>
      <c r="B40" s="42"/>
      <c r="C40" s="42"/>
      <c r="D40" s="42"/>
      <c r="E40" s="42"/>
      <c r="F40" s="42"/>
      <c r="G40" s="42"/>
      <c r="H40" s="42"/>
      <c r="I40" s="42"/>
      <c r="J40" s="42"/>
      <c r="K40" s="42"/>
      <c r="L40" s="42"/>
      <c r="M40" s="42"/>
      <c r="N40" s="42"/>
      <c r="O40" s="42"/>
      <c r="P40" s="42"/>
      <c r="Q40" s="42"/>
      <c r="R40" s="42"/>
      <c r="S40" s="42"/>
      <c r="T40" s="42"/>
      <c r="U40" s="42"/>
      <c r="V40" s="42"/>
      <c r="W40" s="42"/>
      <c r="X40" s="42"/>
    </row>
    <row r="41" spans="1:25" x14ac:dyDescent="0.35">
      <c r="A41" s="42"/>
      <c r="B41" s="42"/>
      <c r="C41" s="42"/>
      <c r="D41" s="42"/>
      <c r="E41" s="42"/>
      <c r="F41" s="42"/>
      <c r="G41" s="42"/>
      <c r="H41" s="42"/>
      <c r="I41" s="42"/>
      <c r="J41" s="42"/>
      <c r="K41" s="42"/>
      <c r="L41" s="42"/>
      <c r="M41" s="42"/>
      <c r="N41" s="42"/>
      <c r="O41" s="42"/>
      <c r="P41" s="42"/>
      <c r="Q41" s="42"/>
      <c r="R41" s="42"/>
      <c r="S41" s="42"/>
      <c r="T41" s="42"/>
      <c r="U41" s="42"/>
      <c r="V41" s="42"/>
      <c r="W41" s="42"/>
      <c r="X41" s="42"/>
    </row>
    <row r="42" spans="1:25" x14ac:dyDescent="0.35">
      <c r="A42" s="42"/>
      <c r="B42" s="42"/>
      <c r="C42" s="42"/>
      <c r="D42" s="42"/>
      <c r="E42" s="42"/>
      <c r="F42" s="42"/>
      <c r="G42" s="42"/>
      <c r="H42" s="42"/>
      <c r="I42" s="42"/>
      <c r="J42" s="42"/>
      <c r="K42" s="42"/>
      <c r="L42" s="42"/>
      <c r="M42" s="42"/>
      <c r="N42" s="42"/>
      <c r="O42" s="42"/>
      <c r="P42" s="42"/>
      <c r="Q42" s="42"/>
      <c r="R42" s="42"/>
      <c r="S42" s="42"/>
      <c r="T42" s="42"/>
      <c r="U42" s="42"/>
      <c r="V42" s="42"/>
      <c r="W42" s="42"/>
      <c r="X42" s="42"/>
    </row>
    <row r="43" spans="1:25" x14ac:dyDescent="0.35">
      <c r="A43" s="42"/>
      <c r="B43" s="42"/>
      <c r="C43" s="42"/>
      <c r="D43" s="42"/>
      <c r="E43" s="42"/>
      <c r="F43" s="42"/>
      <c r="G43" s="42"/>
      <c r="H43" s="42"/>
      <c r="I43" s="42"/>
      <c r="J43" s="42"/>
      <c r="K43" s="42"/>
      <c r="L43" s="42"/>
      <c r="M43" s="42"/>
      <c r="N43" s="42"/>
      <c r="O43" s="42"/>
      <c r="P43" s="42"/>
      <c r="Q43" s="42"/>
      <c r="R43" s="42"/>
      <c r="S43" s="42"/>
      <c r="T43" s="42"/>
      <c r="U43" s="42"/>
      <c r="V43" s="42"/>
      <c r="W43" s="42"/>
      <c r="X43" s="42"/>
    </row>
    <row r="44" spans="1:25" x14ac:dyDescent="0.35">
      <c r="A44" s="42"/>
      <c r="B44" s="42"/>
      <c r="C44" s="42"/>
      <c r="D44" s="42"/>
      <c r="E44" s="42"/>
      <c r="F44" s="42"/>
      <c r="G44" s="42"/>
      <c r="H44" s="42"/>
      <c r="I44" s="42"/>
      <c r="J44" s="42"/>
      <c r="K44" s="42"/>
      <c r="L44" s="42"/>
      <c r="M44" s="42"/>
      <c r="N44" s="42"/>
      <c r="O44" s="42"/>
      <c r="P44" s="42"/>
      <c r="Q44" s="42"/>
      <c r="R44" s="42"/>
      <c r="S44" s="42"/>
      <c r="T44" s="42"/>
      <c r="U44" s="42"/>
      <c r="V44" s="42"/>
      <c r="W44" s="42"/>
      <c r="X44" s="42"/>
    </row>
    <row r="45" spans="1:25" x14ac:dyDescent="0.35">
      <c r="A45" s="42"/>
      <c r="B45" s="42"/>
      <c r="C45" s="42"/>
      <c r="D45" s="42"/>
      <c r="E45" s="42"/>
      <c r="F45" s="42"/>
      <c r="G45" s="42"/>
      <c r="H45" s="42"/>
      <c r="I45" s="42"/>
      <c r="J45" s="42"/>
      <c r="K45" s="42"/>
      <c r="L45" s="42"/>
      <c r="M45" s="42"/>
      <c r="N45" s="42"/>
      <c r="O45" s="42"/>
      <c r="P45" s="42"/>
      <c r="Q45" s="42"/>
      <c r="R45" s="42"/>
      <c r="S45" s="42"/>
      <c r="T45" s="42"/>
      <c r="U45" s="42"/>
      <c r="V45" s="42"/>
      <c r="W45" s="42"/>
      <c r="X45" s="42"/>
    </row>
    <row r="46" spans="1:25" x14ac:dyDescent="0.35">
      <c r="A46" s="42"/>
      <c r="B46" s="42"/>
      <c r="C46" s="42"/>
      <c r="D46" s="42"/>
      <c r="E46" s="42"/>
      <c r="F46" s="42"/>
      <c r="G46" s="42"/>
      <c r="H46" s="42"/>
      <c r="I46" s="42"/>
      <c r="J46" s="42"/>
      <c r="K46" s="42"/>
      <c r="L46" s="42"/>
      <c r="M46" s="42"/>
      <c r="N46" s="42"/>
      <c r="O46" s="42"/>
      <c r="P46" s="42"/>
      <c r="Q46" s="42"/>
      <c r="R46" s="42"/>
      <c r="S46" s="42"/>
      <c r="T46" s="42"/>
      <c r="U46" s="42"/>
      <c r="V46" s="42"/>
      <c r="W46" s="42"/>
      <c r="X46" s="42"/>
    </row>
    <row r="47" spans="1:25" x14ac:dyDescent="0.35">
      <c r="A47" s="42"/>
      <c r="B47" s="42"/>
      <c r="C47" s="42"/>
      <c r="D47" s="42"/>
      <c r="E47" s="42"/>
      <c r="F47" s="42"/>
      <c r="G47" s="42"/>
      <c r="H47" s="42"/>
      <c r="I47" s="42"/>
      <c r="J47" s="42"/>
      <c r="K47" s="42"/>
      <c r="L47" s="42"/>
      <c r="M47" s="42"/>
      <c r="N47" s="42"/>
      <c r="O47" s="42"/>
      <c r="P47" s="42"/>
      <c r="Q47" s="42"/>
      <c r="R47" s="42"/>
      <c r="S47" s="42"/>
      <c r="T47" s="42"/>
      <c r="U47" s="42"/>
      <c r="V47" s="42"/>
      <c r="W47" s="42"/>
      <c r="X47" s="42"/>
    </row>
    <row r="48" spans="1:25" x14ac:dyDescent="0.35">
      <c r="A48" s="42"/>
      <c r="B48" s="42"/>
      <c r="C48" s="42"/>
      <c r="D48" s="42"/>
      <c r="E48" s="42"/>
      <c r="F48" s="42"/>
      <c r="G48" s="42"/>
      <c r="H48" s="42"/>
      <c r="I48" s="42"/>
      <c r="J48" s="42"/>
      <c r="K48" s="42"/>
      <c r="L48" s="42"/>
      <c r="M48" s="42"/>
      <c r="N48" s="42"/>
      <c r="O48" s="42"/>
      <c r="P48" s="42"/>
      <c r="Q48" s="42"/>
      <c r="R48" s="42"/>
      <c r="S48" s="42"/>
      <c r="T48" s="42"/>
      <c r="U48" s="42"/>
      <c r="V48" s="42"/>
      <c r="W48" s="42"/>
      <c r="X48" s="42"/>
    </row>
    <row r="49" spans="1:24" x14ac:dyDescent="0.35">
      <c r="A49" s="42"/>
      <c r="B49" s="42"/>
      <c r="C49" s="42"/>
      <c r="D49" s="42"/>
      <c r="E49" s="42"/>
      <c r="F49" s="42"/>
      <c r="G49" s="42"/>
      <c r="H49" s="42"/>
      <c r="I49" s="42"/>
      <c r="J49" s="42"/>
      <c r="K49" s="42"/>
      <c r="L49" s="42"/>
      <c r="M49" s="42"/>
      <c r="N49" s="42"/>
      <c r="O49" s="42"/>
      <c r="P49" s="42"/>
      <c r="Q49" s="42"/>
      <c r="R49" s="42"/>
      <c r="S49" s="42"/>
      <c r="T49" s="42"/>
      <c r="U49" s="42"/>
      <c r="V49" s="42"/>
      <c r="W49" s="42"/>
      <c r="X49" s="42"/>
    </row>
    <row r="50" spans="1:24" x14ac:dyDescent="0.35">
      <c r="A50" s="42"/>
      <c r="B50" s="42"/>
      <c r="C50" s="42"/>
      <c r="D50" s="42"/>
      <c r="E50" s="42"/>
      <c r="F50" s="42"/>
      <c r="G50" s="42"/>
      <c r="H50" s="42"/>
      <c r="I50" s="42"/>
      <c r="J50" s="42"/>
      <c r="K50" s="42"/>
      <c r="L50" s="42"/>
      <c r="M50" s="42"/>
      <c r="N50" s="42"/>
      <c r="O50" s="42"/>
      <c r="P50" s="42"/>
      <c r="Q50" s="42"/>
      <c r="R50" s="42"/>
      <c r="S50" s="42"/>
      <c r="T50" s="42"/>
      <c r="U50" s="42"/>
      <c r="V50" s="42"/>
      <c r="W50" s="42"/>
      <c r="X50" s="42"/>
    </row>
    <row r="51" spans="1:24" x14ac:dyDescent="0.35">
      <c r="A51" s="42"/>
      <c r="B51" s="42"/>
      <c r="C51" s="42"/>
      <c r="D51" s="42"/>
      <c r="E51" s="42"/>
      <c r="F51" s="42"/>
      <c r="G51" s="42"/>
      <c r="H51" s="42"/>
      <c r="I51" s="42"/>
      <c r="J51" s="42"/>
      <c r="K51" s="42"/>
      <c r="L51" s="42"/>
      <c r="M51" s="42"/>
      <c r="N51" s="42"/>
      <c r="O51" s="42"/>
      <c r="P51" s="42"/>
      <c r="Q51" s="42"/>
      <c r="R51" s="42"/>
      <c r="S51" s="42"/>
      <c r="T51" s="42"/>
      <c r="U51" s="42"/>
      <c r="V51" s="42"/>
      <c r="W51" s="42"/>
      <c r="X51" s="42"/>
    </row>
    <row r="52" spans="1:24" x14ac:dyDescent="0.35">
      <c r="A52" s="42"/>
      <c r="B52" s="42"/>
      <c r="C52" s="42"/>
      <c r="D52" s="42"/>
      <c r="E52" s="42"/>
      <c r="F52" s="42"/>
      <c r="G52" s="42"/>
      <c r="H52" s="42"/>
      <c r="I52" s="42"/>
      <c r="J52" s="42"/>
      <c r="K52" s="42"/>
      <c r="L52" s="42"/>
      <c r="M52" s="42"/>
      <c r="N52" s="42"/>
      <c r="O52" s="42"/>
      <c r="P52" s="42"/>
      <c r="Q52" s="42"/>
      <c r="R52" s="42"/>
      <c r="S52" s="42"/>
      <c r="T52" s="42"/>
      <c r="U52" s="42"/>
      <c r="V52" s="42"/>
      <c r="W52" s="42"/>
      <c r="X52" s="42"/>
    </row>
    <row r="53" spans="1:24" x14ac:dyDescent="0.35">
      <c r="A53" s="42"/>
      <c r="B53" s="42"/>
      <c r="C53" s="42"/>
      <c r="D53" s="42"/>
      <c r="E53" s="42"/>
      <c r="F53" s="42"/>
      <c r="G53" s="42"/>
      <c r="H53" s="42"/>
      <c r="I53" s="42"/>
      <c r="J53" s="42"/>
      <c r="K53" s="42"/>
      <c r="L53" s="42"/>
      <c r="M53" s="42"/>
      <c r="N53" s="42"/>
      <c r="O53" s="42"/>
      <c r="P53" s="42"/>
      <c r="Q53" s="42"/>
      <c r="R53" s="42"/>
      <c r="S53" s="42"/>
      <c r="T53" s="42"/>
      <c r="U53" s="42"/>
      <c r="V53" s="42"/>
      <c r="W53" s="42"/>
      <c r="X53" s="42"/>
    </row>
    <row r="54" spans="1:24" x14ac:dyDescent="0.35">
      <c r="A54" s="42"/>
      <c r="B54" s="42"/>
      <c r="C54" s="42"/>
      <c r="D54" s="42"/>
      <c r="E54" s="42"/>
      <c r="F54" s="42"/>
      <c r="G54" s="42"/>
      <c r="H54" s="42"/>
      <c r="I54" s="43"/>
      <c r="J54" s="42"/>
      <c r="K54" s="42"/>
      <c r="L54" s="42"/>
      <c r="M54" s="42"/>
      <c r="N54" s="42"/>
      <c r="O54" s="42"/>
      <c r="P54" s="42"/>
      <c r="Q54" s="42"/>
      <c r="R54" s="42"/>
      <c r="S54" s="42"/>
      <c r="T54" s="42"/>
      <c r="U54" s="42"/>
      <c r="V54" s="42"/>
      <c r="W54" s="42"/>
      <c r="X54" s="42"/>
    </row>
    <row r="55" spans="1:24" x14ac:dyDescent="0.35">
      <c r="A55" s="42"/>
      <c r="B55" s="42"/>
      <c r="C55" s="42"/>
      <c r="D55" s="42"/>
      <c r="E55" s="42"/>
      <c r="F55" s="42"/>
      <c r="G55" s="42"/>
      <c r="H55" s="42"/>
      <c r="I55" s="43"/>
      <c r="J55" s="42"/>
      <c r="K55" s="42"/>
      <c r="L55" s="42"/>
      <c r="M55" s="42"/>
      <c r="N55" s="42"/>
      <c r="O55" s="42"/>
      <c r="P55" s="42"/>
      <c r="Q55" s="42"/>
      <c r="R55" s="42"/>
      <c r="S55" s="42"/>
      <c r="T55" s="42"/>
      <c r="U55" s="42"/>
      <c r="V55" s="42"/>
      <c r="W55" s="42"/>
      <c r="X55" s="42"/>
    </row>
    <row r="56" spans="1:24" x14ac:dyDescent="0.35">
      <c r="A56" s="42"/>
      <c r="B56" s="42"/>
      <c r="C56" s="42"/>
      <c r="D56" s="42"/>
      <c r="E56" s="42"/>
      <c r="F56" s="42"/>
      <c r="G56" s="42"/>
      <c r="H56" s="42"/>
      <c r="I56" s="43"/>
      <c r="J56" s="42"/>
      <c r="K56" s="42"/>
      <c r="L56" s="42"/>
      <c r="M56" s="42"/>
      <c r="N56" s="42"/>
      <c r="O56" s="42"/>
      <c r="P56" s="42"/>
      <c r="Q56" s="42"/>
      <c r="R56" s="42"/>
      <c r="S56" s="42"/>
      <c r="T56" s="42"/>
      <c r="U56" s="42"/>
      <c r="V56" s="42"/>
      <c r="W56" s="42"/>
      <c r="X56" s="42"/>
    </row>
    <row r="57" spans="1:24" x14ac:dyDescent="0.35">
      <c r="A57" s="42"/>
      <c r="B57" s="42"/>
      <c r="C57" s="42"/>
      <c r="D57" s="42"/>
      <c r="E57" s="42"/>
      <c r="F57" s="42"/>
      <c r="G57" s="42"/>
      <c r="H57" s="42"/>
      <c r="I57" s="43"/>
      <c r="J57" s="42"/>
      <c r="K57" s="42"/>
      <c r="L57" s="42"/>
      <c r="M57" s="42"/>
      <c r="N57" s="42"/>
      <c r="O57" s="42"/>
      <c r="P57" s="42"/>
      <c r="Q57" s="42"/>
      <c r="R57" s="42"/>
      <c r="S57" s="42"/>
      <c r="T57" s="42"/>
      <c r="U57" s="42"/>
      <c r="V57" s="42"/>
      <c r="W57" s="42"/>
      <c r="X57" s="42"/>
    </row>
    <row r="58" spans="1:24" x14ac:dyDescent="0.35">
      <c r="A58" s="42"/>
      <c r="B58" s="42"/>
      <c r="C58" s="42"/>
      <c r="D58" s="42"/>
      <c r="E58" s="42"/>
      <c r="F58" s="42"/>
      <c r="G58" s="42"/>
      <c r="H58" s="42"/>
      <c r="I58" s="43"/>
      <c r="J58" s="42"/>
      <c r="K58" s="42"/>
      <c r="L58" s="42"/>
      <c r="M58" s="42"/>
      <c r="N58" s="42"/>
      <c r="O58" s="42"/>
      <c r="P58" s="42"/>
      <c r="Q58" s="42"/>
      <c r="R58" s="42"/>
      <c r="S58" s="42"/>
      <c r="T58" s="42"/>
      <c r="U58" s="42"/>
      <c r="V58" s="42"/>
      <c r="W58" s="42"/>
      <c r="X58" s="42"/>
    </row>
    <row r="59" spans="1:24" x14ac:dyDescent="0.35">
      <c r="A59" s="42"/>
      <c r="B59" s="42"/>
      <c r="C59" s="42"/>
      <c r="D59" s="42"/>
      <c r="E59" s="42"/>
      <c r="F59" s="42"/>
      <c r="G59" s="42"/>
      <c r="H59" s="42"/>
      <c r="I59" s="43"/>
      <c r="J59" s="42"/>
      <c r="K59" s="42"/>
      <c r="L59" s="42"/>
      <c r="M59" s="42"/>
      <c r="N59" s="42"/>
      <c r="O59" s="42"/>
      <c r="P59" s="42"/>
      <c r="Q59" s="42"/>
      <c r="R59" s="42"/>
      <c r="S59" s="42"/>
      <c r="T59" s="42"/>
      <c r="U59" s="42"/>
      <c r="V59" s="42"/>
      <c r="W59" s="42"/>
      <c r="X59" s="42"/>
    </row>
    <row r="60" spans="1:24" x14ac:dyDescent="0.35">
      <c r="A60" s="42"/>
      <c r="B60" s="42"/>
      <c r="C60" s="42"/>
      <c r="D60" s="42"/>
      <c r="E60" s="42"/>
      <c r="F60" s="42"/>
      <c r="G60" s="42"/>
      <c r="H60" s="42"/>
      <c r="I60" s="43"/>
      <c r="J60" s="42"/>
      <c r="K60" s="42"/>
      <c r="L60" s="42"/>
      <c r="M60" s="42"/>
      <c r="N60" s="42"/>
      <c r="O60" s="42"/>
      <c r="P60" s="42"/>
      <c r="Q60" s="42"/>
      <c r="R60" s="42"/>
      <c r="S60" s="42"/>
      <c r="T60" s="42"/>
      <c r="U60" s="42"/>
      <c r="V60" s="42"/>
      <c r="W60" s="42"/>
      <c r="X60" s="42"/>
    </row>
    <row r="61" spans="1:24" x14ac:dyDescent="0.35">
      <c r="A61" s="42"/>
      <c r="B61" s="42"/>
      <c r="C61" s="42"/>
      <c r="D61" s="42"/>
      <c r="E61" s="42"/>
      <c r="F61" s="42"/>
      <c r="G61" s="42"/>
      <c r="H61" s="42"/>
      <c r="I61" s="43"/>
      <c r="J61" s="42"/>
      <c r="K61" s="42"/>
      <c r="L61" s="42"/>
      <c r="M61" s="42"/>
      <c r="N61" s="42"/>
      <c r="O61" s="42"/>
      <c r="P61" s="42"/>
      <c r="Q61" s="42"/>
      <c r="R61" s="42"/>
      <c r="S61" s="42"/>
      <c r="T61" s="42"/>
      <c r="U61" s="42"/>
      <c r="V61" s="42"/>
      <c r="W61" s="42"/>
      <c r="X61" s="42"/>
    </row>
    <row r="62" spans="1:24" x14ac:dyDescent="0.35">
      <c r="A62" s="42"/>
      <c r="B62" s="42"/>
      <c r="C62" s="42"/>
      <c r="D62" s="42"/>
      <c r="E62" s="42"/>
      <c r="F62" s="42"/>
      <c r="G62" s="42"/>
      <c r="H62" s="42"/>
      <c r="I62" s="43"/>
      <c r="J62" s="42"/>
      <c r="K62" s="42"/>
      <c r="L62" s="42"/>
      <c r="M62" s="42"/>
      <c r="N62" s="42"/>
      <c r="O62" s="42"/>
      <c r="P62" s="42"/>
      <c r="Q62" s="42"/>
      <c r="R62" s="42"/>
      <c r="S62" s="42"/>
      <c r="T62" s="42"/>
      <c r="U62" s="42"/>
      <c r="V62" s="42"/>
      <c r="W62" s="42"/>
      <c r="X62" s="42"/>
    </row>
    <row r="63" spans="1:24" x14ac:dyDescent="0.35">
      <c r="A63" s="42"/>
      <c r="B63" s="42"/>
      <c r="C63" s="42"/>
      <c r="D63" s="42"/>
      <c r="E63" s="42"/>
      <c r="F63" s="42"/>
      <c r="G63" s="42"/>
      <c r="H63" s="42"/>
      <c r="I63" s="43"/>
      <c r="J63" s="42"/>
      <c r="K63" s="42"/>
      <c r="L63" s="42"/>
      <c r="M63" s="42"/>
      <c r="N63" s="42"/>
      <c r="O63" s="42"/>
      <c r="P63" s="42"/>
      <c r="Q63" s="42"/>
      <c r="R63" s="42"/>
      <c r="S63" s="42"/>
      <c r="T63" s="42"/>
      <c r="U63" s="42"/>
      <c r="V63" s="42"/>
      <c r="W63" s="42"/>
      <c r="X63" s="42"/>
    </row>
    <row r="64" spans="1:24" x14ac:dyDescent="0.35">
      <c r="A64" s="42"/>
      <c r="B64" s="42"/>
      <c r="C64" s="42"/>
      <c r="D64" s="42"/>
      <c r="E64" s="42"/>
      <c r="F64" s="42"/>
      <c r="G64" s="42"/>
      <c r="H64" s="42"/>
      <c r="I64" s="43"/>
      <c r="J64" s="42"/>
      <c r="K64" s="42"/>
      <c r="L64" s="42"/>
      <c r="M64" s="42"/>
      <c r="N64" s="42"/>
      <c r="O64" s="42"/>
      <c r="P64" s="42"/>
      <c r="Q64" s="42"/>
      <c r="R64" s="42"/>
      <c r="S64" s="42"/>
      <c r="T64" s="42"/>
      <c r="U64" s="42"/>
      <c r="V64" s="42"/>
      <c r="W64" s="42"/>
      <c r="X64" s="42"/>
    </row>
    <row r="65" spans="1:24" x14ac:dyDescent="0.35">
      <c r="A65" s="42"/>
      <c r="B65" s="42"/>
      <c r="C65" s="42"/>
      <c r="D65" s="42"/>
      <c r="E65" s="42"/>
      <c r="F65" s="42"/>
      <c r="G65" s="42"/>
      <c r="H65" s="42"/>
      <c r="I65" s="43"/>
      <c r="J65" s="42"/>
      <c r="K65" s="42"/>
      <c r="L65" s="42"/>
      <c r="M65" s="42"/>
      <c r="N65" s="42"/>
      <c r="O65" s="42"/>
      <c r="P65" s="42"/>
      <c r="Q65" s="42"/>
      <c r="R65" s="42"/>
      <c r="S65" s="42"/>
      <c r="T65" s="42"/>
      <c r="U65" s="42"/>
      <c r="V65" s="42"/>
      <c r="W65" s="42"/>
      <c r="X65" s="42"/>
    </row>
    <row r="66" spans="1:24" x14ac:dyDescent="0.35">
      <c r="A66" s="42"/>
      <c r="B66" s="42"/>
      <c r="C66" s="42"/>
      <c r="D66" s="42"/>
      <c r="E66" s="42"/>
      <c r="F66" s="42"/>
      <c r="G66" s="42"/>
      <c r="H66" s="42"/>
      <c r="I66" s="43"/>
      <c r="J66" s="42"/>
      <c r="K66" s="42"/>
      <c r="L66" s="42"/>
      <c r="M66" s="42"/>
      <c r="N66" s="42"/>
      <c r="O66" s="42"/>
      <c r="P66" s="42"/>
      <c r="Q66" s="42"/>
      <c r="R66" s="42"/>
      <c r="S66" s="42"/>
      <c r="T66" s="42"/>
      <c r="U66" s="42"/>
      <c r="V66" s="42"/>
      <c r="W66" s="42"/>
      <c r="X66" s="42"/>
    </row>
    <row r="67" spans="1:24" x14ac:dyDescent="0.35">
      <c r="A67" s="42"/>
      <c r="B67" s="42"/>
      <c r="C67" s="42"/>
      <c r="D67" s="42"/>
      <c r="E67" s="42"/>
      <c r="F67" s="42"/>
      <c r="G67" s="42"/>
      <c r="H67" s="42"/>
      <c r="I67" s="43"/>
      <c r="J67" s="42"/>
      <c r="K67" s="42"/>
      <c r="L67" s="42"/>
      <c r="M67" s="42"/>
      <c r="N67" s="42"/>
      <c r="O67" s="42"/>
      <c r="P67" s="42"/>
      <c r="Q67" s="42"/>
      <c r="R67" s="42"/>
      <c r="S67" s="42"/>
      <c r="T67" s="42"/>
      <c r="U67" s="42"/>
      <c r="V67" s="42"/>
      <c r="W67" s="42"/>
      <c r="X67" s="42"/>
    </row>
    <row r="68" spans="1:24" x14ac:dyDescent="0.35">
      <c r="A68" s="42"/>
      <c r="B68" s="42"/>
      <c r="C68" s="42"/>
      <c r="D68" s="42"/>
      <c r="E68" s="42"/>
      <c r="F68" s="42"/>
      <c r="G68" s="42"/>
      <c r="H68" s="42"/>
      <c r="I68" s="43"/>
      <c r="J68" s="42"/>
      <c r="K68" s="42"/>
      <c r="L68" s="42"/>
      <c r="M68" s="42"/>
      <c r="N68" s="42"/>
      <c r="O68" s="42"/>
      <c r="P68" s="42"/>
      <c r="Q68" s="42"/>
      <c r="R68" s="42"/>
      <c r="S68" s="42"/>
      <c r="T68" s="42"/>
      <c r="U68" s="42"/>
      <c r="V68" s="42"/>
      <c r="W68" s="42"/>
      <c r="X68" s="42"/>
    </row>
    <row r="69" spans="1:24" x14ac:dyDescent="0.35">
      <c r="A69" s="42"/>
      <c r="B69" s="42"/>
      <c r="C69" s="42"/>
      <c r="D69" s="42"/>
      <c r="E69" s="42"/>
      <c r="F69" s="42"/>
      <c r="G69" s="42"/>
      <c r="H69" s="42"/>
      <c r="I69" s="43"/>
      <c r="J69" s="42"/>
      <c r="K69" s="42"/>
      <c r="L69" s="42"/>
      <c r="M69" s="42"/>
      <c r="N69" s="42"/>
      <c r="O69" s="42"/>
      <c r="P69" s="42"/>
      <c r="Q69" s="42"/>
      <c r="R69" s="42"/>
      <c r="S69" s="42"/>
      <c r="T69" s="42"/>
      <c r="U69" s="42"/>
      <c r="V69" s="42"/>
      <c r="W69" s="42"/>
      <c r="X69" s="42"/>
    </row>
    <row r="70" spans="1:24" x14ac:dyDescent="0.35">
      <c r="A70" s="42"/>
      <c r="B70" s="42"/>
      <c r="C70" s="42"/>
      <c r="D70" s="42"/>
      <c r="E70" s="42"/>
      <c r="F70" s="42"/>
      <c r="G70" s="42"/>
      <c r="H70" s="42"/>
      <c r="I70" s="43"/>
      <c r="J70" s="42"/>
      <c r="K70" s="42"/>
      <c r="L70" s="42"/>
      <c r="M70" s="42"/>
      <c r="N70" s="42"/>
      <c r="O70" s="42"/>
      <c r="P70" s="42"/>
      <c r="Q70" s="42"/>
      <c r="R70" s="42"/>
      <c r="S70" s="42"/>
      <c r="T70" s="42"/>
      <c r="U70" s="42"/>
      <c r="V70" s="42"/>
      <c r="W70" s="42"/>
      <c r="X70" s="42"/>
    </row>
    <row r="71" spans="1:24" x14ac:dyDescent="0.35">
      <c r="A71" s="42"/>
      <c r="B71" s="42"/>
      <c r="C71" s="42"/>
      <c r="D71" s="42"/>
      <c r="E71" s="42"/>
      <c r="F71" s="42"/>
      <c r="G71" s="42"/>
      <c r="H71" s="42"/>
      <c r="I71" s="43"/>
      <c r="J71" s="42"/>
      <c r="K71" s="42"/>
      <c r="L71" s="42"/>
      <c r="M71" s="42"/>
      <c r="N71" s="42"/>
      <c r="O71" s="42"/>
      <c r="P71" s="42"/>
      <c r="Q71" s="42"/>
      <c r="R71" s="42"/>
      <c r="S71" s="42"/>
      <c r="T71" s="42"/>
      <c r="U71" s="42"/>
      <c r="V71" s="42"/>
      <c r="W71" s="42"/>
      <c r="X71" s="42"/>
    </row>
    <row r="72" spans="1:24" x14ac:dyDescent="0.35">
      <c r="A72" s="42"/>
      <c r="B72" s="42"/>
      <c r="C72" s="42"/>
      <c r="D72" s="42"/>
      <c r="E72" s="42"/>
      <c r="F72" s="42"/>
      <c r="G72" s="42"/>
      <c r="H72" s="42"/>
      <c r="I72" s="43"/>
      <c r="J72" s="42"/>
      <c r="K72" s="42"/>
      <c r="L72" s="42"/>
      <c r="M72" s="42"/>
      <c r="N72" s="42"/>
      <c r="O72" s="42"/>
      <c r="P72" s="42"/>
      <c r="Q72" s="42"/>
      <c r="R72" s="42"/>
      <c r="S72" s="42"/>
      <c r="T72" s="42"/>
      <c r="U72" s="42"/>
      <c r="V72" s="42"/>
      <c r="W72" s="42"/>
      <c r="X72" s="42"/>
    </row>
    <row r="73" spans="1:24" x14ac:dyDescent="0.35">
      <c r="A73" s="42"/>
      <c r="B73" s="42"/>
      <c r="C73" s="42"/>
      <c r="D73" s="42"/>
      <c r="E73" s="42"/>
      <c r="F73" s="42"/>
      <c r="G73" s="42"/>
      <c r="H73" s="42"/>
      <c r="I73" s="43"/>
      <c r="J73" s="42"/>
      <c r="K73" s="42"/>
      <c r="L73" s="42"/>
      <c r="M73" s="42"/>
      <c r="N73" s="42"/>
      <c r="O73" s="42"/>
      <c r="P73" s="42"/>
      <c r="Q73" s="42"/>
      <c r="R73" s="42"/>
      <c r="S73" s="42"/>
      <c r="T73" s="42"/>
      <c r="U73" s="42"/>
      <c r="V73" s="42"/>
      <c r="W73" s="42"/>
      <c r="X73" s="42"/>
    </row>
    <row r="74" spans="1:24" x14ac:dyDescent="0.35">
      <c r="A74" s="42"/>
      <c r="B74" s="42"/>
      <c r="C74" s="42"/>
      <c r="D74" s="42"/>
      <c r="E74" s="42"/>
      <c r="F74" s="42"/>
      <c r="G74" s="42"/>
      <c r="H74" s="42"/>
      <c r="I74" s="43"/>
      <c r="J74" s="42"/>
      <c r="K74" s="42"/>
      <c r="L74" s="42"/>
      <c r="M74" s="42"/>
      <c r="N74" s="42"/>
      <c r="O74" s="42"/>
      <c r="P74" s="42"/>
      <c r="Q74" s="42"/>
      <c r="R74" s="42"/>
      <c r="S74" s="42"/>
      <c r="T74" s="42"/>
      <c r="U74" s="42"/>
      <c r="V74" s="42"/>
      <c r="W74" s="42"/>
      <c r="X74" s="42"/>
    </row>
    <row r="75" spans="1:24" x14ac:dyDescent="0.35">
      <c r="A75" s="42"/>
      <c r="B75" s="42"/>
      <c r="C75" s="42"/>
      <c r="D75" s="42"/>
      <c r="E75" s="42"/>
      <c r="F75" s="42"/>
      <c r="G75" s="42"/>
      <c r="H75" s="42"/>
      <c r="I75" s="43"/>
      <c r="J75" s="42"/>
      <c r="K75" s="42"/>
      <c r="L75" s="42"/>
      <c r="M75" s="42"/>
      <c r="N75" s="42"/>
      <c r="O75" s="42"/>
      <c r="P75" s="42"/>
      <c r="Q75" s="42"/>
      <c r="R75" s="42"/>
      <c r="S75" s="42"/>
      <c r="T75" s="42"/>
      <c r="U75" s="42"/>
      <c r="V75" s="42"/>
      <c r="W75" s="42"/>
      <c r="X75" s="42"/>
    </row>
    <row r="76" spans="1:24" x14ac:dyDescent="0.35">
      <c r="A76" s="42"/>
      <c r="B76" s="42"/>
      <c r="C76" s="42"/>
      <c r="D76" s="42"/>
      <c r="E76" s="42"/>
      <c r="F76" s="42"/>
      <c r="G76" s="42"/>
      <c r="H76" s="42"/>
      <c r="I76" s="43"/>
      <c r="J76" s="42"/>
      <c r="K76" s="42"/>
      <c r="L76" s="42"/>
      <c r="M76" s="42"/>
      <c r="N76" s="42"/>
      <c r="O76" s="42"/>
      <c r="P76" s="42"/>
      <c r="Q76" s="42"/>
      <c r="R76" s="42"/>
      <c r="S76" s="42"/>
      <c r="T76" s="42"/>
      <c r="U76" s="42"/>
      <c r="V76" s="42"/>
      <c r="W76" s="42"/>
      <c r="X76" s="42"/>
    </row>
    <row r="77" spans="1:24" x14ac:dyDescent="0.35">
      <c r="A77" s="42"/>
      <c r="B77" s="42"/>
      <c r="C77" s="42"/>
      <c r="D77" s="42"/>
      <c r="E77" s="42"/>
      <c r="F77" s="42"/>
      <c r="G77" s="42"/>
      <c r="H77" s="42"/>
      <c r="I77" s="43"/>
      <c r="J77" s="42"/>
      <c r="K77" s="42"/>
      <c r="L77" s="42"/>
      <c r="M77" s="42"/>
      <c r="N77" s="42"/>
      <c r="O77" s="42"/>
      <c r="P77" s="42"/>
      <c r="Q77" s="42"/>
      <c r="R77" s="42"/>
      <c r="S77" s="42"/>
      <c r="T77" s="42"/>
      <c r="U77" s="42"/>
      <c r="V77" s="42"/>
      <c r="W77" s="42"/>
      <c r="X77" s="42"/>
    </row>
    <row r="78" spans="1:24" x14ac:dyDescent="0.35">
      <c r="A78" s="42"/>
      <c r="B78" s="42"/>
      <c r="C78" s="42"/>
      <c r="D78" s="42"/>
      <c r="E78" s="42"/>
      <c r="F78" s="42"/>
      <c r="G78" s="42"/>
      <c r="H78" s="42"/>
      <c r="I78" s="43"/>
      <c r="J78" s="42"/>
      <c r="K78" s="42"/>
      <c r="L78" s="42"/>
      <c r="M78" s="42"/>
      <c r="N78" s="42"/>
      <c r="O78" s="42"/>
      <c r="P78" s="42"/>
      <c r="Q78" s="42"/>
      <c r="R78" s="42"/>
      <c r="S78" s="42"/>
      <c r="T78" s="42"/>
      <c r="U78" s="42"/>
      <c r="V78" s="42"/>
      <c r="W78" s="42"/>
      <c r="X78" s="42"/>
    </row>
    <row r="79" spans="1:24" x14ac:dyDescent="0.35">
      <c r="A79" s="42"/>
      <c r="B79" s="42"/>
      <c r="C79" s="42"/>
      <c r="D79" s="42"/>
      <c r="E79" s="42"/>
      <c r="F79" s="42"/>
      <c r="G79" s="42"/>
      <c r="H79" s="42"/>
      <c r="I79" s="43"/>
      <c r="J79" s="42"/>
      <c r="K79" s="42"/>
      <c r="L79" s="42"/>
      <c r="M79" s="42"/>
      <c r="N79" s="42"/>
      <c r="O79" s="42"/>
      <c r="P79" s="42"/>
      <c r="Q79" s="42"/>
      <c r="R79" s="42"/>
      <c r="S79" s="42"/>
      <c r="T79" s="42"/>
      <c r="U79" s="42"/>
      <c r="V79" s="42"/>
      <c r="W79" s="42"/>
      <c r="X79" s="42"/>
    </row>
    <row r="80" spans="1:24" x14ac:dyDescent="0.35">
      <c r="A80" s="42"/>
      <c r="B80" s="42"/>
      <c r="C80" s="42"/>
      <c r="D80" s="42"/>
      <c r="E80" s="42"/>
      <c r="F80" s="42"/>
      <c r="G80" s="42"/>
      <c r="H80" s="42"/>
      <c r="I80" s="43"/>
      <c r="J80" s="42"/>
      <c r="K80" s="42"/>
      <c r="L80" s="42"/>
      <c r="M80" s="42"/>
      <c r="N80" s="42"/>
      <c r="O80" s="42"/>
      <c r="P80" s="42"/>
      <c r="Q80" s="42"/>
      <c r="R80" s="42"/>
      <c r="S80" s="42"/>
      <c r="T80" s="42"/>
      <c r="U80" s="42"/>
      <c r="V80" s="42"/>
      <c r="W80" s="42"/>
      <c r="X80" s="42"/>
    </row>
    <row r="81" spans="1:24" x14ac:dyDescent="0.35">
      <c r="A81" s="42"/>
      <c r="B81" s="42"/>
      <c r="C81" s="42"/>
      <c r="D81" s="42"/>
      <c r="E81" s="42"/>
      <c r="F81" s="42"/>
      <c r="G81" s="42"/>
      <c r="H81" s="42"/>
      <c r="I81" s="43"/>
      <c r="J81" s="42"/>
      <c r="K81" s="42"/>
      <c r="L81" s="42"/>
      <c r="M81" s="42"/>
      <c r="N81" s="42"/>
      <c r="O81" s="42"/>
      <c r="P81" s="42"/>
      <c r="Q81" s="42"/>
      <c r="R81" s="42"/>
      <c r="S81" s="42"/>
      <c r="T81" s="42"/>
      <c r="U81" s="42"/>
      <c r="V81" s="42"/>
      <c r="W81" s="42"/>
      <c r="X81" s="42"/>
    </row>
    <row r="82" spans="1:24" x14ac:dyDescent="0.35">
      <c r="A82" s="42"/>
      <c r="B82" s="42"/>
      <c r="C82" s="42"/>
      <c r="D82" s="42"/>
      <c r="E82" s="42"/>
      <c r="F82" s="42"/>
      <c r="G82" s="42"/>
      <c r="H82" s="42"/>
      <c r="I82" s="43"/>
      <c r="J82" s="42"/>
      <c r="K82" s="42"/>
      <c r="L82" s="42"/>
      <c r="M82" s="42"/>
      <c r="N82" s="42"/>
      <c r="O82" s="42"/>
      <c r="P82" s="42"/>
      <c r="Q82" s="42"/>
      <c r="R82" s="42"/>
      <c r="S82" s="42"/>
      <c r="T82" s="42"/>
      <c r="U82" s="42"/>
      <c r="V82" s="42"/>
      <c r="W82" s="42"/>
      <c r="X82" s="42"/>
    </row>
    <row r="83" spans="1:24" x14ac:dyDescent="0.35">
      <c r="A83" s="42"/>
      <c r="B83" s="42"/>
      <c r="C83" s="42"/>
      <c r="D83" s="42"/>
      <c r="E83" s="42"/>
      <c r="F83" s="42"/>
      <c r="G83" s="42"/>
      <c r="H83" s="42"/>
      <c r="I83" s="43"/>
      <c r="J83" s="42"/>
      <c r="K83" s="42"/>
      <c r="L83" s="42"/>
      <c r="M83" s="42"/>
      <c r="N83" s="42"/>
      <c r="O83" s="42"/>
      <c r="P83" s="42"/>
      <c r="Q83" s="42"/>
      <c r="R83" s="42"/>
      <c r="S83" s="42"/>
      <c r="T83" s="42"/>
      <c r="U83" s="42"/>
      <c r="V83" s="42"/>
      <c r="W83" s="42"/>
      <c r="X83" s="42"/>
    </row>
    <row r="84" spans="1:24" x14ac:dyDescent="0.35">
      <c r="A84" s="42"/>
      <c r="B84" s="42"/>
      <c r="C84" s="42"/>
      <c r="D84" s="42"/>
      <c r="E84" s="42"/>
      <c r="F84" s="42"/>
      <c r="G84" s="42"/>
      <c r="H84" s="42"/>
      <c r="I84" s="43"/>
      <c r="J84" s="42"/>
      <c r="K84" s="42"/>
      <c r="L84" s="42"/>
      <c r="M84" s="42"/>
      <c r="N84" s="42"/>
      <c r="O84" s="42"/>
      <c r="P84" s="42"/>
      <c r="Q84" s="42"/>
      <c r="R84" s="42"/>
      <c r="S84" s="42"/>
      <c r="T84" s="42"/>
      <c r="U84" s="42"/>
      <c r="V84" s="42"/>
      <c r="W84" s="42"/>
      <c r="X84" s="42"/>
    </row>
    <row r="85" spans="1:24" x14ac:dyDescent="0.35">
      <c r="A85" s="42"/>
      <c r="B85" s="42"/>
      <c r="C85" s="42"/>
      <c r="D85" s="42"/>
      <c r="E85" s="42"/>
      <c r="F85" s="42"/>
      <c r="G85" s="42"/>
      <c r="H85" s="42"/>
      <c r="I85" s="43"/>
      <c r="J85" s="42"/>
      <c r="K85" s="42"/>
      <c r="L85" s="42"/>
      <c r="M85" s="42"/>
      <c r="N85" s="42"/>
      <c r="O85" s="42"/>
      <c r="P85" s="42"/>
      <c r="Q85" s="42"/>
      <c r="R85" s="42"/>
      <c r="S85" s="42"/>
      <c r="T85" s="42"/>
      <c r="U85" s="42"/>
      <c r="V85" s="42"/>
      <c r="W85" s="42"/>
      <c r="X85" s="42"/>
    </row>
    <row r="86" spans="1:24" x14ac:dyDescent="0.35">
      <c r="A86" s="42"/>
      <c r="B86" s="42"/>
      <c r="C86" s="42"/>
      <c r="D86" s="42"/>
      <c r="E86" s="42"/>
      <c r="F86" s="42"/>
      <c r="G86" s="42"/>
      <c r="H86" s="42"/>
      <c r="I86" s="43"/>
      <c r="J86" s="42"/>
      <c r="K86" s="42"/>
      <c r="L86" s="42"/>
      <c r="M86" s="42"/>
      <c r="N86" s="42"/>
      <c r="O86" s="42"/>
      <c r="P86" s="42"/>
      <c r="Q86" s="42"/>
      <c r="R86" s="42"/>
      <c r="S86" s="42"/>
      <c r="T86" s="42"/>
      <c r="U86" s="42"/>
      <c r="V86" s="42"/>
      <c r="W86" s="42"/>
      <c r="X86" s="42"/>
    </row>
    <row r="87" spans="1:24" x14ac:dyDescent="0.35">
      <c r="A87" s="42"/>
      <c r="B87" s="42"/>
      <c r="C87" s="42"/>
      <c r="D87" s="42"/>
      <c r="E87" s="42"/>
      <c r="F87" s="42"/>
      <c r="G87" s="42"/>
      <c r="H87" s="42"/>
      <c r="I87" s="43"/>
      <c r="J87" s="42"/>
      <c r="K87" s="42"/>
      <c r="L87" s="42"/>
      <c r="M87" s="42"/>
      <c r="N87" s="42"/>
      <c r="O87" s="42"/>
      <c r="P87" s="42"/>
      <c r="Q87" s="42"/>
      <c r="R87" s="42"/>
      <c r="S87" s="42"/>
      <c r="T87" s="42"/>
      <c r="U87" s="42"/>
      <c r="V87" s="42"/>
      <c r="W87" s="42"/>
      <c r="X87" s="42"/>
    </row>
    <row r="88" spans="1:24" x14ac:dyDescent="0.35">
      <c r="A88" s="42"/>
      <c r="B88" s="42"/>
      <c r="C88" s="42"/>
      <c r="D88" s="42"/>
      <c r="E88" s="42"/>
      <c r="F88" s="42"/>
      <c r="G88" s="42"/>
      <c r="H88" s="42"/>
      <c r="I88" s="43"/>
      <c r="J88" s="42"/>
      <c r="K88" s="42"/>
      <c r="L88" s="42"/>
      <c r="M88" s="42"/>
      <c r="N88" s="42"/>
      <c r="O88" s="42"/>
      <c r="P88" s="42"/>
      <c r="Q88" s="42"/>
      <c r="R88" s="42"/>
      <c r="S88" s="42"/>
      <c r="T88" s="42"/>
      <c r="U88" s="42"/>
      <c r="V88" s="42"/>
      <c r="W88" s="42"/>
      <c r="X88" s="42"/>
    </row>
    <row r="89" spans="1:24" x14ac:dyDescent="0.35">
      <c r="A89" s="42"/>
      <c r="B89" s="42"/>
      <c r="C89" s="42"/>
      <c r="D89" s="42"/>
      <c r="E89" s="42"/>
      <c r="F89" s="42"/>
      <c r="G89" s="42"/>
      <c r="H89" s="42"/>
      <c r="I89" s="43"/>
      <c r="J89" s="42"/>
      <c r="K89" s="42"/>
      <c r="L89" s="42"/>
      <c r="M89" s="42"/>
      <c r="N89" s="42"/>
      <c r="O89" s="42"/>
      <c r="P89" s="42"/>
      <c r="Q89" s="42"/>
      <c r="R89" s="42"/>
      <c r="S89" s="42"/>
      <c r="T89" s="42"/>
      <c r="U89" s="42"/>
      <c r="V89" s="42"/>
      <c r="W89" s="42"/>
      <c r="X89" s="42"/>
    </row>
    <row r="90" spans="1:24" x14ac:dyDescent="0.35">
      <c r="A90" s="42"/>
      <c r="B90" s="42"/>
      <c r="C90" s="42"/>
      <c r="D90" s="42"/>
      <c r="E90" s="42"/>
      <c r="F90" s="42"/>
      <c r="G90" s="42"/>
      <c r="H90" s="42"/>
      <c r="I90" s="43"/>
      <c r="J90" s="42"/>
      <c r="K90" s="42"/>
      <c r="L90" s="42"/>
      <c r="M90" s="42"/>
      <c r="N90" s="42"/>
      <c r="O90" s="42"/>
      <c r="P90" s="42"/>
      <c r="Q90" s="42"/>
      <c r="R90" s="42"/>
      <c r="S90" s="42"/>
      <c r="T90" s="42"/>
      <c r="U90" s="42"/>
      <c r="V90" s="42"/>
      <c r="W90" s="42"/>
      <c r="X90" s="42"/>
    </row>
    <row r="91" spans="1:24" x14ac:dyDescent="0.35">
      <c r="A91" s="42"/>
      <c r="B91" s="42"/>
      <c r="C91" s="42"/>
      <c r="D91" s="42"/>
      <c r="E91" s="42"/>
      <c r="F91" s="42"/>
      <c r="G91" s="42"/>
      <c r="H91" s="42"/>
      <c r="I91" s="43"/>
      <c r="J91" s="42"/>
      <c r="K91" s="42"/>
      <c r="L91" s="42"/>
      <c r="M91" s="42"/>
      <c r="N91" s="42"/>
      <c r="O91" s="42"/>
      <c r="P91" s="42"/>
      <c r="Q91" s="42"/>
      <c r="R91" s="42"/>
      <c r="S91" s="42"/>
      <c r="T91" s="42"/>
      <c r="U91" s="42"/>
      <c r="V91" s="42"/>
      <c r="W91" s="42"/>
      <c r="X91" s="42"/>
    </row>
    <row r="92" spans="1:24" x14ac:dyDescent="0.35">
      <c r="A92" s="42"/>
      <c r="B92" s="42"/>
      <c r="C92" s="42"/>
      <c r="D92" s="42"/>
      <c r="E92" s="42"/>
      <c r="F92" s="42"/>
      <c r="G92" s="42"/>
      <c r="H92" s="42"/>
      <c r="I92" s="43"/>
      <c r="J92" s="42"/>
      <c r="K92" s="42"/>
      <c r="L92" s="42"/>
      <c r="M92" s="42"/>
      <c r="N92" s="42"/>
      <c r="O92" s="42"/>
      <c r="P92" s="42"/>
      <c r="Q92" s="42"/>
      <c r="R92" s="42"/>
      <c r="S92" s="42"/>
      <c r="T92" s="42"/>
      <c r="U92" s="42"/>
      <c r="V92" s="42"/>
      <c r="W92" s="42"/>
      <c r="X92" s="42"/>
    </row>
    <row r="93" spans="1:24" x14ac:dyDescent="0.35">
      <c r="A93" s="42"/>
      <c r="B93" s="42"/>
      <c r="C93" s="42"/>
      <c r="D93" s="42"/>
      <c r="E93" s="42"/>
      <c r="F93" s="42"/>
      <c r="G93" s="42"/>
      <c r="H93" s="42"/>
      <c r="I93" s="43"/>
      <c r="J93" s="42"/>
      <c r="K93" s="42"/>
      <c r="L93" s="42"/>
      <c r="M93" s="42"/>
      <c r="N93" s="42"/>
      <c r="O93" s="42"/>
      <c r="P93" s="42"/>
      <c r="Q93" s="42"/>
      <c r="R93" s="42"/>
      <c r="S93" s="42"/>
      <c r="T93" s="42"/>
      <c r="U93" s="42"/>
      <c r="V93" s="42"/>
      <c r="W93" s="42"/>
      <c r="X93" s="42"/>
    </row>
    <row r="94" spans="1:24" x14ac:dyDescent="0.35">
      <c r="A94" s="42"/>
      <c r="B94" s="42"/>
      <c r="C94" s="42"/>
      <c r="D94" s="42"/>
      <c r="E94" s="42"/>
      <c r="F94" s="42"/>
      <c r="G94" s="42"/>
      <c r="H94" s="42"/>
      <c r="I94" s="43"/>
      <c r="J94" s="42"/>
      <c r="K94" s="42"/>
      <c r="L94" s="42"/>
      <c r="M94" s="42"/>
      <c r="N94" s="42"/>
      <c r="O94" s="42"/>
      <c r="P94" s="42"/>
      <c r="Q94" s="42"/>
      <c r="R94" s="42"/>
      <c r="S94" s="42"/>
      <c r="T94" s="42"/>
      <c r="U94" s="42"/>
      <c r="V94" s="42"/>
      <c r="W94" s="42"/>
      <c r="X94" s="42"/>
    </row>
    <row r="95" spans="1:24" x14ac:dyDescent="0.35">
      <c r="A95" s="42"/>
      <c r="B95" s="42"/>
      <c r="C95" s="42"/>
      <c r="D95" s="42"/>
      <c r="E95" s="42"/>
      <c r="F95" s="42"/>
      <c r="G95" s="42"/>
      <c r="H95" s="42"/>
      <c r="I95" s="43"/>
      <c r="J95" s="42"/>
      <c r="K95" s="42"/>
      <c r="L95" s="42"/>
      <c r="M95" s="42"/>
      <c r="N95" s="42"/>
      <c r="O95" s="42"/>
      <c r="P95" s="42"/>
      <c r="Q95" s="42"/>
      <c r="R95" s="42"/>
      <c r="S95" s="42"/>
      <c r="T95" s="42"/>
      <c r="U95" s="42"/>
      <c r="V95" s="42"/>
      <c r="W95" s="42"/>
      <c r="X95" s="42"/>
    </row>
    <row r="96" spans="1:24" x14ac:dyDescent="0.35">
      <c r="A96" s="42"/>
      <c r="B96" s="42"/>
      <c r="C96" s="42"/>
      <c r="D96" s="42"/>
      <c r="E96" s="42"/>
      <c r="F96" s="42"/>
      <c r="G96" s="42"/>
      <c r="H96" s="42"/>
      <c r="I96" s="43"/>
      <c r="J96" s="42"/>
      <c r="K96" s="42"/>
      <c r="L96" s="42"/>
      <c r="M96" s="42"/>
      <c r="N96" s="42"/>
      <c r="O96" s="42"/>
      <c r="P96" s="42"/>
      <c r="Q96" s="42"/>
      <c r="R96" s="42"/>
      <c r="S96" s="42"/>
      <c r="T96" s="42"/>
      <c r="U96" s="42"/>
      <c r="V96" s="42"/>
      <c r="W96" s="42"/>
      <c r="X96" s="42"/>
    </row>
    <row r="97" spans="1:24" x14ac:dyDescent="0.35">
      <c r="A97" s="42"/>
      <c r="B97" s="42"/>
      <c r="C97" s="42"/>
      <c r="D97" s="42"/>
      <c r="E97" s="42"/>
      <c r="F97" s="42"/>
      <c r="G97" s="42"/>
      <c r="H97" s="42"/>
      <c r="I97" s="43"/>
      <c r="J97" s="42"/>
      <c r="K97" s="42"/>
      <c r="L97" s="42"/>
      <c r="M97" s="42"/>
      <c r="N97" s="42"/>
      <c r="O97" s="42"/>
      <c r="P97" s="42"/>
      <c r="Q97" s="42"/>
      <c r="R97" s="42"/>
      <c r="S97" s="42"/>
      <c r="T97" s="42"/>
      <c r="U97" s="42"/>
      <c r="V97" s="42"/>
      <c r="W97" s="42"/>
      <c r="X97" s="42"/>
    </row>
    <row r="98" spans="1:24" x14ac:dyDescent="0.35">
      <c r="A98" s="42"/>
      <c r="B98" s="42"/>
      <c r="C98" s="42"/>
      <c r="D98" s="42"/>
      <c r="E98" s="42"/>
      <c r="F98" s="42"/>
      <c r="G98" s="42"/>
      <c r="H98" s="42"/>
      <c r="I98" s="43"/>
      <c r="J98" s="42"/>
      <c r="K98" s="42"/>
      <c r="L98" s="42"/>
      <c r="M98" s="42"/>
      <c r="N98" s="42"/>
      <c r="O98" s="42"/>
      <c r="P98" s="42"/>
      <c r="Q98" s="42"/>
      <c r="R98" s="42"/>
      <c r="S98" s="42"/>
      <c r="T98" s="42"/>
      <c r="U98" s="42"/>
      <c r="V98" s="42"/>
      <c r="W98" s="42"/>
      <c r="X98" s="42"/>
    </row>
    <row r="99" spans="1:24" x14ac:dyDescent="0.35">
      <c r="A99" s="42"/>
      <c r="B99" s="42"/>
      <c r="C99" s="42"/>
      <c r="D99" s="42"/>
      <c r="E99" s="42"/>
      <c r="F99" s="42"/>
      <c r="G99" s="42"/>
      <c r="H99" s="42"/>
      <c r="I99" s="43"/>
      <c r="J99" s="42"/>
      <c r="K99" s="42"/>
      <c r="L99" s="42"/>
      <c r="M99" s="42"/>
      <c r="N99" s="42"/>
      <c r="O99" s="42"/>
      <c r="P99" s="42"/>
      <c r="Q99" s="42"/>
      <c r="R99" s="42"/>
      <c r="S99" s="42"/>
      <c r="T99" s="42"/>
      <c r="U99" s="42"/>
      <c r="V99" s="42"/>
      <c r="W99" s="42"/>
      <c r="X99" s="42"/>
    </row>
    <row r="100" spans="1:24" x14ac:dyDescent="0.35">
      <c r="A100" s="42"/>
      <c r="B100" s="42"/>
      <c r="C100" s="42"/>
      <c r="D100" s="42"/>
      <c r="E100" s="42"/>
      <c r="F100" s="42"/>
      <c r="G100" s="42"/>
      <c r="H100" s="42"/>
      <c r="I100" s="43"/>
      <c r="J100" s="42"/>
      <c r="K100" s="42"/>
      <c r="L100" s="42"/>
      <c r="M100" s="42"/>
      <c r="N100" s="42"/>
      <c r="O100" s="42"/>
      <c r="P100" s="42"/>
      <c r="Q100" s="42"/>
      <c r="R100" s="42"/>
      <c r="S100" s="42"/>
      <c r="T100" s="42"/>
      <c r="U100" s="42"/>
      <c r="V100" s="42"/>
      <c r="W100" s="42"/>
      <c r="X100" s="42"/>
    </row>
  </sheetData>
  <mergeCells count="4">
    <mergeCell ref="B2:I2"/>
    <mergeCell ref="C3:I3"/>
    <mergeCell ref="D4:I4"/>
    <mergeCell ref="B18:I18"/>
  </mergeCells>
  <hyperlinks>
    <hyperlink ref="A1" location="Contents!A1" display="Back to contents" xr:uid="{7C3E8478-CE41-4DDD-A4A7-A35BE1FC340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BF32B-0E63-43C4-80F1-5A1092728373}">
  <sheetPr codeName="Sheet33">
    <tabColor theme="6"/>
    <pageSetUpPr fitToPage="1"/>
  </sheetPr>
  <dimension ref="A1:Y99"/>
  <sheetViews>
    <sheetView zoomScaleNormal="100" workbookViewId="0"/>
  </sheetViews>
  <sheetFormatPr defaultColWidth="9.15234375" defaultRowHeight="15.5" x14ac:dyDescent="0.35"/>
  <cols>
    <col min="1" max="1" width="9.15234375" style="15" customWidth="1"/>
    <col min="2" max="2" width="32.61328125" style="15" customWidth="1"/>
    <col min="3" max="8" width="8.61328125" style="15" customWidth="1"/>
    <col min="9" max="9" width="8.61328125" style="18" customWidth="1"/>
    <col min="10" max="10" width="8.61328125" style="15" customWidth="1"/>
    <col min="11" max="16384" width="9.15234375" style="15"/>
  </cols>
  <sheetData>
    <row r="1" spans="1:24" ht="33.75" customHeight="1" thickBot="1" x14ac:dyDescent="0.4">
      <c r="A1" s="41" t="s">
        <v>0</v>
      </c>
      <c r="B1" s="42"/>
      <c r="C1" s="42"/>
      <c r="D1" s="42"/>
      <c r="E1" s="42"/>
      <c r="F1" s="42"/>
      <c r="G1" s="42"/>
      <c r="H1" s="42"/>
      <c r="I1" s="206"/>
      <c r="J1" s="42"/>
      <c r="K1" s="42"/>
      <c r="L1" s="42"/>
      <c r="M1" s="42"/>
      <c r="N1" s="42"/>
      <c r="O1" s="42"/>
      <c r="P1" s="42"/>
      <c r="Q1" s="42"/>
      <c r="R1" s="42"/>
      <c r="S1" s="42"/>
      <c r="T1" s="42"/>
      <c r="U1" s="42"/>
      <c r="V1" s="42"/>
      <c r="W1" s="42"/>
      <c r="X1" s="42"/>
    </row>
    <row r="2" spans="1:24" ht="18" customHeight="1" thickBot="1" x14ac:dyDescent="0.4">
      <c r="A2" s="42"/>
      <c r="B2" s="628" t="s">
        <v>245</v>
      </c>
      <c r="C2" s="629"/>
      <c r="D2" s="629"/>
      <c r="E2" s="629"/>
      <c r="F2" s="629"/>
      <c r="G2" s="629"/>
      <c r="H2" s="629"/>
      <c r="I2" s="630"/>
      <c r="J2" s="42"/>
      <c r="K2" s="42"/>
      <c r="L2" s="42"/>
      <c r="M2" s="42"/>
      <c r="N2" s="42"/>
      <c r="O2" s="42"/>
      <c r="P2" s="42"/>
      <c r="Q2" s="42"/>
      <c r="R2" s="42"/>
      <c r="S2" s="42"/>
      <c r="T2" s="42"/>
      <c r="U2" s="42"/>
      <c r="V2" s="42"/>
      <c r="W2" s="42"/>
      <c r="X2" s="42"/>
    </row>
    <row r="3" spans="1:24" ht="12.75" customHeight="1" x14ac:dyDescent="0.35">
      <c r="A3" s="42"/>
      <c r="B3" s="236"/>
      <c r="C3" s="818" t="s">
        <v>209</v>
      </c>
      <c r="D3" s="818"/>
      <c r="E3" s="818"/>
      <c r="F3" s="818"/>
      <c r="G3" s="818"/>
      <c r="H3" s="818"/>
      <c r="I3" s="819"/>
      <c r="J3" s="42"/>
      <c r="K3" s="42"/>
      <c r="L3" s="42"/>
      <c r="M3" s="42"/>
      <c r="N3" s="42"/>
      <c r="O3" s="42"/>
      <c r="P3" s="42"/>
      <c r="Q3" s="42"/>
      <c r="R3" s="42"/>
      <c r="S3" s="42"/>
      <c r="T3" s="42"/>
      <c r="U3" s="42"/>
      <c r="V3" s="42"/>
      <c r="W3" s="42"/>
      <c r="X3" s="42"/>
    </row>
    <row r="4" spans="1:24" ht="12.75" customHeight="1" x14ac:dyDescent="0.35">
      <c r="A4" s="42"/>
      <c r="B4" s="237"/>
      <c r="C4" s="238" t="s">
        <v>2</v>
      </c>
      <c r="D4" s="820" t="s">
        <v>3</v>
      </c>
      <c r="E4" s="820"/>
      <c r="F4" s="820"/>
      <c r="G4" s="820"/>
      <c r="H4" s="820"/>
      <c r="I4" s="821"/>
      <c r="J4" s="42"/>
      <c r="K4" s="42"/>
      <c r="L4" s="42"/>
      <c r="M4" s="42"/>
      <c r="N4" s="42"/>
      <c r="O4" s="42"/>
      <c r="P4" s="42"/>
      <c r="Q4" s="42"/>
      <c r="R4" s="42"/>
      <c r="S4" s="42"/>
      <c r="T4" s="42"/>
      <c r="U4" s="42"/>
      <c r="V4" s="42"/>
      <c r="W4" s="42"/>
      <c r="X4" s="42"/>
    </row>
    <row r="5" spans="1:24" s="16" customFormat="1" ht="12.75" customHeight="1" x14ac:dyDescent="0.3">
      <c r="A5" s="44"/>
      <c r="B5" s="237"/>
      <c r="C5" s="239" t="s">
        <v>97</v>
      </c>
      <c r="D5" s="240" t="s">
        <v>110</v>
      </c>
      <c r="E5" s="240" t="s">
        <v>115</v>
      </c>
      <c r="F5" s="240" t="s">
        <v>125</v>
      </c>
      <c r="G5" s="240" t="s">
        <v>135</v>
      </c>
      <c r="H5" s="240" t="s">
        <v>204</v>
      </c>
      <c r="I5" s="241" t="s">
        <v>272</v>
      </c>
      <c r="J5" s="44"/>
      <c r="K5" s="44"/>
      <c r="L5" s="44"/>
      <c r="M5" s="44"/>
      <c r="N5" s="44"/>
      <c r="O5" s="44"/>
      <c r="P5" s="44"/>
      <c r="Q5" s="44"/>
      <c r="R5" s="44"/>
      <c r="S5" s="44"/>
      <c r="T5" s="44"/>
      <c r="U5" s="44"/>
      <c r="V5" s="44"/>
      <c r="W5" s="44"/>
      <c r="X5" s="44"/>
    </row>
    <row r="6" spans="1:24" s="17" customFormat="1" ht="13.5" customHeight="1" x14ac:dyDescent="0.35">
      <c r="A6" s="42"/>
      <c r="B6" s="242" t="s">
        <v>208</v>
      </c>
      <c r="C6" s="243"/>
      <c r="D6" s="243"/>
      <c r="E6" s="243"/>
      <c r="F6" s="243"/>
      <c r="G6" s="243"/>
      <c r="H6" s="244"/>
      <c r="I6" s="245"/>
      <c r="J6" s="42"/>
      <c r="K6" s="42"/>
      <c r="L6" s="42"/>
      <c r="M6" s="42"/>
      <c r="N6" s="42"/>
      <c r="O6" s="42"/>
      <c r="P6" s="42"/>
      <c r="Q6" s="42"/>
      <c r="R6" s="42"/>
      <c r="S6" s="42"/>
      <c r="T6" s="42"/>
      <c r="U6" s="42"/>
      <c r="V6" s="42"/>
      <c r="W6" s="42"/>
      <c r="X6" s="42"/>
    </row>
    <row r="7" spans="1:24" ht="13.5" customHeight="1" x14ac:dyDescent="0.35">
      <c r="A7" s="42"/>
      <c r="B7" s="242" t="s">
        <v>194</v>
      </c>
      <c r="C7" s="246">
        <v>422.7261649964953</v>
      </c>
      <c r="D7" s="246">
        <v>453.35018602664388</v>
      </c>
      <c r="E7" s="246">
        <v>478.58426368628301</v>
      </c>
      <c r="F7" s="246">
        <v>494.72672388169832</v>
      </c>
      <c r="G7" s="246">
        <v>511.02829693379431</v>
      </c>
      <c r="H7" s="247">
        <v>527.78205195720921</v>
      </c>
      <c r="I7" s="248">
        <v>545.60317035329479</v>
      </c>
      <c r="J7" s="42"/>
      <c r="K7" s="42"/>
      <c r="L7" s="42"/>
      <c r="M7" s="42"/>
      <c r="N7" s="42"/>
      <c r="O7" s="42"/>
      <c r="P7" s="42"/>
      <c r="Q7" s="42"/>
      <c r="R7" s="42"/>
      <c r="S7" s="42"/>
      <c r="T7" s="42"/>
      <c r="U7" s="42"/>
      <c r="V7" s="42"/>
      <c r="W7" s="42"/>
      <c r="X7" s="42"/>
    </row>
    <row r="8" spans="1:24" ht="13.5" customHeight="1" x14ac:dyDescent="0.35">
      <c r="A8" s="42"/>
      <c r="B8" s="242" t="s">
        <v>195</v>
      </c>
      <c r="C8" s="246">
        <v>42.914533009615134</v>
      </c>
      <c r="D8" s="246">
        <v>46.606063904583067</v>
      </c>
      <c r="E8" s="246">
        <v>47.964418853212507</v>
      </c>
      <c r="F8" s="246">
        <v>49.112868729438155</v>
      </c>
      <c r="G8" s="246">
        <v>49.814378970419178</v>
      </c>
      <c r="H8" s="247">
        <v>52.382673020549241</v>
      </c>
      <c r="I8" s="248">
        <v>54.184614514327684</v>
      </c>
      <c r="J8" s="42"/>
      <c r="K8" s="42"/>
      <c r="L8" s="42"/>
      <c r="M8" s="42"/>
      <c r="N8" s="42"/>
      <c r="O8" s="42"/>
      <c r="P8" s="42"/>
      <c r="Q8" s="42"/>
      <c r="R8" s="42"/>
      <c r="S8" s="42"/>
      <c r="T8" s="42"/>
      <c r="U8" s="42"/>
      <c r="V8" s="42"/>
      <c r="W8" s="42"/>
      <c r="X8" s="42"/>
    </row>
    <row r="9" spans="1:24" ht="13.5" customHeight="1" x14ac:dyDescent="0.35">
      <c r="A9" s="42"/>
      <c r="B9" s="242" t="s">
        <v>196</v>
      </c>
      <c r="C9" s="246">
        <v>63.464690841673495</v>
      </c>
      <c r="D9" s="246">
        <v>65.561964432706603</v>
      </c>
      <c r="E9" s="246">
        <v>68.199107112055017</v>
      </c>
      <c r="F9" s="246">
        <v>71.056166848202508</v>
      </c>
      <c r="G9" s="246">
        <v>74.052913954753393</v>
      </c>
      <c r="H9" s="247">
        <v>77.324908751532547</v>
      </c>
      <c r="I9" s="248">
        <v>81.005980380701729</v>
      </c>
      <c r="J9" s="42"/>
      <c r="K9" s="42"/>
      <c r="L9" s="42"/>
      <c r="M9" s="42"/>
      <c r="N9" s="42"/>
      <c r="O9" s="42"/>
      <c r="P9" s="42"/>
      <c r="Q9" s="42"/>
      <c r="R9" s="42"/>
      <c r="S9" s="42"/>
      <c r="T9" s="42"/>
      <c r="U9" s="42"/>
      <c r="V9" s="42"/>
      <c r="W9" s="42"/>
      <c r="X9" s="42"/>
    </row>
    <row r="10" spans="1:24" s="17" customFormat="1" ht="13.5" customHeight="1" x14ac:dyDescent="0.35">
      <c r="A10" s="42"/>
      <c r="B10" s="242" t="s">
        <v>197</v>
      </c>
      <c r="C10" s="246">
        <v>4.0933911126499991</v>
      </c>
      <c r="D10" s="246">
        <v>4.4067532764699999</v>
      </c>
      <c r="E10" s="246">
        <v>4.0830666244799998</v>
      </c>
      <c r="F10" s="246">
        <v>4.1803320194799998</v>
      </c>
      <c r="G10" s="246">
        <v>4.2753320194799995</v>
      </c>
      <c r="H10" s="249">
        <v>4.299108055889115</v>
      </c>
      <c r="I10" s="250">
        <v>4.3232666099640991</v>
      </c>
      <c r="J10" s="42"/>
      <c r="K10" s="42"/>
      <c r="L10" s="42"/>
      <c r="M10" s="42"/>
      <c r="N10" s="42"/>
      <c r="O10" s="42"/>
      <c r="P10" s="42"/>
      <c r="Q10" s="42"/>
      <c r="R10" s="42"/>
      <c r="S10" s="42"/>
      <c r="T10" s="42"/>
      <c r="U10" s="42"/>
      <c r="V10" s="42"/>
      <c r="W10" s="42"/>
      <c r="X10" s="42"/>
    </row>
    <row r="11" spans="1:24" ht="13.5" customHeight="1" x14ac:dyDescent="0.35">
      <c r="A11" s="42"/>
      <c r="B11" s="251" t="s">
        <v>198</v>
      </c>
      <c r="C11" s="252">
        <v>533.19877996043397</v>
      </c>
      <c r="D11" s="252">
        <v>569.92496764040357</v>
      </c>
      <c r="E11" s="252">
        <v>598.83085627603054</v>
      </c>
      <c r="F11" s="252">
        <v>619.07609147881897</v>
      </c>
      <c r="G11" s="252">
        <v>639.17092187844685</v>
      </c>
      <c r="H11" s="252">
        <v>661.78874178518004</v>
      </c>
      <c r="I11" s="253">
        <v>685.11703185828833</v>
      </c>
      <c r="J11" s="42"/>
      <c r="K11" s="42"/>
      <c r="L11" s="42"/>
      <c r="M11" s="42"/>
      <c r="N11" s="42"/>
      <c r="O11" s="42"/>
      <c r="P11" s="42"/>
      <c r="Q11" s="42"/>
      <c r="R11" s="42"/>
      <c r="S11" s="42"/>
      <c r="T11" s="42"/>
      <c r="U11" s="42"/>
      <c r="V11" s="42"/>
      <c r="W11" s="42"/>
      <c r="X11" s="42"/>
    </row>
    <row r="12" spans="1:24" ht="13.5" customHeight="1" x14ac:dyDescent="0.35">
      <c r="A12" s="42"/>
      <c r="B12" s="254"/>
      <c r="C12" s="255"/>
      <c r="D12" s="255"/>
      <c r="E12" s="255"/>
      <c r="F12" s="255"/>
      <c r="G12" s="255"/>
      <c r="H12" s="256"/>
      <c r="I12" s="257"/>
      <c r="J12" s="42"/>
      <c r="K12" s="42"/>
      <c r="L12" s="42"/>
      <c r="M12" s="42"/>
      <c r="N12" s="42"/>
      <c r="O12" s="42"/>
      <c r="P12" s="42"/>
      <c r="Q12" s="42"/>
      <c r="R12" s="42"/>
      <c r="S12" s="42"/>
      <c r="T12" s="42"/>
      <c r="U12" s="42"/>
      <c r="V12" s="42"/>
      <c r="W12" s="42"/>
      <c r="X12" s="42"/>
    </row>
    <row r="13" spans="1:24" ht="13.5" customHeight="1" x14ac:dyDescent="0.35">
      <c r="A13" s="42"/>
      <c r="B13" s="258" t="s">
        <v>199</v>
      </c>
      <c r="C13" s="259">
        <v>9.9848506471408314</v>
      </c>
      <c r="D13" s="259">
        <v>6.0631396443862542</v>
      </c>
      <c r="E13" s="259">
        <v>3.9572211418366265</v>
      </c>
      <c r="F13" s="259">
        <v>4.0371618074972702</v>
      </c>
      <c r="G13" s="259">
        <v>3.3068700397670625</v>
      </c>
      <c r="H13" s="259">
        <v>4.4538939872116572</v>
      </c>
      <c r="I13" s="260">
        <v>3.8976462372141327</v>
      </c>
      <c r="J13" s="42"/>
      <c r="K13" s="42"/>
      <c r="L13" s="42"/>
      <c r="M13" s="42"/>
      <c r="N13" s="42"/>
      <c r="O13" s="42"/>
      <c r="P13" s="42"/>
      <c r="Q13" s="42"/>
      <c r="R13" s="42"/>
      <c r="S13" s="42"/>
      <c r="T13" s="42"/>
      <c r="U13" s="42"/>
      <c r="V13" s="42"/>
      <c r="W13" s="42"/>
      <c r="X13" s="42"/>
    </row>
    <row r="14" spans="1:24" s="17" customFormat="1" ht="13.5" customHeight="1" x14ac:dyDescent="0.35">
      <c r="A14" s="42"/>
      <c r="B14" s="261" t="s">
        <v>200</v>
      </c>
      <c r="C14" s="262">
        <v>7.6049074649912001</v>
      </c>
      <c r="D14" s="262">
        <v>4.1921418832083788</v>
      </c>
      <c r="E14" s="262">
        <v>2.3661616530563236</v>
      </c>
      <c r="F14" s="262">
        <v>2.3445148307392429</v>
      </c>
      <c r="G14" s="262">
        <v>2.1998054839613417</v>
      </c>
      <c r="H14" s="262">
        <v>2.5400063521372118</v>
      </c>
      <c r="I14" s="263">
        <v>2.6260366633344319</v>
      </c>
      <c r="J14" s="42"/>
      <c r="K14" s="42"/>
      <c r="L14" s="42"/>
      <c r="M14" s="42"/>
      <c r="N14" s="42"/>
      <c r="O14" s="42"/>
      <c r="P14" s="42"/>
      <c r="Q14" s="42"/>
      <c r="R14" s="42"/>
      <c r="S14" s="42"/>
      <c r="T14" s="42"/>
      <c r="U14" s="42"/>
      <c r="V14" s="42"/>
      <c r="W14" s="42"/>
      <c r="X14" s="42"/>
    </row>
    <row r="15" spans="1:24" ht="26.25" customHeight="1" thickBot="1" x14ac:dyDescent="0.4">
      <c r="A15" s="42"/>
      <c r="B15" s="822" t="s">
        <v>212</v>
      </c>
      <c r="C15" s="823"/>
      <c r="D15" s="823"/>
      <c r="E15" s="823"/>
      <c r="F15" s="823"/>
      <c r="G15" s="823"/>
      <c r="H15" s="823"/>
      <c r="I15" s="824"/>
      <c r="J15" s="42"/>
      <c r="K15" s="42"/>
      <c r="L15" s="42"/>
      <c r="M15" s="42"/>
      <c r="N15" s="42"/>
      <c r="O15" s="42"/>
      <c r="P15" s="42"/>
      <c r="Q15" s="42"/>
      <c r="R15" s="42"/>
      <c r="S15" s="42"/>
      <c r="T15" s="42"/>
      <c r="U15" s="42"/>
      <c r="V15" s="42"/>
      <c r="W15" s="42"/>
      <c r="X15" s="42"/>
    </row>
    <row r="16" spans="1:24" ht="13.5" customHeight="1" x14ac:dyDescent="0.35">
      <c r="A16" s="42"/>
      <c r="B16" s="42"/>
      <c r="C16" s="42"/>
      <c r="D16" s="42"/>
      <c r="E16" s="42"/>
      <c r="F16" s="42"/>
      <c r="G16" s="42"/>
      <c r="H16" s="42"/>
      <c r="I16" s="42"/>
      <c r="J16" s="42"/>
      <c r="K16" s="42"/>
      <c r="L16" s="42"/>
      <c r="M16" s="42"/>
      <c r="N16" s="42"/>
      <c r="O16" s="42"/>
      <c r="P16" s="42"/>
      <c r="Q16" s="42"/>
      <c r="R16" s="42"/>
      <c r="S16" s="42"/>
      <c r="T16" s="42"/>
      <c r="U16" s="42"/>
      <c r="V16" s="42"/>
      <c r="W16" s="42"/>
      <c r="X16" s="42"/>
    </row>
    <row r="17" spans="1:25" ht="13.5" customHeight="1" x14ac:dyDescent="0.35">
      <c r="A17" s="42"/>
      <c r="B17" s="42"/>
      <c r="C17" s="42"/>
      <c r="D17" s="42"/>
      <c r="E17" s="42"/>
      <c r="F17" s="42"/>
      <c r="G17" s="42"/>
      <c r="H17" s="42"/>
      <c r="I17" s="42"/>
      <c r="J17" s="42"/>
      <c r="K17" s="42"/>
      <c r="L17" s="42"/>
      <c r="M17" s="42"/>
      <c r="N17" s="42"/>
      <c r="O17" s="42"/>
      <c r="P17" s="42"/>
      <c r="Q17" s="42"/>
      <c r="R17" s="42"/>
      <c r="S17" s="42"/>
      <c r="T17" s="42"/>
      <c r="U17" s="42"/>
      <c r="V17" s="42"/>
      <c r="W17" s="42"/>
      <c r="X17" s="42"/>
    </row>
    <row r="18" spans="1:25" s="17" customFormat="1" ht="13.5" customHeight="1" x14ac:dyDescent="0.35">
      <c r="A18" s="42"/>
      <c r="B18" s="42"/>
      <c r="C18" s="42"/>
      <c r="D18" s="42"/>
      <c r="E18" s="42"/>
      <c r="F18" s="42"/>
      <c r="G18" s="42"/>
      <c r="H18" s="42"/>
      <c r="I18" s="42"/>
      <c r="J18" s="42"/>
      <c r="K18" s="42"/>
      <c r="L18" s="42"/>
      <c r="M18" s="42"/>
      <c r="N18" s="42"/>
      <c r="O18" s="42"/>
      <c r="P18" s="42"/>
      <c r="Q18" s="42"/>
      <c r="R18" s="42"/>
      <c r="S18" s="42"/>
      <c r="T18" s="42"/>
      <c r="U18" s="42"/>
      <c r="V18" s="42"/>
      <c r="W18" s="42"/>
      <c r="X18" s="42"/>
    </row>
    <row r="19" spans="1:25" ht="13.5" customHeight="1" x14ac:dyDescent="0.35">
      <c r="A19" s="42"/>
      <c r="B19" s="42"/>
      <c r="C19" s="42"/>
      <c r="D19" s="42"/>
      <c r="E19" s="42"/>
      <c r="F19" s="42"/>
      <c r="G19" s="42"/>
      <c r="H19" s="42"/>
      <c r="I19" s="42"/>
      <c r="J19" s="42"/>
      <c r="K19" s="42"/>
      <c r="L19" s="42"/>
      <c r="M19" s="42"/>
      <c r="N19" s="42"/>
      <c r="O19" s="42"/>
      <c r="P19" s="42"/>
      <c r="Q19" s="42"/>
      <c r="R19" s="42"/>
      <c r="S19" s="42"/>
      <c r="T19" s="42"/>
      <c r="U19" s="42"/>
      <c r="V19" s="42"/>
      <c r="W19" s="42"/>
      <c r="X19" s="42"/>
    </row>
    <row r="20" spans="1:25" ht="13.5" customHeight="1" x14ac:dyDescent="0.35">
      <c r="A20" s="42"/>
      <c r="B20" s="42"/>
      <c r="C20" s="42"/>
      <c r="D20" s="42"/>
      <c r="E20" s="42"/>
      <c r="F20" s="42"/>
      <c r="G20" s="42"/>
      <c r="H20" s="42"/>
      <c r="I20" s="42"/>
      <c r="J20" s="42"/>
      <c r="K20" s="42"/>
      <c r="L20" s="42"/>
      <c r="M20" s="42"/>
      <c r="N20" s="42"/>
      <c r="O20" s="42"/>
      <c r="P20" s="42"/>
      <c r="Q20" s="42"/>
      <c r="R20" s="42"/>
      <c r="S20" s="42"/>
      <c r="T20" s="42"/>
      <c r="U20" s="42"/>
      <c r="V20" s="42"/>
      <c r="W20" s="42"/>
      <c r="X20" s="42"/>
    </row>
    <row r="21" spans="1:25" ht="13.5" customHeight="1" x14ac:dyDescent="0.35">
      <c r="A21" s="42"/>
      <c r="B21" s="42"/>
      <c r="C21" s="42"/>
      <c r="D21" s="42"/>
      <c r="E21" s="42"/>
      <c r="F21" s="42"/>
      <c r="G21" s="42"/>
      <c r="H21" s="42"/>
      <c r="I21" s="42"/>
      <c r="J21" s="42"/>
      <c r="K21" s="42"/>
      <c r="L21" s="42"/>
      <c r="M21" s="42"/>
      <c r="N21" s="42"/>
      <c r="O21" s="42"/>
      <c r="P21" s="42"/>
      <c r="Q21" s="42"/>
      <c r="R21" s="42"/>
      <c r="S21" s="42"/>
      <c r="T21" s="42"/>
      <c r="U21" s="42"/>
      <c r="V21" s="42"/>
      <c r="W21" s="42"/>
      <c r="X21" s="42"/>
    </row>
    <row r="22" spans="1:25" ht="13.5" customHeight="1" x14ac:dyDescent="0.35">
      <c r="A22" s="42"/>
      <c r="B22" s="42"/>
      <c r="C22" s="42"/>
      <c r="D22" s="42"/>
      <c r="E22" s="42"/>
      <c r="F22" s="42"/>
      <c r="G22" s="42"/>
      <c r="H22" s="42"/>
      <c r="I22" s="42"/>
      <c r="J22" s="42"/>
      <c r="K22" s="42"/>
      <c r="L22" s="42"/>
      <c r="M22" s="42"/>
      <c r="N22" s="42"/>
      <c r="O22" s="42"/>
      <c r="P22" s="42"/>
      <c r="Q22" s="42"/>
      <c r="R22" s="42"/>
      <c r="S22" s="42"/>
      <c r="T22" s="42"/>
      <c r="U22" s="42"/>
      <c r="V22" s="42"/>
      <c r="W22" s="42"/>
      <c r="X22" s="42"/>
    </row>
    <row r="23" spans="1:25" ht="13.5" customHeight="1" x14ac:dyDescent="0.35">
      <c r="A23" s="42"/>
      <c r="B23" s="42"/>
      <c r="C23" s="42"/>
      <c r="D23" s="42"/>
      <c r="E23" s="42"/>
      <c r="F23" s="42"/>
      <c r="G23" s="42"/>
      <c r="H23" s="42"/>
      <c r="I23" s="42"/>
      <c r="J23" s="42"/>
      <c r="K23" s="42"/>
      <c r="L23" s="42"/>
      <c r="M23" s="42"/>
      <c r="N23" s="42"/>
      <c r="O23" s="42"/>
      <c r="P23" s="42"/>
      <c r="Q23" s="42"/>
      <c r="R23" s="42"/>
      <c r="S23" s="42"/>
      <c r="T23" s="42"/>
      <c r="U23" s="42"/>
      <c r="V23" s="42"/>
      <c r="W23" s="42"/>
      <c r="X23" s="42"/>
    </row>
    <row r="24" spans="1:25" ht="12" customHeight="1" x14ac:dyDescent="0.35">
      <c r="A24" s="42"/>
      <c r="B24" s="42"/>
      <c r="C24" s="42"/>
      <c r="D24" s="42"/>
      <c r="E24" s="42"/>
      <c r="F24" s="42"/>
      <c r="G24" s="42"/>
      <c r="H24" s="42"/>
      <c r="I24" s="42"/>
      <c r="J24" s="42"/>
      <c r="K24" s="42"/>
      <c r="L24" s="42"/>
      <c r="M24" s="42"/>
      <c r="N24" s="42"/>
      <c r="O24" s="42"/>
      <c r="P24" s="42"/>
      <c r="Q24" s="42"/>
      <c r="R24" s="42"/>
      <c r="S24" s="42"/>
      <c r="T24" s="42"/>
      <c r="U24" s="42"/>
      <c r="V24" s="42"/>
      <c r="W24" s="42"/>
      <c r="X24" s="42"/>
    </row>
    <row r="25" spans="1:25" ht="15" customHeight="1" x14ac:dyDescent="0.35">
      <c r="A25" s="42"/>
      <c r="B25" s="42"/>
      <c r="C25" s="42"/>
      <c r="D25" s="42"/>
      <c r="E25" s="42"/>
      <c r="F25" s="42"/>
      <c r="G25" s="42"/>
      <c r="H25" s="42"/>
      <c r="I25" s="42"/>
      <c r="J25" s="42"/>
      <c r="K25" s="42"/>
      <c r="L25" s="42"/>
      <c r="M25" s="42"/>
      <c r="N25" s="42"/>
      <c r="O25" s="42"/>
      <c r="P25" s="42"/>
      <c r="Q25" s="42"/>
      <c r="R25" s="42"/>
      <c r="S25" s="42"/>
      <c r="T25" s="42"/>
      <c r="U25" s="42"/>
      <c r="V25" s="42"/>
      <c r="W25" s="42"/>
      <c r="X25" s="42"/>
    </row>
    <row r="26" spans="1:25" x14ac:dyDescent="0.35">
      <c r="A26" s="42"/>
      <c r="B26" s="42"/>
      <c r="C26" s="42"/>
      <c r="D26" s="42"/>
      <c r="E26" s="42"/>
      <c r="F26" s="42"/>
      <c r="G26" s="42"/>
      <c r="H26" s="42"/>
      <c r="I26" s="42"/>
      <c r="J26" s="42"/>
      <c r="K26" s="42"/>
      <c r="L26" s="42"/>
      <c r="M26" s="42"/>
      <c r="N26" s="42"/>
      <c r="O26" s="42"/>
      <c r="P26" s="42"/>
      <c r="Q26" s="42"/>
      <c r="R26" s="42"/>
      <c r="S26" s="42"/>
      <c r="T26" s="42"/>
      <c r="U26" s="42"/>
      <c r="V26" s="42"/>
      <c r="W26" s="42"/>
      <c r="X26" s="42"/>
    </row>
    <row r="27" spans="1:25" x14ac:dyDescent="0.35">
      <c r="A27" s="42"/>
      <c r="B27" s="42"/>
      <c r="C27" s="42"/>
      <c r="D27" s="42"/>
      <c r="E27" s="42"/>
      <c r="F27" s="42"/>
      <c r="G27" s="42"/>
      <c r="H27" s="42"/>
      <c r="I27" s="42"/>
      <c r="J27" s="42"/>
      <c r="K27" s="42"/>
      <c r="L27" s="42"/>
      <c r="M27" s="42"/>
      <c r="N27" s="42"/>
      <c r="O27" s="42"/>
      <c r="P27" s="42"/>
      <c r="Q27" s="42"/>
      <c r="R27" s="42"/>
      <c r="S27" s="42"/>
      <c r="T27" s="42"/>
      <c r="U27" s="42"/>
      <c r="V27" s="42"/>
      <c r="W27" s="42"/>
      <c r="X27" s="42"/>
    </row>
    <row r="28" spans="1:25" x14ac:dyDescent="0.35">
      <c r="A28" s="42"/>
      <c r="B28" s="42"/>
      <c r="C28" s="42"/>
      <c r="D28" s="42"/>
      <c r="E28" s="42"/>
      <c r="F28" s="42"/>
      <c r="G28" s="42"/>
      <c r="H28" s="42"/>
      <c r="I28" s="42"/>
      <c r="J28" s="42"/>
      <c r="K28" s="42"/>
      <c r="L28" s="42"/>
      <c r="M28" s="42"/>
      <c r="N28" s="42"/>
      <c r="O28" s="42"/>
      <c r="P28" s="42"/>
      <c r="Q28" s="42"/>
      <c r="R28" s="42"/>
      <c r="S28" s="42"/>
      <c r="T28" s="42"/>
      <c r="U28" s="42"/>
      <c r="V28" s="42"/>
      <c r="W28" s="42"/>
      <c r="X28" s="42"/>
    </row>
    <row r="29" spans="1:25" x14ac:dyDescent="0.35">
      <c r="A29" s="42"/>
      <c r="B29" s="42"/>
      <c r="C29" s="42"/>
      <c r="D29" s="42"/>
      <c r="E29" s="42"/>
      <c r="F29" s="42"/>
      <c r="G29" s="42"/>
      <c r="H29" s="42"/>
      <c r="I29" s="42"/>
      <c r="J29" s="42"/>
      <c r="K29" s="42"/>
      <c r="L29" s="42"/>
      <c r="M29" s="42"/>
      <c r="N29" s="42"/>
      <c r="O29" s="42"/>
      <c r="P29" s="42"/>
      <c r="Q29" s="42"/>
      <c r="R29" s="42"/>
      <c r="S29" s="42"/>
      <c r="T29" s="42"/>
      <c r="U29" s="42"/>
      <c r="V29" s="42"/>
      <c r="W29" s="42"/>
      <c r="X29" s="42"/>
    </row>
    <row r="30" spans="1:25" x14ac:dyDescent="0.35">
      <c r="A30" s="42"/>
      <c r="B30" s="42"/>
      <c r="C30" s="42"/>
      <c r="D30" s="42"/>
      <c r="E30" s="42"/>
      <c r="F30" s="42"/>
      <c r="G30" s="42"/>
      <c r="H30" s="42"/>
      <c r="I30" s="42"/>
      <c r="J30" s="42"/>
      <c r="K30" s="42"/>
      <c r="L30" s="42"/>
      <c r="M30" s="42"/>
      <c r="N30" s="42"/>
      <c r="O30" s="42"/>
      <c r="P30" s="42"/>
      <c r="Q30" s="42"/>
      <c r="R30" s="42"/>
      <c r="S30" s="42"/>
      <c r="T30" s="42"/>
      <c r="U30" s="42"/>
      <c r="V30" s="42"/>
      <c r="W30" s="42"/>
      <c r="X30" s="42"/>
    </row>
    <row r="31" spans="1:25" s="18" customFormat="1" x14ac:dyDescent="0.35">
      <c r="A31" s="42"/>
      <c r="B31" s="42"/>
      <c r="C31" s="42"/>
      <c r="D31" s="42"/>
      <c r="E31" s="42"/>
      <c r="F31" s="42"/>
      <c r="G31" s="42"/>
      <c r="H31" s="42"/>
      <c r="I31" s="42"/>
      <c r="J31" s="42"/>
      <c r="K31" s="42"/>
      <c r="L31" s="42"/>
      <c r="M31" s="42"/>
      <c r="N31" s="42"/>
      <c r="O31" s="42"/>
      <c r="P31" s="42"/>
      <c r="Q31" s="42"/>
      <c r="R31" s="42"/>
      <c r="S31" s="42"/>
      <c r="T31" s="42"/>
      <c r="U31" s="42"/>
      <c r="V31" s="42"/>
      <c r="W31" s="42"/>
      <c r="X31" s="42"/>
      <c r="Y31" s="15"/>
    </row>
    <row r="32" spans="1:25" s="18" customFormat="1" x14ac:dyDescent="0.35">
      <c r="A32" s="42"/>
      <c r="B32" s="42"/>
      <c r="C32" s="42"/>
      <c r="D32" s="42"/>
      <c r="E32" s="42"/>
      <c r="F32" s="42"/>
      <c r="G32" s="42"/>
      <c r="H32" s="42"/>
      <c r="I32" s="42"/>
      <c r="J32" s="42"/>
      <c r="K32" s="42"/>
      <c r="L32" s="42"/>
      <c r="M32" s="42"/>
      <c r="N32" s="42"/>
      <c r="O32" s="42"/>
      <c r="P32" s="42"/>
      <c r="Q32" s="42"/>
      <c r="R32" s="42"/>
      <c r="S32" s="42"/>
      <c r="T32" s="42"/>
      <c r="U32" s="42"/>
      <c r="V32" s="42"/>
      <c r="W32" s="42"/>
      <c r="X32" s="42"/>
      <c r="Y32" s="15"/>
    </row>
    <row r="33" spans="1:24" x14ac:dyDescent="0.35">
      <c r="A33" s="42"/>
      <c r="B33" s="42"/>
      <c r="C33" s="42"/>
      <c r="D33" s="42"/>
      <c r="E33" s="42"/>
      <c r="F33" s="42"/>
      <c r="G33" s="42"/>
      <c r="H33" s="42"/>
      <c r="I33" s="42"/>
      <c r="J33" s="42"/>
      <c r="K33" s="42"/>
      <c r="L33" s="42"/>
      <c r="M33" s="42"/>
      <c r="N33" s="42"/>
      <c r="O33" s="42"/>
      <c r="P33" s="42"/>
      <c r="Q33" s="42"/>
      <c r="R33" s="42"/>
      <c r="S33" s="42"/>
      <c r="T33" s="42"/>
      <c r="U33" s="42"/>
      <c r="V33" s="42"/>
      <c r="W33" s="42"/>
      <c r="X33" s="42"/>
    </row>
    <row r="34" spans="1:24" x14ac:dyDescent="0.35">
      <c r="A34" s="42"/>
      <c r="B34" s="42"/>
      <c r="C34" s="42"/>
      <c r="D34" s="42"/>
      <c r="E34" s="42"/>
      <c r="F34" s="42"/>
      <c r="G34" s="42"/>
      <c r="H34" s="42"/>
      <c r="I34" s="42"/>
      <c r="J34" s="42"/>
      <c r="K34" s="42"/>
      <c r="L34" s="42"/>
      <c r="M34" s="42"/>
      <c r="N34" s="42"/>
      <c r="O34" s="42"/>
      <c r="P34" s="42"/>
      <c r="Q34" s="42"/>
      <c r="R34" s="42"/>
      <c r="S34" s="42"/>
      <c r="T34" s="42"/>
      <c r="U34" s="42"/>
      <c r="V34" s="42"/>
      <c r="W34" s="42"/>
      <c r="X34" s="42"/>
    </row>
    <row r="35" spans="1:24" x14ac:dyDescent="0.35">
      <c r="A35" s="42"/>
      <c r="B35" s="42"/>
      <c r="C35" s="42"/>
      <c r="D35" s="42"/>
      <c r="E35" s="42"/>
      <c r="F35" s="42"/>
      <c r="G35" s="42"/>
      <c r="H35" s="42"/>
      <c r="I35" s="42"/>
      <c r="J35" s="42"/>
      <c r="K35" s="42"/>
      <c r="L35" s="42"/>
      <c r="M35" s="42"/>
      <c r="N35" s="42"/>
      <c r="O35" s="42"/>
      <c r="P35" s="42"/>
      <c r="Q35" s="42"/>
      <c r="R35" s="42"/>
      <c r="S35" s="42"/>
      <c r="T35" s="42"/>
      <c r="U35" s="42"/>
      <c r="V35" s="42"/>
      <c r="W35" s="42"/>
      <c r="X35" s="42"/>
    </row>
    <row r="36" spans="1:24" x14ac:dyDescent="0.35">
      <c r="A36" s="42"/>
      <c r="B36" s="42"/>
      <c r="C36" s="42"/>
      <c r="D36" s="42"/>
      <c r="E36" s="42"/>
      <c r="F36" s="42"/>
      <c r="G36" s="42"/>
      <c r="H36" s="42"/>
      <c r="I36" s="42"/>
      <c r="J36" s="42"/>
      <c r="K36" s="42"/>
      <c r="L36" s="42"/>
      <c r="M36" s="42"/>
      <c r="N36" s="42"/>
      <c r="O36" s="42"/>
      <c r="P36" s="42"/>
      <c r="Q36" s="42"/>
      <c r="R36" s="42"/>
      <c r="S36" s="42"/>
      <c r="T36" s="42"/>
      <c r="U36" s="42"/>
      <c r="V36" s="42"/>
      <c r="W36" s="42"/>
      <c r="X36" s="42"/>
    </row>
    <row r="37" spans="1:24" x14ac:dyDescent="0.35">
      <c r="A37" s="42"/>
      <c r="B37" s="42"/>
      <c r="C37" s="42"/>
      <c r="D37" s="42"/>
      <c r="E37" s="42"/>
      <c r="F37" s="42"/>
      <c r="G37" s="42"/>
      <c r="H37" s="42"/>
      <c r="I37" s="42"/>
      <c r="J37" s="42"/>
      <c r="K37" s="42"/>
      <c r="L37" s="42"/>
      <c r="M37" s="42"/>
      <c r="N37" s="42"/>
      <c r="O37" s="42"/>
      <c r="P37" s="42"/>
      <c r="Q37" s="42"/>
      <c r="R37" s="42"/>
      <c r="S37" s="42"/>
      <c r="T37" s="42"/>
      <c r="U37" s="42"/>
      <c r="V37" s="42"/>
      <c r="W37" s="42"/>
      <c r="X37" s="42"/>
    </row>
    <row r="38" spans="1:24" x14ac:dyDescent="0.35">
      <c r="A38" s="42"/>
      <c r="B38" s="42"/>
      <c r="C38" s="42"/>
      <c r="D38" s="42"/>
      <c r="E38" s="42"/>
      <c r="F38" s="42"/>
      <c r="G38" s="42"/>
      <c r="H38" s="42"/>
      <c r="I38" s="42"/>
      <c r="J38" s="42"/>
      <c r="K38" s="42"/>
      <c r="L38" s="42"/>
      <c r="M38" s="42"/>
      <c r="N38" s="42"/>
      <c r="O38" s="42"/>
      <c r="P38" s="42"/>
      <c r="Q38" s="42"/>
      <c r="R38" s="42"/>
      <c r="S38" s="42"/>
      <c r="T38" s="42"/>
      <c r="U38" s="42"/>
      <c r="V38" s="42"/>
      <c r="W38" s="42"/>
      <c r="X38" s="42"/>
    </row>
    <row r="39" spans="1:24" x14ac:dyDescent="0.35">
      <c r="A39" s="42"/>
      <c r="B39" s="42"/>
      <c r="C39" s="42"/>
      <c r="D39" s="42"/>
      <c r="E39" s="42"/>
      <c r="F39" s="42"/>
      <c r="G39" s="42"/>
      <c r="H39" s="42"/>
      <c r="I39" s="42"/>
      <c r="J39" s="42"/>
      <c r="K39" s="42"/>
      <c r="L39" s="42"/>
      <c r="M39" s="42"/>
      <c r="N39" s="42"/>
      <c r="O39" s="42"/>
      <c r="P39" s="42"/>
      <c r="Q39" s="42"/>
      <c r="R39" s="42"/>
      <c r="S39" s="42"/>
      <c r="T39" s="42"/>
      <c r="U39" s="42"/>
      <c r="V39" s="42"/>
      <c r="W39" s="42"/>
      <c r="X39" s="42"/>
    </row>
    <row r="40" spans="1:24" x14ac:dyDescent="0.35">
      <c r="A40" s="42"/>
      <c r="B40" s="42"/>
      <c r="C40" s="42"/>
      <c r="D40" s="42"/>
      <c r="E40" s="42"/>
      <c r="F40" s="42"/>
      <c r="G40" s="42"/>
      <c r="H40" s="42"/>
      <c r="I40" s="42"/>
      <c r="J40" s="42"/>
      <c r="K40" s="42"/>
      <c r="L40" s="42"/>
      <c r="M40" s="42"/>
      <c r="N40" s="42"/>
      <c r="O40" s="42"/>
      <c r="P40" s="42"/>
      <c r="Q40" s="42"/>
      <c r="R40" s="42"/>
      <c r="S40" s="42"/>
      <c r="T40" s="42"/>
      <c r="U40" s="42"/>
      <c r="V40" s="42"/>
      <c r="W40" s="42"/>
      <c r="X40" s="42"/>
    </row>
    <row r="41" spans="1:24" x14ac:dyDescent="0.35">
      <c r="A41" s="42"/>
      <c r="B41" s="42"/>
      <c r="C41" s="42"/>
      <c r="D41" s="42"/>
      <c r="E41" s="42"/>
      <c r="F41" s="42"/>
      <c r="G41" s="42"/>
      <c r="H41" s="42"/>
      <c r="I41" s="42"/>
      <c r="J41" s="42"/>
      <c r="K41" s="42"/>
      <c r="L41" s="42"/>
      <c r="M41" s="42"/>
      <c r="N41" s="42"/>
      <c r="O41" s="42"/>
      <c r="P41" s="42"/>
      <c r="Q41" s="42"/>
      <c r="R41" s="42"/>
      <c r="S41" s="42"/>
      <c r="T41" s="42"/>
      <c r="U41" s="42"/>
      <c r="V41" s="42"/>
      <c r="W41" s="42"/>
      <c r="X41" s="42"/>
    </row>
    <row r="42" spans="1:24" x14ac:dyDescent="0.35">
      <c r="A42" s="42"/>
      <c r="B42" s="42"/>
      <c r="C42" s="42"/>
      <c r="D42" s="42"/>
      <c r="E42" s="42"/>
      <c r="F42" s="42"/>
      <c r="G42" s="42"/>
      <c r="H42" s="42"/>
      <c r="I42" s="42"/>
      <c r="J42" s="42"/>
      <c r="K42" s="42"/>
      <c r="L42" s="42"/>
      <c r="M42" s="42"/>
      <c r="N42" s="42"/>
      <c r="O42" s="42"/>
      <c r="P42" s="42"/>
      <c r="Q42" s="42"/>
      <c r="R42" s="42"/>
      <c r="S42" s="42"/>
      <c r="T42" s="42"/>
      <c r="U42" s="42"/>
      <c r="V42" s="42"/>
      <c r="W42" s="42"/>
      <c r="X42" s="42"/>
    </row>
    <row r="43" spans="1:24" x14ac:dyDescent="0.35">
      <c r="A43" s="42"/>
      <c r="B43" s="42"/>
      <c r="C43" s="42"/>
      <c r="D43" s="42"/>
      <c r="E43" s="42"/>
      <c r="F43" s="42"/>
      <c r="G43" s="42"/>
      <c r="H43" s="42"/>
      <c r="I43" s="42"/>
      <c r="J43" s="42"/>
      <c r="K43" s="42"/>
      <c r="L43" s="42"/>
      <c r="M43" s="42"/>
      <c r="N43" s="42"/>
      <c r="O43" s="42"/>
      <c r="P43" s="42"/>
      <c r="Q43" s="42"/>
      <c r="R43" s="42"/>
      <c r="S43" s="42"/>
      <c r="T43" s="42"/>
      <c r="U43" s="42"/>
      <c r="V43" s="42"/>
      <c r="W43" s="42"/>
      <c r="X43" s="42"/>
    </row>
    <row r="44" spans="1:24" x14ac:dyDescent="0.35">
      <c r="A44" s="42"/>
      <c r="B44" s="42"/>
      <c r="C44" s="42"/>
      <c r="D44" s="42"/>
      <c r="E44" s="42"/>
      <c r="F44" s="42"/>
      <c r="G44" s="42"/>
      <c r="H44" s="42"/>
      <c r="I44" s="42"/>
      <c r="J44" s="42"/>
      <c r="K44" s="42"/>
      <c r="L44" s="42"/>
      <c r="M44" s="42"/>
      <c r="N44" s="42"/>
      <c r="O44" s="42"/>
      <c r="P44" s="42"/>
      <c r="Q44" s="42"/>
      <c r="R44" s="42"/>
      <c r="S44" s="42"/>
      <c r="T44" s="42"/>
      <c r="U44" s="42"/>
      <c r="V44" s="42"/>
      <c r="W44" s="42"/>
      <c r="X44" s="42"/>
    </row>
    <row r="45" spans="1:24" x14ac:dyDescent="0.35">
      <c r="A45" s="42"/>
      <c r="B45" s="42"/>
      <c r="C45" s="42"/>
      <c r="D45" s="42"/>
      <c r="E45" s="42"/>
      <c r="F45" s="42"/>
      <c r="G45" s="42"/>
      <c r="H45" s="42"/>
      <c r="I45" s="42"/>
      <c r="J45" s="42"/>
      <c r="K45" s="42"/>
      <c r="L45" s="42"/>
      <c r="M45" s="42"/>
      <c r="N45" s="42"/>
      <c r="O45" s="42"/>
      <c r="P45" s="42"/>
      <c r="Q45" s="42"/>
      <c r="R45" s="42"/>
      <c r="S45" s="42"/>
      <c r="T45" s="42"/>
      <c r="U45" s="42"/>
      <c r="V45" s="42"/>
      <c r="W45" s="42"/>
      <c r="X45" s="42"/>
    </row>
    <row r="46" spans="1:24" x14ac:dyDescent="0.35">
      <c r="A46" s="42"/>
      <c r="B46" s="42"/>
      <c r="C46" s="42"/>
      <c r="D46" s="42"/>
      <c r="E46" s="42"/>
      <c r="F46" s="42"/>
      <c r="G46" s="42"/>
      <c r="H46" s="42"/>
      <c r="I46" s="42"/>
      <c r="J46" s="42"/>
      <c r="K46" s="42"/>
      <c r="L46" s="42"/>
      <c r="M46" s="42"/>
      <c r="N46" s="42"/>
      <c r="O46" s="42"/>
      <c r="P46" s="42"/>
      <c r="Q46" s="42"/>
      <c r="R46" s="42"/>
      <c r="S46" s="42"/>
      <c r="T46" s="42"/>
      <c r="U46" s="42"/>
      <c r="V46" s="42"/>
      <c r="W46" s="42"/>
      <c r="X46" s="42"/>
    </row>
    <row r="47" spans="1:24" x14ac:dyDescent="0.35">
      <c r="A47" s="42"/>
      <c r="B47" s="42"/>
      <c r="C47" s="42"/>
      <c r="D47" s="42"/>
      <c r="E47" s="42"/>
      <c r="F47" s="42"/>
      <c r="G47" s="42"/>
      <c r="H47" s="42"/>
      <c r="I47" s="42"/>
      <c r="J47" s="42"/>
      <c r="K47" s="42"/>
      <c r="L47" s="42"/>
      <c r="M47" s="42"/>
      <c r="N47" s="42"/>
      <c r="O47" s="42"/>
      <c r="P47" s="42"/>
      <c r="Q47" s="42"/>
      <c r="R47" s="42"/>
      <c r="S47" s="42"/>
      <c r="T47" s="42"/>
      <c r="U47" s="42"/>
      <c r="V47" s="42"/>
      <c r="W47" s="42"/>
      <c r="X47" s="42"/>
    </row>
    <row r="48" spans="1:24" x14ac:dyDescent="0.35">
      <c r="A48" s="42"/>
      <c r="B48" s="42"/>
      <c r="C48" s="42"/>
      <c r="D48" s="42"/>
      <c r="E48" s="42"/>
      <c r="F48" s="42"/>
      <c r="G48" s="42"/>
      <c r="H48" s="42"/>
      <c r="I48" s="42"/>
      <c r="J48" s="42"/>
      <c r="K48" s="42"/>
      <c r="L48" s="42"/>
      <c r="M48" s="42"/>
      <c r="N48" s="42"/>
      <c r="O48" s="42"/>
      <c r="P48" s="42"/>
      <c r="Q48" s="42"/>
      <c r="R48" s="42"/>
      <c r="S48" s="42"/>
      <c r="T48" s="42"/>
      <c r="U48" s="42"/>
      <c r="V48" s="42"/>
      <c r="W48" s="42"/>
      <c r="X48" s="42"/>
    </row>
    <row r="49" spans="1:24" x14ac:dyDescent="0.35">
      <c r="A49" s="42"/>
      <c r="B49" s="42"/>
      <c r="C49" s="42"/>
      <c r="D49" s="42"/>
      <c r="E49" s="42"/>
      <c r="F49" s="42"/>
      <c r="G49" s="42"/>
      <c r="H49" s="42"/>
      <c r="I49" s="42"/>
      <c r="J49" s="42"/>
      <c r="K49" s="42"/>
      <c r="L49" s="42"/>
      <c r="M49" s="42"/>
      <c r="N49" s="42"/>
      <c r="O49" s="42"/>
      <c r="P49" s="42"/>
      <c r="Q49" s="42"/>
      <c r="R49" s="42"/>
      <c r="S49" s="42"/>
      <c r="T49" s="42"/>
      <c r="U49" s="42"/>
      <c r="V49" s="42"/>
      <c r="W49" s="42"/>
      <c r="X49" s="42"/>
    </row>
    <row r="50" spans="1:24" x14ac:dyDescent="0.35">
      <c r="A50" s="42"/>
      <c r="B50" s="42"/>
      <c r="C50" s="42"/>
      <c r="D50" s="42"/>
      <c r="E50" s="42"/>
      <c r="F50" s="42"/>
      <c r="G50" s="42"/>
      <c r="H50" s="42"/>
      <c r="I50" s="42"/>
      <c r="J50" s="42"/>
      <c r="K50" s="42"/>
      <c r="L50" s="42"/>
      <c r="M50" s="42"/>
      <c r="N50" s="42"/>
      <c r="O50" s="42"/>
      <c r="P50" s="42"/>
      <c r="Q50" s="42"/>
      <c r="R50" s="42"/>
      <c r="S50" s="42"/>
      <c r="T50" s="42"/>
      <c r="U50" s="42"/>
      <c r="V50" s="42"/>
      <c r="W50" s="42"/>
      <c r="X50" s="42"/>
    </row>
    <row r="51" spans="1:24" x14ac:dyDescent="0.35">
      <c r="A51" s="42"/>
      <c r="B51" s="42"/>
      <c r="C51" s="42"/>
      <c r="D51" s="42"/>
      <c r="E51" s="42"/>
      <c r="F51" s="42"/>
      <c r="G51" s="42"/>
      <c r="H51" s="42"/>
      <c r="I51" s="42"/>
      <c r="J51" s="42"/>
      <c r="K51" s="42"/>
      <c r="L51" s="42"/>
      <c r="M51" s="42"/>
      <c r="N51" s="42"/>
      <c r="O51" s="42"/>
      <c r="P51" s="42"/>
      <c r="Q51" s="42"/>
      <c r="R51" s="42"/>
      <c r="S51" s="42"/>
      <c r="T51" s="42"/>
      <c r="U51" s="42"/>
      <c r="V51" s="42"/>
      <c r="W51" s="42"/>
      <c r="X51" s="42"/>
    </row>
    <row r="52" spans="1:24" x14ac:dyDescent="0.35">
      <c r="A52" s="42"/>
      <c r="B52" s="42"/>
      <c r="C52" s="42"/>
      <c r="D52" s="42"/>
      <c r="E52" s="42"/>
      <c r="F52" s="42"/>
      <c r="G52" s="42"/>
      <c r="H52" s="42"/>
      <c r="I52" s="42"/>
      <c r="J52" s="42"/>
      <c r="K52" s="42"/>
      <c r="L52" s="42"/>
      <c r="M52" s="42"/>
      <c r="N52" s="42"/>
      <c r="O52" s="42"/>
      <c r="P52" s="42"/>
      <c r="Q52" s="42"/>
      <c r="R52" s="42"/>
      <c r="S52" s="42"/>
      <c r="T52" s="42"/>
      <c r="U52" s="42"/>
      <c r="V52" s="42"/>
      <c r="W52" s="42"/>
      <c r="X52" s="42"/>
    </row>
    <row r="53" spans="1:24" x14ac:dyDescent="0.35">
      <c r="A53" s="42"/>
      <c r="B53" s="42"/>
      <c r="C53" s="42"/>
      <c r="D53" s="42"/>
      <c r="E53" s="42"/>
      <c r="F53" s="42"/>
      <c r="G53" s="42"/>
      <c r="H53" s="42"/>
      <c r="I53" s="43"/>
      <c r="J53" s="42"/>
      <c r="K53" s="42"/>
      <c r="L53" s="42"/>
      <c r="M53" s="42"/>
      <c r="N53" s="42"/>
      <c r="O53" s="42"/>
      <c r="P53" s="42"/>
      <c r="Q53" s="42"/>
      <c r="R53" s="42"/>
      <c r="S53" s="42"/>
      <c r="T53" s="42"/>
      <c r="U53" s="42"/>
      <c r="V53" s="42"/>
      <c r="W53" s="42"/>
      <c r="X53" s="42"/>
    </row>
    <row r="54" spans="1:24" x14ac:dyDescent="0.35">
      <c r="A54" s="42"/>
      <c r="B54" s="42"/>
      <c r="C54" s="42"/>
      <c r="D54" s="42"/>
      <c r="E54" s="42"/>
      <c r="F54" s="42"/>
      <c r="G54" s="42"/>
      <c r="H54" s="42"/>
      <c r="I54" s="43"/>
      <c r="J54" s="42"/>
      <c r="K54" s="42"/>
      <c r="L54" s="42"/>
      <c r="M54" s="42"/>
      <c r="N54" s="42"/>
      <c r="O54" s="42"/>
      <c r="P54" s="42"/>
      <c r="Q54" s="42"/>
      <c r="R54" s="42"/>
      <c r="S54" s="42"/>
      <c r="T54" s="42"/>
      <c r="U54" s="42"/>
      <c r="V54" s="42"/>
      <c r="W54" s="42"/>
      <c r="X54" s="42"/>
    </row>
    <row r="55" spans="1:24" x14ac:dyDescent="0.35">
      <c r="A55" s="42"/>
      <c r="B55" s="42"/>
      <c r="C55" s="42"/>
      <c r="D55" s="42"/>
      <c r="E55" s="42"/>
      <c r="F55" s="42"/>
      <c r="G55" s="42"/>
      <c r="H55" s="42"/>
      <c r="I55" s="43"/>
      <c r="J55" s="42"/>
      <c r="K55" s="42"/>
      <c r="L55" s="42"/>
      <c r="M55" s="42"/>
      <c r="N55" s="42"/>
      <c r="O55" s="42"/>
      <c r="P55" s="42"/>
      <c r="Q55" s="42"/>
      <c r="R55" s="42"/>
      <c r="S55" s="42"/>
      <c r="T55" s="42"/>
      <c r="U55" s="42"/>
      <c r="V55" s="42"/>
      <c r="W55" s="42"/>
      <c r="X55" s="42"/>
    </row>
    <row r="56" spans="1:24" x14ac:dyDescent="0.35">
      <c r="A56" s="42"/>
      <c r="B56" s="42"/>
      <c r="C56" s="42"/>
      <c r="D56" s="42"/>
      <c r="E56" s="42"/>
      <c r="F56" s="42"/>
      <c r="G56" s="42"/>
      <c r="H56" s="42"/>
      <c r="I56" s="43"/>
      <c r="J56" s="42"/>
      <c r="K56" s="42"/>
      <c r="L56" s="42"/>
      <c r="M56" s="42"/>
      <c r="N56" s="42"/>
      <c r="O56" s="42"/>
      <c r="P56" s="42"/>
      <c r="Q56" s="42"/>
      <c r="R56" s="42"/>
      <c r="S56" s="42"/>
      <c r="T56" s="42"/>
      <c r="U56" s="42"/>
      <c r="V56" s="42"/>
      <c r="W56" s="42"/>
      <c r="X56" s="42"/>
    </row>
    <row r="57" spans="1:24" x14ac:dyDescent="0.35">
      <c r="A57" s="42"/>
      <c r="B57" s="42"/>
      <c r="C57" s="42"/>
      <c r="D57" s="42"/>
      <c r="E57" s="42"/>
      <c r="F57" s="42"/>
      <c r="G57" s="42"/>
      <c r="H57" s="42"/>
      <c r="I57" s="43"/>
      <c r="J57" s="42"/>
      <c r="K57" s="42"/>
      <c r="L57" s="42"/>
      <c r="M57" s="42"/>
      <c r="N57" s="42"/>
      <c r="O57" s="42"/>
      <c r="P57" s="42"/>
      <c r="Q57" s="42"/>
      <c r="R57" s="42"/>
      <c r="S57" s="42"/>
      <c r="T57" s="42"/>
      <c r="U57" s="42"/>
      <c r="V57" s="42"/>
      <c r="W57" s="42"/>
      <c r="X57" s="42"/>
    </row>
    <row r="58" spans="1:24" x14ac:dyDescent="0.35">
      <c r="A58" s="42"/>
      <c r="B58" s="42"/>
      <c r="C58" s="42"/>
      <c r="D58" s="42"/>
      <c r="E58" s="42"/>
      <c r="F58" s="42"/>
      <c r="G58" s="42"/>
      <c r="H58" s="42"/>
      <c r="I58" s="43"/>
      <c r="J58" s="42"/>
      <c r="K58" s="42"/>
      <c r="L58" s="42"/>
      <c r="M58" s="42"/>
      <c r="N58" s="42"/>
      <c r="O58" s="42"/>
      <c r="P58" s="42"/>
      <c r="Q58" s="42"/>
      <c r="R58" s="42"/>
      <c r="S58" s="42"/>
      <c r="T58" s="42"/>
      <c r="U58" s="42"/>
      <c r="V58" s="42"/>
      <c r="W58" s="42"/>
      <c r="X58" s="42"/>
    </row>
    <row r="59" spans="1:24" x14ac:dyDescent="0.35">
      <c r="A59" s="42"/>
      <c r="B59" s="42"/>
      <c r="C59" s="42"/>
      <c r="D59" s="42"/>
      <c r="E59" s="42"/>
      <c r="F59" s="42"/>
      <c r="G59" s="42"/>
      <c r="H59" s="42"/>
      <c r="I59" s="43"/>
      <c r="J59" s="42"/>
      <c r="K59" s="42"/>
      <c r="L59" s="42"/>
      <c r="M59" s="42"/>
      <c r="N59" s="42"/>
      <c r="O59" s="42"/>
      <c r="P59" s="42"/>
      <c r="Q59" s="42"/>
      <c r="R59" s="42"/>
      <c r="S59" s="42"/>
      <c r="T59" s="42"/>
      <c r="U59" s="42"/>
      <c r="V59" s="42"/>
      <c r="W59" s="42"/>
      <c r="X59" s="42"/>
    </row>
    <row r="60" spans="1:24" x14ac:dyDescent="0.35">
      <c r="A60" s="42"/>
      <c r="B60" s="42"/>
      <c r="C60" s="42"/>
      <c r="D60" s="42"/>
      <c r="E60" s="42"/>
      <c r="F60" s="42"/>
      <c r="G60" s="42"/>
      <c r="H60" s="42"/>
      <c r="I60" s="43"/>
      <c r="J60" s="42"/>
      <c r="K60" s="42"/>
      <c r="L60" s="42"/>
      <c r="M60" s="42"/>
      <c r="N60" s="42"/>
      <c r="O60" s="42"/>
      <c r="P60" s="42"/>
      <c r="Q60" s="42"/>
      <c r="R60" s="42"/>
      <c r="S60" s="42"/>
      <c r="T60" s="42"/>
      <c r="U60" s="42"/>
      <c r="V60" s="42"/>
      <c r="W60" s="42"/>
      <c r="X60" s="42"/>
    </row>
    <row r="61" spans="1:24" x14ac:dyDescent="0.35">
      <c r="A61" s="42"/>
      <c r="B61" s="42"/>
      <c r="C61" s="42"/>
      <c r="D61" s="42"/>
      <c r="E61" s="42"/>
      <c r="F61" s="42"/>
      <c r="G61" s="42"/>
      <c r="H61" s="42"/>
      <c r="I61" s="43"/>
      <c r="J61" s="42"/>
      <c r="K61" s="42"/>
      <c r="L61" s="42"/>
      <c r="M61" s="42"/>
      <c r="N61" s="42"/>
      <c r="O61" s="42"/>
      <c r="P61" s="42"/>
      <c r="Q61" s="42"/>
      <c r="R61" s="42"/>
      <c r="S61" s="42"/>
      <c r="T61" s="42"/>
      <c r="U61" s="42"/>
      <c r="V61" s="42"/>
      <c r="W61" s="42"/>
      <c r="X61" s="42"/>
    </row>
    <row r="62" spans="1:24" x14ac:dyDescent="0.35">
      <c r="A62" s="42"/>
      <c r="B62" s="42"/>
      <c r="C62" s="42"/>
      <c r="D62" s="42"/>
      <c r="E62" s="42"/>
      <c r="F62" s="42"/>
      <c r="G62" s="42"/>
      <c r="H62" s="42"/>
      <c r="I62" s="43"/>
      <c r="J62" s="42"/>
      <c r="K62" s="42"/>
      <c r="L62" s="42"/>
      <c r="M62" s="42"/>
      <c r="N62" s="42"/>
      <c r="O62" s="42"/>
      <c r="P62" s="42"/>
      <c r="Q62" s="42"/>
      <c r="R62" s="42"/>
      <c r="S62" s="42"/>
      <c r="T62" s="42"/>
      <c r="U62" s="42"/>
      <c r="V62" s="42"/>
      <c r="W62" s="42"/>
      <c r="X62" s="42"/>
    </row>
    <row r="63" spans="1:24" x14ac:dyDescent="0.35">
      <c r="A63" s="42"/>
      <c r="B63" s="42"/>
      <c r="C63" s="42"/>
      <c r="D63" s="42"/>
      <c r="E63" s="42"/>
      <c r="F63" s="42"/>
      <c r="G63" s="42"/>
      <c r="H63" s="42"/>
      <c r="I63" s="43"/>
      <c r="J63" s="42"/>
      <c r="K63" s="42"/>
      <c r="L63" s="42"/>
      <c r="M63" s="42"/>
      <c r="N63" s="42"/>
      <c r="O63" s="42"/>
      <c r="P63" s="42"/>
      <c r="Q63" s="42"/>
      <c r="R63" s="42"/>
      <c r="S63" s="42"/>
      <c r="T63" s="42"/>
      <c r="U63" s="42"/>
      <c r="V63" s="42"/>
      <c r="W63" s="42"/>
      <c r="X63" s="42"/>
    </row>
    <row r="64" spans="1:24" x14ac:dyDescent="0.35">
      <c r="A64" s="42"/>
      <c r="B64" s="42"/>
      <c r="C64" s="42"/>
      <c r="D64" s="42"/>
      <c r="E64" s="42"/>
      <c r="F64" s="42"/>
      <c r="G64" s="42"/>
      <c r="H64" s="42"/>
      <c r="I64" s="43"/>
      <c r="J64" s="42"/>
      <c r="K64" s="42"/>
      <c r="L64" s="42"/>
      <c r="M64" s="42"/>
      <c r="N64" s="42"/>
      <c r="O64" s="42"/>
      <c r="P64" s="42"/>
      <c r="Q64" s="42"/>
      <c r="R64" s="42"/>
      <c r="S64" s="42"/>
      <c r="T64" s="42"/>
      <c r="U64" s="42"/>
      <c r="V64" s="42"/>
      <c r="W64" s="42"/>
      <c r="X64" s="42"/>
    </row>
    <row r="65" spans="1:24" x14ac:dyDescent="0.35">
      <c r="A65" s="42"/>
      <c r="B65" s="42"/>
      <c r="C65" s="42"/>
      <c r="D65" s="42"/>
      <c r="E65" s="42"/>
      <c r="F65" s="42"/>
      <c r="G65" s="42"/>
      <c r="H65" s="42"/>
      <c r="I65" s="43"/>
      <c r="J65" s="42"/>
      <c r="K65" s="42"/>
      <c r="L65" s="42"/>
      <c r="M65" s="42"/>
      <c r="N65" s="42"/>
      <c r="O65" s="42"/>
      <c r="P65" s="42"/>
      <c r="Q65" s="42"/>
      <c r="R65" s="42"/>
      <c r="S65" s="42"/>
      <c r="T65" s="42"/>
      <c r="U65" s="42"/>
      <c r="V65" s="42"/>
      <c r="W65" s="42"/>
      <c r="X65" s="42"/>
    </row>
    <row r="66" spans="1:24" x14ac:dyDescent="0.35">
      <c r="A66" s="42"/>
      <c r="B66" s="42"/>
      <c r="C66" s="42"/>
      <c r="D66" s="42"/>
      <c r="E66" s="42"/>
      <c r="F66" s="42"/>
      <c r="G66" s="42"/>
      <c r="H66" s="42"/>
      <c r="I66" s="43"/>
      <c r="J66" s="42"/>
      <c r="K66" s="42"/>
      <c r="L66" s="42"/>
      <c r="M66" s="42"/>
      <c r="N66" s="42"/>
      <c r="O66" s="42"/>
      <c r="P66" s="42"/>
      <c r="Q66" s="42"/>
      <c r="R66" s="42"/>
      <c r="S66" s="42"/>
      <c r="T66" s="42"/>
      <c r="U66" s="42"/>
      <c r="V66" s="42"/>
      <c r="W66" s="42"/>
      <c r="X66" s="42"/>
    </row>
    <row r="67" spans="1:24" x14ac:dyDescent="0.35">
      <c r="A67" s="42"/>
      <c r="B67" s="42"/>
      <c r="C67" s="42"/>
      <c r="D67" s="42"/>
      <c r="E67" s="42"/>
      <c r="F67" s="42"/>
      <c r="G67" s="42"/>
      <c r="H67" s="42"/>
      <c r="I67" s="43"/>
      <c r="J67" s="42"/>
      <c r="K67" s="42"/>
      <c r="L67" s="42"/>
      <c r="M67" s="42"/>
      <c r="N67" s="42"/>
      <c r="O67" s="42"/>
      <c r="P67" s="42"/>
      <c r="Q67" s="42"/>
      <c r="R67" s="42"/>
      <c r="S67" s="42"/>
      <c r="T67" s="42"/>
      <c r="U67" s="42"/>
      <c r="V67" s="42"/>
      <c r="W67" s="42"/>
      <c r="X67" s="42"/>
    </row>
    <row r="68" spans="1:24" x14ac:dyDescent="0.35">
      <c r="A68" s="42"/>
      <c r="B68" s="42"/>
      <c r="C68" s="42"/>
      <c r="D68" s="42"/>
      <c r="E68" s="42"/>
      <c r="F68" s="42"/>
      <c r="G68" s="42"/>
      <c r="H68" s="42"/>
      <c r="I68" s="43"/>
      <c r="J68" s="42"/>
      <c r="K68" s="42"/>
      <c r="L68" s="42"/>
      <c r="M68" s="42"/>
      <c r="N68" s="42"/>
      <c r="O68" s="42"/>
      <c r="P68" s="42"/>
      <c r="Q68" s="42"/>
      <c r="R68" s="42"/>
      <c r="S68" s="42"/>
      <c r="T68" s="42"/>
      <c r="U68" s="42"/>
      <c r="V68" s="42"/>
      <c r="W68" s="42"/>
      <c r="X68" s="42"/>
    </row>
    <row r="69" spans="1:24" x14ac:dyDescent="0.35">
      <c r="A69" s="42"/>
      <c r="B69" s="42"/>
      <c r="C69" s="42"/>
      <c r="D69" s="42"/>
      <c r="E69" s="42"/>
      <c r="F69" s="42"/>
      <c r="G69" s="42"/>
      <c r="H69" s="42"/>
      <c r="I69" s="43"/>
      <c r="J69" s="42"/>
      <c r="K69" s="42"/>
      <c r="L69" s="42"/>
      <c r="M69" s="42"/>
      <c r="N69" s="42"/>
      <c r="O69" s="42"/>
      <c r="P69" s="42"/>
      <c r="Q69" s="42"/>
      <c r="R69" s="42"/>
      <c r="S69" s="42"/>
      <c r="T69" s="42"/>
      <c r="U69" s="42"/>
      <c r="V69" s="42"/>
      <c r="W69" s="42"/>
      <c r="X69" s="42"/>
    </row>
    <row r="70" spans="1:24" x14ac:dyDescent="0.35">
      <c r="A70" s="42"/>
      <c r="B70" s="42"/>
      <c r="C70" s="42"/>
      <c r="D70" s="42"/>
      <c r="E70" s="42"/>
      <c r="F70" s="42"/>
      <c r="G70" s="42"/>
      <c r="H70" s="42"/>
      <c r="I70" s="43"/>
      <c r="J70" s="42"/>
      <c r="K70" s="42"/>
      <c r="L70" s="42"/>
      <c r="M70" s="42"/>
      <c r="N70" s="42"/>
      <c r="O70" s="42"/>
      <c r="P70" s="42"/>
      <c r="Q70" s="42"/>
      <c r="R70" s="42"/>
      <c r="S70" s="42"/>
      <c r="T70" s="42"/>
      <c r="U70" s="42"/>
      <c r="V70" s="42"/>
      <c r="W70" s="42"/>
      <c r="X70" s="42"/>
    </row>
    <row r="71" spans="1:24" x14ac:dyDescent="0.35">
      <c r="A71" s="42"/>
      <c r="B71" s="42"/>
      <c r="C71" s="42"/>
      <c r="D71" s="42"/>
      <c r="E71" s="42"/>
      <c r="F71" s="42"/>
      <c r="G71" s="42"/>
      <c r="H71" s="42"/>
      <c r="I71" s="43"/>
      <c r="J71" s="42"/>
      <c r="K71" s="42"/>
      <c r="L71" s="42"/>
      <c r="M71" s="42"/>
      <c r="N71" s="42"/>
      <c r="O71" s="42"/>
      <c r="P71" s="42"/>
      <c r="Q71" s="42"/>
      <c r="R71" s="42"/>
      <c r="S71" s="42"/>
      <c r="T71" s="42"/>
      <c r="U71" s="42"/>
      <c r="V71" s="42"/>
      <c r="W71" s="42"/>
      <c r="X71" s="42"/>
    </row>
    <row r="72" spans="1:24" x14ac:dyDescent="0.35">
      <c r="A72" s="42"/>
      <c r="B72" s="42"/>
      <c r="C72" s="42"/>
      <c r="D72" s="42"/>
      <c r="E72" s="42"/>
      <c r="F72" s="42"/>
      <c r="G72" s="42"/>
      <c r="H72" s="42"/>
      <c r="I72" s="43"/>
      <c r="J72" s="42"/>
      <c r="K72" s="42"/>
      <c r="L72" s="42"/>
      <c r="M72" s="42"/>
      <c r="N72" s="42"/>
      <c r="O72" s="42"/>
      <c r="P72" s="42"/>
      <c r="Q72" s="42"/>
      <c r="R72" s="42"/>
      <c r="S72" s="42"/>
      <c r="T72" s="42"/>
      <c r="U72" s="42"/>
      <c r="V72" s="42"/>
      <c r="W72" s="42"/>
      <c r="X72" s="42"/>
    </row>
    <row r="73" spans="1:24" x14ac:dyDescent="0.35">
      <c r="A73" s="42"/>
      <c r="B73" s="42"/>
      <c r="C73" s="42"/>
      <c r="D73" s="42"/>
      <c r="E73" s="42"/>
      <c r="F73" s="42"/>
      <c r="G73" s="42"/>
      <c r="H73" s="42"/>
      <c r="I73" s="43"/>
      <c r="J73" s="42"/>
      <c r="K73" s="42"/>
      <c r="L73" s="42"/>
      <c r="M73" s="42"/>
      <c r="N73" s="42"/>
      <c r="O73" s="42"/>
      <c r="P73" s="42"/>
      <c r="Q73" s="42"/>
      <c r="R73" s="42"/>
      <c r="S73" s="42"/>
      <c r="T73" s="42"/>
      <c r="U73" s="42"/>
      <c r="V73" s="42"/>
      <c r="W73" s="42"/>
      <c r="X73" s="42"/>
    </row>
    <row r="74" spans="1:24" x14ac:dyDescent="0.35">
      <c r="A74" s="42"/>
      <c r="B74" s="42"/>
      <c r="C74" s="42"/>
      <c r="D74" s="42"/>
      <c r="E74" s="42"/>
      <c r="F74" s="42"/>
      <c r="G74" s="42"/>
      <c r="H74" s="42"/>
      <c r="I74" s="43"/>
      <c r="J74" s="42"/>
      <c r="K74" s="42"/>
      <c r="L74" s="42"/>
      <c r="M74" s="42"/>
      <c r="N74" s="42"/>
      <c r="O74" s="42"/>
      <c r="P74" s="42"/>
      <c r="Q74" s="42"/>
      <c r="R74" s="42"/>
      <c r="S74" s="42"/>
      <c r="T74" s="42"/>
      <c r="U74" s="42"/>
      <c r="V74" s="42"/>
      <c r="W74" s="42"/>
      <c r="X74" s="42"/>
    </row>
    <row r="75" spans="1:24" x14ac:dyDescent="0.35">
      <c r="A75" s="42"/>
      <c r="B75" s="42"/>
      <c r="C75" s="42"/>
      <c r="D75" s="42"/>
      <c r="E75" s="42"/>
      <c r="F75" s="42"/>
      <c r="G75" s="42"/>
      <c r="H75" s="42"/>
      <c r="I75" s="43"/>
      <c r="J75" s="42"/>
      <c r="K75" s="42"/>
      <c r="L75" s="42"/>
      <c r="M75" s="42"/>
      <c r="N75" s="42"/>
      <c r="O75" s="42"/>
      <c r="P75" s="42"/>
      <c r="Q75" s="42"/>
      <c r="R75" s="42"/>
      <c r="S75" s="42"/>
      <c r="T75" s="42"/>
      <c r="U75" s="42"/>
      <c r="V75" s="42"/>
      <c r="W75" s="42"/>
      <c r="X75" s="42"/>
    </row>
    <row r="76" spans="1:24" x14ac:dyDescent="0.35">
      <c r="A76" s="42"/>
      <c r="B76" s="42"/>
      <c r="C76" s="42"/>
      <c r="D76" s="42"/>
      <c r="E76" s="42"/>
      <c r="F76" s="42"/>
      <c r="G76" s="42"/>
      <c r="H76" s="42"/>
      <c r="I76" s="43"/>
      <c r="J76" s="42"/>
      <c r="K76" s="42"/>
      <c r="L76" s="42"/>
      <c r="M76" s="42"/>
      <c r="N76" s="42"/>
      <c r="O76" s="42"/>
      <c r="P76" s="42"/>
      <c r="Q76" s="42"/>
      <c r="R76" s="42"/>
      <c r="S76" s="42"/>
      <c r="T76" s="42"/>
      <c r="U76" s="42"/>
      <c r="V76" s="42"/>
      <c r="W76" s="42"/>
      <c r="X76" s="42"/>
    </row>
    <row r="77" spans="1:24" x14ac:dyDescent="0.35">
      <c r="A77" s="42"/>
      <c r="B77" s="42"/>
      <c r="C77" s="42"/>
      <c r="D77" s="42"/>
      <c r="E77" s="42"/>
      <c r="F77" s="42"/>
      <c r="G77" s="42"/>
      <c r="H77" s="42"/>
      <c r="I77" s="43"/>
      <c r="J77" s="42"/>
      <c r="K77" s="42"/>
      <c r="L77" s="42"/>
      <c r="M77" s="42"/>
      <c r="N77" s="42"/>
      <c r="O77" s="42"/>
      <c r="P77" s="42"/>
      <c r="Q77" s="42"/>
      <c r="R77" s="42"/>
      <c r="S77" s="42"/>
      <c r="T77" s="42"/>
      <c r="U77" s="42"/>
      <c r="V77" s="42"/>
      <c r="W77" s="42"/>
      <c r="X77" s="42"/>
    </row>
    <row r="78" spans="1:24" x14ac:dyDescent="0.35">
      <c r="A78" s="42"/>
      <c r="B78" s="42"/>
      <c r="C78" s="42"/>
      <c r="D78" s="42"/>
      <c r="E78" s="42"/>
      <c r="F78" s="42"/>
      <c r="G78" s="42"/>
      <c r="H78" s="42"/>
      <c r="I78" s="43"/>
      <c r="J78" s="42"/>
      <c r="K78" s="42"/>
      <c r="L78" s="42"/>
      <c r="M78" s="42"/>
      <c r="N78" s="42"/>
      <c r="O78" s="42"/>
      <c r="P78" s="42"/>
      <c r="Q78" s="42"/>
      <c r="R78" s="42"/>
      <c r="S78" s="42"/>
      <c r="T78" s="42"/>
      <c r="U78" s="42"/>
      <c r="V78" s="42"/>
      <c r="W78" s="42"/>
      <c r="X78" s="42"/>
    </row>
    <row r="79" spans="1:24" x14ac:dyDescent="0.35">
      <c r="A79" s="42"/>
      <c r="B79" s="42"/>
      <c r="C79" s="42"/>
      <c r="D79" s="42"/>
      <c r="E79" s="42"/>
      <c r="F79" s="42"/>
      <c r="G79" s="42"/>
      <c r="H79" s="42"/>
      <c r="I79" s="43"/>
      <c r="J79" s="42"/>
      <c r="K79" s="42"/>
      <c r="L79" s="42"/>
      <c r="M79" s="42"/>
      <c r="N79" s="42"/>
      <c r="O79" s="42"/>
      <c r="P79" s="42"/>
      <c r="Q79" s="42"/>
      <c r="R79" s="42"/>
      <c r="S79" s="42"/>
      <c r="T79" s="42"/>
      <c r="U79" s="42"/>
      <c r="V79" s="42"/>
      <c r="W79" s="42"/>
      <c r="X79" s="42"/>
    </row>
    <row r="80" spans="1:24" x14ac:dyDescent="0.35">
      <c r="A80" s="42"/>
      <c r="B80" s="42"/>
      <c r="C80" s="42"/>
      <c r="D80" s="42"/>
      <c r="E80" s="42"/>
      <c r="F80" s="42"/>
      <c r="G80" s="42"/>
      <c r="H80" s="42"/>
      <c r="I80" s="43"/>
      <c r="J80" s="42"/>
      <c r="K80" s="42"/>
      <c r="L80" s="42"/>
      <c r="M80" s="42"/>
      <c r="N80" s="42"/>
      <c r="O80" s="42"/>
      <c r="P80" s="42"/>
      <c r="Q80" s="42"/>
      <c r="R80" s="42"/>
      <c r="S80" s="42"/>
      <c r="T80" s="42"/>
      <c r="U80" s="42"/>
      <c r="V80" s="42"/>
      <c r="W80" s="42"/>
      <c r="X80" s="42"/>
    </row>
    <row r="81" spans="1:24" x14ac:dyDescent="0.35">
      <c r="A81" s="42"/>
      <c r="B81" s="42"/>
      <c r="C81" s="42"/>
      <c r="D81" s="42"/>
      <c r="E81" s="42"/>
      <c r="F81" s="42"/>
      <c r="G81" s="42"/>
      <c r="H81" s="42"/>
      <c r="I81" s="43"/>
      <c r="J81" s="42"/>
      <c r="K81" s="42"/>
      <c r="L81" s="42"/>
      <c r="M81" s="42"/>
      <c r="N81" s="42"/>
      <c r="O81" s="42"/>
      <c r="P81" s="42"/>
      <c r="Q81" s="42"/>
      <c r="R81" s="42"/>
      <c r="S81" s="42"/>
      <c r="T81" s="42"/>
      <c r="U81" s="42"/>
      <c r="V81" s="42"/>
      <c r="W81" s="42"/>
      <c r="X81" s="42"/>
    </row>
    <row r="82" spans="1:24" x14ac:dyDescent="0.35">
      <c r="A82" s="42"/>
      <c r="B82" s="42"/>
      <c r="C82" s="42"/>
      <c r="D82" s="42"/>
      <c r="E82" s="42"/>
      <c r="F82" s="42"/>
      <c r="G82" s="42"/>
      <c r="H82" s="42"/>
      <c r="I82" s="43"/>
      <c r="J82" s="42"/>
      <c r="K82" s="42"/>
      <c r="L82" s="42"/>
      <c r="M82" s="42"/>
      <c r="N82" s="42"/>
      <c r="O82" s="42"/>
      <c r="P82" s="42"/>
      <c r="Q82" s="42"/>
      <c r="R82" s="42"/>
      <c r="S82" s="42"/>
      <c r="T82" s="42"/>
      <c r="U82" s="42"/>
      <c r="V82" s="42"/>
      <c r="W82" s="42"/>
      <c r="X82" s="42"/>
    </row>
    <row r="83" spans="1:24" x14ac:dyDescent="0.35">
      <c r="A83" s="42"/>
      <c r="B83" s="42"/>
      <c r="C83" s="42"/>
      <c r="D83" s="42"/>
      <c r="E83" s="42"/>
      <c r="F83" s="42"/>
      <c r="G83" s="42"/>
      <c r="H83" s="42"/>
      <c r="I83" s="43"/>
      <c r="J83" s="42"/>
      <c r="K83" s="42"/>
      <c r="L83" s="42"/>
      <c r="M83" s="42"/>
      <c r="N83" s="42"/>
      <c r="O83" s="42"/>
      <c r="P83" s="42"/>
      <c r="Q83" s="42"/>
      <c r="R83" s="42"/>
      <c r="S83" s="42"/>
      <c r="T83" s="42"/>
      <c r="U83" s="42"/>
      <c r="V83" s="42"/>
      <c r="W83" s="42"/>
      <c r="X83" s="42"/>
    </row>
    <row r="84" spans="1:24" x14ac:dyDescent="0.35">
      <c r="A84" s="42"/>
      <c r="B84" s="42"/>
      <c r="C84" s="42"/>
      <c r="D84" s="42"/>
      <c r="E84" s="42"/>
      <c r="F84" s="42"/>
      <c r="G84" s="42"/>
      <c r="H84" s="42"/>
      <c r="I84" s="43"/>
      <c r="J84" s="42"/>
      <c r="K84" s="42"/>
      <c r="L84" s="42"/>
      <c r="M84" s="42"/>
      <c r="N84" s="42"/>
      <c r="O84" s="42"/>
      <c r="P84" s="42"/>
      <c r="Q84" s="42"/>
      <c r="R84" s="42"/>
      <c r="S84" s="42"/>
      <c r="T84" s="42"/>
      <c r="U84" s="42"/>
      <c r="V84" s="42"/>
      <c r="W84" s="42"/>
      <c r="X84" s="42"/>
    </row>
    <row r="85" spans="1:24" x14ac:dyDescent="0.35">
      <c r="A85" s="42"/>
      <c r="B85" s="42"/>
      <c r="C85" s="42"/>
      <c r="D85" s="42"/>
      <c r="E85" s="42"/>
      <c r="F85" s="42"/>
      <c r="G85" s="42"/>
      <c r="H85" s="42"/>
      <c r="I85" s="43"/>
      <c r="J85" s="42"/>
      <c r="K85" s="42"/>
      <c r="L85" s="42"/>
      <c r="M85" s="42"/>
      <c r="N85" s="42"/>
      <c r="O85" s="42"/>
      <c r="P85" s="42"/>
      <c r="Q85" s="42"/>
      <c r="R85" s="42"/>
      <c r="S85" s="42"/>
      <c r="T85" s="42"/>
      <c r="U85" s="42"/>
      <c r="V85" s="42"/>
      <c r="W85" s="42"/>
      <c r="X85" s="42"/>
    </row>
    <row r="86" spans="1:24" x14ac:dyDescent="0.35">
      <c r="A86" s="42"/>
      <c r="B86" s="42"/>
      <c r="C86" s="42"/>
      <c r="D86" s="42"/>
      <c r="E86" s="42"/>
      <c r="F86" s="42"/>
      <c r="G86" s="42"/>
      <c r="H86" s="42"/>
      <c r="I86" s="43"/>
      <c r="J86" s="42"/>
      <c r="K86" s="42"/>
      <c r="L86" s="42"/>
      <c r="M86" s="42"/>
      <c r="N86" s="42"/>
      <c r="O86" s="42"/>
      <c r="P86" s="42"/>
      <c r="Q86" s="42"/>
      <c r="R86" s="42"/>
      <c r="S86" s="42"/>
      <c r="T86" s="42"/>
      <c r="U86" s="42"/>
      <c r="V86" s="42"/>
      <c r="W86" s="42"/>
      <c r="X86" s="42"/>
    </row>
    <row r="87" spans="1:24" x14ac:dyDescent="0.35">
      <c r="A87" s="42"/>
      <c r="B87" s="42"/>
      <c r="C87" s="42"/>
      <c r="D87" s="42"/>
      <c r="E87" s="42"/>
      <c r="F87" s="42"/>
      <c r="G87" s="42"/>
      <c r="H87" s="42"/>
      <c r="I87" s="43"/>
      <c r="J87" s="42"/>
      <c r="K87" s="42"/>
      <c r="L87" s="42"/>
      <c r="M87" s="42"/>
      <c r="N87" s="42"/>
      <c r="O87" s="42"/>
      <c r="P87" s="42"/>
      <c r="Q87" s="42"/>
      <c r="R87" s="42"/>
      <c r="S87" s="42"/>
      <c r="T87" s="42"/>
      <c r="U87" s="42"/>
      <c r="V87" s="42"/>
      <c r="W87" s="42"/>
      <c r="X87" s="42"/>
    </row>
    <row r="88" spans="1:24" x14ac:dyDescent="0.35">
      <c r="A88" s="42"/>
      <c r="B88" s="42"/>
      <c r="C88" s="42"/>
      <c r="D88" s="42"/>
      <c r="E88" s="42"/>
      <c r="F88" s="42"/>
      <c r="G88" s="42"/>
      <c r="H88" s="42"/>
      <c r="I88" s="43"/>
      <c r="J88" s="42"/>
      <c r="K88" s="42"/>
      <c r="L88" s="42"/>
      <c r="M88" s="42"/>
      <c r="N88" s="42"/>
      <c r="O88" s="42"/>
      <c r="P88" s="42"/>
      <c r="Q88" s="42"/>
      <c r="R88" s="42"/>
      <c r="S88" s="42"/>
      <c r="T88" s="42"/>
      <c r="U88" s="42"/>
      <c r="V88" s="42"/>
      <c r="W88" s="42"/>
      <c r="X88" s="42"/>
    </row>
    <row r="89" spans="1:24" x14ac:dyDescent="0.35">
      <c r="A89" s="42"/>
      <c r="B89" s="42"/>
      <c r="C89" s="42"/>
      <c r="D89" s="42"/>
      <c r="E89" s="42"/>
      <c r="F89" s="42"/>
      <c r="G89" s="42"/>
      <c r="H89" s="42"/>
      <c r="I89" s="43"/>
      <c r="J89" s="42"/>
      <c r="K89" s="42"/>
      <c r="L89" s="42"/>
      <c r="M89" s="42"/>
      <c r="N89" s="42"/>
      <c r="O89" s="42"/>
      <c r="P89" s="42"/>
      <c r="Q89" s="42"/>
      <c r="R89" s="42"/>
      <c r="S89" s="42"/>
      <c r="T89" s="42"/>
      <c r="U89" s="42"/>
      <c r="V89" s="42"/>
      <c r="W89" s="42"/>
      <c r="X89" s="42"/>
    </row>
    <row r="90" spans="1:24" x14ac:dyDescent="0.35">
      <c r="A90" s="42"/>
      <c r="B90" s="42"/>
      <c r="C90" s="42"/>
      <c r="D90" s="42"/>
      <c r="E90" s="42"/>
      <c r="F90" s="42"/>
      <c r="G90" s="42"/>
      <c r="H90" s="42"/>
      <c r="I90" s="43"/>
      <c r="J90" s="42"/>
      <c r="K90" s="42"/>
      <c r="L90" s="42"/>
      <c r="M90" s="42"/>
      <c r="N90" s="42"/>
      <c r="O90" s="42"/>
      <c r="P90" s="42"/>
      <c r="Q90" s="42"/>
      <c r="R90" s="42"/>
      <c r="S90" s="42"/>
      <c r="T90" s="42"/>
      <c r="U90" s="42"/>
      <c r="V90" s="42"/>
      <c r="W90" s="42"/>
      <c r="X90" s="42"/>
    </row>
    <row r="91" spans="1:24" x14ac:dyDescent="0.35">
      <c r="A91" s="42"/>
      <c r="B91" s="42"/>
      <c r="C91" s="42"/>
      <c r="D91" s="42"/>
      <c r="E91" s="42"/>
      <c r="F91" s="42"/>
      <c r="G91" s="42"/>
      <c r="H91" s="42"/>
      <c r="I91" s="43"/>
      <c r="J91" s="42"/>
      <c r="K91" s="42"/>
      <c r="L91" s="42"/>
      <c r="M91" s="42"/>
      <c r="N91" s="42"/>
      <c r="O91" s="42"/>
      <c r="P91" s="42"/>
      <c r="Q91" s="42"/>
      <c r="R91" s="42"/>
      <c r="S91" s="42"/>
      <c r="T91" s="42"/>
      <c r="U91" s="42"/>
      <c r="V91" s="42"/>
      <c r="W91" s="42"/>
      <c r="X91" s="42"/>
    </row>
    <row r="92" spans="1:24" x14ac:dyDescent="0.35">
      <c r="A92" s="42"/>
      <c r="B92" s="42"/>
      <c r="C92" s="42"/>
      <c r="D92" s="42"/>
      <c r="E92" s="42"/>
      <c r="F92" s="42"/>
      <c r="G92" s="42"/>
      <c r="H92" s="42"/>
      <c r="I92" s="43"/>
      <c r="J92" s="42"/>
      <c r="K92" s="42"/>
      <c r="L92" s="42"/>
      <c r="M92" s="42"/>
      <c r="N92" s="42"/>
      <c r="O92" s="42"/>
      <c r="P92" s="42"/>
      <c r="Q92" s="42"/>
      <c r="R92" s="42"/>
      <c r="S92" s="42"/>
      <c r="T92" s="42"/>
      <c r="U92" s="42"/>
      <c r="V92" s="42"/>
      <c r="W92" s="42"/>
      <c r="X92" s="42"/>
    </row>
    <row r="93" spans="1:24" x14ac:dyDescent="0.35">
      <c r="A93" s="42"/>
      <c r="B93" s="42"/>
      <c r="C93" s="42"/>
      <c r="D93" s="42"/>
      <c r="E93" s="42"/>
      <c r="F93" s="42"/>
      <c r="G93" s="42"/>
      <c r="H93" s="42"/>
      <c r="I93" s="43"/>
      <c r="J93" s="42"/>
      <c r="K93" s="42"/>
      <c r="L93" s="42"/>
      <c r="M93" s="42"/>
      <c r="N93" s="42"/>
      <c r="O93" s="42"/>
      <c r="P93" s="42"/>
      <c r="Q93" s="42"/>
      <c r="R93" s="42"/>
      <c r="S93" s="42"/>
      <c r="T93" s="42"/>
      <c r="U93" s="42"/>
      <c r="V93" s="42"/>
      <c r="W93" s="42"/>
      <c r="X93" s="42"/>
    </row>
    <row r="94" spans="1:24" x14ac:dyDescent="0.35">
      <c r="A94" s="42"/>
      <c r="B94" s="42"/>
      <c r="C94" s="42"/>
      <c r="D94" s="42"/>
      <c r="E94" s="42"/>
      <c r="F94" s="42"/>
      <c r="G94" s="42"/>
      <c r="H94" s="42"/>
      <c r="I94" s="43"/>
      <c r="J94" s="42"/>
      <c r="K94" s="42"/>
      <c r="L94" s="42"/>
      <c r="M94" s="42"/>
      <c r="N94" s="42"/>
      <c r="O94" s="42"/>
      <c r="P94" s="42"/>
      <c r="Q94" s="42"/>
      <c r="R94" s="42"/>
      <c r="S94" s="42"/>
      <c r="T94" s="42"/>
      <c r="U94" s="42"/>
      <c r="V94" s="42"/>
      <c r="W94" s="42"/>
      <c r="X94" s="42"/>
    </row>
    <row r="95" spans="1:24" x14ac:dyDescent="0.35">
      <c r="A95" s="42"/>
      <c r="B95" s="42"/>
      <c r="C95" s="42"/>
      <c r="D95" s="42"/>
      <c r="E95" s="42"/>
      <c r="F95" s="42"/>
      <c r="G95" s="42"/>
      <c r="H95" s="42"/>
      <c r="I95" s="43"/>
      <c r="J95" s="42"/>
      <c r="K95" s="42"/>
      <c r="L95" s="42"/>
      <c r="M95" s="42"/>
      <c r="N95" s="42"/>
      <c r="O95" s="42"/>
      <c r="P95" s="42"/>
      <c r="Q95" s="42"/>
      <c r="R95" s="42"/>
      <c r="S95" s="42"/>
      <c r="T95" s="42"/>
      <c r="U95" s="42"/>
      <c r="V95" s="42"/>
      <c r="W95" s="42"/>
      <c r="X95" s="42"/>
    </row>
    <row r="96" spans="1:24" x14ac:dyDescent="0.35">
      <c r="A96" s="42"/>
      <c r="B96" s="42"/>
      <c r="C96" s="42"/>
      <c r="D96" s="42"/>
      <c r="E96" s="42"/>
      <c r="F96" s="42"/>
      <c r="G96" s="42"/>
      <c r="H96" s="42"/>
      <c r="I96" s="43"/>
      <c r="J96" s="42"/>
      <c r="K96" s="42"/>
      <c r="L96" s="42"/>
      <c r="M96" s="42"/>
      <c r="N96" s="42"/>
      <c r="O96" s="42"/>
      <c r="P96" s="42"/>
      <c r="Q96" s="42"/>
      <c r="R96" s="42"/>
      <c r="S96" s="42"/>
      <c r="T96" s="42"/>
      <c r="U96" s="42"/>
      <c r="V96" s="42"/>
      <c r="W96" s="42"/>
      <c r="X96" s="42"/>
    </row>
    <row r="97" spans="1:24" x14ac:dyDescent="0.35">
      <c r="A97" s="42"/>
      <c r="B97" s="42"/>
      <c r="C97" s="42"/>
      <c r="D97" s="42"/>
      <c r="E97" s="42"/>
      <c r="F97" s="42"/>
      <c r="G97" s="42"/>
      <c r="H97" s="42"/>
      <c r="I97" s="43"/>
      <c r="J97" s="42"/>
      <c r="K97" s="42"/>
      <c r="L97" s="42"/>
      <c r="M97" s="42"/>
      <c r="N97" s="42"/>
      <c r="O97" s="42"/>
      <c r="P97" s="42"/>
      <c r="Q97" s="42"/>
      <c r="R97" s="42"/>
      <c r="S97" s="42"/>
      <c r="T97" s="42"/>
      <c r="U97" s="42"/>
      <c r="V97" s="42"/>
      <c r="W97" s="42"/>
      <c r="X97" s="42"/>
    </row>
    <row r="98" spans="1:24" x14ac:dyDescent="0.35">
      <c r="A98" s="42"/>
      <c r="B98" s="42"/>
      <c r="C98" s="42"/>
      <c r="D98" s="42"/>
      <c r="E98" s="42"/>
      <c r="F98" s="42"/>
      <c r="G98" s="42"/>
      <c r="H98" s="42"/>
      <c r="I98" s="43"/>
      <c r="J98" s="42"/>
      <c r="K98" s="42"/>
      <c r="L98" s="42"/>
      <c r="M98" s="42"/>
      <c r="N98" s="42"/>
      <c r="O98" s="42"/>
      <c r="P98" s="42"/>
      <c r="Q98" s="42"/>
      <c r="R98" s="42"/>
      <c r="S98" s="42"/>
      <c r="T98" s="42"/>
      <c r="U98" s="42"/>
      <c r="V98" s="42"/>
      <c r="W98" s="42"/>
      <c r="X98" s="42"/>
    </row>
    <row r="99" spans="1:24" x14ac:dyDescent="0.35">
      <c r="A99" s="42"/>
      <c r="B99" s="42"/>
      <c r="C99" s="42"/>
      <c r="D99" s="42"/>
      <c r="E99" s="42"/>
      <c r="F99" s="42"/>
      <c r="G99" s="42"/>
      <c r="H99" s="42"/>
      <c r="I99" s="43"/>
      <c r="J99" s="42"/>
      <c r="K99" s="42"/>
      <c r="L99" s="42"/>
      <c r="M99" s="42"/>
      <c r="N99" s="42"/>
      <c r="O99" s="42"/>
      <c r="P99" s="42"/>
      <c r="Q99" s="42"/>
      <c r="R99" s="42"/>
      <c r="S99" s="42"/>
      <c r="T99" s="42"/>
      <c r="U99" s="42"/>
      <c r="V99" s="42"/>
      <c r="W99" s="42"/>
      <c r="X99" s="42"/>
    </row>
  </sheetData>
  <mergeCells count="4">
    <mergeCell ref="B2:I2"/>
    <mergeCell ref="C3:I3"/>
    <mergeCell ref="D4:I4"/>
    <mergeCell ref="B15:I15"/>
  </mergeCells>
  <phoneticPr fontId="27" type="noConversion"/>
  <hyperlinks>
    <hyperlink ref="A1" location="Contents!A1" display="Back to contents" xr:uid="{57298960-888A-4F3B-940E-F531695B032E}"/>
  </hyperlinks>
  <pageMargins left="0.74803149606299213" right="0.74803149606299213" top="0.98425196850393704" bottom="0.98425196850393704" header="0.51181102362204722" footer="0.51181102362204722"/>
  <pageSetup paperSize="9" scale="8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B5423-F17F-4FB8-8247-D5F5E63BE8BB}">
  <sheetPr codeName="Sheet13">
    <tabColor theme="6"/>
    <pageSetUpPr fitToPage="1"/>
  </sheetPr>
  <dimension ref="A1:Z100"/>
  <sheetViews>
    <sheetView workbookViewId="0"/>
  </sheetViews>
  <sheetFormatPr defaultColWidth="9.07421875" defaultRowHeight="15.5" x14ac:dyDescent="0.35"/>
  <cols>
    <col min="1" max="1" width="9.15234375" style="15" customWidth="1"/>
    <col min="2" max="2" width="25.61328125" style="15" customWidth="1"/>
    <col min="3" max="9" width="8.61328125" style="15" customWidth="1"/>
    <col min="10" max="10" width="8.61328125" style="18" customWidth="1"/>
    <col min="11" max="11" width="8.61328125" style="15" customWidth="1"/>
    <col min="12" max="16384" width="9.07421875" style="15"/>
  </cols>
  <sheetData>
    <row r="1" spans="1:25" ht="33.75" customHeight="1" thickBot="1" x14ac:dyDescent="0.4">
      <c r="A1" s="41" t="s">
        <v>0</v>
      </c>
      <c r="B1" s="42"/>
      <c r="C1" s="42"/>
      <c r="D1" s="42"/>
      <c r="E1" s="42"/>
      <c r="F1" s="42"/>
      <c r="G1" s="42"/>
      <c r="H1" s="42"/>
      <c r="I1" s="42"/>
      <c r="J1" s="175"/>
      <c r="K1" s="42"/>
      <c r="L1" s="42"/>
      <c r="M1" s="42"/>
      <c r="N1" s="42"/>
      <c r="O1" s="42"/>
      <c r="P1" s="42"/>
      <c r="Q1" s="42"/>
      <c r="R1" s="42"/>
      <c r="S1" s="42"/>
      <c r="T1" s="42"/>
      <c r="U1" s="42"/>
      <c r="V1" s="42"/>
      <c r="W1" s="42"/>
      <c r="X1" s="42"/>
      <c r="Y1" s="42"/>
    </row>
    <row r="2" spans="1:25" ht="18" customHeight="1" thickBot="1" x14ac:dyDescent="0.4">
      <c r="A2" s="42"/>
      <c r="B2" s="628" t="s">
        <v>256</v>
      </c>
      <c r="C2" s="629"/>
      <c r="D2" s="629"/>
      <c r="E2" s="629"/>
      <c r="F2" s="629"/>
      <c r="G2" s="629"/>
      <c r="H2" s="629"/>
      <c r="I2" s="630"/>
      <c r="J2" s="42"/>
      <c r="K2" s="42"/>
      <c r="L2" s="42"/>
      <c r="M2" s="42"/>
      <c r="N2" s="42"/>
      <c r="O2" s="42"/>
      <c r="P2" s="42"/>
      <c r="Q2" s="42"/>
      <c r="R2" s="42"/>
      <c r="S2" s="42"/>
      <c r="T2" s="42"/>
      <c r="U2" s="42"/>
      <c r="V2" s="42"/>
      <c r="W2" s="42"/>
      <c r="X2" s="42"/>
    </row>
    <row r="3" spans="1:25" ht="12.75" customHeight="1" x14ac:dyDescent="0.35">
      <c r="A3" s="42"/>
      <c r="B3" s="439"/>
      <c r="C3" s="624" t="s">
        <v>1</v>
      </c>
      <c r="D3" s="624"/>
      <c r="E3" s="624"/>
      <c r="F3" s="624"/>
      <c r="G3" s="624"/>
      <c r="H3" s="624"/>
      <c r="I3" s="625"/>
      <c r="J3" s="42"/>
      <c r="K3" s="42"/>
      <c r="L3" s="42"/>
      <c r="M3" s="42"/>
      <c r="N3" s="42"/>
      <c r="O3" s="42"/>
      <c r="P3" s="42"/>
      <c r="Q3" s="42"/>
      <c r="R3" s="42"/>
      <c r="S3" s="42"/>
      <c r="T3" s="42"/>
      <c r="U3" s="42"/>
      <c r="V3" s="42"/>
      <c r="W3" s="42"/>
      <c r="X3" s="42"/>
    </row>
    <row r="4" spans="1:25" ht="12.75" customHeight="1" x14ac:dyDescent="0.35">
      <c r="A4" s="42"/>
      <c r="B4" s="440"/>
      <c r="C4" s="441" t="s">
        <v>2</v>
      </c>
      <c r="D4" s="626" t="s">
        <v>3</v>
      </c>
      <c r="E4" s="626"/>
      <c r="F4" s="626"/>
      <c r="G4" s="626"/>
      <c r="H4" s="626"/>
      <c r="I4" s="627"/>
      <c r="J4" s="42"/>
      <c r="K4" s="42"/>
      <c r="L4" s="42"/>
      <c r="M4" s="42"/>
      <c r="N4" s="42"/>
      <c r="O4" s="42"/>
      <c r="P4" s="42"/>
      <c r="Q4" s="42"/>
      <c r="R4" s="42"/>
      <c r="S4" s="42"/>
      <c r="T4" s="42"/>
      <c r="U4" s="42"/>
      <c r="V4" s="42"/>
      <c r="W4" s="42"/>
      <c r="X4" s="42"/>
    </row>
    <row r="5" spans="1:25" s="16" customFormat="1" ht="12.75" customHeight="1" x14ac:dyDescent="0.3">
      <c r="A5" s="44"/>
      <c r="B5" s="442"/>
      <c r="C5" s="288" t="s">
        <v>97</v>
      </c>
      <c r="D5" s="240" t="s">
        <v>110</v>
      </c>
      <c r="E5" s="240" t="s">
        <v>115</v>
      </c>
      <c r="F5" s="240" t="s">
        <v>125</v>
      </c>
      <c r="G5" s="240" t="s">
        <v>135</v>
      </c>
      <c r="H5" s="240" t="s">
        <v>204</v>
      </c>
      <c r="I5" s="284" t="s">
        <v>272</v>
      </c>
      <c r="J5" s="44"/>
      <c r="K5" s="44"/>
      <c r="L5" s="44"/>
      <c r="M5" s="44"/>
      <c r="N5" s="44"/>
      <c r="O5" s="44"/>
      <c r="P5" s="44"/>
      <c r="Q5" s="44"/>
      <c r="R5" s="44"/>
      <c r="S5" s="44"/>
      <c r="T5" s="44"/>
      <c r="U5" s="44"/>
      <c r="V5" s="44"/>
      <c r="W5" s="44"/>
      <c r="X5" s="44"/>
    </row>
    <row r="6" spans="1:25" ht="13.5" customHeight="1" x14ac:dyDescent="0.35">
      <c r="A6" s="42"/>
      <c r="B6" s="443"/>
      <c r="C6" s="444"/>
      <c r="D6" s="444"/>
      <c r="E6" s="444"/>
      <c r="F6" s="444"/>
      <c r="G6" s="444"/>
      <c r="H6" s="445"/>
      <c r="I6" s="446"/>
      <c r="J6" s="42"/>
      <c r="K6" s="42"/>
      <c r="L6" s="42"/>
      <c r="M6" s="42"/>
      <c r="N6" s="42"/>
      <c r="O6" s="42"/>
      <c r="P6" s="42"/>
      <c r="Q6" s="42"/>
      <c r="R6" s="42"/>
      <c r="S6" s="42"/>
      <c r="T6" s="42"/>
      <c r="U6" s="42"/>
      <c r="V6" s="42"/>
      <c r="W6" s="42"/>
      <c r="X6" s="42"/>
    </row>
    <row r="7" spans="1:25" s="17" customFormat="1" ht="13.5" customHeight="1" x14ac:dyDescent="0.35">
      <c r="A7" s="42"/>
      <c r="B7" s="447" t="s">
        <v>147</v>
      </c>
      <c r="C7" s="448">
        <v>38.584449277609281</v>
      </c>
      <c r="D7" s="448">
        <v>41.222480000000004</v>
      </c>
      <c r="E7" s="448">
        <v>43.353699999999996</v>
      </c>
      <c r="F7" s="448">
        <v>45.617710000000002</v>
      </c>
      <c r="G7" s="448">
        <v>48.066189999999999</v>
      </c>
      <c r="H7" s="449">
        <v>50.654160000000005</v>
      </c>
      <c r="I7" s="450">
        <v>53.388820000000003</v>
      </c>
      <c r="J7" s="42"/>
      <c r="K7" s="42"/>
      <c r="L7" s="42"/>
      <c r="M7" s="42"/>
      <c r="N7" s="42"/>
      <c r="O7" s="42"/>
      <c r="P7" s="42"/>
      <c r="Q7" s="42"/>
      <c r="R7" s="42"/>
      <c r="S7" s="42"/>
      <c r="T7" s="42"/>
      <c r="U7" s="42"/>
      <c r="V7" s="42"/>
      <c r="W7" s="42"/>
      <c r="X7" s="42"/>
    </row>
    <row r="8" spans="1:25" ht="13.5" customHeight="1" x14ac:dyDescent="0.35">
      <c r="A8" s="42"/>
      <c r="B8" s="451" t="s">
        <v>148</v>
      </c>
      <c r="C8" s="452"/>
      <c r="D8" s="452">
        <v>5.0999999999999996</v>
      </c>
      <c r="E8" s="452">
        <v>4.3</v>
      </c>
      <c r="F8" s="452">
        <v>4.3</v>
      </c>
      <c r="G8" s="452">
        <v>4.3</v>
      </c>
      <c r="H8" s="452">
        <v>4.3</v>
      </c>
      <c r="I8" s="453">
        <v>4.3</v>
      </c>
      <c r="J8" s="42"/>
      <c r="K8" s="42"/>
      <c r="L8" s="42"/>
      <c r="M8" s="42"/>
      <c r="N8" s="42"/>
      <c r="O8" s="42"/>
      <c r="P8" s="42"/>
      <c r="Q8" s="42"/>
      <c r="R8" s="42"/>
      <c r="S8" s="42"/>
      <c r="T8" s="42"/>
      <c r="U8" s="42"/>
      <c r="V8" s="42"/>
      <c r="W8" s="42"/>
      <c r="X8" s="42"/>
    </row>
    <row r="9" spans="1:25" ht="13.5" customHeight="1" x14ac:dyDescent="0.35">
      <c r="A9" s="42"/>
      <c r="B9" s="451" t="s">
        <v>149</v>
      </c>
      <c r="C9" s="454"/>
      <c r="D9" s="454">
        <v>1.3</v>
      </c>
      <c r="E9" s="454">
        <v>0.8</v>
      </c>
      <c r="F9" s="454">
        <v>0.89999999999999991</v>
      </c>
      <c r="G9" s="454">
        <v>1</v>
      </c>
      <c r="H9" s="455">
        <v>1</v>
      </c>
      <c r="I9" s="456">
        <v>1</v>
      </c>
      <c r="J9" s="42"/>
      <c r="K9" s="42"/>
      <c r="L9" s="42"/>
      <c r="M9" s="42"/>
      <c r="N9" s="42"/>
      <c r="O9" s="42"/>
      <c r="P9" s="42"/>
      <c r="Q9" s="42"/>
      <c r="R9" s="42"/>
      <c r="S9" s="42"/>
      <c r="T9" s="42"/>
      <c r="U9" s="42"/>
      <c r="V9" s="42"/>
      <c r="W9" s="42"/>
      <c r="X9" s="42"/>
    </row>
    <row r="10" spans="1:25" ht="13.5" customHeight="1" x14ac:dyDescent="0.35">
      <c r="A10" s="42"/>
      <c r="B10" s="447"/>
      <c r="C10" s="448"/>
      <c r="D10" s="448"/>
      <c r="E10" s="448"/>
      <c r="F10" s="448"/>
      <c r="G10" s="448"/>
      <c r="H10" s="449"/>
      <c r="I10" s="450"/>
      <c r="J10" s="42"/>
      <c r="K10" s="42"/>
      <c r="L10" s="42"/>
      <c r="M10" s="42"/>
      <c r="N10" s="42"/>
      <c r="O10" s="42"/>
      <c r="P10" s="42"/>
      <c r="Q10" s="42"/>
      <c r="R10" s="42"/>
      <c r="S10" s="42"/>
      <c r="T10" s="42"/>
      <c r="U10" s="42"/>
      <c r="V10" s="42"/>
      <c r="W10" s="42"/>
      <c r="X10" s="42"/>
    </row>
    <row r="11" spans="1:25" s="17" customFormat="1" ht="13.5" customHeight="1" x14ac:dyDescent="0.35">
      <c r="A11" s="42"/>
      <c r="B11" s="447" t="s">
        <v>150</v>
      </c>
      <c r="C11" s="448">
        <v>2.7453072776092773</v>
      </c>
      <c r="D11" s="448">
        <v>2.9798968331572295</v>
      </c>
      <c r="E11" s="448">
        <v>3.0844818105861713</v>
      </c>
      <c r="F11" s="448">
        <v>3.192737390762868</v>
      </c>
      <c r="G11" s="448">
        <v>3.3047924002632105</v>
      </c>
      <c r="H11" s="449">
        <v>3.4207801870694623</v>
      </c>
      <c r="I11" s="450">
        <v>3.5408387792573603</v>
      </c>
      <c r="J11" s="42"/>
      <c r="K11" s="42"/>
      <c r="L11" s="42"/>
      <c r="M11" s="42"/>
      <c r="N11" s="42"/>
      <c r="O11" s="42"/>
      <c r="P11" s="42"/>
      <c r="Q11" s="42"/>
      <c r="R11" s="42"/>
      <c r="S11" s="42"/>
      <c r="T11" s="42"/>
      <c r="U11" s="42"/>
      <c r="V11" s="42"/>
      <c r="W11" s="42"/>
      <c r="X11" s="42"/>
    </row>
    <row r="12" spans="1:25" ht="13.5" customHeight="1" x14ac:dyDescent="0.35">
      <c r="A12" s="42"/>
      <c r="B12" s="451" t="s">
        <v>148</v>
      </c>
      <c r="C12" s="452"/>
      <c r="D12" s="452">
        <v>2.7382022859521848</v>
      </c>
      <c r="E12" s="452">
        <v>2.7382022859521848</v>
      </c>
      <c r="F12" s="452">
        <v>2.7382022859521848</v>
      </c>
      <c r="G12" s="452">
        <v>2.7382022859521848</v>
      </c>
      <c r="H12" s="457">
        <v>2.7382022859521848</v>
      </c>
      <c r="I12" s="453">
        <v>2.7382022859521848</v>
      </c>
      <c r="J12" s="42"/>
      <c r="K12" s="42"/>
      <c r="L12" s="42"/>
      <c r="M12" s="42"/>
      <c r="N12" s="42"/>
      <c r="O12" s="42"/>
      <c r="P12" s="42"/>
      <c r="Q12" s="42"/>
      <c r="R12" s="42"/>
      <c r="S12" s="42"/>
      <c r="T12" s="42"/>
      <c r="U12" s="42"/>
      <c r="V12" s="42"/>
      <c r="W12" s="42"/>
      <c r="X12" s="42"/>
    </row>
    <row r="13" spans="1:25" ht="13.5" customHeight="1" x14ac:dyDescent="0.35">
      <c r="A13" s="42"/>
      <c r="B13" s="458" t="s">
        <v>149</v>
      </c>
      <c r="C13" s="452"/>
      <c r="D13" s="452">
        <v>0.77148221940476591</v>
      </c>
      <c r="E13" s="452">
        <v>0.77148221940476591</v>
      </c>
      <c r="F13" s="452">
        <v>0.77148221940476591</v>
      </c>
      <c r="G13" s="452">
        <v>0.77148221940476591</v>
      </c>
      <c r="H13" s="457">
        <v>0.77148221940476591</v>
      </c>
      <c r="I13" s="453">
        <v>0.77148221940476591</v>
      </c>
      <c r="J13" s="42"/>
      <c r="K13" s="42"/>
      <c r="L13" s="42"/>
      <c r="M13" s="42"/>
      <c r="N13" s="42"/>
      <c r="O13" s="42"/>
      <c r="P13" s="42"/>
      <c r="Q13" s="42"/>
      <c r="R13" s="42"/>
      <c r="S13" s="42"/>
      <c r="T13" s="42"/>
      <c r="U13" s="42"/>
      <c r="V13" s="42"/>
      <c r="W13" s="42"/>
      <c r="X13" s="42"/>
    </row>
    <row r="14" spans="1:25" ht="13.5" customHeight="1" x14ac:dyDescent="0.35">
      <c r="A14" s="42"/>
      <c r="B14" s="447"/>
      <c r="C14" s="452"/>
      <c r="D14" s="448"/>
      <c r="E14" s="448"/>
      <c r="F14" s="448"/>
      <c r="G14" s="448"/>
      <c r="H14" s="449"/>
      <c r="I14" s="450"/>
      <c r="J14" s="42"/>
      <c r="K14" s="42"/>
      <c r="L14" s="42"/>
      <c r="M14" s="42"/>
      <c r="N14" s="42"/>
      <c r="O14" s="42"/>
      <c r="P14" s="42"/>
      <c r="Q14" s="42"/>
      <c r="R14" s="42"/>
      <c r="S14" s="42"/>
      <c r="T14" s="42"/>
      <c r="U14" s="42"/>
      <c r="V14" s="42"/>
      <c r="W14" s="42"/>
      <c r="X14" s="42"/>
    </row>
    <row r="15" spans="1:25" s="17" customFormat="1" ht="13.5" customHeight="1" x14ac:dyDescent="0.35">
      <c r="A15" s="42"/>
      <c r="B15" s="447" t="s">
        <v>151</v>
      </c>
      <c r="C15" s="448">
        <v>1.9450262776092773</v>
      </c>
      <c r="D15" s="448">
        <v>2.17478466401854</v>
      </c>
      <c r="E15" s="448">
        <v>2.2754453334421738</v>
      </c>
      <c r="F15" s="448">
        <v>2.3807651171847817</v>
      </c>
      <c r="G15" s="448">
        <v>2.4909596639834675</v>
      </c>
      <c r="H15" s="449">
        <v>2.606254603952618</v>
      </c>
      <c r="I15" s="450">
        <v>2.72688601057544</v>
      </c>
      <c r="J15" s="42"/>
      <c r="K15" s="42"/>
      <c r="L15" s="42"/>
      <c r="M15" s="42"/>
      <c r="N15" s="42"/>
      <c r="O15" s="42"/>
      <c r="P15" s="42"/>
      <c r="Q15" s="42"/>
      <c r="R15" s="42"/>
      <c r="S15" s="42"/>
      <c r="T15" s="42"/>
      <c r="U15" s="42"/>
      <c r="V15" s="42"/>
      <c r="W15" s="42"/>
      <c r="X15" s="42"/>
    </row>
    <row r="16" spans="1:25" ht="13.5" customHeight="1" x14ac:dyDescent="0.35">
      <c r="A16" s="42"/>
      <c r="B16" s="451" t="s">
        <v>148</v>
      </c>
      <c r="C16" s="452"/>
      <c r="D16" s="452">
        <v>4.09</v>
      </c>
      <c r="E16" s="452">
        <v>4.09</v>
      </c>
      <c r="F16" s="452">
        <v>4.09</v>
      </c>
      <c r="G16" s="452">
        <v>4.09</v>
      </c>
      <c r="H16" s="457">
        <v>4.09</v>
      </c>
      <c r="I16" s="453">
        <v>4.09</v>
      </c>
      <c r="J16" s="42"/>
      <c r="K16" s="42"/>
      <c r="L16" s="42"/>
      <c r="M16" s="42"/>
      <c r="N16" s="42"/>
      <c r="O16" s="42"/>
      <c r="P16" s="42"/>
      <c r="Q16" s="42"/>
      <c r="R16" s="42"/>
      <c r="S16" s="42"/>
      <c r="T16" s="42"/>
      <c r="U16" s="42"/>
      <c r="V16" s="42"/>
      <c r="W16" s="42"/>
      <c r="X16" s="42"/>
    </row>
    <row r="17" spans="1:26" ht="13.5" customHeight="1" x14ac:dyDescent="0.35">
      <c r="A17" s="42"/>
      <c r="B17" s="451" t="s">
        <v>149</v>
      </c>
      <c r="C17" s="452"/>
      <c r="D17" s="452">
        <v>0.51737439085808301</v>
      </c>
      <c r="E17" s="452">
        <v>0.51737439085808301</v>
      </c>
      <c r="F17" s="452">
        <v>0.51737439085808301</v>
      </c>
      <c r="G17" s="452">
        <v>0.51737439085808301</v>
      </c>
      <c r="H17" s="457">
        <v>0.51737439085808301</v>
      </c>
      <c r="I17" s="453">
        <v>0.51737439085808301</v>
      </c>
      <c r="J17" s="42"/>
      <c r="K17" s="42"/>
      <c r="L17" s="42"/>
      <c r="M17" s="42"/>
      <c r="N17" s="42"/>
      <c r="O17" s="42"/>
      <c r="P17" s="42"/>
      <c r="Q17" s="42"/>
      <c r="R17" s="42"/>
      <c r="S17" s="42"/>
      <c r="T17" s="42"/>
      <c r="U17" s="42"/>
      <c r="V17" s="42"/>
      <c r="W17" s="42"/>
      <c r="X17" s="42"/>
    </row>
    <row r="18" spans="1:26" ht="13.5" customHeight="1" x14ac:dyDescent="0.35">
      <c r="A18" s="42"/>
      <c r="B18" s="459"/>
      <c r="C18" s="460"/>
      <c r="D18" s="460"/>
      <c r="E18" s="460"/>
      <c r="F18" s="460"/>
      <c r="G18" s="460"/>
      <c r="H18" s="460"/>
      <c r="I18" s="461"/>
      <c r="J18" s="42"/>
      <c r="K18" s="42"/>
      <c r="L18" s="42"/>
      <c r="M18" s="42"/>
      <c r="N18" s="42"/>
      <c r="O18" s="42"/>
      <c r="P18" s="42"/>
      <c r="Q18" s="42"/>
      <c r="R18" s="42"/>
      <c r="S18" s="42"/>
      <c r="T18" s="42"/>
      <c r="U18" s="42"/>
      <c r="V18" s="42"/>
      <c r="W18" s="42"/>
      <c r="X18" s="42"/>
    </row>
    <row r="19" spans="1:26" s="17" customFormat="1" ht="13.5" customHeight="1" x14ac:dyDescent="0.35">
      <c r="A19" s="42"/>
      <c r="B19" s="462" t="s">
        <v>152</v>
      </c>
      <c r="C19" s="463">
        <v>43.274782832827839</v>
      </c>
      <c r="D19" s="463">
        <v>46.377161497175777</v>
      </c>
      <c r="E19" s="463">
        <v>48.713627144028337</v>
      </c>
      <c r="F19" s="463">
        <v>51.191212507947654</v>
      </c>
      <c r="G19" s="463">
        <v>53.861942064246684</v>
      </c>
      <c r="H19" s="463">
        <v>56.681194791022087</v>
      </c>
      <c r="I19" s="464">
        <v>59.656544789832807</v>
      </c>
      <c r="J19" s="42"/>
      <c r="K19" s="42"/>
      <c r="L19" s="42"/>
      <c r="M19" s="42"/>
      <c r="N19" s="42"/>
      <c r="O19" s="42"/>
      <c r="P19" s="42"/>
      <c r="Q19" s="42"/>
      <c r="R19" s="42"/>
      <c r="S19" s="42"/>
      <c r="T19" s="42"/>
      <c r="U19" s="42"/>
      <c r="V19" s="42"/>
      <c r="W19" s="42"/>
      <c r="X19" s="42"/>
    </row>
    <row r="20" spans="1:26" ht="13.5" customHeight="1" x14ac:dyDescent="0.35">
      <c r="A20" s="42"/>
      <c r="B20" s="447"/>
      <c r="C20" s="448"/>
      <c r="D20" s="448"/>
      <c r="E20" s="448"/>
      <c r="F20" s="448"/>
      <c r="G20" s="448"/>
      <c r="H20" s="449"/>
      <c r="I20" s="450"/>
      <c r="J20" s="42"/>
      <c r="K20" s="42"/>
      <c r="L20" s="42"/>
      <c r="M20" s="42"/>
      <c r="N20" s="42"/>
      <c r="O20" s="42"/>
      <c r="P20" s="42"/>
      <c r="Q20" s="42"/>
      <c r="R20" s="42"/>
      <c r="S20" s="42"/>
      <c r="T20" s="42"/>
      <c r="U20" s="42"/>
      <c r="V20" s="42"/>
      <c r="W20" s="42"/>
      <c r="X20" s="42"/>
    </row>
    <row r="21" spans="1:26" ht="13.5" customHeight="1" x14ac:dyDescent="0.35">
      <c r="A21" s="42"/>
      <c r="B21" s="447" t="s">
        <v>153</v>
      </c>
      <c r="C21" s="448">
        <v>0.44400000000000001</v>
      </c>
      <c r="D21" s="448">
        <v>0.44400000000000001</v>
      </c>
      <c r="E21" s="448">
        <v>0.44400000000000001</v>
      </c>
      <c r="F21" s="448">
        <v>0.44400000000000001</v>
      </c>
      <c r="G21" s="448">
        <v>0.44400000000000001</v>
      </c>
      <c r="H21" s="449">
        <v>0.44400000000000001</v>
      </c>
      <c r="I21" s="450">
        <v>0.44400000000000001</v>
      </c>
      <c r="J21" s="42"/>
      <c r="K21" s="42"/>
      <c r="L21" s="42"/>
      <c r="M21" s="42"/>
      <c r="N21" s="42"/>
      <c r="O21" s="42"/>
      <c r="P21" s="42"/>
      <c r="Q21" s="42"/>
      <c r="R21" s="42"/>
      <c r="S21" s="42"/>
      <c r="T21" s="42"/>
      <c r="U21" s="42"/>
      <c r="V21" s="42"/>
      <c r="W21" s="42"/>
      <c r="X21" s="42"/>
    </row>
    <row r="22" spans="1:26" ht="13.5" customHeight="1" x14ac:dyDescent="0.35">
      <c r="A22" s="42"/>
      <c r="B22" s="447" t="s">
        <v>154</v>
      </c>
      <c r="C22" s="448">
        <v>0.77021716717215594</v>
      </c>
      <c r="D22" s="448">
        <v>0.81738268797106628</v>
      </c>
      <c r="E22" s="448">
        <v>0.85817164983591887</v>
      </c>
      <c r="F22" s="448">
        <v>0.90142421597655797</v>
      </c>
      <c r="G22" s="448">
        <v>0.94804860618317766</v>
      </c>
      <c r="H22" s="449">
        <v>0.99726584681101715</v>
      </c>
      <c r="I22" s="450">
        <v>1.0492081631038179</v>
      </c>
      <c r="J22" s="42"/>
      <c r="K22" s="42"/>
      <c r="L22" s="42"/>
      <c r="M22" s="42"/>
      <c r="N22" s="42"/>
      <c r="O22" s="42"/>
      <c r="P22" s="42"/>
      <c r="Q22" s="42"/>
      <c r="R22" s="42"/>
      <c r="S22" s="42"/>
      <c r="T22" s="42"/>
      <c r="U22" s="42"/>
      <c r="V22" s="42"/>
      <c r="W22" s="42"/>
      <c r="X22" s="42"/>
    </row>
    <row r="23" spans="1:26" ht="13.5" customHeight="1" x14ac:dyDescent="0.35">
      <c r="A23" s="42"/>
      <c r="B23" s="459"/>
      <c r="C23" s="249"/>
      <c r="D23" s="249"/>
      <c r="E23" s="249"/>
      <c r="F23" s="249"/>
      <c r="G23" s="249"/>
      <c r="H23" s="249"/>
      <c r="I23" s="250"/>
      <c r="J23" s="42"/>
      <c r="K23" s="42"/>
      <c r="L23" s="42"/>
      <c r="M23" s="42"/>
      <c r="N23" s="42"/>
      <c r="O23" s="42"/>
      <c r="P23" s="42"/>
      <c r="Q23" s="42"/>
      <c r="R23" s="42"/>
      <c r="S23" s="42"/>
      <c r="T23" s="42"/>
      <c r="U23" s="42"/>
      <c r="V23" s="42"/>
      <c r="W23" s="42"/>
      <c r="X23" s="42"/>
    </row>
    <row r="24" spans="1:26" ht="13.5" customHeight="1" x14ac:dyDescent="0.35">
      <c r="A24" s="42"/>
      <c r="B24" s="462" t="s">
        <v>270</v>
      </c>
      <c r="C24" s="465">
        <v>44.488999999999997</v>
      </c>
      <c r="D24" s="465">
        <v>47.638544185146849</v>
      </c>
      <c r="E24" s="465">
        <v>50.015798793864256</v>
      </c>
      <c r="F24" s="465">
        <v>52.536636723924218</v>
      </c>
      <c r="G24" s="465">
        <v>55.253990670429864</v>
      </c>
      <c r="H24" s="465">
        <v>58.122460637833107</v>
      </c>
      <c r="I24" s="466">
        <v>61.14975295293663</v>
      </c>
      <c r="J24" s="42"/>
      <c r="K24" s="42"/>
      <c r="L24" s="42"/>
      <c r="M24" s="42"/>
      <c r="N24" s="42"/>
      <c r="O24" s="42"/>
      <c r="P24" s="42"/>
      <c r="Q24" s="42"/>
      <c r="R24" s="42"/>
      <c r="S24" s="42"/>
      <c r="T24" s="42"/>
      <c r="U24" s="42"/>
      <c r="V24" s="42"/>
      <c r="W24" s="42"/>
      <c r="X24" s="42"/>
    </row>
    <row r="25" spans="1:26" ht="12" customHeight="1" thickBot="1" x14ac:dyDescent="0.4">
      <c r="A25" s="42"/>
      <c r="B25" s="631" t="s">
        <v>286</v>
      </c>
      <c r="C25" s="632"/>
      <c r="D25" s="632"/>
      <c r="E25" s="632"/>
      <c r="F25" s="632"/>
      <c r="G25" s="632"/>
      <c r="H25" s="632"/>
      <c r="I25" s="633"/>
      <c r="J25" s="42"/>
      <c r="K25" s="42"/>
      <c r="L25" s="42"/>
      <c r="M25" s="42"/>
      <c r="N25" s="42"/>
      <c r="O25" s="42"/>
      <c r="P25" s="42"/>
      <c r="Q25" s="42"/>
      <c r="R25" s="42"/>
      <c r="S25" s="42"/>
      <c r="T25" s="42"/>
      <c r="U25" s="42"/>
      <c r="V25" s="42"/>
      <c r="W25" s="42"/>
      <c r="X25" s="42"/>
    </row>
    <row r="26" spans="1:26" ht="15" customHeight="1" x14ac:dyDescent="0.35">
      <c r="A26" s="42"/>
      <c r="B26" s="42"/>
      <c r="C26" s="42"/>
      <c r="D26" s="42"/>
      <c r="E26" s="42"/>
      <c r="F26" s="42"/>
      <c r="G26" s="42"/>
      <c r="H26" s="42"/>
      <c r="I26" s="42"/>
      <c r="J26" s="42"/>
      <c r="K26" s="42"/>
      <c r="L26" s="42"/>
      <c r="M26" s="42"/>
      <c r="N26" s="42"/>
      <c r="O26" s="42"/>
      <c r="P26" s="42"/>
      <c r="Q26" s="42"/>
      <c r="R26" s="42"/>
      <c r="S26" s="42"/>
      <c r="T26" s="42"/>
      <c r="U26" s="42"/>
      <c r="V26" s="42"/>
      <c r="W26" s="42"/>
      <c r="X26" s="42"/>
      <c r="Y26" s="42"/>
    </row>
    <row r="27" spans="1:26" x14ac:dyDescent="0.35">
      <c r="A27" s="42"/>
      <c r="B27" s="529"/>
      <c r="C27" s="529"/>
      <c r="D27" s="529"/>
      <c r="E27" s="529"/>
      <c r="F27" s="529"/>
      <c r="G27" s="529"/>
      <c r="H27" s="529"/>
      <c r="I27" s="529"/>
      <c r="J27" s="42"/>
      <c r="K27" s="42"/>
      <c r="L27" s="42"/>
      <c r="M27" s="42"/>
      <c r="N27" s="42"/>
      <c r="O27" s="42"/>
      <c r="P27" s="42"/>
      <c r="Q27" s="42"/>
      <c r="R27" s="42"/>
      <c r="S27" s="42"/>
      <c r="T27" s="42"/>
      <c r="U27" s="42"/>
      <c r="V27" s="42"/>
      <c r="W27" s="42"/>
      <c r="X27" s="42"/>
      <c r="Y27" s="42"/>
    </row>
    <row r="28" spans="1:26" x14ac:dyDescent="0.35">
      <c r="A28" s="42"/>
      <c r="B28" s="529"/>
      <c r="C28" s="529"/>
      <c r="D28" s="529"/>
      <c r="E28" s="529"/>
      <c r="F28" s="529"/>
      <c r="G28" s="529"/>
      <c r="H28" s="529"/>
      <c r="I28" s="529"/>
      <c r="J28" s="42"/>
      <c r="K28" s="42"/>
      <c r="L28" s="42"/>
      <c r="M28" s="42"/>
      <c r="N28" s="42"/>
      <c r="O28" s="42"/>
      <c r="P28" s="42"/>
      <c r="Q28" s="42"/>
      <c r="R28" s="42"/>
      <c r="S28" s="42"/>
      <c r="T28" s="42"/>
      <c r="U28" s="42"/>
      <c r="V28" s="42"/>
      <c r="W28" s="42"/>
      <c r="X28" s="42"/>
      <c r="Y28" s="42"/>
    </row>
    <row r="29" spans="1:26" x14ac:dyDescent="0.35">
      <c r="A29" s="42"/>
      <c r="B29" s="529"/>
      <c r="C29" s="529"/>
      <c r="D29" s="529"/>
      <c r="E29" s="529"/>
      <c r="F29" s="529"/>
      <c r="G29" s="529"/>
      <c r="H29" s="529"/>
      <c r="I29" s="529"/>
      <c r="J29" s="42"/>
      <c r="K29" s="42"/>
      <c r="L29" s="42"/>
      <c r="M29" s="42"/>
      <c r="N29" s="42"/>
      <c r="O29" s="42"/>
      <c r="P29" s="42"/>
      <c r="Q29" s="42"/>
      <c r="R29" s="42"/>
      <c r="S29" s="42"/>
      <c r="T29" s="42"/>
      <c r="U29" s="42"/>
      <c r="V29" s="42"/>
      <c r="W29" s="42"/>
      <c r="X29" s="42"/>
      <c r="Y29" s="42"/>
    </row>
    <row r="30" spans="1:26" x14ac:dyDescent="0.35">
      <c r="A30" s="42"/>
      <c r="B30" s="529"/>
      <c r="C30" s="529"/>
      <c r="D30" s="529"/>
      <c r="E30" s="529"/>
      <c r="F30" s="529"/>
      <c r="G30" s="529"/>
      <c r="H30" s="529"/>
      <c r="I30" s="529"/>
      <c r="J30" s="42"/>
      <c r="K30" s="42"/>
      <c r="L30" s="42"/>
      <c r="M30" s="42"/>
      <c r="N30" s="42"/>
      <c r="O30" s="42"/>
      <c r="P30" s="42"/>
      <c r="Q30" s="42"/>
      <c r="R30" s="42"/>
      <c r="S30" s="42"/>
      <c r="T30" s="42"/>
      <c r="U30" s="42"/>
      <c r="V30" s="42"/>
      <c r="W30" s="42"/>
      <c r="X30" s="42"/>
      <c r="Y30" s="42"/>
    </row>
    <row r="31" spans="1:26" x14ac:dyDescent="0.35">
      <c r="A31" s="42"/>
      <c r="B31" s="529"/>
      <c r="C31" s="529"/>
      <c r="D31" s="529"/>
      <c r="E31" s="529"/>
      <c r="F31" s="529"/>
      <c r="G31" s="529"/>
      <c r="H31" s="529"/>
      <c r="I31" s="529"/>
      <c r="J31" s="42"/>
      <c r="K31" s="42"/>
      <c r="L31" s="42"/>
      <c r="M31" s="42"/>
      <c r="N31" s="42"/>
      <c r="O31" s="42"/>
      <c r="P31" s="42"/>
      <c r="Q31" s="42"/>
      <c r="R31" s="42"/>
      <c r="S31" s="42"/>
      <c r="T31" s="42"/>
      <c r="U31" s="42"/>
      <c r="V31" s="42"/>
      <c r="W31" s="42"/>
      <c r="X31" s="42"/>
      <c r="Y31" s="42"/>
    </row>
    <row r="32" spans="1:26" s="18" customFormat="1" x14ac:dyDescent="0.35">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15"/>
    </row>
    <row r="33" spans="1:26" s="18" customFormat="1" x14ac:dyDescent="0.35">
      <c r="A33" s="42"/>
      <c r="B33" s="529"/>
      <c r="C33" s="529"/>
      <c r="D33" s="529"/>
      <c r="E33" s="42"/>
      <c r="F33" s="42"/>
      <c r="G33" s="42"/>
      <c r="H33" s="42"/>
      <c r="I33" s="42"/>
      <c r="J33" s="42"/>
      <c r="K33" s="42"/>
      <c r="L33" s="42"/>
      <c r="M33" s="42"/>
      <c r="N33" s="42"/>
      <c r="O33" s="42"/>
      <c r="P33" s="42"/>
      <c r="Q33" s="42"/>
      <c r="R33" s="42"/>
      <c r="S33" s="42"/>
      <c r="T33" s="42"/>
      <c r="U33" s="42"/>
      <c r="V33" s="42"/>
      <c r="W33" s="42"/>
      <c r="X33" s="42"/>
      <c r="Y33" s="42"/>
      <c r="Z33" s="15"/>
    </row>
    <row r="34" spans="1:26" x14ac:dyDescent="0.35">
      <c r="A34" s="42"/>
      <c r="B34" s="529"/>
      <c r="C34" s="529"/>
      <c r="D34" s="529"/>
      <c r="E34" s="42"/>
      <c r="F34" s="42"/>
      <c r="G34" s="42"/>
      <c r="H34" s="42"/>
      <c r="I34" s="42"/>
      <c r="J34" s="42"/>
      <c r="K34" s="42"/>
      <c r="L34" s="42"/>
      <c r="M34" s="42"/>
      <c r="N34" s="42"/>
      <c r="O34" s="42"/>
      <c r="P34" s="42"/>
      <c r="Q34" s="42"/>
      <c r="R34" s="42"/>
      <c r="S34" s="42"/>
      <c r="T34" s="42"/>
      <c r="U34" s="42"/>
      <c r="V34" s="42"/>
      <c r="W34" s="42"/>
      <c r="X34" s="42"/>
      <c r="Y34" s="42"/>
    </row>
    <row r="35" spans="1:26" x14ac:dyDescent="0.35">
      <c r="A35" s="42"/>
      <c r="B35" s="529"/>
      <c r="C35" s="529"/>
      <c r="D35" s="529"/>
      <c r="E35" s="42"/>
      <c r="F35" s="42"/>
      <c r="G35" s="42"/>
      <c r="H35" s="42"/>
      <c r="I35" s="42"/>
      <c r="J35" s="42"/>
      <c r="K35" s="42"/>
      <c r="L35" s="42"/>
      <c r="M35" s="42"/>
      <c r="N35" s="42"/>
      <c r="O35" s="42"/>
      <c r="P35" s="42"/>
      <c r="Q35" s="42"/>
      <c r="R35" s="42"/>
      <c r="S35" s="42"/>
      <c r="T35" s="42"/>
      <c r="U35" s="42"/>
      <c r="V35" s="42"/>
      <c r="W35" s="42"/>
      <c r="X35" s="42"/>
      <c r="Y35" s="42"/>
    </row>
    <row r="36" spans="1:26" x14ac:dyDescent="0.35">
      <c r="A36" s="42"/>
      <c r="B36" s="42"/>
      <c r="C36" s="234"/>
      <c r="D36" s="42"/>
      <c r="E36" s="42"/>
      <c r="F36" s="42"/>
      <c r="G36" s="42"/>
      <c r="H36" s="42"/>
      <c r="I36" s="42"/>
      <c r="J36" s="42"/>
      <c r="K36" s="42"/>
      <c r="L36" s="42"/>
      <c r="M36" s="42"/>
      <c r="N36" s="42"/>
      <c r="O36" s="42"/>
      <c r="P36" s="42"/>
      <c r="Q36" s="42"/>
      <c r="R36" s="42"/>
      <c r="S36" s="42"/>
      <c r="T36" s="42"/>
      <c r="U36" s="42"/>
      <c r="V36" s="42"/>
      <c r="W36" s="42"/>
      <c r="X36" s="42"/>
      <c r="Y36" s="42"/>
    </row>
    <row r="37" spans="1:26" x14ac:dyDescent="0.35">
      <c r="A37" s="42"/>
      <c r="B37" s="42"/>
      <c r="C37" s="234"/>
      <c r="D37" s="42"/>
      <c r="E37" s="42"/>
      <c r="F37" s="42"/>
      <c r="G37" s="42"/>
      <c r="H37" s="42"/>
      <c r="I37" s="42"/>
      <c r="J37" s="42"/>
      <c r="K37" s="42"/>
      <c r="L37" s="42"/>
      <c r="M37" s="42"/>
      <c r="N37" s="42"/>
      <c r="O37" s="42"/>
      <c r="P37" s="42"/>
      <c r="Q37" s="42"/>
      <c r="R37" s="42"/>
      <c r="S37" s="42"/>
      <c r="T37" s="42"/>
      <c r="U37" s="42"/>
      <c r="V37" s="42"/>
      <c r="W37" s="42"/>
      <c r="X37" s="42"/>
      <c r="Y37" s="42"/>
    </row>
    <row r="38" spans="1:26" x14ac:dyDescent="0.35">
      <c r="A38" s="42"/>
      <c r="B38" s="42"/>
      <c r="C38" s="234"/>
      <c r="D38" s="42"/>
      <c r="E38" s="42"/>
      <c r="F38" s="42"/>
      <c r="G38" s="42"/>
      <c r="H38" s="42"/>
      <c r="I38" s="42"/>
      <c r="J38" s="42"/>
      <c r="K38" s="42"/>
      <c r="L38" s="42"/>
      <c r="M38" s="42"/>
      <c r="N38" s="42"/>
      <c r="O38" s="42"/>
      <c r="P38" s="42"/>
      <c r="Q38" s="42"/>
      <c r="R38" s="42"/>
      <c r="S38" s="42"/>
      <c r="T38" s="42"/>
      <c r="U38" s="42"/>
      <c r="V38" s="42"/>
      <c r="W38" s="42"/>
      <c r="X38" s="42"/>
      <c r="Y38" s="42"/>
    </row>
    <row r="39" spans="1:26" x14ac:dyDescent="0.35">
      <c r="A39" s="42"/>
      <c r="B39" s="42"/>
      <c r="C39" s="42"/>
      <c r="D39" s="42"/>
      <c r="E39" s="42"/>
      <c r="F39" s="42"/>
      <c r="G39" s="42"/>
      <c r="H39" s="42"/>
      <c r="I39" s="42"/>
      <c r="J39" s="42"/>
      <c r="K39" s="42"/>
      <c r="L39" s="42"/>
      <c r="M39" s="42"/>
      <c r="N39" s="42"/>
      <c r="O39" s="42"/>
      <c r="P39" s="42"/>
      <c r="Q39" s="42"/>
      <c r="R39" s="42"/>
      <c r="S39" s="42"/>
      <c r="T39" s="42"/>
      <c r="U39" s="42"/>
      <c r="V39" s="42"/>
      <c r="W39" s="42"/>
      <c r="X39" s="42"/>
      <c r="Y39" s="42"/>
    </row>
    <row r="40" spans="1:26" x14ac:dyDescent="0.35">
      <c r="A40" s="42"/>
      <c r="B40" s="42"/>
      <c r="C40" s="42"/>
      <c r="D40" s="42"/>
      <c r="E40" s="42"/>
      <c r="F40" s="42"/>
      <c r="G40" s="42"/>
      <c r="H40" s="42"/>
      <c r="I40" s="42"/>
      <c r="J40" s="42"/>
      <c r="K40" s="42"/>
      <c r="L40" s="42"/>
      <c r="M40" s="42"/>
      <c r="N40" s="42"/>
      <c r="O40" s="42"/>
      <c r="P40" s="42"/>
      <c r="Q40" s="42"/>
      <c r="R40" s="42"/>
      <c r="S40" s="42"/>
      <c r="T40" s="42"/>
      <c r="U40" s="42"/>
      <c r="V40" s="42"/>
      <c r="W40" s="42"/>
      <c r="X40" s="42"/>
      <c r="Y40" s="42"/>
    </row>
    <row r="41" spans="1:26" x14ac:dyDescent="0.35">
      <c r="A41" s="42"/>
      <c r="B41" s="42"/>
      <c r="C41" s="42"/>
      <c r="D41" s="42"/>
      <c r="E41" s="42"/>
      <c r="F41" s="42"/>
      <c r="G41" s="42"/>
      <c r="H41" s="42"/>
      <c r="I41" s="42"/>
      <c r="J41" s="42"/>
      <c r="K41" s="42"/>
      <c r="L41" s="42"/>
      <c r="M41" s="42"/>
      <c r="N41" s="42"/>
      <c r="O41" s="42"/>
      <c r="P41" s="42"/>
      <c r="Q41" s="42"/>
      <c r="R41" s="42"/>
      <c r="S41" s="42"/>
      <c r="T41" s="42"/>
      <c r="U41" s="42"/>
      <c r="V41" s="42"/>
      <c r="W41" s="42"/>
      <c r="X41" s="42"/>
      <c r="Y41" s="42"/>
    </row>
    <row r="42" spans="1:26" x14ac:dyDescent="0.35">
      <c r="A42" s="42"/>
      <c r="B42" s="42"/>
      <c r="C42" s="42"/>
      <c r="D42" s="42"/>
      <c r="E42" s="42"/>
      <c r="F42" s="42"/>
      <c r="G42" s="42"/>
      <c r="H42" s="42"/>
      <c r="I42" s="42"/>
      <c r="J42" s="42"/>
      <c r="K42" s="42"/>
      <c r="L42" s="42"/>
      <c r="M42" s="42"/>
      <c r="N42" s="42"/>
      <c r="O42" s="42"/>
      <c r="P42" s="42"/>
      <c r="Q42" s="42"/>
      <c r="R42" s="42"/>
      <c r="S42" s="42"/>
      <c r="T42" s="42"/>
      <c r="U42" s="42"/>
      <c r="V42" s="42"/>
      <c r="W42" s="42"/>
      <c r="X42" s="42"/>
      <c r="Y42" s="42"/>
    </row>
    <row r="43" spans="1:26" x14ac:dyDescent="0.35">
      <c r="A43" s="42"/>
      <c r="B43" s="42"/>
      <c r="C43" s="42"/>
      <c r="D43" s="42"/>
      <c r="E43" s="42"/>
      <c r="F43" s="42"/>
      <c r="G43" s="42"/>
      <c r="H43" s="42"/>
      <c r="I43" s="42"/>
      <c r="J43" s="42"/>
      <c r="K43" s="42"/>
      <c r="L43" s="42"/>
      <c r="M43" s="42"/>
      <c r="N43" s="42"/>
      <c r="O43" s="42"/>
      <c r="P43" s="42"/>
      <c r="Q43" s="42"/>
      <c r="R43" s="42"/>
      <c r="S43" s="42"/>
      <c r="T43" s="42"/>
      <c r="U43" s="42"/>
      <c r="V43" s="42"/>
      <c r="W43" s="42"/>
      <c r="X43" s="42"/>
      <c r="Y43" s="42"/>
    </row>
    <row r="44" spans="1:26" x14ac:dyDescent="0.35">
      <c r="A44" s="42"/>
      <c r="B44" s="42"/>
      <c r="C44" s="42"/>
      <c r="D44" s="42"/>
      <c r="E44" s="42"/>
      <c r="F44" s="42"/>
      <c r="G44" s="42"/>
      <c r="H44" s="42"/>
      <c r="I44" s="42"/>
      <c r="J44" s="42"/>
      <c r="K44" s="42"/>
      <c r="L44" s="42"/>
      <c r="M44" s="42"/>
      <c r="N44" s="42"/>
      <c r="O44" s="42"/>
      <c r="P44" s="42"/>
      <c r="Q44" s="42"/>
      <c r="R44" s="42"/>
      <c r="S44" s="42"/>
      <c r="T44" s="42"/>
      <c r="U44" s="42"/>
      <c r="V44" s="42"/>
      <c r="W44" s="42"/>
      <c r="X44" s="42"/>
      <c r="Y44" s="42"/>
    </row>
    <row r="45" spans="1:26" x14ac:dyDescent="0.35">
      <c r="A45" s="42"/>
      <c r="B45" s="42"/>
      <c r="C45" s="42"/>
      <c r="D45" s="42"/>
      <c r="E45" s="42"/>
      <c r="F45" s="42"/>
      <c r="G45" s="42"/>
      <c r="H45" s="42"/>
      <c r="I45" s="42"/>
      <c r="J45" s="42"/>
      <c r="K45" s="42"/>
      <c r="L45" s="42"/>
      <c r="M45" s="42"/>
      <c r="N45" s="42"/>
      <c r="O45" s="42"/>
      <c r="P45" s="42"/>
      <c r="Q45" s="42"/>
      <c r="R45" s="42"/>
      <c r="S45" s="42"/>
      <c r="T45" s="42"/>
      <c r="U45" s="42"/>
      <c r="V45" s="42"/>
      <c r="W45" s="42"/>
      <c r="X45" s="42"/>
      <c r="Y45" s="42"/>
    </row>
    <row r="46" spans="1:26" x14ac:dyDescent="0.35">
      <c r="A46" s="42"/>
      <c r="B46" s="42"/>
      <c r="C46" s="42"/>
      <c r="D46" s="42"/>
      <c r="E46" s="42"/>
      <c r="F46" s="42"/>
      <c r="G46" s="42"/>
      <c r="H46" s="42"/>
      <c r="I46" s="42"/>
      <c r="J46" s="42"/>
      <c r="K46" s="42"/>
      <c r="L46" s="42"/>
      <c r="M46" s="42"/>
      <c r="N46" s="42"/>
      <c r="O46" s="42"/>
      <c r="P46" s="42"/>
      <c r="Q46" s="42"/>
      <c r="R46" s="42"/>
      <c r="S46" s="42"/>
      <c r="T46" s="42"/>
      <c r="U46" s="42"/>
      <c r="V46" s="42"/>
      <c r="W46" s="42"/>
      <c r="X46" s="42"/>
      <c r="Y46" s="42"/>
    </row>
    <row r="47" spans="1:26" x14ac:dyDescent="0.35">
      <c r="A47" s="42"/>
      <c r="B47" s="42"/>
      <c r="C47" s="42"/>
      <c r="D47" s="42"/>
      <c r="E47" s="42"/>
      <c r="F47" s="42"/>
      <c r="G47" s="42"/>
      <c r="H47" s="42"/>
      <c r="I47" s="42"/>
      <c r="J47" s="42"/>
      <c r="K47" s="42"/>
      <c r="L47" s="42"/>
      <c r="M47" s="42"/>
      <c r="N47" s="42"/>
      <c r="O47" s="42"/>
      <c r="P47" s="42"/>
      <c r="Q47" s="42"/>
      <c r="R47" s="42"/>
      <c r="S47" s="42"/>
      <c r="T47" s="42"/>
      <c r="U47" s="42"/>
      <c r="V47" s="42"/>
      <c r="W47" s="42"/>
      <c r="X47" s="42"/>
      <c r="Y47" s="42"/>
    </row>
    <row r="48" spans="1:26" x14ac:dyDescent="0.35">
      <c r="A48" s="42"/>
      <c r="B48" s="42"/>
      <c r="C48" s="42"/>
      <c r="D48" s="42"/>
      <c r="E48" s="42"/>
      <c r="F48" s="42"/>
      <c r="G48" s="42"/>
      <c r="H48" s="42"/>
      <c r="I48" s="42"/>
      <c r="J48" s="42"/>
      <c r="K48" s="42"/>
      <c r="L48" s="42"/>
      <c r="M48" s="42"/>
      <c r="N48" s="42"/>
      <c r="O48" s="42"/>
      <c r="P48" s="42"/>
      <c r="Q48" s="42"/>
      <c r="R48" s="42"/>
      <c r="S48" s="42"/>
      <c r="T48" s="42"/>
      <c r="U48" s="42"/>
      <c r="V48" s="42"/>
      <c r="W48" s="42"/>
      <c r="X48" s="42"/>
      <c r="Y48" s="42"/>
    </row>
    <row r="49" spans="1:25" x14ac:dyDescent="0.35">
      <c r="A49" s="42"/>
      <c r="B49" s="42"/>
      <c r="C49" s="42"/>
      <c r="D49" s="42"/>
      <c r="E49" s="42"/>
      <c r="F49" s="42"/>
      <c r="G49" s="42"/>
      <c r="H49" s="42"/>
      <c r="I49" s="42"/>
      <c r="J49" s="42"/>
      <c r="K49" s="42"/>
      <c r="L49" s="42"/>
      <c r="M49" s="42"/>
      <c r="N49" s="42"/>
      <c r="O49" s="42"/>
      <c r="P49" s="42"/>
      <c r="Q49" s="42"/>
      <c r="R49" s="42"/>
      <c r="S49" s="42"/>
      <c r="T49" s="42"/>
      <c r="U49" s="42"/>
      <c r="V49" s="42"/>
      <c r="W49" s="42"/>
      <c r="X49" s="42"/>
      <c r="Y49" s="42"/>
    </row>
    <row r="50" spans="1:25" x14ac:dyDescent="0.35">
      <c r="A50" s="42"/>
      <c r="B50" s="42"/>
      <c r="C50" s="42"/>
      <c r="D50" s="42"/>
      <c r="E50" s="42"/>
      <c r="F50" s="42"/>
      <c r="G50" s="42"/>
      <c r="H50" s="42"/>
      <c r="I50" s="42"/>
      <c r="J50" s="42"/>
      <c r="K50" s="42"/>
      <c r="L50" s="42"/>
      <c r="M50" s="42"/>
      <c r="N50" s="42"/>
      <c r="O50" s="42"/>
      <c r="P50" s="42"/>
      <c r="Q50" s="42"/>
      <c r="R50" s="42"/>
      <c r="S50" s="42"/>
      <c r="T50" s="42"/>
      <c r="U50" s="42"/>
      <c r="V50" s="42"/>
      <c r="W50" s="42"/>
      <c r="X50" s="42"/>
      <c r="Y50" s="42"/>
    </row>
    <row r="51" spans="1:25" x14ac:dyDescent="0.35">
      <c r="A51" s="42"/>
      <c r="B51" s="42"/>
      <c r="C51" s="42"/>
      <c r="D51" s="42"/>
      <c r="E51" s="42"/>
      <c r="F51" s="42"/>
      <c r="G51" s="42"/>
      <c r="H51" s="42"/>
      <c r="I51" s="42"/>
      <c r="J51" s="42"/>
      <c r="K51" s="42"/>
      <c r="L51" s="42"/>
      <c r="M51" s="42"/>
      <c r="N51" s="42"/>
      <c r="O51" s="42"/>
      <c r="P51" s="42"/>
      <c r="Q51" s="42"/>
      <c r="R51" s="42"/>
      <c r="S51" s="42"/>
      <c r="T51" s="42"/>
      <c r="U51" s="42"/>
      <c r="V51" s="42"/>
      <c r="W51" s="42"/>
      <c r="X51" s="42"/>
      <c r="Y51" s="42"/>
    </row>
    <row r="52" spans="1:25" x14ac:dyDescent="0.35">
      <c r="A52" s="42"/>
      <c r="B52" s="42"/>
      <c r="C52" s="42"/>
      <c r="D52" s="42"/>
      <c r="E52" s="42"/>
      <c r="F52" s="42"/>
      <c r="G52" s="42"/>
      <c r="H52" s="42"/>
      <c r="I52" s="42"/>
      <c r="J52" s="42"/>
      <c r="K52" s="42"/>
      <c r="L52" s="42"/>
      <c r="M52" s="42"/>
      <c r="N52" s="42"/>
      <c r="O52" s="42"/>
      <c r="P52" s="42"/>
      <c r="Q52" s="42"/>
      <c r="R52" s="42"/>
      <c r="S52" s="42"/>
      <c r="T52" s="42"/>
      <c r="U52" s="42"/>
      <c r="V52" s="42"/>
      <c r="W52" s="42"/>
      <c r="X52" s="42"/>
      <c r="Y52" s="42"/>
    </row>
    <row r="53" spans="1:25" x14ac:dyDescent="0.35">
      <c r="A53" s="42"/>
      <c r="B53" s="42"/>
      <c r="C53" s="42"/>
      <c r="D53" s="42"/>
      <c r="E53" s="42"/>
      <c r="F53" s="42"/>
      <c r="G53" s="42"/>
      <c r="H53" s="42"/>
      <c r="I53" s="42"/>
      <c r="J53" s="42"/>
      <c r="K53" s="42"/>
      <c r="L53" s="42"/>
      <c r="M53" s="42"/>
      <c r="N53" s="42"/>
      <c r="O53" s="42"/>
      <c r="P53" s="42"/>
      <c r="Q53" s="42"/>
      <c r="R53" s="42"/>
      <c r="S53" s="42"/>
      <c r="T53" s="42"/>
      <c r="U53" s="42"/>
      <c r="V53" s="42"/>
      <c r="W53" s="42"/>
      <c r="X53" s="42"/>
      <c r="Y53" s="42"/>
    </row>
    <row r="54" spans="1:25" x14ac:dyDescent="0.35">
      <c r="A54" s="42"/>
      <c r="B54" s="42"/>
      <c r="C54" s="42"/>
      <c r="D54" s="42"/>
      <c r="E54" s="42"/>
      <c r="F54" s="42"/>
      <c r="G54" s="42"/>
      <c r="H54" s="42"/>
      <c r="I54" s="42"/>
      <c r="J54" s="43"/>
      <c r="K54" s="42"/>
      <c r="L54" s="42"/>
      <c r="M54" s="42"/>
      <c r="N54" s="42"/>
      <c r="O54" s="42"/>
      <c r="P54" s="42"/>
      <c r="Q54" s="42"/>
      <c r="R54" s="42"/>
      <c r="S54" s="42"/>
      <c r="T54" s="42"/>
      <c r="U54" s="42"/>
      <c r="V54" s="42"/>
      <c r="W54" s="42"/>
      <c r="X54" s="42"/>
      <c r="Y54" s="42"/>
    </row>
    <row r="55" spans="1:25" x14ac:dyDescent="0.35">
      <c r="A55" s="42"/>
      <c r="B55" s="42"/>
      <c r="C55" s="42"/>
      <c r="D55" s="42"/>
      <c r="E55" s="42"/>
      <c r="F55" s="42"/>
      <c r="G55" s="42"/>
      <c r="H55" s="42"/>
      <c r="I55" s="42"/>
      <c r="J55" s="43"/>
      <c r="K55" s="42"/>
      <c r="L55" s="42"/>
      <c r="M55" s="42"/>
      <c r="N55" s="42"/>
      <c r="O55" s="42"/>
      <c r="P55" s="42"/>
      <c r="Q55" s="42"/>
      <c r="R55" s="42"/>
      <c r="S55" s="42"/>
      <c r="T55" s="42"/>
      <c r="U55" s="42"/>
      <c r="V55" s="42"/>
      <c r="W55" s="42"/>
      <c r="X55" s="42"/>
      <c r="Y55" s="42"/>
    </row>
    <row r="56" spans="1:25" x14ac:dyDescent="0.35">
      <c r="A56" s="42"/>
      <c r="B56" s="42"/>
      <c r="C56" s="42"/>
      <c r="D56" s="42"/>
      <c r="E56" s="42"/>
      <c r="F56" s="42"/>
      <c r="G56" s="42"/>
      <c r="H56" s="42"/>
      <c r="I56" s="42"/>
      <c r="J56" s="43"/>
      <c r="K56" s="42"/>
      <c r="L56" s="42"/>
      <c r="M56" s="42"/>
      <c r="N56" s="42"/>
      <c r="O56" s="42"/>
      <c r="P56" s="42"/>
      <c r="Q56" s="42"/>
      <c r="R56" s="42"/>
      <c r="S56" s="42"/>
      <c r="T56" s="42"/>
      <c r="U56" s="42"/>
      <c r="V56" s="42"/>
      <c r="W56" s="42"/>
      <c r="X56" s="42"/>
      <c r="Y56" s="42"/>
    </row>
    <row r="57" spans="1:25" x14ac:dyDescent="0.35">
      <c r="A57" s="42"/>
      <c r="B57" s="42"/>
      <c r="C57" s="42"/>
      <c r="D57" s="42"/>
      <c r="E57" s="42"/>
      <c r="F57" s="42"/>
      <c r="G57" s="42"/>
      <c r="H57" s="42"/>
      <c r="I57" s="42"/>
      <c r="J57" s="43"/>
      <c r="K57" s="42"/>
      <c r="L57" s="42"/>
      <c r="M57" s="42"/>
      <c r="N57" s="42"/>
      <c r="O57" s="42"/>
      <c r="P57" s="42"/>
      <c r="Q57" s="42"/>
      <c r="R57" s="42"/>
      <c r="S57" s="42"/>
      <c r="T57" s="42"/>
      <c r="U57" s="42"/>
      <c r="V57" s="42"/>
      <c r="W57" s="42"/>
      <c r="X57" s="42"/>
      <c r="Y57" s="42"/>
    </row>
    <row r="58" spans="1:25" x14ac:dyDescent="0.35">
      <c r="A58" s="42"/>
      <c r="B58" s="42"/>
      <c r="C58" s="42"/>
      <c r="D58" s="42"/>
      <c r="E58" s="42"/>
      <c r="F58" s="42"/>
      <c r="G58" s="42"/>
      <c r="H58" s="42"/>
      <c r="I58" s="42"/>
      <c r="J58" s="43"/>
      <c r="K58" s="42"/>
      <c r="L58" s="42"/>
      <c r="M58" s="42"/>
      <c r="N58" s="42"/>
      <c r="O58" s="42"/>
      <c r="P58" s="42"/>
      <c r="Q58" s="42"/>
      <c r="R58" s="42"/>
      <c r="S58" s="42"/>
      <c r="T58" s="42"/>
      <c r="U58" s="42"/>
      <c r="V58" s="42"/>
      <c r="W58" s="42"/>
      <c r="X58" s="42"/>
      <c r="Y58" s="42"/>
    </row>
    <row r="59" spans="1:25" x14ac:dyDescent="0.35">
      <c r="A59" s="42"/>
      <c r="B59" s="42"/>
      <c r="C59" s="42"/>
      <c r="D59" s="42"/>
      <c r="E59" s="42"/>
      <c r="F59" s="42"/>
      <c r="G59" s="42"/>
      <c r="H59" s="42"/>
      <c r="I59" s="42"/>
      <c r="J59" s="43"/>
      <c r="K59" s="42"/>
      <c r="L59" s="42"/>
      <c r="M59" s="42"/>
      <c r="N59" s="42"/>
      <c r="O59" s="42"/>
      <c r="P59" s="42"/>
      <c r="Q59" s="42"/>
      <c r="R59" s="42"/>
      <c r="S59" s="42"/>
      <c r="T59" s="42"/>
      <c r="U59" s="42"/>
      <c r="V59" s="42"/>
      <c r="W59" s="42"/>
      <c r="X59" s="42"/>
      <c r="Y59" s="42"/>
    </row>
    <row r="60" spans="1:25" x14ac:dyDescent="0.35">
      <c r="A60" s="42"/>
      <c r="B60" s="42"/>
      <c r="C60" s="42"/>
      <c r="D60" s="42"/>
      <c r="E60" s="42"/>
      <c r="F60" s="42"/>
      <c r="G60" s="42"/>
      <c r="H60" s="42"/>
      <c r="I60" s="42"/>
      <c r="J60" s="43"/>
      <c r="K60" s="42"/>
      <c r="L60" s="42"/>
      <c r="M60" s="42"/>
      <c r="N60" s="42"/>
      <c r="O60" s="42"/>
      <c r="P60" s="42"/>
      <c r="Q60" s="42"/>
      <c r="R60" s="42"/>
      <c r="S60" s="42"/>
      <c r="T60" s="42"/>
      <c r="U60" s="42"/>
      <c r="V60" s="42"/>
      <c r="W60" s="42"/>
      <c r="X60" s="42"/>
      <c r="Y60" s="42"/>
    </row>
    <row r="61" spans="1:25" x14ac:dyDescent="0.35">
      <c r="A61" s="42"/>
      <c r="B61" s="42"/>
      <c r="C61" s="42"/>
      <c r="D61" s="42"/>
      <c r="E61" s="42"/>
      <c r="F61" s="42"/>
      <c r="G61" s="42"/>
      <c r="H61" s="42"/>
      <c r="I61" s="42"/>
      <c r="J61" s="43"/>
      <c r="K61" s="42"/>
      <c r="L61" s="42"/>
      <c r="M61" s="42"/>
      <c r="N61" s="42"/>
      <c r="O61" s="42"/>
      <c r="P61" s="42"/>
      <c r="Q61" s="42"/>
      <c r="R61" s="42"/>
      <c r="S61" s="42"/>
      <c r="T61" s="42"/>
      <c r="U61" s="42"/>
      <c r="V61" s="42"/>
      <c r="W61" s="42"/>
      <c r="X61" s="42"/>
      <c r="Y61" s="42"/>
    </row>
    <row r="62" spans="1:25" x14ac:dyDescent="0.35">
      <c r="A62" s="42"/>
      <c r="B62" s="42"/>
      <c r="C62" s="42"/>
      <c r="D62" s="42"/>
      <c r="E62" s="42"/>
      <c r="F62" s="42"/>
      <c r="G62" s="42"/>
      <c r="H62" s="42"/>
      <c r="I62" s="42"/>
      <c r="J62" s="43"/>
      <c r="K62" s="42"/>
      <c r="L62" s="42"/>
      <c r="M62" s="42"/>
      <c r="N62" s="42"/>
      <c r="O62" s="42"/>
      <c r="P62" s="42"/>
      <c r="Q62" s="42"/>
      <c r="R62" s="42"/>
      <c r="S62" s="42"/>
      <c r="T62" s="42"/>
      <c r="U62" s="42"/>
      <c r="V62" s="42"/>
      <c r="W62" s="42"/>
      <c r="X62" s="42"/>
      <c r="Y62" s="42"/>
    </row>
    <row r="63" spans="1:25" x14ac:dyDescent="0.35">
      <c r="A63" s="42"/>
      <c r="B63" s="42"/>
      <c r="C63" s="42"/>
      <c r="D63" s="42"/>
      <c r="E63" s="42"/>
      <c r="F63" s="42"/>
      <c r="G63" s="42"/>
      <c r="H63" s="42"/>
      <c r="I63" s="42"/>
      <c r="J63" s="43"/>
      <c r="K63" s="42"/>
      <c r="L63" s="42"/>
      <c r="M63" s="42"/>
      <c r="N63" s="42"/>
      <c r="O63" s="42"/>
      <c r="P63" s="42"/>
      <c r="Q63" s="42"/>
      <c r="R63" s="42"/>
      <c r="S63" s="42"/>
      <c r="T63" s="42"/>
      <c r="U63" s="42"/>
      <c r="V63" s="42"/>
      <c r="W63" s="42"/>
      <c r="X63" s="42"/>
      <c r="Y63" s="42"/>
    </row>
    <row r="64" spans="1:25" x14ac:dyDescent="0.35">
      <c r="A64" s="42"/>
      <c r="B64" s="42"/>
      <c r="C64" s="42"/>
      <c r="D64" s="42"/>
      <c r="E64" s="42"/>
      <c r="F64" s="42"/>
      <c r="G64" s="42"/>
      <c r="H64" s="42"/>
      <c r="I64" s="42"/>
      <c r="J64" s="43"/>
      <c r="K64" s="42"/>
      <c r="L64" s="42"/>
      <c r="M64" s="42"/>
      <c r="N64" s="42"/>
      <c r="O64" s="42"/>
      <c r="P64" s="42"/>
      <c r="Q64" s="42"/>
      <c r="R64" s="42"/>
      <c r="S64" s="42"/>
      <c r="T64" s="42"/>
      <c r="U64" s="42"/>
      <c r="V64" s="42"/>
      <c r="W64" s="42"/>
      <c r="X64" s="42"/>
      <c r="Y64" s="42"/>
    </row>
    <row r="65" spans="1:25" x14ac:dyDescent="0.35">
      <c r="A65" s="42"/>
      <c r="B65" s="42"/>
      <c r="C65" s="42"/>
      <c r="D65" s="42"/>
      <c r="E65" s="42"/>
      <c r="F65" s="42"/>
      <c r="G65" s="42"/>
      <c r="H65" s="42"/>
      <c r="I65" s="42"/>
      <c r="J65" s="43"/>
      <c r="K65" s="42"/>
      <c r="L65" s="42"/>
      <c r="M65" s="42"/>
      <c r="N65" s="42"/>
      <c r="O65" s="42"/>
      <c r="P65" s="42"/>
      <c r="Q65" s="42"/>
      <c r="R65" s="42"/>
      <c r="S65" s="42"/>
      <c r="T65" s="42"/>
      <c r="U65" s="42"/>
      <c r="V65" s="42"/>
      <c r="W65" s="42"/>
      <c r="X65" s="42"/>
      <c r="Y65" s="42"/>
    </row>
    <row r="66" spans="1:25" x14ac:dyDescent="0.35">
      <c r="A66" s="42"/>
      <c r="B66" s="42"/>
      <c r="C66" s="42"/>
      <c r="D66" s="42"/>
      <c r="E66" s="42"/>
      <c r="F66" s="42"/>
      <c r="G66" s="42"/>
      <c r="H66" s="42"/>
      <c r="I66" s="42"/>
      <c r="J66" s="43"/>
      <c r="K66" s="42"/>
      <c r="L66" s="42"/>
      <c r="M66" s="42"/>
      <c r="N66" s="42"/>
      <c r="O66" s="42"/>
      <c r="P66" s="42"/>
      <c r="Q66" s="42"/>
      <c r="R66" s="42"/>
      <c r="S66" s="42"/>
      <c r="T66" s="42"/>
      <c r="U66" s="42"/>
      <c r="V66" s="42"/>
      <c r="W66" s="42"/>
      <c r="X66" s="42"/>
      <c r="Y66" s="42"/>
    </row>
    <row r="67" spans="1:25" x14ac:dyDescent="0.35">
      <c r="A67" s="42"/>
      <c r="B67" s="42"/>
      <c r="C67" s="42"/>
      <c r="D67" s="42"/>
      <c r="E67" s="42"/>
      <c r="F67" s="42"/>
      <c r="G67" s="42"/>
      <c r="H67" s="42"/>
      <c r="I67" s="42"/>
      <c r="J67" s="43"/>
      <c r="K67" s="42"/>
      <c r="L67" s="42"/>
      <c r="M67" s="42"/>
      <c r="N67" s="42"/>
      <c r="O67" s="42"/>
      <c r="P67" s="42"/>
      <c r="Q67" s="42"/>
      <c r="R67" s="42"/>
      <c r="S67" s="42"/>
      <c r="T67" s="42"/>
      <c r="U67" s="42"/>
      <c r="V67" s="42"/>
      <c r="W67" s="42"/>
      <c r="X67" s="42"/>
      <c r="Y67" s="42"/>
    </row>
    <row r="68" spans="1:25" x14ac:dyDescent="0.35">
      <c r="A68" s="42"/>
      <c r="B68" s="42"/>
      <c r="C68" s="42"/>
      <c r="D68" s="42"/>
      <c r="E68" s="42"/>
      <c r="F68" s="42"/>
      <c r="G68" s="42"/>
      <c r="H68" s="42"/>
      <c r="I68" s="42"/>
      <c r="J68" s="43"/>
      <c r="K68" s="42"/>
      <c r="L68" s="42"/>
      <c r="M68" s="42"/>
      <c r="N68" s="42"/>
      <c r="O68" s="42"/>
      <c r="P68" s="42"/>
      <c r="Q68" s="42"/>
      <c r="R68" s="42"/>
      <c r="S68" s="42"/>
      <c r="T68" s="42"/>
      <c r="U68" s="42"/>
      <c r="V68" s="42"/>
      <c r="W68" s="42"/>
      <c r="X68" s="42"/>
      <c r="Y68" s="42"/>
    </row>
    <row r="69" spans="1:25" x14ac:dyDescent="0.35">
      <c r="A69" s="42"/>
      <c r="B69" s="42"/>
      <c r="C69" s="42"/>
      <c r="D69" s="42"/>
      <c r="E69" s="42"/>
      <c r="F69" s="42"/>
      <c r="G69" s="42"/>
      <c r="H69" s="42"/>
      <c r="I69" s="42"/>
      <c r="J69" s="43"/>
      <c r="K69" s="42"/>
      <c r="L69" s="42"/>
      <c r="M69" s="42"/>
      <c r="N69" s="42"/>
      <c r="O69" s="42"/>
      <c r="P69" s="42"/>
      <c r="Q69" s="42"/>
      <c r="R69" s="42"/>
      <c r="S69" s="42"/>
      <c r="T69" s="42"/>
      <c r="U69" s="42"/>
      <c r="V69" s="42"/>
      <c r="W69" s="42"/>
      <c r="X69" s="42"/>
      <c r="Y69" s="42"/>
    </row>
    <row r="70" spans="1:25" x14ac:dyDescent="0.35">
      <c r="A70" s="42"/>
      <c r="B70" s="42"/>
      <c r="C70" s="42"/>
      <c r="D70" s="42"/>
      <c r="E70" s="42"/>
      <c r="F70" s="42"/>
      <c r="G70" s="42"/>
      <c r="H70" s="42"/>
      <c r="I70" s="42"/>
      <c r="J70" s="43"/>
      <c r="K70" s="42"/>
      <c r="L70" s="42"/>
      <c r="M70" s="42"/>
      <c r="N70" s="42"/>
      <c r="O70" s="42"/>
      <c r="P70" s="42"/>
      <c r="Q70" s="42"/>
      <c r="R70" s="42"/>
      <c r="S70" s="42"/>
      <c r="T70" s="42"/>
      <c r="U70" s="42"/>
      <c r="V70" s="42"/>
      <c r="W70" s="42"/>
      <c r="X70" s="42"/>
      <c r="Y70" s="42"/>
    </row>
    <row r="71" spans="1:25" x14ac:dyDescent="0.35">
      <c r="A71" s="42"/>
      <c r="B71" s="42"/>
      <c r="C71" s="42"/>
      <c r="D71" s="42"/>
      <c r="E71" s="42"/>
      <c r="F71" s="42"/>
      <c r="G71" s="42"/>
      <c r="H71" s="42"/>
      <c r="I71" s="42"/>
      <c r="J71" s="43"/>
      <c r="K71" s="42"/>
      <c r="L71" s="42"/>
      <c r="M71" s="42"/>
      <c r="N71" s="42"/>
      <c r="O71" s="42"/>
      <c r="P71" s="42"/>
      <c r="Q71" s="42"/>
      <c r="R71" s="42"/>
      <c r="S71" s="42"/>
      <c r="T71" s="42"/>
      <c r="U71" s="42"/>
      <c r="V71" s="42"/>
      <c r="W71" s="42"/>
      <c r="X71" s="42"/>
      <c r="Y71" s="42"/>
    </row>
    <row r="72" spans="1:25" x14ac:dyDescent="0.35">
      <c r="A72" s="42"/>
      <c r="B72" s="42"/>
      <c r="C72" s="42"/>
      <c r="D72" s="42"/>
      <c r="E72" s="42"/>
      <c r="F72" s="42"/>
      <c r="G72" s="42"/>
      <c r="H72" s="42"/>
      <c r="I72" s="42"/>
      <c r="J72" s="43"/>
      <c r="K72" s="42"/>
      <c r="L72" s="42"/>
      <c r="M72" s="42"/>
      <c r="N72" s="42"/>
      <c r="O72" s="42"/>
      <c r="P72" s="42"/>
      <c r="Q72" s="42"/>
      <c r="R72" s="42"/>
      <c r="S72" s="42"/>
      <c r="T72" s="42"/>
      <c r="U72" s="42"/>
      <c r="V72" s="42"/>
      <c r="W72" s="42"/>
      <c r="X72" s="42"/>
      <c r="Y72" s="42"/>
    </row>
    <row r="73" spans="1:25" x14ac:dyDescent="0.35">
      <c r="A73" s="42"/>
      <c r="B73" s="42"/>
      <c r="C73" s="42"/>
      <c r="D73" s="42"/>
      <c r="E73" s="42"/>
      <c r="F73" s="42"/>
      <c r="G73" s="42"/>
      <c r="H73" s="42"/>
      <c r="I73" s="42"/>
      <c r="J73" s="43"/>
      <c r="K73" s="42"/>
      <c r="L73" s="42"/>
      <c r="M73" s="42"/>
      <c r="N73" s="42"/>
      <c r="O73" s="42"/>
      <c r="P73" s="42"/>
      <c r="Q73" s="42"/>
      <c r="R73" s="42"/>
      <c r="S73" s="42"/>
      <c r="T73" s="42"/>
      <c r="U73" s="42"/>
      <c r="V73" s="42"/>
      <c r="W73" s="42"/>
      <c r="X73" s="42"/>
      <c r="Y73" s="42"/>
    </row>
    <row r="74" spans="1:25" x14ac:dyDescent="0.35">
      <c r="A74" s="42"/>
      <c r="B74" s="42"/>
      <c r="C74" s="42"/>
      <c r="D74" s="42"/>
      <c r="E74" s="42"/>
      <c r="F74" s="42"/>
      <c r="G74" s="42"/>
      <c r="H74" s="42"/>
      <c r="I74" s="42"/>
      <c r="J74" s="43"/>
      <c r="K74" s="42"/>
      <c r="L74" s="42"/>
      <c r="M74" s="42"/>
      <c r="N74" s="42"/>
      <c r="O74" s="42"/>
      <c r="P74" s="42"/>
      <c r="Q74" s="42"/>
      <c r="R74" s="42"/>
      <c r="S74" s="42"/>
      <c r="T74" s="42"/>
      <c r="U74" s="42"/>
      <c r="V74" s="42"/>
      <c r="W74" s="42"/>
      <c r="X74" s="42"/>
      <c r="Y74" s="42"/>
    </row>
    <row r="75" spans="1:25" x14ac:dyDescent="0.35">
      <c r="A75" s="42"/>
      <c r="B75" s="42"/>
      <c r="C75" s="42"/>
      <c r="D75" s="42"/>
      <c r="E75" s="42"/>
      <c r="F75" s="42"/>
      <c r="G75" s="42"/>
      <c r="H75" s="42"/>
      <c r="I75" s="42"/>
      <c r="J75" s="43"/>
      <c r="K75" s="42"/>
      <c r="L75" s="42"/>
      <c r="M75" s="42"/>
      <c r="N75" s="42"/>
      <c r="O75" s="42"/>
      <c r="P75" s="42"/>
      <c r="Q75" s="42"/>
      <c r="R75" s="42"/>
      <c r="S75" s="42"/>
      <c r="T75" s="42"/>
      <c r="U75" s="42"/>
      <c r="V75" s="42"/>
      <c r="W75" s="42"/>
      <c r="X75" s="42"/>
      <c r="Y75" s="42"/>
    </row>
    <row r="76" spans="1:25" x14ac:dyDescent="0.35">
      <c r="A76" s="42"/>
      <c r="B76" s="42"/>
      <c r="C76" s="42"/>
      <c r="D76" s="42"/>
      <c r="E76" s="42"/>
      <c r="F76" s="42"/>
      <c r="G76" s="42"/>
      <c r="H76" s="42"/>
      <c r="I76" s="42"/>
      <c r="J76" s="43"/>
      <c r="K76" s="42"/>
      <c r="L76" s="42"/>
      <c r="M76" s="42"/>
      <c r="N76" s="42"/>
      <c r="O76" s="42"/>
      <c r="P76" s="42"/>
      <c r="Q76" s="42"/>
      <c r="R76" s="42"/>
      <c r="S76" s="42"/>
      <c r="T76" s="42"/>
      <c r="U76" s="42"/>
      <c r="V76" s="42"/>
      <c r="W76" s="42"/>
      <c r="X76" s="42"/>
      <c r="Y76" s="42"/>
    </row>
    <row r="77" spans="1:25" x14ac:dyDescent="0.35">
      <c r="A77" s="42"/>
      <c r="B77" s="42"/>
      <c r="C77" s="42"/>
      <c r="D77" s="42"/>
      <c r="E77" s="42"/>
      <c r="F77" s="42"/>
      <c r="G77" s="42"/>
      <c r="H77" s="42"/>
      <c r="I77" s="42"/>
      <c r="J77" s="43"/>
      <c r="K77" s="42"/>
      <c r="L77" s="42"/>
      <c r="M77" s="42"/>
      <c r="N77" s="42"/>
      <c r="O77" s="42"/>
      <c r="P77" s="42"/>
      <c r="Q77" s="42"/>
      <c r="R77" s="42"/>
      <c r="S77" s="42"/>
      <c r="T77" s="42"/>
      <c r="U77" s="42"/>
      <c r="V77" s="42"/>
      <c r="W77" s="42"/>
      <c r="X77" s="42"/>
      <c r="Y77" s="42"/>
    </row>
    <row r="78" spans="1:25" x14ac:dyDescent="0.35">
      <c r="A78" s="42"/>
      <c r="B78" s="42"/>
      <c r="C78" s="42"/>
      <c r="D78" s="42"/>
      <c r="E78" s="42"/>
      <c r="F78" s="42"/>
      <c r="G78" s="42"/>
      <c r="H78" s="42"/>
      <c r="I78" s="42"/>
      <c r="J78" s="43"/>
      <c r="K78" s="42"/>
      <c r="L78" s="42"/>
      <c r="M78" s="42"/>
      <c r="N78" s="42"/>
      <c r="O78" s="42"/>
      <c r="P78" s="42"/>
      <c r="Q78" s="42"/>
      <c r="R78" s="42"/>
      <c r="S78" s="42"/>
      <c r="T78" s="42"/>
      <c r="U78" s="42"/>
      <c r="V78" s="42"/>
      <c r="W78" s="42"/>
      <c r="X78" s="42"/>
      <c r="Y78" s="42"/>
    </row>
    <row r="79" spans="1:25" x14ac:dyDescent="0.35">
      <c r="A79" s="42"/>
      <c r="B79" s="42"/>
      <c r="C79" s="42"/>
      <c r="D79" s="42"/>
      <c r="E79" s="42"/>
      <c r="F79" s="42"/>
      <c r="G79" s="42"/>
      <c r="H79" s="42"/>
      <c r="I79" s="42"/>
      <c r="J79" s="43"/>
      <c r="K79" s="42"/>
      <c r="L79" s="42"/>
      <c r="M79" s="42"/>
      <c r="N79" s="42"/>
      <c r="O79" s="42"/>
      <c r="P79" s="42"/>
      <c r="Q79" s="42"/>
      <c r="R79" s="42"/>
      <c r="S79" s="42"/>
      <c r="T79" s="42"/>
      <c r="U79" s="42"/>
      <c r="V79" s="42"/>
      <c r="W79" s="42"/>
      <c r="X79" s="42"/>
      <c r="Y79" s="42"/>
    </row>
    <row r="80" spans="1:25" x14ac:dyDescent="0.35">
      <c r="A80" s="42"/>
      <c r="B80" s="42"/>
      <c r="C80" s="42"/>
      <c r="D80" s="42"/>
      <c r="E80" s="42"/>
      <c r="F80" s="42"/>
      <c r="G80" s="42"/>
      <c r="H80" s="42"/>
      <c r="I80" s="42"/>
      <c r="J80" s="43"/>
      <c r="K80" s="42"/>
      <c r="L80" s="42"/>
      <c r="M80" s="42"/>
      <c r="N80" s="42"/>
      <c r="O80" s="42"/>
      <c r="P80" s="42"/>
      <c r="Q80" s="42"/>
      <c r="R80" s="42"/>
      <c r="S80" s="42"/>
      <c r="T80" s="42"/>
      <c r="U80" s="42"/>
      <c r="V80" s="42"/>
      <c r="W80" s="42"/>
      <c r="X80" s="42"/>
      <c r="Y80" s="42"/>
    </row>
    <row r="81" spans="1:25" x14ac:dyDescent="0.35">
      <c r="A81" s="42"/>
      <c r="B81" s="42"/>
      <c r="C81" s="42"/>
      <c r="D81" s="42"/>
      <c r="E81" s="42"/>
      <c r="F81" s="42"/>
      <c r="G81" s="42"/>
      <c r="H81" s="42"/>
      <c r="I81" s="42"/>
      <c r="J81" s="43"/>
      <c r="K81" s="42"/>
      <c r="L81" s="42"/>
      <c r="M81" s="42"/>
      <c r="N81" s="42"/>
      <c r="O81" s="42"/>
      <c r="P81" s="42"/>
      <c r="Q81" s="42"/>
      <c r="R81" s="42"/>
      <c r="S81" s="42"/>
      <c r="T81" s="42"/>
      <c r="U81" s="42"/>
      <c r="V81" s="42"/>
      <c r="W81" s="42"/>
      <c r="X81" s="42"/>
      <c r="Y81" s="42"/>
    </row>
    <row r="82" spans="1:25" x14ac:dyDescent="0.35">
      <c r="A82" s="42"/>
      <c r="B82" s="42"/>
      <c r="C82" s="42"/>
      <c r="D82" s="42"/>
      <c r="E82" s="42"/>
      <c r="F82" s="42"/>
      <c r="G82" s="42"/>
      <c r="H82" s="42"/>
      <c r="I82" s="42"/>
      <c r="J82" s="43"/>
      <c r="K82" s="42"/>
      <c r="L82" s="42"/>
      <c r="M82" s="42"/>
      <c r="N82" s="42"/>
      <c r="O82" s="42"/>
      <c r="P82" s="42"/>
      <c r="Q82" s="42"/>
      <c r="R82" s="42"/>
      <c r="S82" s="42"/>
      <c r="T82" s="42"/>
      <c r="U82" s="42"/>
      <c r="V82" s="42"/>
      <c r="W82" s="42"/>
      <c r="X82" s="42"/>
      <c r="Y82" s="42"/>
    </row>
    <row r="83" spans="1:25" x14ac:dyDescent="0.35">
      <c r="A83" s="42"/>
      <c r="B83" s="42"/>
      <c r="C83" s="42"/>
      <c r="D83" s="42"/>
      <c r="E83" s="42"/>
      <c r="F83" s="42"/>
      <c r="G83" s="42"/>
      <c r="H83" s="42"/>
      <c r="I83" s="42"/>
      <c r="J83" s="43"/>
      <c r="K83" s="42"/>
      <c r="L83" s="42"/>
      <c r="M83" s="42"/>
      <c r="N83" s="42"/>
      <c r="O83" s="42"/>
      <c r="P83" s="42"/>
      <c r="Q83" s="42"/>
      <c r="R83" s="42"/>
      <c r="S83" s="42"/>
      <c r="T83" s="42"/>
      <c r="U83" s="42"/>
      <c r="V83" s="42"/>
      <c r="W83" s="42"/>
      <c r="X83" s="42"/>
      <c r="Y83" s="42"/>
    </row>
    <row r="84" spans="1:25" x14ac:dyDescent="0.35">
      <c r="A84" s="42"/>
      <c r="B84" s="42"/>
      <c r="C84" s="42"/>
      <c r="D84" s="42"/>
      <c r="E84" s="42"/>
      <c r="F84" s="42"/>
      <c r="G84" s="42"/>
      <c r="H84" s="42"/>
      <c r="I84" s="42"/>
      <c r="J84" s="43"/>
      <c r="K84" s="42"/>
      <c r="L84" s="42"/>
      <c r="M84" s="42"/>
      <c r="N84" s="42"/>
      <c r="O84" s="42"/>
      <c r="P84" s="42"/>
      <c r="Q84" s="42"/>
      <c r="R84" s="42"/>
      <c r="S84" s="42"/>
      <c r="T84" s="42"/>
      <c r="U84" s="42"/>
      <c r="V84" s="42"/>
      <c r="W84" s="42"/>
      <c r="X84" s="42"/>
      <c r="Y84" s="42"/>
    </row>
    <row r="85" spans="1:25" x14ac:dyDescent="0.35">
      <c r="A85" s="42"/>
      <c r="B85" s="42"/>
      <c r="C85" s="42"/>
      <c r="D85" s="42"/>
      <c r="E85" s="42"/>
      <c r="F85" s="42"/>
      <c r="G85" s="42"/>
      <c r="H85" s="42"/>
      <c r="I85" s="42"/>
      <c r="J85" s="43"/>
      <c r="K85" s="42"/>
      <c r="L85" s="42"/>
      <c r="M85" s="42"/>
      <c r="N85" s="42"/>
      <c r="O85" s="42"/>
      <c r="P85" s="42"/>
      <c r="Q85" s="42"/>
      <c r="R85" s="42"/>
      <c r="S85" s="42"/>
      <c r="T85" s="42"/>
      <c r="U85" s="42"/>
      <c r="V85" s="42"/>
      <c r="W85" s="42"/>
      <c r="X85" s="42"/>
      <c r="Y85" s="42"/>
    </row>
    <row r="86" spans="1:25" x14ac:dyDescent="0.35">
      <c r="A86" s="42"/>
      <c r="B86" s="42"/>
      <c r="C86" s="42"/>
      <c r="D86" s="42"/>
      <c r="E86" s="42"/>
      <c r="F86" s="42"/>
      <c r="G86" s="42"/>
      <c r="H86" s="42"/>
      <c r="I86" s="42"/>
      <c r="J86" s="43"/>
      <c r="K86" s="42"/>
      <c r="L86" s="42"/>
      <c r="M86" s="42"/>
      <c r="N86" s="42"/>
      <c r="O86" s="42"/>
      <c r="P86" s="42"/>
      <c r="Q86" s="42"/>
      <c r="R86" s="42"/>
      <c r="S86" s="42"/>
      <c r="T86" s="42"/>
      <c r="U86" s="42"/>
      <c r="V86" s="42"/>
      <c r="W86" s="42"/>
      <c r="X86" s="42"/>
      <c r="Y86" s="42"/>
    </row>
    <row r="87" spans="1:25" x14ac:dyDescent="0.35">
      <c r="A87" s="42"/>
      <c r="B87" s="42"/>
      <c r="C87" s="42"/>
      <c r="D87" s="42"/>
      <c r="E87" s="42"/>
      <c r="F87" s="42"/>
      <c r="G87" s="42"/>
      <c r="H87" s="42"/>
      <c r="I87" s="42"/>
      <c r="J87" s="43"/>
      <c r="K87" s="42"/>
      <c r="L87" s="42"/>
      <c r="M87" s="42"/>
      <c r="N87" s="42"/>
      <c r="O87" s="42"/>
      <c r="P87" s="42"/>
      <c r="Q87" s="42"/>
      <c r="R87" s="42"/>
      <c r="S87" s="42"/>
      <c r="T87" s="42"/>
      <c r="U87" s="42"/>
      <c r="V87" s="42"/>
      <c r="W87" s="42"/>
      <c r="X87" s="42"/>
      <c r="Y87" s="42"/>
    </row>
    <row r="88" spans="1:25" x14ac:dyDescent="0.35">
      <c r="A88" s="42"/>
      <c r="B88" s="42"/>
      <c r="C88" s="42"/>
      <c r="D88" s="42"/>
      <c r="E88" s="42"/>
      <c r="F88" s="42"/>
      <c r="G88" s="42"/>
      <c r="H88" s="42"/>
      <c r="I88" s="42"/>
      <c r="J88" s="43"/>
      <c r="K88" s="42"/>
      <c r="L88" s="42"/>
      <c r="M88" s="42"/>
      <c r="N88" s="42"/>
      <c r="O88" s="42"/>
      <c r="P88" s="42"/>
      <c r="Q88" s="42"/>
      <c r="R88" s="42"/>
      <c r="S88" s="42"/>
      <c r="T88" s="42"/>
      <c r="U88" s="42"/>
      <c r="V88" s="42"/>
      <c r="W88" s="42"/>
      <c r="X88" s="42"/>
      <c r="Y88" s="42"/>
    </row>
    <row r="89" spans="1:25" x14ac:dyDescent="0.35">
      <c r="A89" s="42"/>
      <c r="B89" s="42"/>
      <c r="C89" s="42"/>
      <c r="D89" s="42"/>
      <c r="E89" s="42"/>
      <c r="F89" s="42"/>
      <c r="G89" s="42"/>
      <c r="H89" s="42"/>
      <c r="I89" s="42"/>
      <c r="J89" s="43"/>
      <c r="K89" s="42"/>
      <c r="L89" s="42"/>
      <c r="M89" s="42"/>
      <c r="N89" s="42"/>
      <c r="O89" s="42"/>
      <c r="P89" s="42"/>
      <c r="Q89" s="42"/>
      <c r="R89" s="42"/>
      <c r="S89" s="42"/>
      <c r="T89" s="42"/>
      <c r="U89" s="42"/>
      <c r="V89" s="42"/>
      <c r="W89" s="42"/>
      <c r="X89" s="42"/>
      <c r="Y89" s="42"/>
    </row>
    <row r="90" spans="1:25" x14ac:dyDescent="0.35">
      <c r="A90" s="42"/>
      <c r="B90" s="42"/>
      <c r="C90" s="42"/>
      <c r="D90" s="42"/>
      <c r="E90" s="42"/>
      <c r="F90" s="42"/>
      <c r="G90" s="42"/>
      <c r="H90" s="42"/>
      <c r="I90" s="42"/>
      <c r="J90" s="43"/>
      <c r="K90" s="42"/>
      <c r="L90" s="42"/>
      <c r="M90" s="42"/>
      <c r="N90" s="42"/>
      <c r="O90" s="42"/>
      <c r="P90" s="42"/>
      <c r="Q90" s="42"/>
      <c r="R90" s="42"/>
      <c r="S90" s="42"/>
      <c r="T90" s="42"/>
      <c r="U90" s="42"/>
      <c r="V90" s="42"/>
      <c r="W90" s="42"/>
      <c r="X90" s="42"/>
      <c r="Y90" s="42"/>
    </row>
    <row r="91" spans="1:25" x14ac:dyDescent="0.35">
      <c r="A91" s="42"/>
      <c r="B91" s="42"/>
      <c r="C91" s="42"/>
      <c r="D91" s="42"/>
      <c r="E91" s="42"/>
      <c r="F91" s="42"/>
      <c r="G91" s="42"/>
      <c r="H91" s="42"/>
      <c r="I91" s="42"/>
      <c r="J91" s="43"/>
      <c r="K91" s="42"/>
      <c r="L91" s="42"/>
      <c r="M91" s="42"/>
      <c r="N91" s="42"/>
      <c r="O91" s="42"/>
      <c r="P91" s="42"/>
      <c r="Q91" s="42"/>
      <c r="R91" s="42"/>
      <c r="S91" s="42"/>
      <c r="T91" s="42"/>
      <c r="U91" s="42"/>
      <c r="V91" s="42"/>
      <c r="W91" s="42"/>
      <c r="X91" s="42"/>
      <c r="Y91" s="42"/>
    </row>
    <row r="92" spans="1:25" x14ac:dyDescent="0.35">
      <c r="A92" s="42"/>
      <c r="B92" s="42"/>
      <c r="C92" s="42"/>
      <c r="D92" s="42"/>
      <c r="E92" s="42"/>
      <c r="F92" s="42"/>
      <c r="G92" s="42"/>
      <c r="H92" s="42"/>
      <c r="I92" s="42"/>
      <c r="J92" s="43"/>
      <c r="K92" s="42"/>
      <c r="L92" s="42"/>
      <c r="M92" s="42"/>
      <c r="N92" s="42"/>
      <c r="O92" s="42"/>
      <c r="P92" s="42"/>
      <c r="Q92" s="42"/>
      <c r="R92" s="42"/>
      <c r="S92" s="42"/>
      <c r="T92" s="42"/>
      <c r="U92" s="42"/>
      <c r="V92" s="42"/>
      <c r="W92" s="42"/>
      <c r="X92" s="42"/>
      <c r="Y92" s="42"/>
    </row>
    <row r="93" spans="1:25" x14ac:dyDescent="0.35">
      <c r="A93" s="42"/>
      <c r="B93" s="42"/>
      <c r="C93" s="42"/>
      <c r="D93" s="42"/>
      <c r="E93" s="42"/>
      <c r="F93" s="42"/>
      <c r="G93" s="42"/>
      <c r="H93" s="42"/>
      <c r="I93" s="42"/>
      <c r="J93" s="43"/>
      <c r="K93" s="42"/>
      <c r="L93" s="42"/>
      <c r="M93" s="42"/>
      <c r="N93" s="42"/>
      <c r="O93" s="42"/>
      <c r="P93" s="42"/>
      <c r="Q93" s="42"/>
      <c r="R93" s="42"/>
      <c r="S93" s="42"/>
      <c r="T93" s="42"/>
      <c r="U93" s="42"/>
      <c r="V93" s="42"/>
      <c r="W93" s="42"/>
      <c r="X93" s="42"/>
      <c r="Y93" s="42"/>
    </row>
    <row r="94" spans="1:25" x14ac:dyDescent="0.35">
      <c r="A94" s="42"/>
      <c r="B94" s="42"/>
      <c r="C94" s="42"/>
      <c r="D94" s="42"/>
      <c r="E94" s="42"/>
      <c r="F94" s="42"/>
      <c r="G94" s="42"/>
      <c r="H94" s="42"/>
      <c r="I94" s="42"/>
      <c r="J94" s="43"/>
      <c r="K94" s="42"/>
      <c r="L94" s="42"/>
      <c r="M94" s="42"/>
      <c r="N94" s="42"/>
      <c r="O94" s="42"/>
      <c r="P94" s="42"/>
      <c r="Q94" s="42"/>
      <c r="R94" s="42"/>
      <c r="S94" s="42"/>
      <c r="T94" s="42"/>
      <c r="U94" s="42"/>
      <c r="V94" s="42"/>
      <c r="W94" s="42"/>
      <c r="X94" s="42"/>
      <c r="Y94" s="42"/>
    </row>
    <row r="95" spans="1:25" x14ac:dyDescent="0.35">
      <c r="A95" s="42"/>
      <c r="B95" s="42"/>
      <c r="C95" s="42"/>
      <c r="D95" s="42"/>
      <c r="E95" s="42"/>
      <c r="F95" s="42"/>
      <c r="G95" s="42"/>
      <c r="H95" s="42"/>
      <c r="I95" s="42"/>
      <c r="J95" s="43"/>
      <c r="K95" s="42"/>
      <c r="L95" s="42"/>
      <c r="M95" s="42"/>
      <c r="N95" s="42"/>
      <c r="O95" s="42"/>
      <c r="P95" s="42"/>
      <c r="Q95" s="42"/>
      <c r="R95" s="42"/>
      <c r="S95" s="42"/>
      <c r="T95" s="42"/>
      <c r="U95" s="42"/>
      <c r="V95" s="42"/>
      <c r="W95" s="42"/>
      <c r="X95" s="42"/>
      <c r="Y95" s="42"/>
    </row>
    <row r="96" spans="1:25" x14ac:dyDescent="0.35">
      <c r="A96" s="42"/>
      <c r="B96" s="42"/>
      <c r="C96" s="42"/>
      <c r="D96" s="42"/>
      <c r="E96" s="42"/>
      <c r="F96" s="42"/>
      <c r="G96" s="42"/>
      <c r="H96" s="42"/>
      <c r="I96" s="42"/>
      <c r="J96" s="43"/>
      <c r="K96" s="42"/>
      <c r="L96" s="42"/>
      <c r="M96" s="42"/>
      <c r="N96" s="42"/>
      <c r="O96" s="42"/>
      <c r="P96" s="42"/>
      <c r="Q96" s="42"/>
      <c r="R96" s="42"/>
      <c r="S96" s="42"/>
      <c r="T96" s="42"/>
      <c r="U96" s="42"/>
      <c r="V96" s="42"/>
      <c r="W96" s="42"/>
      <c r="X96" s="42"/>
      <c r="Y96" s="42"/>
    </row>
    <row r="97" spans="1:25" x14ac:dyDescent="0.35">
      <c r="A97" s="42"/>
      <c r="B97" s="42"/>
      <c r="C97" s="42"/>
      <c r="D97" s="42"/>
      <c r="E97" s="42"/>
      <c r="F97" s="42"/>
      <c r="G97" s="42"/>
      <c r="H97" s="42"/>
      <c r="I97" s="42"/>
      <c r="J97" s="43"/>
      <c r="K97" s="42"/>
      <c r="L97" s="42"/>
      <c r="M97" s="42"/>
      <c r="N97" s="42"/>
      <c r="O97" s="42"/>
      <c r="P97" s="42"/>
      <c r="Q97" s="42"/>
      <c r="R97" s="42"/>
      <c r="S97" s="42"/>
      <c r="T97" s="42"/>
      <c r="U97" s="42"/>
      <c r="V97" s="42"/>
      <c r="W97" s="42"/>
      <c r="X97" s="42"/>
      <c r="Y97" s="42"/>
    </row>
    <row r="98" spans="1:25" x14ac:dyDescent="0.35">
      <c r="A98" s="42"/>
      <c r="B98" s="42"/>
      <c r="C98" s="42"/>
      <c r="D98" s="42"/>
      <c r="E98" s="42"/>
      <c r="F98" s="42"/>
      <c r="G98" s="42"/>
      <c r="H98" s="42"/>
      <c r="I98" s="42"/>
      <c r="J98" s="43"/>
      <c r="K98" s="42"/>
      <c r="L98" s="42"/>
      <c r="M98" s="42"/>
      <c r="N98" s="42"/>
      <c r="O98" s="42"/>
      <c r="P98" s="42"/>
      <c r="Q98" s="42"/>
      <c r="R98" s="42"/>
      <c r="S98" s="42"/>
      <c r="T98" s="42"/>
      <c r="U98" s="42"/>
      <c r="V98" s="42"/>
      <c r="W98" s="42"/>
      <c r="X98" s="42"/>
      <c r="Y98" s="42"/>
    </row>
    <row r="99" spans="1:25" x14ac:dyDescent="0.35">
      <c r="A99" s="42"/>
      <c r="B99" s="42"/>
      <c r="C99" s="42"/>
      <c r="D99" s="42"/>
      <c r="E99" s="42"/>
      <c r="F99" s="42"/>
      <c r="G99" s="42"/>
      <c r="H99" s="42"/>
      <c r="I99" s="42"/>
      <c r="J99" s="43"/>
      <c r="K99" s="42"/>
      <c r="L99" s="42"/>
      <c r="M99" s="42"/>
      <c r="N99" s="42"/>
      <c r="O99" s="42"/>
      <c r="P99" s="42"/>
      <c r="Q99" s="42"/>
      <c r="R99" s="42"/>
      <c r="S99" s="42"/>
      <c r="T99" s="42"/>
      <c r="U99" s="42"/>
      <c r="V99" s="42"/>
      <c r="W99" s="42"/>
      <c r="X99" s="42"/>
      <c r="Y99" s="42"/>
    </row>
    <row r="100" spans="1:25" x14ac:dyDescent="0.35">
      <c r="A100" s="42"/>
      <c r="B100" s="42"/>
      <c r="C100" s="42"/>
      <c r="D100" s="42"/>
      <c r="E100" s="42"/>
      <c r="F100" s="42"/>
      <c r="G100" s="42"/>
      <c r="H100" s="42"/>
      <c r="I100" s="42"/>
      <c r="J100" s="43"/>
      <c r="K100" s="42"/>
      <c r="L100" s="42"/>
      <c r="M100" s="42"/>
      <c r="N100" s="42"/>
      <c r="O100" s="42"/>
      <c r="P100" s="42"/>
      <c r="Q100" s="42"/>
      <c r="R100" s="42"/>
      <c r="S100" s="42"/>
      <c r="T100" s="42"/>
      <c r="U100" s="42"/>
      <c r="V100" s="42"/>
      <c r="W100" s="42"/>
      <c r="X100" s="42"/>
      <c r="Y100" s="42"/>
    </row>
  </sheetData>
  <mergeCells count="4">
    <mergeCell ref="C3:I3"/>
    <mergeCell ref="D4:I4"/>
    <mergeCell ref="B2:I2"/>
    <mergeCell ref="B25:I25"/>
  </mergeCells>
  <phoneticPr fontId="27" type="noConversion"/>
  <hyperlinks>
    <hyperlink ref="A1" location="Contents!A1" display="Back to contents" xr:uid="{9DE4EE4C-5789-4B26-95B2-5CCF6E4FE036}"/>
  </hyperlinks>
  <pageMargins left="0.74803149606299213" right="0.74803149606299213" top="0.98425196850393704" bottom="0.98425196850393704" header="0.51181102362204722" footer="0.51181102362204722"/>
  <pageSetup paperSize="9" scale="8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CEFAD-DD61-471F-AE3C-DB64459E09A0}">
  <sheetPr codeName="Sheet18">
    <tabColor theme="6"/>
    <pageSetUpPr fitToPage="1"/>
  </sheetPr>
  <dimension ref="A1:Y101"/>
  <sheetViews>
    <sheetView zoomScaleNormal="100" workbookViewId="0"/>
  </sheetViews>
  <sheetFormatPr defaultColWidth="9.15234375" defaultRowHeight="15.5" x14ac:dyDescent="0.35"/>
  <cols>
    <col min="1" max="1" width="9.15234375" style="15" customWidth="1"/>
    <col min="2" max="2" width="40.61328125" style="15" customWidth="1"/>
    <col min="3" max="9" width="8.61328125" style="15" customWidth="1"/>
    <col min="10" max="10" width="8.61328125" style="18" customWidth="1"/>
    <col min="11" max="11" width="8.61328125" style="15" customWidth="1"/>
    <col min="12" max="16384" width="9.15234375" style="15"/>
  </cols>
  <sheetData>
    <row r="1" spans="1:25" ht="33.75" customHeight="1" thickBot="1" x14ac:dyDescent="0.4">
      <c r="A1" s="41" t="s">
        <v>0</v>
      </c>
      <c r="B1" s="42"/>
      <c r="C1" s="42"/>
      <c r="D1" s="42"/>
      <c r="E1" s="42"/>
      <c r="F1" s="42"/>
      <c r="G1" s="42"/>
      <c r="H1" s="42"/>
      <c r="I1" s="216"/>
      <c r="J1" s="43"/>
      <c r="K1" s="42"/>
      <c r="L1" s="42"/>
      <c r="M1" s="42"/>
      <c r="N1" s="42"/>
      <c r="O1" s="42"/>
      <c r="P1" s="42"/>
      <c r="Q1" s="42"/>
      <c r="R1" s="42"/>
      <c r="S1" s="42"/>
      <c r="T1" s="42"/>
      <c r="U1" s="42"/>
      <c r="V1" s="42"/>
      <c r="W1" s="42"/>
      <c r="X1" s="42"/>
      <c r="Y1" s="42"/>
    </row>
    <row r="2" spans="1:25" ht="18" customHeight="1" thickBot="1" x14ac:dyDescent="0.4">
      <c r="A2" s="42"/>
      <c r="B2" s="628" t="s">
        <v>255</v>
      </c>
      <c r="C2" s="629"/>
      <c r="D2" s="629"/>
      <c r="E2" s="629"/>
      <c r="F2" s="629"/>
      <c r="G2" s="629"/>
      <c r="H2" s="629"/>
      <c r="I2" s="630"/>
      <c r="J2" s="42"/>
      <c r="K2" s="42"/>
      <c r="L2" s="42"/>
      <c r="M2" s="42"/>
      <c r="N2" s="42"/>
      <c r="O2" s="42"/>
      <c r="P2" s="42"/>
      <c r="Q2" s="42"/>
      <c r="R2" s="42"/>
      <c r="S2" s="42"/>
      <c r="T2" s="42"/>
      <c r="U2" s="42"/>
      <c r="V2" s="42"/>
      <c r="W2" s="42"/>
      <c r="X2" s="42"/>
    </row>
    <row r="3" spans="1:25" ht="12.75" customHeight="1" x14ac:dyDescent="0.35">
      <c r="A3" s="42"/>
      <c r="B3" s="178"/>
      <c r="C3" s="639" t="s">
        <v>155</v>
      </c>
      <c r="D3" s="639"/>
      <c r="E3" s="639"/>
      <c r="F3" s="639"/>
      <c r="G3" s="639"/>
      <c r="H3" s="639"/>
      <c r="I3" s="640"/>
      <c r="J3" s="42"/>
      <c r="K3" s="42"/>
      <c r="L3" s="42"/>
      <c r="M3" s="42"/>
      <c r="N3" s="42"/>
      <c r="O3" s="42"/>
      <c r="P3" s="42"/>
      <c r="Q3" s="42"/>
      <c r="R3" s="42"/>
      <c r="S3" s="42"/>
      <c r="T3" s="42"/>
      <c r="U3" s="42"/>
      <c r="V3" s="42"/>
      <c r="W3" s="42"/>
      <c r="X3" s="42"/>
    </row>
    <row r="4" spans="1:25" ht="12.75" customHeight="1" x14ac:dyDescent="0.35">
      <c r="A4" s="42"/>
      <c r="B4" s="178"/>
      <c r="C4" s="226" t="s">
        <v>2</v>
      </c>
      <c r="D4" s="637" t="s">
        <v>3</v>
      </c>
      <c r="E4" s="637"/>
      <c r="F4" s="637"/>
      <c r="G4" s="637"/>
      <c r="H4" s="637"/>
      <c r="I4" s="638"/>
      <c r="J4" s="42"/>
      <c r="K4" s="42"/>
      <c r="L4" s="42"/>
      <c r="M4" s="42"/>
      <c r="N4" s="42"/>
      <c r="O4" s="42"/>
      <c r="P4" s="42"/>
      <c r="Q4" s="42"/>
      <c r="R4" s="42"/>
      <c r="S4" s="42"/>
      <c r="T4" s="42"/>
      <c r="U4" s="42"/>
      <c r="V4" s="42"/>
      <c r="W4" s="42"/>
      <c r="X4" s="42"/>
    </row>
    <row r="5" spans="1:25" s="16" customFormat="1" ht="12.75" customHeight="1" x14ac:dyDescent="0.3">
      <c r="A5" s="44"/>
      <c r="B5" s="178"/>
      <c r="C5" s="80" t="s">
        <v>97</v>
      </c>
      <c r="D5" s="77" t="s">
        <v>110</v>
      </c>
      <c r="E5" s="77" t="s">
        <v>115</v>
      </c>
      <c r="F5" s="77" t="s">
        <v>125</v>
      </c>
      <c r="G5" s="77" t="s">
        <v>135</v>
      </c>
      <c r="H5" s="77" t="s">
        <v>204</v>
      </c>
      <c r="I5" s="78" t="s">
        <v>272</v>
      </c>
      <c r="J5" s="44"/>
      <c r="K5" s="44"/>
      <c r="L5" s="44"/>
      <c r="M5" s="44"/>
      <c r="N5" s="44"/>
      <c r="O5" s="44"/>
      <c r="P5" s="44"/>
      <c r="Q5" s="44"/>
      <c r="R5" s="44"/>
      <c r="S5" s="44"/>
      <c r="T5" s="44"/>
      <c r="U5" s="44"/>
      <c r="V5" s="44"/>
      <c r="W5" s="44"/>
      <c r="X5" s="44"/>
    </row>
    <row r="6" spans="1:25" ht="13.5" customHeight="1" x14ac:dyDescent="0.35">
      <c r="A6" s="42"/>
      <c r="B6" s="180" t="s">
        <v>11</v>
      </c>
      <c r="C6" s="217">
        <v>44.947159695795122</v>
      </c>
      <c r="D6" s="217">
        <v>45.340160349770095</v>
      </c>
      <c r="E6" s="217">
        <v>45.25587722869988</v>
      </c>
      <c r="F6" s="217">
        <v>45.074047908591609</v>
      </c>
      <c r="G6" s="217">
        <v>44.774151211296243</v>
      </c>
      <c r="H6" s="217">
        <v>44.576156405478464</v>
      </c>
      <c r="I6" s="521">
        <v>44.461958009115342</v>
      </c>
      <c r="J6" s="228"/>
      <c r="K6" s="42"/>
      <c r="L6" s="42"/>
      <c r="M6" s="42"/>
      <c r="N6" s="42"/>
      <c r="O6" s="42"/>
      <c r="P6" s="42"/>
      <c r="Q6" s="42"/>
      <c r="R6" s="42"/>
      <c r="S6" s="42"/>
      <c r="T6" s="42"/>
      <c r="U6" s="42"/>
      <c r="V6" s="42"/>
      <c r="W6" s="42"/>
      <c r="X6" s="42"/>
    </row>
    <row r="7" spans="1:25" s="17" customFormat="1" ht="13.5" customHeight="1" x14ac:dyDescent="0.35">
      <c r="A7" s="42"/>
      <c r="B7" s="181" t="s">
        <v>12</v>
      </c>
      <c r="C7" s="217"/>
      <c r="D7" s="217"/>
      <c r="E7" s="217"/>
      <c r="F7" s="217"/>
      <c r="G7" s="217"/>
      <c r="H7" s="217"/>
      <c r="I7" s="521"/>
      <c r="J7" s="42"/>
      <c r="K7" s="42"/>
      <c r="L7" s="42"/>
      <c r="M7" s="42"/>
      <c r="N7" s="42"/>
      <c r="O7" s="42"/>
      <c r="P7" s="42"/>
      <c r="Q7" s="42"/>
      <c r="R7" s="42"/>
      <c r="S7" s="42"/>
      <c r="T7" s="42"/>
      <c r="U7" s="42"/>
      <c r="V7" s="42"/>
      <c r="W7" s="42"/>
      <c r="X7" s="42"/>
    </row>
    <row r="8" spans="1:25" ht="13.5" customHeight="1" x14ac:dyDescent="0.35">
      <c r="A8" s="42"/>
      <c r="B8" s="182" t="s">
        <v>156</v>
      </c>
      <c r="C8" s="217">
        <v>39.988831999153021</v>
      </c>
      <c r="D8" s="217">
        <v>40.304366914891858</v>
      </c>
      <c r="E8" s="217">
        <v>40.096232930925588</v>
      </c>
      <c r="F8" s="217">
        <v>39.892825784570661</v>
      </c>
      <c r="G8" s="217">
        <v>39.691194561540904</v>
      </c>
      <c r="H8" s="217">
        <v>39.649621797716868</v>
      </c>
      <c r="I8" s="521">
        <v>39.662972133836391</v>
      </c>
      <c r="J8" s="42"/>
      <c r="K8" s="42"/>
      <c r="L8" s="42"/>
      <c r="M8" s="42"/>
      <c r="N8" s="42"/>
      <c r="O8" s="42"/>
      <c r="P8" s="42"/>
      <c r="Q8" s="42"/>
      <c r="R8" s="42"/>
      <c r="S8" s="42"/>
      <c r="T8" s="42"/>
      <c r="U8" s="42"/>
      <c r="V8" s="42"/>
      <c r="W8" s="42"/>
      <c r="X8" s="42"/>
    </row>
    <row r="9" spans="1:25" ht="13.5" customHeight="1" x14ac:dyDescent="0.35">
      <c r="A9" s="42"/>
      <c r="B9" s="183" t="s">
        <v>157</v>
      </c>
      <c r="C9" s="217">
        <v>4.958327696642101</v>
      </c>
      <c r="D9" s="217">
        <v>5.03579343487824</v>
      </c>
      <c r="E9" s="217">
        <v>5.159644297774296</v>
      </c>
      <c r="F9" s="217">
        <v>5.1812221240209384</v>
      </c>
      <c r="G9" s="217">
        <v>5.0829566497553467</v>
      </c>
      <c r="H9" s="217">
        <v>4.9265346077615995</v>
      </c>
      <c r="I9" s="521">
        <v>4.7989858752789498</v>
      </c>
      <c r="J9" s="42"/>
      <c r="K9" s="42"/>
      <c r="L9" s="42"/>
      <c r="M9" s="42"/>
      <c r="N9" s="42"/>
      <c r="O9" s="42"/>
      <c r="P9" s="42"/>
      <c r="Q9" s="42"/>
      <c r="R9" s="42"/>
      <c r="S9" s="42"/>
      <c r="T9" s="42"/>
      <c r="U9" s="42"/>
      <c r="V9" s="42"/>
      <c r="W9" s="42"/>
      <c r="X9" s="42"/>
    </row>
    <row r="10" spans="1:25" ht="25.5" customHeight="1" x14ac:dyDescent="0.35">
      <c r="A10" s="42"/>
      <c r="B10" s="180" t="s">
        <v>158</v>
      </c>
      <c r="C10" s="217">
        <v>24.615553150567294</v>
      </c>
      <c r="D10" s="217">
        <v>25.335609548467708</v>
      </c>
      <c r="E10" s="217">
        <v>25.550111282069373</v>
      </c>
      <c r="F10" s="217">
        <v>25.496591054164167</v>
      </c>
      <c r="G10" s="217">
        <v>25.433800405228553</v>
      </c>
      <c r="H10" s="217">
        <v>25.360661294762469</v>
      </c>
      <c r="I10" s="521">
        <v>25.289863603931966</v>
      </c>
      <c r="J10" s="42"/>
      <c r="K10" s="42"/>
      <c r="L10" s="42"/>
      <c r="M10" s="42"/>
      <c r="N10" s="42"/>
      <c r="O10" s="42"/>
      <c r="P10" s="42"/>
      <c r="Q10" s="42"/>
      <c r="R10" s="42"/>
      <c r="S10" s="42"/>
      <c r="T10" s="42"/>
      <c r="U10" s="42"/>
      <c r="V10" s="42"/>
      <c r="W10" s="42"/>
      <c r="X10" s="42"/>
    </row>
    <row r="11" spans="1:25" s="17" customFormat="1" ht="13.5" customHeight="1" x14ac:dyDescent="0.35">
      <c r="A11" s="42"/>
      <c r="B11" s="181" t="s">
        <v>12</v>
      </c>
      <c r="C11" s="217"/>
      <c r="D11" s="217"/>
      <c r="E11" s="217"/>
      <c r="F11" s="217"/>
      <c r="G11" s="217"/>
      <c r="H11" s="217"/>
      <c r="I11" s="521"/>
      <c r="J11" s="42"/>
      <c r="K11" s="42"/>
      <c r="L11" s="42"/>
      <c r="M11" s="42"/>
      <c r="N11" s="42"/>
      <c r="O11" s="42"/>
      <c r="P11" s="42"/>
      <c r="Q11" s="42"/>
      <c r="R11" s="42"/>
      <c r="S11" s="42"/>
      <c r="T11" s="42"/>
      <c r="U11" s="42"/>
      <c r="V11" s="42"/>
      <c r="W11" s="42"/>
      <c r="X11" s="42"/>
    </row>
    <row r="12" spans="1:25" ht="13.5" customHeight="1" x14ac:dyDescent="0.35">
      <c r="A12" s="42"/>
      <c r="B12" s="184" t="s">
        <v>159</v>
      </c>
      <c r="C12" s="218">
        <v>20.894307628060723</v>
      </c>
      <c r="D12" s="218">
        <v>21.662858742968837</v>
      </c>
      <c r="E12" s="218">
        <v>21.760947561445047</v>
      </c>
      <c r="F12" s="218">
        <v>21.656575598422897</v>
      </c>
      <c r="G12" s="218">
        <v>21.631384841657024</v>
      </c>
      <c r="H12" s="218">
        <v>21.660562243631333</v>
      </c>
      <c r="I12" s="185">
        <v>21.678047385562586</v>
      </c>
      <c r="J12" s="42"/>
      <c r="K12" s="42"/>
      <c r="L12" s="42"/>
      <c r="M12" s="42"/>
      <c r="N12" s="42"/>
      <c r="O12" s="42"/>
      <c r="P12" s="42"/>
      <c r="Q12" s="42"/>
      <c r="R12" s="42"/>
      <c r="S12" s="42"/>
      <c r="T12" s="42"/>
      <c r="U12" s="42"/>
      <c r="V12" s="42"/>
      <c r="W12" s="42"/>
      <c r="X12" s="42"/>
    </row>
    <row r="13" spans="1:25" ht="13.5" customHeight="1" x14ac:dyDescent="0.35">
      <c r="A13" s="42"/>
      <c r="B13" s="183" t="s">
        <v>160</v>
      </c>
      <c r="C13" s="218">
        <v>3.2699671209349654</v>
      </c>
      <c r="D13" s="218">
        <v>3.2026665557903873</v>
      </c>
      <c r="E13" s="218">
        <v>3.342249282471609</v>
      </c>
      <c r="F13" s="218">
        <v>3.4095443119856697</v>
      </c>
      <c r="G13" s="218">
        <v>3.3826254874816586</v>
      </c>
      <c r="H13" s="218">
        <v>3.2912774971210217</v>
      </c>
      <c r="I13" s="185">
        <v>3.2161695380576374</v>
      </c>
      <c r="J13" s="42"/>
      <c r="K13" s="42"/>
      <c r="L13" s="42"/>
      <c r="M13" s="42"/>
      <c r="N13" s="42"/>
      <c r="O13" s="42"/>
      <c r="P13" s="42"/>
      <c r="Q13" s="42"/>
      <c r="R13" s="42"/>
      <c r="S13" s="42"/>
      <c r="T13" s="42"/>
      <c r="U13" s="42"/>
      <c r="V13" s="42"/>
      <c r="W13" s="42"/>
      <c r="X13" s="42"/>
    </row>
    <row r="14" spans="1:25" ht="13.5" customHeight="1" x14ac:dyDescent="0.35">
      <c r="A14" s="42"/>
      <c r="B14" s="186" t="s">
        <v>161</v>
      </c>
      <c r="C14" s="187">
        <v>0.45127840157160759</v>
      </c>
      <c r="D14" s="187">
        <v>0.47008424970848389</v>
      </c>
      <c r="E14" s="187">
        <v>0.4469144381527187</v>
      </c>
      <c r="F14" s="187">
        <v>0.43047114375560142</v>
      </c>
      <c r="G14" s="187">
        <v>0.41979007608987234</v>
      </c>
      <c r="H14" s="187">
        <v>0.40882155401011377</v>
      </c>
      <c r="I14" s="188">
        <v>0.39564668031174116</v>
      </c>
      <c r="J14" s="42"/>
      <c r="K14" s="42"/>
      <c r="L14" s="42"/>
      <c r="M14" s="42"/>
      <c r="N14" s="42"/>
      <c r="O14" s="42"/>
      <c r="P14" s="42"/>
      <c r="Q14" s="42"/>
      <c r="R14" s="42"/>
      <c r="S14" s="42"/>
      <c r="T14" s="42"/>
      <c r="U14" s="42"/>
      <c r="V14" s="42"/>
      <c r="W14" s="42"/>
      <c r="X14" s="42"/>
    </row>
    <row r="15" spans="1:25" s="17" customFormat="1" ht="13.5" customHeight="1" thickBot="1" x14ac:dyDescent="0.4">
      <c r="A15" s="42"/>
      <c r="B15" s="634" t="s">
        <v>162</v>
      </c>
      <c r="C15" s="635"/>
      <c r="D15" s="635"/>
      <c r="E15" s="635"/>
      <c r="F15" s="635"/>
      <c r="G15" s="635"/>
      <c r="H15" s="635"/>
      <c r="I15" s="636"/>
      <c r="J15" s="42"/>
      <c r="K15" s="42"/>
      <c r="L15" s="42"/>
      <c r="M15" s="42"/>
      <c r="N15" s="42"/>
      <c r="O15" s="42"/>
      <c r="P15" s="42"/>
      <c r="Q15" s="42"/>
      <c r="R15" s="42"/>
      <c r="S15" s="42"/>
      <c r="T15" s="42"/>
      <c r="U15" s="42"/>
      <c r="V15" s="42"/>
      <c r="W15" s="42"/>
      <c r="X15" s="42"/>
    </row>
    <row r="16" spans="1:25" ht="13.5" customHeight="1" x14ac:dyDescent="0.35">
      <c r="A16" s="42"/>
      <c r="B16" s="42"/>
      <c r="C16" s="42"/>
      <c r="D16" s="42"/>
      <c r="E16" s="42"/>
      <c r="F16" s="42"/>
      <c r="G16" s="42"/>
      <c r="H16" s="42"/>
      <c r="I16" s="42"/>
      <c r="J16" s="42"/>
      <c r="K16" s="42"/>
      <c r="L16" s="42"/>
      <c r="M16" s="42"/>
      <c r="N16" s="42"/>
      <c r="O16" s="42"/>
      <c r="P16" s="42"/>
      <c r="Q16" s="42"/>
      <c r="R16" s="42"/>
      <c r="S16" s="42"/>
      <c r="T16" s="42"/>
      <c r="U16" s="42"/>
      <c r="V16" s="42"/>
      <c r="W16" s="42"/>
      <c r="X16" s="42"/>
      <c r="Y16" s="42"/>
    </row>
    <row r="17" spans="1:1" s="529" customFormat="1" ht="13.5" customHeight="1" x14ac:dyDescent="0.35">
      <c r="A17" s="42"/>
    </row>
    <row r="18" spans="1:1" s="529" customFormat="1" ht="13.5" customHeight="1" x14ac:dyDescent="0.35">
      <c r="A18" s="42"/>
    </row>
    <row r="19" spans="1:1" s="529" customFormat="1" ht="13.5" customHeight="1" x14ac:dyDescent="0.35">
      <c r="A19" s="42"/>
    </row>
    <row r="20" spans="1:1" s="529" customFormat="1" ht="13.5" customHeight="1" x14ac:dyDescent="0.35">
      <c r="A20" s="42"/>
    </row>
    <row r="21" spans="1:1" s="529" customFormat="1" ht="13.5" customHeight="1" x14ac:dyDescent="0.35">
      <c r="A21" s="42"/>
    </row>
    <row r="22" spans="1:1" s="529" customFormat="1" ht="13.5" customHeight="1" x14ac:dyDescent="0.35">
      <c r="A22" s="42"/>
    </row>
    <row r="23" spans="1:1" s="529" customFormat="1" ht="13.5" customHeight="1" x14ac:dyDescent="0.35">
      <c r="A23" s="42"/>
    </row>
    <row r="24" spans="1:1" s="529" customFormat="1" ht="13.5" customHeight="1" x14ac:dyDescent="0.35">
      <c r="A24" s="42"/>
    </row>
    <row r="25" spans="1:1" s="529" customFormat="1" ht="13.5" customHeight="1" x14ac:dyDescent="0.35">
      <c r="A25" s="42"/>
    </row>
    <row r="26" spans="1:1" s="529" customFormat="1" ht="12" customHeight="1" x14ac:dyDescent="0.35">
      <c r="A26" s="42"/>
    </row>
    <row r="27" spans="1:1" s="529" customFormat="1" ht="15" customHeight="1" x14ac:dyDescent="0.35">
      <c r="A27" s="42"/>
    </row>
    <row r="28" spans="1:1" s="529" customFormat="1" x14ac:dyDescent="0.35">
      <c r="A28" s="42"/>
    </row>
    <row r="29" spans="1:1" s="529" customFormat="1" x14ac:dyDescent="0.35">
      <c r="A29" s="42"/>
    </row>
    <row r="30" spans="1:1" s="529" customFormat="1" x14ac:dyDescent="0.35">
      <c r="A30" s="42"/>
    </row>
    <row r="31" spans="1:1" s="529" customFormat="1" x14ac:dyDescent="0.35">
      <c r="A31" s="42"/>
    </row>
    <row r="32" spans="1:1" s="529" customFormat="1" x14ac:dyDescent="0.35">
      <c r="A32" s="42"/>
    </row>
    <row r="33" spans="1:25" s="529" customFormat="1" x14ac:dyDescent="0.35">
      <c r="A33" s="42"/>
    </row>
    <row r="34" spans="1:25" s="529" customFormat="1" x14ac:dyDescent="0.35">
      <c r="A34" s="42"/>
    </row>
    <row r="35" spans="1:25" s="529" customFormat="1" x14ac:dyDescent="0.35">
      <c r="A35" s="42"/>
    </row>
    <row r="36" spans="1:25" s="529" customFormat="1" x14ac:dyDescent="0.35">
      <c r="A36" s="42"/>
    </row>
    <row r="37" spans="1:25" s="529" customFormat="1" x14ac:dyDescent="0.35">
      <c r="A37" s="42"/>
    </row>
    <row r="38" spans="1:25" s="529" customFormat="1" x14ac:dyDescent="0.35">
      <c r="A38" s="42"/>
    </row>
    <row r="39" spans="1:25" s="529" customFormat="1" x14ac:dyDescent="0.35">
      <c r="A39" s="42"/>
    </row>
    <row r="40" spans="1:25" s="529" customFormat="1" x14ac:dyDescent="0.35">
      <c r="A40" s="42"/>
    </row>
    <row r="41" spans="1:25" s="529" customFormat="1" x14ac:dyDescent="0.35">
      <c r="A41" s="42"/>
    </row>
    <row r="42" spans="1:25" x14ac:dyDescent="0.35">
      <c r="A42" s="42"/>
      <c r="B42" s="42"/>
      <c r="C42" s="42"/>
      <c r="D42" s="42"/>
      <c r="E42" s="42"/>
      <c r="F42" s="42"/>
      <c r="G42" s="42"/>
      <c r="H42" s="42"/>
      <c r="I42" s="42"/>
      <c r="J42" s="42"/>
      <c r="K42" s="42"/>
      <c r="L42" s="42"/>
      <c r="M42" s="42"/>
      <c r="N42" s="42"/>
      <c r="O42" s="42"/>
      <c r="P42" s="42"/>
      <c r="Q42" s="42"/>
      <c r="R42" s="42"/>
      <c r="S42" s="42"/>
      <c r="T42" s="42"/>
      <c r="U42" s="42"/>
      <c r="V42" s="42"/>
      <c r="W42" s="42"/>
      <c r="X42" s="42"/>
      <c r="Y42" s="42"/>
    </row>
    <row r="43" spans="1:25" x14ac:dyDescent="0.35">
      <c r="A43" s="42"/>
      <c r="B43" s="42"/>
      <c r="C43" s="42"/>
      <c r="D43" s="42"/>
      <c r="E43" s="42"/>
      <c r="F43" s="42"/>
      <c r="G43" s="42"/>
      <c r="H43" s="42"/>
      <c r="I43" s="42"/>
      <c r="J43" s="42"/>
      <c r="K43" s="42"/>
      <c r="L43" s="42"/>
      <c r="M43" s="42"/>
      <c r="N43" s="42"/>
      <c r="O43" s="42"/>
      <c r="P43" s="42"/>
      <c r="Q43" s="42"/>
      <c r="R43" s="42"/>
      <c r="S43" s="42"/>
      <c r="T43" s="42"/>
      <c r="U43" s="42"/>
      <c r="V43" s="42"/>
      <c r="W43" s="42"/>
      <c r="X43" s="42"/>
      <c r="Y43" s="42"/>
    </row>
    <row r="44" spans="1:25" x14ac:dyDescent="0.35">
      <c r="A44" s="42"/>
      <c r="B44" s="42"/>
      <c r="C44" s="227"/>
      <c r="D44" s="227"/>
      <c r="E44" s="227"/>
      <c r="F44" s="227"/>
      <c r="G44" s="227"/>
      <c r="H44" s="227"/>
      <c r="I44" s="227"/>
      <c r="J44" s="42"/>
      <c r="K44" s="42"/>
      <c r="L44" s="42"/>
      <c r="M44" s="42"/>
      <c r="N44" s="42"/>
      <c r="O44" s="42"/>
      <c r="P44" s="42"/>
      <c r="Q44" s="42"/>
      <c r="R44" s="42"/>
      <c r="S44" s="42"/>
      <c r="T44" s="42"/>
      <c r="U44" s="42"/>
      <c r="V44" s="42"/>
      <c r="W44" s="42"/>
      <c r="X44" s="42"/>
      <c r="Y44" s="42"/>
    </row>
    <row r="45" spans="1:25" x14ac:dyDescent="0.35">
      <c r="A45" s="42"/>
      <c r="B45" s="42"/>
      <c r="C45" s="42"/>
      <c r="D45" s="42"/>
      <c r="E45" s="42"/>
      <c r="F45" s="42"/>
      <c r="G45" s="42"/>
      <c r="H45" s="42"/>
      <c r="I45" s="42"/>
      <c r="J45" s="42"/>
      <c r="K45" s="42"/>
      <c r="L45" s="42"/>
      <c r="M45" s="42"/>
      <c r="N45" s="42"/>
      <c r="O45" s="42"/>
      <c r="P45" s="42"/>
      <c r="Q45" s="42"/>
      <c r="R45" s="42"/>
      <c r="S45" s="42"/>
      <c r="T45" s="42"/>
      <c r="U45" s="42"/>
      <c r="V45" s="42"/>
      <c r="W45" s="42"/>
      <c r="X45" s="42"/>
      <c r="Y45" s="42"/>
    </row>
    <row r="46" spans="1:25" x14ac:dyDescent="0.35">
      <c r="A46" s="42"/>
      <c r="B46" s="42"/>
      <c r="C46" s="42"/>
      <c r="D46" s="42"/>
      <c r="E46" s="42"/>
      <c r="F46" s="42"/>
      <c r="G46" s="42"/>
      <c r="H46" s="42"/>
      <c r="I46" s="42"/>
      <c r="J46" s="42"/>
      <c r="K46" s="42"/>
      <c r="L46" s="42"/>
      <c r="M46" s="42"/>
      <c r="N46" s="42"/>
      <c r="O46" s="42"/>
      <c r="P46" s="42"/>
      <c r="Q46" s="42"/>
      <c r="R46" s="42"/>
      <c r="S46" s="42"/>
      <c r="T46" s="42"/>
      <c r="U46" s="42"/>
      <c r="V46" s="42"/>
      <c r="W46" s="42"/>
      <c r="X46" s="42"/>
      <c r="Y46" s="42"/>
    </row>
    <row r="47" spans="1:25" x14ac:dyDescent="0.35">
      <c r="A47" s="42"/>
      <c r="B47" s="42"/>
      <c r="C47" s="42"/>
      <c r="D47" s="42"/>
      <c r="E47" s="42"/>
      <c r="F47" s="42"/>
      <c r="G47" s="42"/>
      <c r="H47" s="42"/>
      <c r="I47" s="42"/>
      <c r="J47" s="42"/>
      <c r="K47" s="42"/>
      <c r="L47" s="42"/>
      <c r="M47" s="42"/>
      <c r="N47" s="42"/>
      <c r="O47" s="42"/>
      <c r="P47" s="42"/>
      <c r="Q47" s="42"/>
      <c r="R47" s="42"/>
      <c r="S47" s="42"/>
      <c r="T47" s="42"/>
      <c r="U47" s="42"/>
      <c r="V47" s="42"/>
      <c r="W47" s="42"/>
      <c r="X47" s="42"/>
      <c r="Y47" s="42"/>
    </row>
    <row r="48" spans="1:25" x14ac:dyDescent="0.35">
      <c r="A48" s="42"/>
      <c r="B48" s="42"/>
      <c r="C48" s="42"/>
      <c r="D48" s="42"/>
      <c r="E48" s="42"/>
      <c r="F48" s="42"/>
      <c r="G48" s="42"/>
      <c r="H48" s="42"/>
      <c r="I48" s="42"/>
      <c r="J48" s="42"/>
      <c r="K48" s="42"/>
      <c r="L48" s="42"/>
      <c r="M48" s="42"/>
      <c r="N48" s="42"/>
      <c r="O48" s="42"/>
      <c r="P48" s="42"/>
      <c r="Q48" s="42"/>
      <c r="R48" s="42"/>
      <c r="S48" s="42"/>
      <c r="T48" s="42"/>
      <c r="U48" s="42"/>
      <c r="V48" s="42"/>
      <c r="W48" s="42"/>
      <c r="X48" s="42"/>
      <c r="Y48" s="42"/>
    </row>
    <row r="49" spans="1:25" x14ac:dyDescent="0.35">
      <c r="A49" s="42"/>
      <c r="B49" s="42"/>
      <c r="C49" s="42"/>
      <c r="D49" s="42"/>
      <c r="E49" s="42"/>
      <c r="F49" s="42"/>
      <c r="G49" s="42"/>
      <c r="H49" s="42"/>
      <c r="I49" s="42"/>
      <c r="J49" s="42"/>
      <c r="K49" s="42"/>
      <c r="L49" s="42"/>
      <c r="M49" s="42"/>
      <c r="N49" s="42"/>
      <c r="O49" s="42"/>
      <c r="P49" s="42"/>
      <c r="Q49" s="42"/>
      <c r="R49" s="42"/>
      <c r="S49" s="42"/>
      <c r="T49" s="42"/>
      <c r="U49" s="42"/>
      <c r="V49" s="42"/>
      <c r="W49" s="42"/>
      <c r="X49" s="42"/>
      <c r="Y49" s="42"/>
    </row>
    <row r="50" spans="1:25" x14ac:dyDescent="0.35">
      <c r="A50" s="42"/>
      <c r="B50" s="42"/>
      <c r="C50" s="42"/>
      <c r="D50" s="42"/>
      <c r="E50" s="42"/>
      <c r="F50" s="42"/>
      <c r="G50" s="42"/>
      <c r="H50" s="42"/>
      <c r="I50" s="42"/>
      <c r="J50" s="42"/>
      <c r="K50" s="42"/>
      <c r="L50" s="42"/>
      <c r="M50" s="42"/>
      <c r="N50" s="42"/>
      <c r="O50" s="42"/>
      <c r="P50" s="42"/>
      <c r="Q50" s="42"/>
      <c r="R50" s="42"/>
      <c r="S50" s="42"/>
      <c r="T50" s="42"/>
      <c r="U50" s="42"/>
      <c r="V50" s="42"/>
      <c r="W50" s="42"/>
      <c r="X50" s="42"/>
      <c r="Y50" s="42"/>
    </row>
    <row r="51" spans="1:25" x14ac:dyDescent="0.35">
      <c r="A51" s="42"/>
      <c r="B51" s="42"/>
      <c r="C51" s="42"/>
      <c r="D51" s="42"/>
      <c r="E51" s="42"/>
      <c r="F51" s="42"/>
      <c r="G51" s="42"/>
      <c r="H51" s="42"/>
      <c r="I51" s="42"/>
      <c r="J51" s="42"/>
      <c r="K51" s="42"/>
      <c r="L51" s="42"/>
      <c r="M51" s="42"/>
      <c r="N51" s="42"/>
      <c r="O51" s="42"/>
      <c r="P51" s="42"/>
      <c r="Q51" s="42"/>
      <c r="R51" s="42"/>
      <c r="S51" s="42"/>
      <c r="T51" s="42"/>
      <c r="U51" s="42"/>
      <c r="V51" s="42"/>
      <c r="W51" s="42"/>
      <c r="X51" s="42"/>
      <c r="Y51" s="42"/>
    </row>
    <row r="52" spans="1:25" x14ac:dyDescent="0.35">
      <c r="A52" s="42"/>
      <c r="B52" s="42"/>
      <c r="C52" s="42"/>
      <c r="D52" s="42"/>
      <c r="E52" s="42"/>
      <c r="F52" s="42"/>
      <c r="G52" s="42"/>
      <c r="H52" s="42"/>
      <c r="I52" s="42"/>
      <c r="J52" s="42"/>
      <c r="K52" s="42"/>
      <c r="L52" s="42"/>
      <c r="M52" s="42"/>
      <c r="N52" s="42"/>
      <c r="O52" s="42"/>
      <c r="P52" s="42"/>
      <c r="Q52" s="42"/>
      <c r="R52" s="42"/>
      <c r="S52" s="42"/>
      <c r="T52" s="42"/>
      <c r="U52" s="42"/>
      <c r="V52" s="42"/>
      <c r="W52" s="42"/>
      <c r="X52" s="42"/>
      <c r="Y52" s="42"/>
    </row>
    <row r="53" spans="1:25" x14ac:dyDescent="0.35">
      <c r="A53" s="42"/>
      <c r="B53" s="42"/>
      <c r="C53" s="42"/>
      <c r="D53" s="42"/>
      <c r="E53" s="42"/>
      <c r="F53" s="42"/>
      <c r="G53" s="42"/>
      <c r="H53" s="42"/>
      <c r="I53" s="42"/>
      <c r="J53" s="42"/>
      <c r="K53" s="42"/>
      <c r="L53" s="42"/>
      <c r="M53" s="42"/>
      <c r="N53" s="42"/>
      <c r="O53" s="42"/>
      <c r="P53" s="42"/>
      <c r="Q53" s="42"/>
      <c r="R53" s="42"/>
      <c r="S53" s="42"/>
      <c r="T53" s="42"/>
      <c r="U53" s="42"/>
      <c r="V53" s="42"/>
      <c r="W53" s="42"/>
      <c r="X53" s="42"/>
      <c r="Y53" s="42"/>
    </row>
    <row r="54" spans="1:25" x14ac:dyDescent="0.35">
      <c r="A54" s="42"/>
      <c r="B54" s="42"/>
      <c r="C54" s="42"/>
      <c r="D54" s="42"/>
      <c r="E54" s="42"/>
      <c r="F54" s="42"/>
      <c r="G54" s="42"/>
      <c r="H54" s="42"/>
      <c r="I54" s="42"/>
      <c r="J54" s="42"/>
      <c r="K54" s="42"/>
      <c r="L54" s="42"/>
      <c r="M54" s="42"/>
      <c r="N54" s="42"/>
      <c r="O54" s="42"/>
      <c r="P54" s="42"/>
      <c r="Q54" s="42"/>
      <c r="R54" s="42"/>
      <c r="S54" s="42"/>
      <c r="T54" s="42"/>
      <c r="U54" s="42"/>
      <c r="V54" s="42"/>
      <c r="W54" s="42"/>
      <c r="X54" s="42"/>
      <c r="Y54" s="42"/>
    </row>
    <row r="55" spans="1:25" x14ac:dyDescent="0.35">
      <c r="A55" s="42"/>
      <c r="B55" s="42"/>
      <c r="C55" s="42"/>
      <c r="D55" s="42"/>
      <c r="E55" s="42"/>
      <c r="F55" s="42"/>
      <c r="G55" s="42"/>
      <c r="H55" s="42"/>
      <c r="I55" s="42"/>
      <c r="J55" s="43"/>
      <c r="K55" s="42"/>
      <c r="L55" s="42"/>
      <c r="M55" s="42"/>
      <c r="N55" s="42"/>
      <c r="O55" s="42"/>
      <c r="P55" s="42"/>
      <c r="Q55" s="42"/>
      <c r="R55" s="42"/>
      <c r="S55" s="42"/>
      <c r="T55" s="42"/>
      <c r="U55" s="42"/>
      <c r="V55" s="42"/>
      <c r="W55" s="42"/>
      <c r="X55" s="42"/>
      <c r="Y55" s="42"/>
    </row>
    <row r="56" spans="1:25" x14ac:dyDescent="0.35">
      <c r="A56" s="42"/>
      <c r="B56" s="42"/>
      <c r="C56" s="42"/>
      <c r="D56" s="42"/>
      <c r="E56" s="42"/>
      <c r="F56" s="42"/>
      <c r="G56" s="42"/>
      <c r="H56" s="42"/>
      <c r="I56" s="42"/>
      <c r="J56" s="43"/>
      <c r="K56" s="42"/>
      <c r="L56" s="42"/>
      <c r="M56" s="42"/>
      <c r="N56" s="42"/>
      <c r="O56" s="42"/>
      <c r="P56" s="42"/>
      <c r="Q56" s="42"/>
      <c r="R56" s="42"/>
      <c r="S56" s="42"/>
      <c r="T56" s="42"/>
      <c r="U56" s="42"/>
      <c r="V56" s="42"/>
      <c r="W56" s="42"/>
      <c r="X56" s="42"/>
      <c r="Y56" s="42"/>
    </row>
    <row r="57" spans="1:25" x14ac:dyDescent="0.35">
      <c r="A57" s="42"/>
      <c r="B57" s="42"/>
      <c r="C57" s="42"/>
      <c r="D57" s="42"/>
      <c r="E57" s="42"/>
      <c r="F57" s="42"/>
      <c r="G57" s="42"/>
      <c r="H57" s="42"/>
      <c r="I57" s="42"/>
      <c r="J57" s="43"/>
      <c r="K57" s="42"/>
      <c r="L57" s="42"/>
      <c r="M57" s="42"/>
      <c r="N57" s="42"/>
      <c r="O57" s="42"/>
      <c r="P57" s="42"/>
      <c r="Q57" s="42"/>
      <c r="R57" s="42"/>
      <c r="S57" s="42"/>
      <c r="T57" s="42"/>
      <c r="U57" s="42"/>
      <c r="V57" s="42"/>
      <c r="W57" s="42"/>
      <c r="X57" s="42"/>
      <c r="Y57" s="42"/>
    </row>
    <row r="58" spans="1:25" x14ac:dyDescent="0.35">
      <c r="A58" s="42"/>
      <c r="B58" s="42"/>
      <c r="C58" s="42"/>
      <c r="D58" s="42"/>
      <c r="E58" s="42"/>
      <c r="F58" s="42"/>
      <c r="G58" s="42"/>
      <c r="H58" s="42"/>
      <c r="I58" s="42"/>
      <c r="J58" s="43"/>
      <c r="K58" s="42"/>
      <c r="L58" s="42"/>
      <c r="M58" s="42"/>
      <c r="N58" s="42"/>
      <c r="O58" s="42"/>
      <c r="P58" s="42"/>
      <c r="Q58" s="42"/>
      <c r="R58" s="42"/>
      <c r="S58" s="42"/>
      <c r="T58" s="42"/>
      <c r="U58" s="42"/>
      <c r="V58" s="42"/>
      <c r="W58" s="42"/>
      <c r="X58" s="42"/>
      <c r="Y58" s="42"/>
    </row>
    <row r="59" spans="1:25" x14ac:dyDescent="0.35">
      <c r="A59" s="42"/>
      <c r="B59" s="42"/>
      <c r="C59" s="42"/>
      <c r="D59" s="42"/>
      <c r="E59" s="42"/>
      <c r="F59" s="42"/>
      <c r="G59" s="42"/>
      <c r="H59" s="42"/>
      <c r="I59" s="42"/>
      <c r="J59" s="43"/>
      <c r="K59" s="42"/>
      <c r="L59" s="42"/>
      <c r="M59" s="42"/>
      <c r="N59" s="42"/>
      <c r="O59" s="42"/>
      <c r="P59" s="42"/>
      <c r="Q59" s="42"/>
      <c r="R59" s="42"/>
      <c r="S59" s="42"/>
      <c r="T59" s="42"/>
      <c r="U59" s="42"/>
      <c r="V59" s="42"/>
      <c r="W59" s="42"/>
      <c r="X59" s="42"/>
      <c r="Y59" s="42"/>
    </row>
    <row r="60" spans="1:25" x14ac:dyDescent="0.35">
      <c r="A60" s="42"/>
      <c r="B60" s="42"/>
      <c r="C60" s="42"/>
      <c r="D60" s="42"/>
      <c r="E60" s="42"/>
      <c r="F60" s="42"/>
      <c r="G60" s="42"/>
      <c r="H60" s="42"/>
      <c r="I60" s="42"/>
      <c r="J60" s="43"/>
      <c r="K60" s="42"/>
      <c r="L60" s="42"/>
      <c r="M60" s="42"/>
      <c r="N60" s="42"/>
      <c r="O60" s="42"/>
      <c r="P60" s="42"/>
      <c r="Q60" s="42"/>
      <c r="R60" s="42"/>
      <c r="S60" s="42"/>
      <c r="T60" s="42"/>
      <c r="U60" s="42"/>
      <c r="V60" s="42"/>
      <c r="W60" s="42"/>
      <c r="X60" s="42"/>
      <c r="Y60" s="42"/>
    </row>
    <row r="61" spans="1:25" x14ac:dyDescent="0.35">
      <c r="A61" s="42"/>
      <c r="B61" s="42"/>
      <c r="C61" s="42"/>
      <c r="D61" s="42"/>
      <c r="E61" s="42"/>
      <c r="F61" s="42"/>
      <c r="G61" s="42"/>
      <c r="H61" s="42"/>
      <c r="I61" s="42"/>
      <c r="J61" s="43"/>
      <c r="K61" s="42"/>
      <c r="L61" s="42"/>
      <c r="M61" s="42"/>
      <c r="N61" s="42"/>
      <c r="O61" s="42"/>
      <c r="P61" s="42"/>
      <c r="Q61" s="42"/>
      <c r="R61" s="42"/>
      <c r="S61" s="42"/>
      <c r="T61" s="42"/>
      <c r="U61" s="42"/>
      <c r="V61" s="42"/>
      <c r="W61" s="42"/>
      <c r="X61" s="42"/>
      <c r="Y61" s="42"/>
    </row>
    <row r="62" spans="1:25" x14ac:dyDescent="0.35">
      <c r="A62" s="42"/>
      <c r="B62" s="42"/>
      <c r="C62" s="42"/>
      <c r="D62" s="42"/>
      <c r="E62" s="42"/>
      <c r="F62" s="42"/>
      <c r="G62" s="42"/>
      <c r="H62" s="42"/>
      <c r="I62" s="42"/>
      <c r="J62" s="43"/>
      <c r="K62" s="42"/>
      <c r="L62" s="42"/>
      <c r="M62" s="42"/>
      <c r="N62" s="42"/>
      <c r="O62" s="42"/>
      <c r="P62" s="42"/>
      <c r="Q62" s="42"/>
      <c r="R62" s="42"/>
      <c r="S62" s="42"/>
      <c r="T62" s="42"/>
      <c r="U62" s="42"/>
      <c r="V62" s="42"/>
      <c r="W62" s="42"/>
      <c r="X62" s="42"/>
      <c r="Y62" s="42"/>
    </row>
    <row r="63" spans="1:25" x14ac:dyDescent="0.35">
      <c r="A63" s="42"/>
      <c r="B63" s="42"/>
      <c r="C63" s="42"/>
      <c r="D63" s="42"/>
      <c r="E63" s="42"/>
      <c r="F63" s="42"/>
      <c r="G63" s="42"/>
      <c r="H63" s="42"/>
      <c r="I63" s="42"/>
      <c r="J63" s="43"/>
      <c r="K63" s="42"/>
      <c r="L63" s="42"/>
      <c r="M63" s="42"/>
      <c r="N63" s="42"/>
      <c r="O63" s="42"/>
      <c r="P63" s="42"/>
      <c r="Q63" s="42"/>
      <c r="R63" s="42"/>
      <c r="S63" s="42"/>
      <c r="T63" s="42"/>
      <c r="U63" s="42"/>
      <c r="V63" s="42"/>
      <c r="W63" s="42"/>
      <c r="X63" s="42"/>
      <c r="Y63" s="42"/>
    </row>
    <row r="64" spans="1:25" x14ac:dyDescent="0.35">
      <c r="A64" s="42"/>
      <c r="B64" s="42"/>
      <c r="C64" s="42"/>
      <c r="D64" s="42"/>
      <c r="E64" s="42"/>
      <c r="F64" s="42"/>
      <c r="G64" s="42"/>
      <c r="H64" s="42"/>
      <c r="I64" s="42"/>
      <c r="J64" s="43"/>
      <c r="K64" s="42"/>
      <c r="L64" s="42"/>
      <c r="M64" s="42"/>
      <c r="N64" s="42"/>
      <c r="O64" s="42"/>
      <c r="P64" s="42"/>
      <c r="Q64" s="42"/>
      <c r="R64" s="42"/>
      <c r="S64" s="42"/>
      <c r="T64" s="42"/>
      <c r="U64" s="42"/>
      <c r="V64" s="42"/>
      <c r="W64" s="42"/>
      <c r="X64" s="42"/>
      <c r="Y64" s="42"/>
    </row>
    <row r="65" spans="1:25" x14ac:dyDescent="0.35">
      <c r="A65" s="42"/>
      <c r="B65" s="42"/>
      <c r="C65" s="42"/>
      <c r="D65" s="42"/>
      <c r="E65" s="42"/>
      <c r="F65" s="42"/>
      <c r="G65" s="42"/>
      <c r="H65" s="42"/>
      <c r="I65" s="42"/>
      <c r="J65" s="43"/>
      <c r="K65" s="42"/>
      <c r="L65" s="42"/>
      <c r="M65" s="42"/>
      <c r="N65" s="42"/>
      <c r="O65" s="42"/>
      <c r="P65" s="42"/>
      <c r="Q65" s="42"/>
      <c r="R65" s="42"/>
      <c r="S65" s="42"/>
      <c r="T65" s="42"/>
      <c r="U65" s="42"/>
      <c r="V65" s="42"/>
      <c r="W65" s="42"/>
      <c r="X65" s="42"/>
      <c r="Y65" s="42"/>
    </row>
    <row r="66" spans="1:25" x14ac:dyDescent="0.35">
      <c r="A66" s="42"/>
      <c r="B66" s="42"/>
      <c r="C66" s="42"/>
      <c r="D66" s="42"/>
      <c r="E66" s="42"/>
      <c r="F66" s="42"/>
      <c r="G66" s="42"/>
      <c r="H66" s="42"/>
      <c r="I66" s="42"/>
      <c r="J66" s="43"/>
      <c r="K66" s="42"/>
      <c r="L66" s="42"/>
      <c r="M66" s="42"/>
      <c r="N66" s="42"/>
      <c r="O66" s="42"/>
      <c r="P66" s="42"/>
      <c r="Q66" s="42"/>
      <c r="R66" s="42"/>
      <c r="S66" s="42"/>
      <c r="T66" s="42"/>
      <c r="U66" s="42"/>
      <c r="V66" s="42"/>
      <c r="W66" s="42"/>
      <c r="X66" s="42"/>
      <c r="Y66" s="42"/>
    </row>
    <row r="67" spans="1:25" x14ac:dyDescent="0.35">
      <c r="A67" s="42"/>
      <c r="B67" s="42"/>
      <c r="C67" s="42"/>
      <c r="D67" s="42"/>
      <c r="E67" s="42"/>
      <c r="F67" s="42"/>
      <c r="G67" s="42"/>
      <c r="H67" s="42"/>
      <c r="I67" s="42"/>
      <c r="J67" s="43"/>
      <c r="K67" s="42"/>
      <c r="L67" s="42"/>
      <c r="M67" s="42"/>
      <c r="N67" s="42"/>
      <c r="O67" s="42"/>
      <c r="P67" s="42"/>
      <c r="Q67" s="42"/>
      <c r="R67" s="42"/>
      <c r="S67" s="42"/>
      <c r="T67" s="42"/>
      <c r="U67" s="42"/>
      <c r="V67" s="42"/>
      <c r="W67" s="42"/>
      <c r="X67" s="42"/>
      <c r="Y67" s="42"/>
    </row>
    <row r="68" spans="1:25" x14ac:dyDescent="0.35">
      <c r="A68" s="42"/>
      <c r="B68" s="42"/>
      <c r="C68" s="42"/>
      <c r="D68" s="42"/>
      <c r="E68" s="42"/>
      <c r="F68" s="42"/>
      <c r="G68" s="42"/>
      <c r="H68" s="42"/>
      <c r="I68" s="42"/>
      <c r="J68" s="43"/>
      <c r="K68" s="42"/>
      <c r="L68" s="42"/>
      <c r="M68" s="42"/>
      <c r="N68" s="42"/>
      <c r="O68" s="42"/>
      <c r="P68" s="42"/>
      <c r="Q68" s="42"/>
      <c r="R68" s="42"/>
      <c r="S68" s="42"/>
      <c r="T68" s="42"/>
      <c r="U68" s="42"/>
      <c r="V68" s="42"/>
      <c r="W68" s="42"/>
      <c r="X68" s="42"/>
      <c r="Y68" s="42"/>
    </row>
    <row r="69" spans="1:25" x14ac:dyDescent="0.35">
      <c r="A69" s="42"/>
      <c r="B69" s="42"/>
      <c r="C69" s="42"/>
      <c r="D69" s="42"/>
      <c r="E69" s="42"/>
      <c r="F69" s="42"/>
      <c r="G69" s="42"/>
      <c r="H69" s="42"/>
      <c r="I69" s="42"/>
      <c r="J69" s="43"/>
      <c r="K69" s="42"/>
      <c r="L69" s="42"/>
      <c r="M69" s="42"/>
      <c r="N69" s="42"/>
      <c r="O69" s="42"/>
      <c r="P69" s="42"/>
      <c r="Q69" s="42"/>
      <c r="R69" s="42"/>
      <c r="S69" s="42"/>
      <c r="T69" s="42"/>
      <c r="U69" s="42"/>
      <c r="V69" s="42"/>
      <c r="W69" s="42"/>
      <c r="X69" s="42"/>
      <c r="Y69" s="42"/>
    </row>
    <row r="70" spans="1:25" x14ac:dyDescent="0.35">
      <c r="A70" s="42"/>
      <c r="B70" s="42"/>
      <c r="C70" s="42"/>
      <c r="D70" s="42"/>
      <c r="E70" s="42"/>
      <c r="F70" s="42"/>
      <c r="G70" s="42"/>
      <c r="H70" s="42"/>
      <c r="I70" s="42"/>
      <c r="J70" s="43"/>
      <c r="K70" s="42"/>
      <c r="L70" s="42"/>
      <c r="M70" s="42"/>
      <c r="N70" s="42"/>
      <c r="O70" s="42"/>
      <c r="P70" s="42"/>
      <c r="Q70" s="42"/>
      <c r="R70" s="42"/>
      <c r="S70" s="42"/>
      <c r="T70" s="42"/>
      <c r="U70" s="42"/>
      <c r="V70" s="42"/>
      <c r="W70" s="42"/>
      <c r="X70" s="42"/>
      <c r="Y70" s="42"/>
    </row>
    <row r="71" spans="1:25" x14ac:dyDescent="0.35">
      <c r="A71" s="42"/>
      <c r="B71" s="42"/>
      <c r="C71" s="42"/>
      <c r="D71" s="42"/>
      <c r="E71" s="42"/>
      <c r="F71" s="42"/>
      <c r="G71" s="42"/>
      <c r="H71" s="42"/>
      <c r="I71" s="42"/>
      <c r="J71" s="43"/>
      <c r="K71" s="42"/>
      <c r="L71" s="42"/>
      <c r="M71" s="42"/>
      <c r="N71" s="42"/>
      <c r="O71" s="42"/>
      <c r="P71" s="42"/>
      <c r="Q71" s="42"/>
      <c r="R71" s="42"/>
      <c r="S71" s="42"/>
      <c r="T71" s="42"/>
      <c r="U71" s="42"/>
      <c r="V71" s="42"/>
      <c r="W71" s="42"/>
      <c r="X71" s="42"/>
      <c r="Y71" s="42"/>
    </row>
    <row r="72" spans="1:25" x14ac:dyDescent="0.35">
      <c r="A72" s="42"/>
      <c r="B72" s="42"/>
      <c r="C72" s="42"/>
      <c r="D72" s="42"/>
      <c r="E72" s="42"/>
      <c r="F72" s="42"/>
      <c r="G72" s="42"/>
      <c r="H72" s="42"/>
      <c r="I72" s="42"/>
      <c r="J72" s="43"/>
      <c r="K72" s="42"/>
      <c r="L72" s="42"/>
      <c r="M72" s="42"/>
      <c r="N72" s="42"/>
      <c r="O72" s="42"/>
      <c r="P72" s="42"/>
      <c r="Q72" s="42"/>
      <c r="R72" s="42"/>
      <c r="S72" s="42"/>
      <c r="T72" s="42"/>
      <c r="U72" s="42"/>
      <c r="V72" s="42"/>
      <c r="W72" s="42"/>
      <c r="X72" s="42"/>
      <c r="Y72" s="42"/>
    </row>
    <row r="73" spans="1:25" x14ac:dyDescent="0.35">
      <c r="A73" s="42"/>
      <c r="B73" s="42"/>
      <c r="C73" s="42"/>
      <c r="D73" s="42"/>
      <c r="E73" s="42"/>
      <c r="F73" s="42"/>
      <c r="G73" s="42"/>
      <c r="H73" s="42"/>
      <c r="I73" s="42"/>
      <c r="J73" s="43"/>
      <c r="K73" s="42"/>
      <c r="L73" s="42"/>
      <c r="M73" s="42"/>
      <c r="N73" s="42"/>
      <c r="O73" s="42"/>
      <c r="P73" s="42"/>
      <c r="Q73" s="42"/>
      <c r="R73" s="42"/>
      <c r="S73" s="42"/>
      <c r="T73" s="42"/>
      <c r="U73" s="42"/>
      <c r="V73" s="42"/>
      <c r="W73" s="42"/>
      <c r="X73" s="42"/>
      <c r="Y73" s="42"/>
    </row>
    <row r="74" spans="1:25" x14ac:dyDescent="0.35">
      <c r="A74" s="42"/>
      <c r="B74" s="42"/>
      <c r="C74" s="42"/>
      <c r="D74" s="42"/>
      <c r="E74" s="42"/>
      <c r="F74" s="42"/>
      <c r="G74" s="42"/>
      <c r="H74" s="42"/>
      <c r="I74" s="42"/>
      <c r="J74" s="43"/>
      <c r="K74" s="42"/>
      <c r="L74" s="42"/>
      <c r="M74" s="42"/>
      <c r="N74" s="42"/>
      <c r="O74" s="42"/>
      <c r="P74" s="42"/>
      <c r="Q74" s="42"/>
      <c r="R74" s="42"/>
      <c r="S74" s="42"/>
      <c r="T74" s="42"/>
      <c r="U74" s="42"/>
      <c r="V74" s="42"/>
      <c r="W74" s="42"/>
      <c r="X74" s="42"/>
      <c r="Y74" s="42"/>
    </row>
    <row r="75" spans="1:25" x14ac:dyDescent="0.35">
      <c r="A75" s="42"/>
      <c r="B75" s="42"/>
      <c r="C75" s="42"/>
      <c r="D75" s="42"/>
      <c r="E75" s="42"/>
      <c r="F75" s="42"/>
      <c r="G75" s="42"/>
      <c r="H75" s="42"/>
      <c r="I75" s="42"/>
      <c r="J75" s="43"/>
      <c r="K75" s="42"/>
      <c r="L75" s="42"/>
      <c r="M75" s="42"/>
      <c r="N75" s="42"/>
      <c r="O75" s="42"/>
      <c r="P75" s="42"/>
      <c r="Q75" s="42"/>
      <c r="R75" s="42"/>
      <c r="S75" s="42"/>
      <c r="T75" s="42"/>
      <c r="U75" s="42"/>
      <c r="V75" s="42"/>
      <c r="W75" s="42"/>
      <c r="X75" s="42"/>
      <c r="Y75" s="42"/>
    </row>
    <row r="76" spans="1:25" x14ac:dyDescent="0.35">
      <c r="A76" s="42"/>
      <c r="B76" s="42"/>
      <c r="C76" s="42"/>
      <c r="D76" s="42"/>
      <c r="E76" s="42"/>
      <c r="F76" s="42"/>
      <c r="G76" s="42"/>
      <c r="H76" s="42"/>
      <c r="I76" s="42"/>
      <c r="J76" s="43"/>
      <c r="K76" s="42"/>
      <c r="L76" s="42"/>
      <c r="M76" s="42"/>
      <c r="N76" s="42"/>
      <c r="O76" s="42"/>
      <c r="P76" s="42"/>
      <c r="Q76" s="42"/>
      <c r="R76" s="42"/>
      <c r="S76" s="42"/>
      <c r="T76" s="42"/>
      <c r="U76" s="42"/>
      <c r="V76" s="42"/>
      <c r="W76" s="42"/>
      <c r="X76" s="42"/>
      <c r="Y76" s="42"/>
    </row>
    <row r="77" spans="1:25" x14ac:dyDescent="0.35">
      <c r="A77" s="42"/>
      <c r="B77" s="42"/>
      <c r="C77" s="42"/>
      <c r="D77" s="42"/>
      <c r="E77" s="42"/>
      <c r="F77" s="42"/>
      <c r="G77" s="42"/>
      <c r="H77" s="42"/>
      <c r="I77" s="42"/>
      <c r="J77" s="43"/>
      <c r="K77" s="42"/>
      <c r="L77" s="42"/>
      <c r="M77" s="42"/>
      <c r="N77" s="42"/>
      <c r="O77" s="42"/>
      <c r="P77" s="42"/>
      <c r="Q77" s="42"/>
      <c r="R77" s="42"/>
      <c r="S77" s="42"/>
      <c r="T77" s="42"/>
      <c r="U77" s="42"/>
      <c r="V77" s="42"/>
      <c r="W77" s="42"/>
      <c r="X77" s="42"/>
      <c r="Y77" s="42"/>
    </row>
    <row r="78" spans="1:25" x14ac:dyDescent="0.35">
      <c r="A78" s="42"/>
      <c r="B78" s="42"/>
      <c r="C78" s="42"/>
      <c r="D78" s="42"/>
      <c r="E78" s="42"/>
      <c r="F78" s="42"/>
      <c r="G78" s="42"/>
      <c r="H78" s="42"/>
      <c r="I78" s="42"/>
      <c r="J78" s="43"/>
      <c r="K78" s="42"/>
      <c r="L78" s="42"/>
      <c r="M78" s="42"/>
      <c r="N78" s="42"/>
      <c r="O78" s="42"/>
      <c r="P78" s="42"/>
      <c r="Q78" s="42"/>
      <c r="R78" s="42"/>
      <c r="S78" s="42"/>
      <c r="T78" s="42"/>
      <c r="U78" s="42"/>
      <c r="V78" s="42"/>
      <c r="W78" s="42"/>
      <c r="X78" s="42"/>
      <c r="Y78" s="42"/>
    </row>
    <row r="79" spans="1:25" x14ac:dyDescent="0.35">
      <c r="A79" s="42"/>
      <c r="B79" s="42"/>
      <c r="C79" s="42"/>
      <c r="D79" s="42"/>
      <c r="E79" s="42"/>
      <c r="F79" s="42"/>
      <c r="G79" s="42"/>
      <c r="H79" s="42"/>
      <c r="I79" s="42"/>
      <c r="J79" s="43"/>
      <c r="K79" s="42"/>
      <c r="L79" s="42"/>
      <c r="M79" s="42"/>
      <c r="N79" s="42"/>
      <c r="O79" s="42"/>
      <c r="P79" s="42"/>
      <c r="Q79" s="42"/>
      <c r="R79" s="42"/>
      <c r="S79" s="42"/>
      <c r="T79" s="42"/>
      <c r="U79" s="42"/>
      <c r="V79" s="42"/>
      <c r="W79" s="42"/>
      <c r="X79" s="42"/>
      <c r="Y79" s="42"/>
    </row>
    <row r="80" spans="1:25" x14ac:dyDescent="0.35">
      <c r="A80" s="42"/>
      <c r="B80" s="42"/>
      <c r="C80" s="42"/>
      <c r="D80" s="42"/>
      <c r="E80" s="42"/>
      <c r="F80" s="42"/>
      <c r="G80" s="42"/>
      <c r="H80" s="42"/>
      <c r="I80" s="42"/>
      <c r="J80" s="43"/>
      <c r="K80" s="42"/>
      <c r="L80" s="42"/>
      <c r="M80" s="42"/>
      <c r="N80" s="42"/>
      <c r="O80" s="42"/>
      <c r="P80" s="42"/>
      <c r="Q80" s="42"/>
      <c r="R80" s="42"/>
      <c r="S80" s="42"/>
      <c r="T80" s="42"/>
      <c r="U80" s="42"/>
      <c r="V80" s="42"/>
      <c r="W80" s="42"/>
      <c r="X80" s="42"/>
      <c r="Y80" s="42"/>
    </row>
    <row r="81" spans="1:25" x14ac:dyDescent="0.35">
      <c r="A81" s="42"/>
      <c r="B81" s="42"/>
      <c r="C81" s="42"/>
      <c r="D81" s="42"/>
      <c r="E81" s="42"/>
      <c r="F81" s="42"/>
      <c r="G81" s="42"/>
      <c r="H81" s="42"/>
      <c r="I81" s="42"/>
      <c r="J81" s="43"/>
      <c r="K81" s="42"/>
      <c r="L81" s="42"/>
      <c r="M81" s="42"/>
      <c r="N81" s="42"/>
      <c r="O81" s="42"/>
      <c r="P81" s="42"/>
      <c r="Q81" s="42"/>
      <c r="R81" s="42"/>
      <c r="S81" s="42"/>
      <c r="T81" s="42"/>
      <c r="U81" s="42"/>
      <c r="V81" s="42"/>
      <c r="W81" s="42"/>
      <c r="X81" s="42"/>
      <c r="Y81" s="42"/>
    </row>
    <row r="82" spans="1:25" x14ac:dyDescent="0.35">
      <c r="A82" s="42"/>
      <c r="B82" s="42"/>
      <c r="C82" s="42"/>
      <c r="D82" s="42"/>
      <c r="E82" s="42"/>
      <c r="F82" s="42"/>
      <c r="G82" s="42"/>
      <c r="H82" s="42"/>
      <c r="I82" s="42"/>
      <c r="J82" s="43"/>
      <c r="K82" s="42"/>
      <c r="L82" s="42"/>
      <c r="M82" s="42"/>
      <c r="N82" s="42"/>
      <c r="O82" s="42"/>
      <c r="P82" s="42"/>
      <c r="Q82" s="42"/>
      <c r="R82" s="42"/>
      <c r="S82" s="42"/>
      <c r="T82" s="42"/>
      <c r="U82" s="42"/>
      <c r="V82" s="42"/>
      <c r="W82" s="42"/>
      <c r="X82" s="42"/>
      <c r="Y82" s="42"/>
    </row>
    <row r="83" spans="1:25" x14ac:dyDescent="0.35">
      <c r="A83" s="42"/>
      <c r="B83" s="42"/>
      <c r="C83" s="42"/>
      <c r="D83" s="42"/>
      <c r="E83" s="42"/>
      <c r="F83" s="42"/>
      <c r="G83" s="42"/>
      <c r="H83" s="42"/>
      <c r="I83" s="42"/>
      <c r="J83" s="43"/>
      <c r="K83" s="42"/>
      <c r="L83" s="42"/>
      <c r="M83" s="42"/>
      <c r="N83" s="42"/>
      <c r="O83" s="42"/>
      <c r="P83" s="42"/>
      <c r="Q83" s="42"/>
      <c r="R83" s="42"/>
      <c r="S83" s="42"/>
      <c r="T83" s="42"/>
      <c r="U83" s="42"/>
      <c r="V83" s="42"/>
      <c r="W83" s="42"/>
      <c r="X83" s="42"/>
      <c r="Y83" s="42"/>
    </row>
    <row r="84" spans="1:25" x14ac:dyDescent="0.35">
      <c r="A84" s="42"/>
      <c r="B84" s="42"/>
      <c r="C84" s="42"/>
      <c r="D84" s="42"/>
      <c r="E84" s="42"/>
      <c r="F84" s="42"/>
      <c r="G84" s="42"/>
      <c r="H84" s="42"/>
      <c r="I84" s="42"/>
      <c r="J84" s="43"/>
      <c r="K84" s="42"/>
      <c r="L84" s="42"/>
      <c r="M84" s="42"/>
      <c r="N84" s="42"/>
      <c r="O84" s="42"/>
      <c r="P84" s="42"/>
      <c r="Q84" s="42"/>
      <c r="R84" s="42"/>
      <c r="S84" s="42"/>
      <c r="T84" s="42"/>
      <c r="U84" s="42"/>
      <c r="V84" s="42"/>
      <c r="W84" s="42"/>
      <c r="X84" s="42"/>
      <c r="Y84" s="42"/>
    </row>
    <row r="85" spans="1:25" x14ac:dyDescent="0.35">
      <c r="A85" s="42"/>
      <c r="B85" s="42"/>
      <c r="C85" s="42"/>
      <c r="D85" s="42"/>
      <c r="E85" s="42"/>
      <c r="F85" s="42"/>
      <c r="G85" s="42"/>
      <c r="H85" s="42"/>
      <c r="I85" s="42"/>
      <c r="J85" s="43"/>
      <c r="K85" s="42"/>
      <c r="L85" s="42"/>
      <c r="M85" s="42"/>
      <c r="N85" s="42"/>
      <c r="O85" s="42"/>
      <c r="P85" s="42"/>
      <c r="Q85" s="42"/>
      <c r="R85" s="42"/>
      <c r="S85" s="42"/>
      <c r="T85" s="42"/>
      <c r="U85" s="42"/>
      <c r="V85" s="42"/>
      <c r="W85" s="42"/>
      <c r="X85" s="42"/>
      <c r="Y85" s="42"/>
    </row>
    <row r="86" spans="1:25" x14ac:dyDescent="0.35">
      <c r="A86" s="42"/>
      <c r="B86" s="42"/>
      <c r="C86" s="42"/>
      <c r="D86" s="42"/>
      <c r="E86" s="42"/>
      <c r="F86" s="42"/>
      <c r="G86" s="42"/>
      <c r="H86" s="42"/>
      <c r="I86" s="42"/>
      <c r="J86" s="43"/>
      <c r="K86" s="42"/>
      <c r="L86" s="42"/>
      <c r="M86" s="42"/>
      <c r="N86" s="42"/>
      <c r="O86" s="42"/>
      <c r="P86" s="42"/>
      <c r="Q86" s="42"/>
      <c r="R86" s="42"/>
      <c r="S86" s="42"/>
      <c r="T86" s="42"/>
      <c r="U86" s="42"/>
      <c r="V86" s="42"/>
      <c r="W86" s="42"/>
      <c r="X86" s="42"/>
      <c r="Y86" s="42"/>
    </row>
    <row r="87" spans="1:25" x14ac:dyDescent="0.35">
      <c r="A87" s="42"/>
      <c r="B87" s="42"/>
      <c r="C87" s="42"/>
      <c r="D87" s="42"/>
      <c r="E87" s="42"/>
      <c r="F87" s="42"/>
      <c r="G87" s="42"/>
      <c r="H87" s="42"/>
      <c r="I87" s="42"/>
      <c r="J87" s="43"/>
      <c r="K87" s="42"/>
      <c r="L87" s="42"/>
      <c r="M87" s="42"/>
      <c r="N87" s="42"/>
      <c r="O87" s="42"/>
      <c r="P87" s="42"/>
      <c r="Q87" s="42"/>
      <c r="R87" s="42"/>
      <c r="S87" s="42"/>
      <c r="T87" s="42"/>
      <c r="U87" s="42"/>
      <c r="V87" s="42"/>
      <c r="W87" s="42"/>
      <c r="X87" s="42"/>
      <c r="Y87" s="42"/>
    </row>
    <row r="88" spans="1:25" x14ac:dyDescent="0.35">
      <c r="A88" s="42"/>
      <c r="B88" s="42"/>
      <c r="C88" s="42"/>
      <c r="D88" s="42"/>
      <c r="E88" s="42"/>
      <c r="F88" s="42"/>
      <c r="G88" s="42"/>
      <c r="H88" s="42"/>
      <c r="I88" s="42"/>
      <c r="J88" s="43"/>
      <c r="K88" s="42"/>
      <c r="L88" s="42"/>
      <c r="M88" s="42"/>
      <c r="N88" s="42"/>
      <c r="O88" s="42"/>
      <c r="P88" s="42"/>
      <c r="Q88" s="42"/>
      <c r="R88" s="42"/>
      <c r="S88" s="42"/>
      <c r="T88" s="42"/>
      <c r="U88" s="42"/>
      <c r="V88" s="42"/>
      <c r="W88" s="42"/>
      <c r="X88" s="42"/>
      <c r="Y88" s="42"/>
    </row>
    <row r="89" spans="1:25" x14ac:dyDescent="0.35">
      <c r="A89" s="42"/>
      <c r="B89" s="42"/>
      <c r="C89" s="42"/>
      <c r="D89" s="42"/>
      <c r="E89" s="42"/>
      <c r="F89" s="42"/>
      <c r="G89" s="42"/>
      <c r="H89" s="42"/>
      <c r="I89" s="42"/>
      <c r="J89" s="43"/>
      <c r="K89" s="42"/>
      <c r="L89" s="42"/>
      <c r="M89" s="42"/>
      <c r="N89" s="42"/>
      <c r="O89" s="42"/>
      <c r="P89" s="42"/>
      <c r="Q89" s="42"/>
      <c r="R89" s="42"/>
      <c r="S89" s="42"/>
      <c r="T89" s="42"/>
      <c r="U89" s="42"/>
      <c r="V89" s="42"/>
      <c r="W89" s="42"/>
      <c r="X89" s="42"/>
      <c r="Y89" s="42"/>
    </row>
    <row r="90" spans="1:25" x14ac:dyDescent="0.35">
      <c r="A90" s="42"/>
      <c r="B90" s="42"/>
      <c r="C90" s="42"/>
      <c r="D90" s="42"/>
      <c r="E90" s="42"/>
      <c r="F90" s="42"/>
      <c r="G90" s="42"/>
      <c r="H90" s="42"/>
      <c r="I90" s="42"/>
      <c r="J90" s="43"/>
      <c r="K90" s="42"/>
      <c r="L90" s="42"/>
      <c r="M90" s="42"/>
      <c r="N90" s="42"/>
      <c r="O90" s="42"/>
      <c r="P90" s="42"/>
      <c r="Q90" s="42"/>
      <c r="R90" s="42"/>
      <c r="S90" s="42"/>
      <c r="T90" s="42"/>
      <c r="U90" s="42"/>
      <c r="V90" s="42"/>
      <c r="W90" s="42"/>
      <c r="X90" s="42"/>
      <c r="Y90" s="42"/>
    </row>
    <row r="91" spans="1:25" x14ac:dyDescent="0.35">
      <c r="A91" s="42"/>
      <c r="B91" s="42"/>
      <c r="C91" s="42"/>
      <c r="D91" s="42"/>
      <c r="E91" s="42"/>
      <c r="F91" s="42"/>
      <c r="G91" s="42"/>
      <c r="H91" s="42"/>
      <c r="I91" s="42"/>
      <c r="J91" s="43"/>
      <c r="K91" s="42"/>
      <c r="L91" s="42"/>
      <c r="M91" s="42"/>
      <c r="N91" s="42"/>
      <c r="O91" s="42"/>
      <c r="P91" s="42"/>
      <c r="Q91" s="42"/>
      <c r="R91" s="42"/>
      <c r="S91" s="42"/>
      <c r="T91" s="42"/>
      <c r="U91" s="42"/>
      <c r="V91" s="42"/>
      <c r="W91" s="42"/>
      <c r="X91" s="42"/>
      <c r="Y91" s="42"/>
    </row>
    <row r="92" spans="1:25" x14ac:dyDescent="0.35">
      <c r="A92" s="42"/>
      <c r="B92" s="42"/>
      <c r="C92" s="42"/>
      <c r="D92" s="42"/>
      <c r="E92" s="42"/>
      <c r="F92" s="42"/>
      <c r="G92" s="42"/>
      <c r="H92" s="42"/>
      <c r="I92" s="42"/>
      <c r="J92" s="43"/>
      <c r="K92" s="42"/>
      <c r="L92" s="42"/>
      <c r="M92" s="42"/>
      <c r="N92" s="42"/>
      <c r="O92" s="42"/>
      <c r="P92" s="42"/>
      <c r="Q92" s="42"/>
      <c r="R92" s="42"/>
      <c r="S92" s="42"/>
      <c r="T92" s="42"/>
      <c r="U92" s="42"/>
      <c r="V92" s="42"/>
      <c r="W92" s="42"/>
      <c r="X92" s="42"/>
      <c r="Y92" s="42"/>
    </row>
    <row r="93" spans="1:25" x14ac:dyDescent="0.35">
      <c r="A93" s="42"/>
      <c r="B93" s="42"/>
      <c r="C93" s="42"/>
      <c r="D93" s="42"/>
      <c r="E93" s="42"/>
      <c r="F93" s="42"/>
      <c r="G93" s="42"/>
      <c r="H93" s="42"/>
      <c r="I93" s="42"/>
      <c r="J93" s="43"/>
      <c r="K93" s="42"/>
      <c r="L93" s="42"/>
      <c r="M93" s="42"/>
      <c r="N93" s="42"/>
      <c r="O93" s="42"/>
      <c r="P93" s="42"/>
      <c r="Q93" s="42"/>
      <c r="R93" s="42"/>
      <c r="S93" s="42"/>
      <c r="T93" s="42"/>
      <c r="U93" s="42"/>
      <c r="V93" s="42"/>
      <c r="W93" s="42"/>
      <c r="X93" s="42"/>
      <c r="Y93" s="42"/>
    </row>
    <row r="94" spans="1:25" x14ac:dyDescent="0.35">
      <c r="A94" s="42"/>
      <c r="B94" s="42"/>
      <c r="C94" s="42"/>
      <c r="D94" s="42"/>
      <c r="E94" s="42"/>
      <c r="F94" s="42"/>
      <c r="G94" s="42"/>
      <c r="H94" s="42"/>
      <c r="I94" s="42"/>
      <c r="J94" s="43"/>
      <c r="K94" s="42"/>
      <c r="L94" s="42"/>
      <c r="M94" s="42"/>
      <c r="N94" s="42"/>
      <c r="O94" s="42"/>
      <c r="P94" s="42"/>
      <c r="Q94" s="42"/>
      <c r="R94" s="42"/>
      <c r="S94" s="42"/>
      <c r="T94" s="42"/>
      <c r="U94" s="42"/>
      <c r="V94" s="42"/>
      <c r="W94" s="42"/>
      <c r="X94" s="42"/>
      <c r="Y94" s="42"/>
    </row>
    <row r="95" spans="1:25" x14ac:dyDescent="0.35">
      <c r="A95" s="42"/>
      <c r="B95" s="42"/>
      <c r="C95" s="42"/>
      <c r="D95" s="42"/>
      <c r="E95" s="42"/>
      <c r="F95" s="42"/>
      <c r="G95" s="42"/>
      <c r="H95" s="42"/>
      <c r="I95" s="42"/>
      <c r="J95" s="43"/>
      <c r="K95" s="42"/>
      <c r="L95" s="42"/>
      <c r="M95" s="42"/>
      <c r="N95" s="42"/>
      <c r="O95" s="42"/>
      <c r="P95" s="42"/>
      <c r="Q95" s="42"/>
      <c r="R95" s="42"/>
      <c r="S95" s="42"/>
      <c r="T95" s="42"/>
      <c r="U95" s="42"/>
      <c r="V95" s="42"/>
      <c r="W95" s="42"/>
      <c r="X95" s="42"/>
      <c r="Y95" s="42"/>
    </row>
    <row r="96" spans="1:25" x14ac:dyDescent="0.35">
      <c r="A96" s="42"/>
      <c r="B96" s="42"/>
      <c r="C96" s="42"/>
      <c r="D96" s="42"/>
      <c r="E96" s="42"/>
      <c r="F96" s="42"/>
      <c r="G96" s="42"/>
      <c r="H96" s="42"/>
      <c r="I96" s="42"/>
      <c r="J96" s="43"/>
      <c r="K96" s="42"/>
      <c r="L96" s="42"/>
      <c r="M96" s="42"/>
      <c r="N96" s="42"/>
      <c r="O96" s="42"/>
      <c r="P96" s="42"/>
      <c r="Q96" s="42"/>
      <c r="R96" s="42"/>
      <c r="S96" s="42"/>
      <c r="T96" s="42"/>
      <c r="U96" s="42"/>
      <c r="V96" s="42"/>
      <c r="W96" s="42"/>
      <c r="X96" s="42"/>
      <c r="Y96" s="42"/>
    </row>
    <row r="97" spans="1:25" x14ac:dyDescent="0.35">
      <c r="A97" s="42"/>
      <c r="B97" s="42"/>
      <c r="C97" s="42"/>
      <c r="D97" s="42"/>
      <c r="E97" s="42"/>
      <c r="F97" s="42"/>
      <c r="G97" s="42"/>
      <c r="H97" s="42"/>
      <c r="I97" s="42"/>
      <c r="J97" s="43"/>
      <c r="K97" s="42"/>
      <c r="L97" s="42"/>
      <c r="M97" s="42"/>
      <c r="N97" s="42"/>
      <c r="O97" s="42"/>
      <c r="P97" s="42"/>
      <c r="Q97" s="42"/>
      <c r="R97" s="42"/>
      <c r="S97" s="42"/>
      <c r="T97" s="42"/>
      <c r="U97" s="42"/>
      <c r="V97" s="42"/>
      <c r="W97" s="42"/>
      <c r="X97" s="42"/>
      <c r="Y97" s="42"/>
    </row>
    <row r="98" spans="1:25" x14ac:dyDescent="0.35">
      <c r="A98" s="42"/>
      <c r="B98" s="42"/>
      <c r="C98" s="42"/>
      <c r="D98" s="42"/>
      <c r="E98" s="42"/>
      <c r="F98" s="42"/>
      <c r="G98" s="42"/>
      <c r="H98" s="42"/>
      <c r="I98" s="42"/>
      <c r="J98" s="43"/>
      <c r="K98" s="42"/>
      <c r="L98" s="42"/>
      <c r="M98" s="42"/>
      <c r="N98" s="42"/>
      <c r="O98" s="42"/>
      <c r="P98" s="42"/>
      <c r="Q98" s="42"/>
      <c r="R98" s="42"/>
      <c r="S98" s="42"/>
      <c r="T98" s="42"/>
      <c r="U98" s="42"/>
      <c r="V98" s="42"/>
      <c r="W98" s="42"/>
      <c r="X98" s="42"/>
      <c r="Y98" s="42"/>
    </row>
    <row r="99" spans="1:25" x14ac:dyDescent="0.35">
      <c r="A99" s="42"/>
      <c r="B99" s="42"/>
      <c r="C99" s="42"/>
      <c r="D99" s="42"/>
      <c r="E99" s="42"/>
      <c r="F99" s="42"/>
      <c r="G99" s="42"/>
      <c r="H99" s="42"/>
      <c r="I99" s="42"/>
      <c r="J99" s="43"/>
      <c r="K99" s="42"/>
      <c r="L99" s="42"/>
      <c r="M99" s="42"/>
      <c r="N99" s="42"/>
      <c r="O99" s="42"/>
      <c r="P99" s="42"/>
      <c r="Q99" s="42"/>
      <c r="R99" s="42"/>
      <c r="S99" s="42"/>
      <c r="T99" s="42"/>
      <c r="U99" s="42"/>
      <c r="V99" s="42"/>
      <c r="W99" s="42"/>
      <c r="X99" s="42"/>
      <c r="Y99" s="42"/>
    </row>
    <row r="100" spans="1:25" x14ac:dyDescent="0.35">
      <c r="A100" s="42"/>
      <c r="B100" s="42"/>
      <c r="C100" s="42"/>
      <c r="D100" s="42"/>
      <c r="E100" s="42"/>
      <c r="F100" s="42"/>
      <c r="G100" s="42"/>
      <c r="H100" s="42"/>
      <c r="I100" s="42"/>
      <c r="J100" s="43"/>
      <c r="K100" s="42"/>
      <c r="L100" s="42"/>
      <c r="M100" s="42"/>
      <c r="N100" s="42"/>
      <c r="O100" s="42"/>
      <c r="P100" s="42"/>
      <c r="Q100" s="42"/>
      <c r="R100" s="42"/>
      <c r="S100" s="42"/>
      <c r="T100" s="42"/>
      <c r="U100" s="42"/>
      <c r="V100" s="42"/>
      <c r="W100" s="42"/>
      <c r="X100" s="42"/>
      <c r="Y100" s="42"/>
    </row>
    <row r="101" spans="1:25" x14ac:dyDescent="0.35">
      <c r="A101" s="42"/>
      <c r="B101" s="42"/>
      <c r="C101" s="42"/>
      <c r="D101" s="42"/>
      <c r="E101" s="42"/>
      <c r="F101" s="42"/>
      <c r="G101" s="42"/>
      <c r="H101" s="42"/>
      <c r="I101" s="42"/>
      <c r="J101" s="43"/>
      <c r="K101" s="42"/>
      <c r="L101" s="42"/>
      <c r="M101" s="42"/>
      <c r="N101" s="42"/>
      <c r="O101" s="42"/>
      <c r="P101" s="42"/>
      <c r="Q101" s="42"/>
      <c r="R101" s="42"/>
      <c r="S101" s="42"/>
      <c r="T101" s="42"/>
      <c r="U101" s="42"/>
      <c r="V101" s="42"/>
      <c r="W101" s="42"/>
      <c r="X101" s="42"/>
      <c r="Y101" s="42"/>
    </row>
  </sheetData>
  <mergeCells count="4">
    <mergeCell ref="B2:I2"/>
    <mergeCell ref="B15:I15"/>
    <mergeCell ref="D4:I4"/>
    <mergeCell ref="C3:I3"/>
  </mergeCells>
  <phoneticPr fontId="27" type="noConversion"/>
  <hyperlinks>
    <hyperlink ref="A1" location="Contents!A1" display="Back to contents" xr:uid="{5E7B72EB-BF00-4DDF-9AF7-12FB0A21224F}"/>
  </hyperlinks>
  <pageMargins left="0.74803149606299213" right="0.74803149606299213" top="0.98425196850393704" bottom="0.98425196850393704" header="0.51181102362204722" footer="0.51181102362204722"/>
  <pageSetup paperSize="9" scale="8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C757B-0A81-48B2-A3EB-B7E777DC0E26}">
  <sheetPr codeName="Sheet25">
    <tabColor theme="6"/>
    <pageSetUpPr fitToPage="1"/>
  </sheetPr>
  <dimension ref="A1:AA99"/>
  <sheetViews>
    <sheetView zoomScale="70" zoomScaleNormal="70" workbookViewId="0">
      <pane xSplit="4" ySplit="4" topLeftCell="E5" activePane="bottomRight" state="frozen"/>
      <selection pane="topRight"/>
      <selection pane="bottomLeft"/>
      <selection pane="bottomRight" activeCell="E5" sqref="E5"/>
    </sheetView>
  </sheetViews>
  <sheetFormatPr defaultColWidth="9.07421875" defaultRowHeight="14" x14ac:dyDescent="0.3"/>
  <cols>
    <col min="1" max="1" width="9.15234375" style="2" customWidth="1"/>
    <col min="2" max="3" width="0.61328125" style="2" customWidth="1"/>
    <col min="4" max="4" width="46.61328125" style="529" customWidth="1"/>
    <col min="5" max="17" width="10.61328125" style="529" customWidth="1"/>
    <col min="18" max="18" width="9.07421875" style="529"/>
    <col min="19" max="19" width="9.61328125" style="529" customWidth="1"/>
    <col min="20" max="25" width="9.07421875" style="529"/>
    <col min="26" max="27" width="9.07421875" style="529" customWidth="1"/>
    <col min="28" max="32" width="9.61328125" style="529" customWidth="1"/>
    <col min="33" max="41" width="9.15234375" style="529" bestFit="1" customWidth="1"/>
    <col min="42" max="43" width="9.61328125" style="529" bestFit="1" customWidth="1"/>
    <col min="44" max="45" width="10.61328125" style="529" bestFit="1" customWidth="1"/>
    <col min="46" max="46" width="10.07421875" style="529" bestFit="1" customWidth="1"/>
    <col min="47" max="51" width="10.61328125" style="529" bestFit="1" customWidth="1"/>
    <col min="52" max="16384" width="9.07421875" style="529"/>
  </cols>
  <sheetData>
    <row r="1" spans="1:27" s="2" customFormat="1" ht="33.75" customHeight="1" thickBot="1" x14ac:dyDescent="0.35">
      <c r="A1" s="41" t="s">
        <v>0</v>
      </c>
      <c r="B1" s="41"/>
      <c r="C1" s="41"/>
      <c r="D1" s="45"/>
      <c r="E1" s="46"/>
      <c r="F1" s="46"/>
      <c r="G1" s="46"/>
      <c r="H1" s="46"/>
      <c r="I1" s="46"/>
      <c r="J1" s="46"/>
      <c r="K1" s="46"/>
      <c r="L1" s="46"/>
      <c r="M1" s="46"/>
      <c r="N1" s="46"/>
      <c r="O1" s="46"/>
      <c r="P1" s="46"/>
      <c r="Q1" s="46"/>
      <c r="R1" s="46"/>
      <c r="S1" s="46"/>
      <c r="T1" s="23"/>
      <c r="U1" s="23"/>
      <c r="V1" s="23"/>
      <c r="W1" s="23"/>
      <c r="X1" s="23"/>
      <c r="Y1" s="23"/>
      <c r="Z1" s="23"/>
      <c r="AA1" s="23"/>
    </row>
    <row r="2" spans="1:27" s="2" customFormat="1" ht="21" customHeight="1" x14ac:dyDescent="0.3">
      <c r="A2" s="47"/>
      <c r="B2" s="645" t="s">
        <v>254</v>
      </c>
      <c r="C2" s="646"/>
      <c r="D2" s="646"/>
      <c r="E2" s="646"/>
      <c r="F2" s="646"/>
      <c r="G2" s="646"/>
      <c r="H2" s="646"/>
      <c r="I2" s="646"/>
      <c r="J2" s="646"/>
      <c r="K2" s="646"/>
      <c r="L2" s="646"/>
      <c r="M2" s="646"/>
      <c r="N2" s="646"/>
      <c r="O2" s="646"/>
      <c r="P2" s="646"/>
      <c r="Q2" s="646"/>
      <c r="R2" s="646"/>
      <c r="S2" s="646"/>
      <c r="T2" s="646"/>
      <c r="U2" s="646"/>
      <c r="V2" s="646"/>
      <c r="W2" s="646"/>
      <c r="X2" s="646"/>
      <c r="Y2" s="646"/>
      <c r="Z2" s="646"/>
      <c r="AA2" s="647"/>
    </row>
    <row r="3" spans="1:27" s="2" customFormat="1" ht="18" customHeight="1" x14ac:dyDescent="0.3">
      <c r="A3" s="47"/>
      <c r="B3" s="48"/>
      <c r="C3" s="49"/>
      <c r="D3" s="49"/>
      <c r="E3" s="648" t="s">
        <v>2</v>
      </c>
      <c r="F3" s="649"/>
      <c r="G3" s="649"/>
      <c r="H3" s="649"/>
      <c r="I3" s="649"/>
      <c r="J3" s="649"/>
      <c r="K3" s="649"/>
      <c r="L3" s="649"/>
      <c r="M3" s="649"/>
      <c r="N3" s="649"/>
      <c r="O3" s="649"/>
      <c r="P3" s="649"/>
      <c r="Q3" s="649"/>
      <c r="R3" s="649"/>
      <c r="S3" s="649"/>
      <c r="T3" s="649"/>
      <c r="U3" s="651"/>
      <c r="V3" s="648" t="s">
        <v>3</v>
      </c>
      <c r="W3" s="649"/>
      <c r="X3" s="649"/>
      <c r="Y3" s="649"/>
      <c r="Z3" s="649"/>
      <c r="AA3" s="650"/>
    </row>
    <row r="4" spans="1:27" s="2" customFormat="1" ht="13.5" customHeight="1" x14ac:dyDescent="0.3">
      <c r="A4" s="47"/>
      <c r="B4" s="50"/>
      <c r="C4" s="51"/>
      <c r="D4" s="51"/>
      <c r="E4" s="52" t="s">
        <v>15</v>
      </c>
      <c r="F4" s="52" t="s">
        <v>16</v>
      </c>
      <c r="G4" s="52" t="s">
        <v>17</v>
      </c>
      <c r="H4" s="52" t="s">
        <v>18</v>
      </c>
      <c r="I4" s="52" t="s">
        <v>116</v>
      </c>
      <c r="J4" s="52" t="s">
        <v>13</v>
      </c>
      <c r="K4" s="52" t="s">
        <v>14</v>
      </c>
      <c r="L4" s="52" t="s">
        <v>4</v>
      </c>
      <c r="M4" s="52" t="s">
        <v>5</v>
      </c>
      <c r="N4" s="53" t="s">
        <v>6</v>
      </c>
      <c r="O4" s="53" t="s">
        <v>7</v>
      </c>
      <c r="P4" s="53" t="s">
        <v>8</v>
      </c>
      <c r="Q4" s="53" t="s">
        <v>9</v>
      </c>
      <c r="R4" s="53" t="s">
        <v>10</v>
      </c>
      <c r="S4" s="53" t="s">
        <v>81</v>
      </c>
      <c r="T4" s="53" t="s">
        <v>92</v>
      </c>
      <c r="U4" s="53" t="s">
        <v>97</v>
      </c>
      <c r="V4" s="53" t="s">
        <v>110</v>
      </c>
      <c r="W4" s="54" t="s">
        <v>115</v>
      </c>
      <c r="X4" s="54" t="s">
        <v>125</v>
      </c>
      <c r="Y4" s="54" t="s">
        <v>135</v>
      </c>
      <c r="Z4" s="54" t="s">
        <v>204</v>
      </c>
      <c r="AA4" s="55" t="s">
        <v>272</v>
      </c>
    </row>
    <row r="5" spans="1:27" s="2" customFormat="1" ht="13" x14ac:dyDescent="0.3">
      <c r="A5" s="47"/>
      <c r="B5" s="505"/>
      <c r="C5" s="56"/>
      <c r="D5" s="56"/>
      <c r="E5" s="57"/>
      <c r="F5" s="57"/>
      <c r="G5" s="57"/>
      <c r="H5" s="57"/>
      <c r="I5" s="57"/>
      <c r="J5" s="57"/>
      <c r="K5" s="57"/>
      <c r="L5" s="57"/>
      <c r="M5" s="57"/>
      <c r="N5" s="57"/>
      <c r="O5" s="57"/>
      <c r="P5" s="58"/>
      <c r="Q5" s="58"/>
      <c r="R5" s="58"/>
      <c r="S5" s="58"/>
      <c r="T5" s="58"/>
      <c r="U5" s="58"/>
      <c r="V5" s="58"/>
      <c r="W5" s="58"/>
      <c r="X5" s="58"/>
      <c r="Y5" s="58"/>
      <c r="Z5" s="58"/>
      <c r="AA5" s="219"/>
    </row>
    <row r="6" spans="1:27" ht="18" customHeight="1" x14ac:dyDescent="0.3">
      <c r="A6" s="59"/>
      <c r="B6" s="642" t="s">
        <v>19</v>
      </c>
      <c r="C6" s="643"/>
      <c r="D6" s="643"/>
      <c r="E6" s="643"/>
      <c r="F6" s="643"/>
      <c r="G6" s="643"/>
      <c r="H6" s="643"/>
      <c r="I6" s="643"/>
      <c r="J6" s="643"/>
      <c r="K6" s="643"/>
      <c r="L6" s="643"/>
      <c r="M6" s="643"/>
      <c r="N6" s="643"/>
      <c r="O6" s="643"/>
      <c r="P6" s="643"/>
      <c r="Q6" s="643"/>
      <c r="R6" s="643"/>
      <c r="S6" s="643"/>
      <c r="T6" s="643"/>
      <c r="U6" s="643"/>
      <c r="V6" s="643"/>
      <c r="W6" s="643"/>
      <c r="X6" s="643"/>
      <c r="Y6" s="643"/>
      <c r="Z6" s="643"/>
      <c r="AA6" s="644"/>
    </row>
    <row r="7" spans="1:27" x14ac:dyDescent="0.3">
      <c r="A7" s="47"/>
      <c r="B7" s="506"/>
      <c r="C7" s="60"/>
      <c r="D7" s="61" t="s">
        <v>20</v>
      </c>
      <c r="E7" s="62">
        <v>256.07760198735463</v>
      </c>
      <c r="F7" s="62">
        <v>267.99917980422123</v>
      </c>
      <c r="G7" s="62">
        <v>285.18699360368055</v>
      </c>
      <c r="H7" s="62">
        <v>291.11867440273596</v>
      </c>
      <c r="I7" s="62">
        <v>287.0364428100936</v>
      </c>
      <c r="J7" s="62">
        <v>283.14996737838152</v>
      </c>
      <c r="K7" s="62">
        <v>287.61510825948511</v>
      </c>
      <c r="L7" s="62">
        <v>289.4599960932544</v>
      </c>
      <c r="M7" s="62">
        <v>288.05417678060718</v>
      </c>
      <c r="N7" s="62">
        <v>291.44417269695703</v>
      </c>
      <c r="O7" s="62">
        <v>294.71996688385099</v>
      </c>
      <c r="P7" s="62">
        <v>301.60795621536812</v>
      </c>
      <c r="Q7" s="62">
        <v>324.08233105167483</v>
      </c>
      <c r="R7" s="62">
        <v>410.82123464762344</v>
      </c>
      <c r="S7" s="615">
        <v>401.26922375222051</v>
      </c>
      <c r="T7" s="62">
        <v>407.67233073346688</v>
      </c>
      <c r="U7" s="62">
        <v>422.7261649964953</v>
      </c>
      <c r="V7" s="62">
        <v>453.35018602664388</v>
      </c>
      <c r="W7" s="62">
        <v>478.58426368628301</v>
      </c>
      <c r="X7" s="62">
        <v>494.72672388169832</v>
      </c>
      <c r="Y7" s="62">
        <v>511.02829693379431</v>
      </c>
      <c r="Z7" s="62">
        <v>527.78205195720921</v>
      </c>
      <c r="AA7" s="63">
        <v>545.60317035329479</v>
      </c>
    </row>
    <row r="8" spans="1:27" x14ac:dyDescent="0.3">
      <c r="A8" s="47"/>
      <c r="B8" s="506"/>
      <c r="C8" s="60"/>
      <c r="D8" s="66" t="s">
        <v>281</v>
      </c>
      <c r="E8" s="62">
        <v>388.54516159136182</v>
      </c>
      <c r="F8" s="62">
        <v>392.46148682817739</v>
      </c>
      <c r="G8" s="62">
        <v>412.22849065942626</v>
      </c>
      <c r="H8" s="62">
        <v>413.11163357070706</v>
      </c>
      <c r="I8" s="62">
        <v>400.35007757752777</v>
      </c>
      <c r="J8" s="62">
        <v>387.74277070099964</v>
      </c>
      <c r="K8" s="62">
        <v>386.3933649705026</v>
      </c>
      <c r="L8" s="62">
        <v>384.22861322974535</v>
      </c>
      <c r="M8" s="62">
        <v>379.58133853565681</v>
      </c>
      <c r="N8" s="62">
        <v>375.55004302092317</v>
      </c>
      <c r="O8" s="62">
        <v>373.95885463099017</v>
      </c>
      <c r="P8" s="62">
        <v>374.82309947688987</v>
      </c>
      <c r="Q8" s="62">
        <v>393.45650528773632</v>
      </c>
      <c r="R8" s="62">
        <v>473.04996968290993</v>
      </c>
      <c r="S8" s="62">
        <v>457.08031355329297</v>
      </c>
      <c r="T8" s="62">
        <v>443.33337679135354</v>
      </c>
      <c r="U8" s="62">
        <v>432.76449983513754</v>
      </c>
      <c r="V8" s="62">
        <v>453.35018602664388</v>
      </c>
      <c r="W8" s="62">
        <v>467.43149856263545</v>
      </c>
      <c r="X8" s="62">
        <v>473.85859564806861</v>
      </c>
      <c r="Y8" s="62">
        <v>480.07435493609495</v>
      </c>
      <c r="Z8" s="62">
        <v>486.23081764845358</v>
      </c>
      <c r="AA8" s="63">
        <v>492.92643232877037</v>
      </c>
    </row>
    <row r="9" spans="1:27" x14ac:dyDescent="0.3">
      <c r="A9" s="64"/>
      <c r="B9" s="506"/>
      <c r="C9" s="60"/>
      <c r="D9" s="61" t="s">
        <v>21</v>
      </c>
      <c r="E9" s="62"/>
      <c r="F9" s="62">
        <v>1.0079459542812197</v>
      </c>
      <c r="G9" s="62">
        <v>5.0366735322243228</v>
      </c>
      <c r="H9" s="62">
        <v>0.21423626248346928</v>
      </c>
      <c r="I9" s="62">
        <v>-3.0891301421060224</v>
      </c>
      <c r="J9" s="62">
        <v>-3.1490706715516348</v>
      </c>
      <c r="K9" s="62">
        <v>-0.34801570331213227</v>
      </c>
      <c r="L9" s="62">
        <v>-0.56024557795461005</v>
      </c>
      <c r="M9" s="62">
        <v>-1.2095077081908379</v>
      </c>
      <c r="N9" s="62">
        <v>-1.0620373304666475</v>
      </c>
      <c r="O9" s="62">
        <v>-0.42369543540282661</v>
      </c>
      <c r="P9" s="62">
        <v>0.23110693467935928</v>
      </c>
      <c r="Q9" s="62">
        <v>4.9712533290641847</v>
      </c>
      <c r="R9" s="62">
        <v>20.229291757920386</v>
      </c>
      <c r="S9" s="62">
        <v>-3.3758920099543732</v>
      </c>
      <c r="T9" s="62">
        <v>-3.00755389245978</v>
      </c>
      <c r="U9" s="62">
        <v>-2.3839569744801836</v>
      </c>
      <c r="V9" s="62">
        <v>4.7567871670038731</v>
      </c>
      <c r="W9" s="62">
        <v>3.106056415109526</v>
      </c>
      <c r="X9" s="62">
        <v>1.374981597345637</v>
      </c>
      <c r="Y9" s="62">
        <v>1.3117329399766176</v>
      </c>
      <c r="Z9" s="62">
        <v>1.2823977471527526</v>
      </c>
      <c r="AA9" s="63">
        <v>1.3770444894255496</v>
      </c>
    </row>
    <row r="10" spans="1:27" ht="13.5" customHeight="1" x14ac:dyDescent="0.3">
      <c r="A10" s="64"/>
      <c r="B10" s="506"/>
      <c r="C10" s="60"/>
      <c r="D10" s="61" t="s">
        <v>22</v>
      </c>
      <c r="E10" s="62">
        <v>16.341620277592831</v>
      </c>
      <c r="F10" s="62">
        <v>16.925615469315993</v>
      </c>
      <c r="G10" s="62">
        <v>18.265633206775536</v>
      </c>
      <c r="H10" s="62">
        <v>17.883926839879763</v>
      </c>
      <c r="I10" s="62">
        <v>17.154488096780483</v>
      </c>
      <c r="J10" s="62">
        <v>16.411265692039738</v>
      </c>
      <c r="K10" s="62">
        <v>15.944487065159141</v>
      </c>
      <c r="L10" s="62">
        <v>15.434540829242893</v>
      </c>
      <c r="M10" s="62">
        <v>14.908864798954877</v>
      </c>
      <c r="N10" s="62">
        <v>14.473750944050945</v>
      </c>
      <c r="O10" s="62">
        <v>14.042254788615777</v>
      </c>
      <c r="P10" s="62">
        <v>13.87547258472018</v>
      </c>
      <c r="Q10" s="62">
        <v>14.438896482556979</v>
      </c>
      <c r="R10" s="62">
        <v>19.702862553624865</v>
      </c>
      <c r="S10" s="62">
        <v>16.671827981990099</v>
      </c>
      <c r="T10" s="62">
        <v>15.966781620680241</v>
      </c>
      <c r="U10" s="62">
        <v>15.539849139957154</v>
      </c>
      <c r="V10" s="62">
        <v>16.106649735340813</v>
      </c>
      <c r="W10" s="62">
        <v>16.223100564797104</v>
      </c>
      <c r="X10" s="62">
        <v>16.170730803679206</v>
      </c>
      <c r="Y10" s="62">
        <v>16.134332608642008</v>
      </c>
      <c r="Z10" s="62">
        <v>16.09558088439233</v>
      </c>
      <c r="AA10" s="63">
        <v>16.059993394309217</v>
      </c>
    </row>
    <row r="11" spans="1:27" ht="13.5" customHeight="1" x14ac:dyDescent="0.3">
      <c r="A11" s="64"/>
      <c r="B11" s="507"/>
      <c r="C11" s="65"/>
      <c r="D11" s="66" t="s">
        <v>94</v>
      </c>
      <c r="E11" s="67">
        <v>6316.9601084628785</v>
      </c>
      <c r="F11" s="67">
        <v>6331.3004529651525</v>
      </c>
      <c r="G11" s="67">
        <v>6601.1744323762869</v>
      </c>
      <c r="H11" s="67">
        <v>6561.8322669246272</v>
      </c>
      <c r="I11" s="67">
        <v>6310.4398089219021</v>
      </c>
      <c r="J11" s="67">
        <v>6072.2144334412542</v>
      </c>
      <c r="K11" s="67">
        <v>6010.1861489662442</v>
      </c>
      <c r="L11" s="67">
        <v>5930.4377382010962</v>
      </c>
      <c r="M11" s="67">
        <v>5811.8161828707862</v>
      </c>
      <c r="N11" s="67">
        <v>5707.8811918979127</v>
      </c>
      <c r="O11" s="67">
        <v>5649.906775814381</v>
      </c>
      <c r="P11" s="67">
        <v>5630.4050093229416</v>
      </c>
      <c r="Q11" s="67">
        <v>5880.9554849557398</v>
      </c>
      <c r="R11" s="67">
        <v>7054.0775819284063</v>
      </c>
      <c r="S11" s="67">
        <v>6790.3468270109224</v>
      </c>
      <c r="T11" s="67">
        <v>6523.6137892213756</v>
      </c>
      <c r="U11" s="67">
        <v>6308.2215468674958</v>
      </c>
      <c r="V11" s="67">
        <v>6553.2425067827435</v>
      </c>
      <c r="W11" s="67">
        <v>6719.1816144393979</v>
      </c>
      <c r="X11" s="67">
        <v>6777.2237041057906</v>
      </c>
      <c r="Y11" s="67">
        <v>6830.4692261027785</v>
      </c>
      <c r="Z11" s="67">
        <v>6882.3494049298088</v>
      </c>
      <c r="AA11" s="508">
        <v>6941.6713434933245</v>
      </c>
    </row>
    <row r="12" spans="1:27" ht="18" customHeight="1" x14ac:dyDescent="0.3">
      <c r="A12" s="64"/>
      <c r="B12" s="642" t="s">
        <v>85</v>
      </c>
      <c r="C12" s="643"/>
      <c r="D12" s="643"/>
      <c r="E12" s="643"/>
      <c r="F12" s="643"/>
      <c r="G12" s="643"/>
      <c r="H12" s="643"/>
      <c r="I12" s="643"/>
      <c r="J12" s="643"/>
      <c r="K12" s="643"/>
      <c r="L12" s="643"/>
      <c r="M12" s="643"/>
      <c r="N12" s="643"/>
      <c r="O12" s="643"/>
      <c r="P12" s="643"/>
      <c r="Q12" s="643"/>
      <c r="R12" s="643"/>
      <c r="S12" s="643"/>
      <c r="T12" s="643"/>
      <c r="U12" s="643"/>
      <c r="V12" s="643"/>
      <c r="W12" s="643"/>
      <c r="X12" s="643"/>
      <c r="Y12" s="643"/>
      <c r="Z12" s="643"/>
      <c r="AA12" s="644"/>
    </row>
    <row r="13" spans="1:27" x14ac:dyDescent="0.3">
      <c r="A13" s="68"/>
      <c r="B13" s="506"/>
      <c r="C13" s="60"/>
      <c r="D13" s="61" t="s">
        <v>87</v>
      </c>
      <c r="E13" s="62">
        <v>48.393902732203536</v>
      </c>
      <c r="F13" s="62">
        <v>52.202337799439491</v>
      </c>
      <c r="G13" s="62">
        <v>59.403747293680247</v>
      </c>
      <c r="H13" s="62">
        <v>50.944261118763784</v>
      </c>
      <c r="I13" s="62">
        <v>44.004184905482461</v>
      </c>
      <c r="J13" s="62">
        <v>42.630329456124855</v>
      </c>
      <c r="K13" s="62">
        <v>46.078749583164061</v>
      </c>
      <c r="L13" s="62">
        <v>49.976395127377096</v>
      </c>
      <c r="M13" s="62">
        <v>48.113456816989761</v>
      </c>
      <c r="N13" s="62">
        <v>49.133819763685388</v>
      </c>
      <c r="O13" s="62">
        <v>52.589608697841825</v>
      </c>
      <c r="P13" s="62">
        <v>56.195963749554949</v>
      </c>
      <c r="Q13" s="62">
        <v>58.971052999999998</v>
      </c>
      <c r="R13" s="62">
        <v>75.52045600000001</v>
      </c>
      <c r="S13" s="62">
        <v>77.277743000000001</v>
      </c>
      <c r="T13" s="62">
        <v>89.814291000000011</v>
      </c>
      <c r="U13" s="62">
        <v>96.583303000000015</v>
      </c>
      <c r="V13" s="62">
        <v>99.010882999999993</v>
      </c>
      <c r="W13" s="62">
        <v>111.26259223573577</v>
      </c>
      <c r="X13" s="62">
        <v>117.20222425711972</v>
      </c>
      <c r="Y13" s="62">
        <v>120.65951678799135</v>
      </c>
      <c r="Z13" s="62">
        <v>121.43724722060598</v>
      </c>
      <c r="AA13" s="63">
        <v>122.5534637093546</v>
      </c>
    </row>
    <row r="14" spans="1:27" x14ac:dyDescent="0.3">
      <c r="A14" s="68"/>
      <c r="B14" s="506"/>
      <c r="C14" s="60"/>
      <c r="D14" s="61" t="s">
        <v>282</v>
      </c>
      <c r="E14" s="62">
        <v>73.427807083452734</v>
      </c>
      <c r="F14" s="62">
        <v>76.445782870086589</v>
      </c>
      <c r="G14" s="62">
        <v>85.866177755701642</v>
      </c>
      <c r="H14" s="62">
        <v>72.292397507658393</v>
      </c>
      <c r="I14" s="62">
        <v>61.375756570051379</v>
      </c>
      <c r="J14" s="62">
        <v>58.377552405384193</v>
      </c>
      <c r="K14" s="62">
        <v>61.903991110956312</v>
      </c>
      <c r="L14" s="62">
        <v>66.338565788647159</v>
      </c>
      <c r="M14" s="62">
        <v>63.401164823519487</v>
      </c>
      <c r="N14" s="62">
        <v>63.313011048674817</v>
      </c>
      <c r="O14" s="62">
        <v>66.728936088294915</v>
      </c>
      <c r="P14" s="62">
        <v>69.837498900918789</v>
      </c>
      <c r="Q14" s="62">
        <v>71.594598666405673</v>
      </c>
      <c r="R14" s="62">
        <v>86.959841430499935</v>
      </c>
      <c r="S14" s="62">
        <v>89.701259653789492</v>
      </c>
      <c r="T14" s="62">
        <v>97.670776040927279</v>
      </c>
      <c r="U14" s="62">
        <v>98.876833932356831</v>
      </c>
      <c r="V14" s="62">
        <v>99.010882999999993</v>
      </c>
      <c r="W14" s="62">
        <v>108.66976657804398</v>
      </c>
      <c r="X14" s="62">
        <v>112.25850295200372</v>
      </c>
      <c r="Y14" s="62">
        <v>113.35094364921312</v>
      </c>
      <c r="Z14" s="62">
        <v>111.87673356849947</v>
      </c>
      <c r="AA14" s="63">
        <v>110.7212071305751</v>
      </c>
    </row>
    <row r="15" spans="1:27" x14ac:dyDescent="0.3">
      <c r="A15" s="68"/>
      <c r="B15" s="506"/>
      <c r="C15" s="60"/>
      <c r="D15" s="61" t="s">
        <v>88</v>
      </c>
      <c r="E15" s="62"/>
      <c r="F15" s="62">
        <v>4.1101265399412501</v>
      </c>
      <c r="G15" s="62">
        <v>12.322975227586142</v>
      </c>
      <c r="H15" s="62">
        <v>-15.808063899923541</v>
      </c>
      <c r="I15" s="62">
        <v>-15.100676300644956</v>
      </c>
      <c r="J15" s="62">
        <v>-4.8849974847074655</v>
      </c>
      <c r="K15" s="62">
        <v>6.0407443619490797</v>
      </c>
      <c r="L15" s="62">
        <v>7.1636329065477344</v>
      </c>
      <c r="M15" s="62">
        <v>-4.4278933832940464</v>
      </c>
      <c r="N15" s="62">
        <v>-0.13904125435242332</v>
      </c>
      <c r="O15" s="62">
        <v>5.3952970851345983</v>
      </c>
      <c r="P15" s="62">
        <v>4.6584929939698982</v>
      </c>
      <c r="Q15" s="62">
        <v>2.5159832369995749</v>
      </c>
      <c r="R15" s="62">
        <v>21.461455263809025</v>
      </c>
      <c r="S15" s="62">
        <v>3.1525106051171425</v>
      </c>
      <c r="T15" s="62">
        <v>8.8845088886119186</v>
      </c>
      <c r="U15" s="62">
        <v>1.2348196055329552</v>
      </c>
      <c r="V15" s="62">
        <v>0.13557176369023427</v>
      </c>
      <c r="W15" s="62">
        <v>9.7553756570820447</v>
      </c>
      <c r="X15" s="62">
        <v>3.302423927985898</v>
      </c>
      <c r="Y15" s="62">
        <v>0.97314739505875991</v>
      </c>
      <c r="Z15" s="62">
        <v>-1.3005715111432004</v>
      </c>
      <c r="AA15" s="63">
        <v>-1.032856788955927</v>
      </c>
    </row>
    <row r="16" spans="1:27" ht="13.5" customHeight="1" x14ac:dyDescent="0.3">
      <c r="A16" s="68"/>
      <c r="B16" s="506"/>
      <c r="C16" s="60"/>
      <c r="D16" s="61" t="s">
        <v>89</v>
      </c>
      <c r="E16" s="62">
        <v>3.0882622145121643</v>
      </c>
      <c r="F16" s="62">
        <v>3.2968634338288192</v>
      </c>
      <c r="G16" s="62">
        <v>3.8046863409283649</v>
      </c>
      <c r="H16" s="62">
        <v>3.1295946253839504</v>
      </c>
      <c r="I16" s="62">
        <v>2.6298725652374944</v>
      </c>
      <c r="J16" s="62">
        <v>2.4708378733758902</v>
      </c>
      <c r="K16" s="62">
        <v>2.5544625633665308</v>
      </c>
      <c r="L16" s="62">
        <v>2.6648335573229605</v>
      </c>
      <c r="M16" s="62">
        <v>2.4902156625945739</v>
      </c>
      <c r="N16" s="62">
        <v>2.4400922605816624</v>
      </c>
      <c r="O16" s="62">
        <v>2.5056893578565465</v>
      </c>
      <c r="P16" s="62">
        <v>2.585295043815385</v>
      </c>
      <c r="Q16" s="62">
        <v>2.6273475847056083</v>
      </c>
      <c r="R16" s="62">
        <v>3.6219383008070665</v>
      </c>
      <c r="S16" s="62">
        <v>3.2718188168947298</v>
      </c>
      <c r="T16" s="62">
        <v>3.5176416516498761</v>
      </c>
      <c r="U16" s="62">
        <v>3.5505016777733998</v>
      </c>
      <c r="V16" s="62">
        <v>3.5176639640202678</v>
      </c>
      <c r="W16" s="62">
        <v>3.7715912534131446</v>
      </c>
      <c r="X16" s="62">
        <v>3.8308939593639688</v>
      </c>
      <c r="Y16" s="62">
        <v>3.8094970238168373</v>
      </c>
      <c r="Z16" s="62">
        <v>3.7034283901258616</v>
      </c>
      <c r="AA16" s="63">
        <v>3.607398058826297</v>
      </c>
    </row>
    <row r="17" spans="1:27" ht="13.5" customHeight="1" x14ac:dyDescent="0.3">
      <c r="A17" s="68"/>
      <c r="B17" s="507"/>
      <c r="C17" s="65"/>
      <c r="D17" s="66" t="s">
        <v>95</v>
      </c>
      <c r="E17" s="67">
        <v>1193.7879403730838</v>
      </c>
      <c r="F17" s="67">
        <v>1233.245136036888</v>
      </c>
      <c r="G17" s="67">
        <v>1375.0083510727231</v>
      </c>
      <c r="H17" s="67">
        <v>1148.2866810573669</v>
      </c>
      <c r="I17" s="67">
        <v>967.42336083936436</v>
      </c>
      <c r="J17" s="67">
        <v>914.21695796953566</v>
      </c>
      <c r="K17" s="67">
        <v>962.89052470971365</v>
      </c>
      <c r="L17" s="67">
        <v>1023.9131613446236</v>
      </c>
      <c r="M17" s="67">
        <v>970.74296949288771</v>
      </c>
      <c r="N17" s="67">
        <v>962.27693667717642</v>
      </c>
      <c r="O17" s="67">
        <v>1008.1651055439376</v>
      </c>
      <c r="P17" s="67">
        <v>1049.063956301238</v>
      </c>
      <c r="Q17" s="67">
        <v>1070.1173879753028</v>
      </c>
      <c r="R17" s="67">
        <v>1296.7371467629966</v>
      </c>
      <c r="S17" s="67">
        <v>1332.5943949191205</v>
      </c>
      <c r="T17" s="67">
        <v>1437.2173509607337</v>
      </c>
      <c r="U17" s="67">
        <v>1441.2849818683055</v>
      </c>
      <c r="V17" s="67">
        <v>1431.2166336500848</v>
      </c>
      <c r="W17" s="67">
        <v>1562.0939108338066</v>
      </c>
      <c r="X17" s="67">
        <v>1605.5443420905906</v>
      </c>
      <c r="Y17" s="67">
        <v>1612.7504508103193</v>
      </c>
      <c r="Z17" s="67">
        <v>1583.5581430738259</v>
      </c>
      <c r="AA17" s="508">
        <v>1559.2392297247923</v>
      </c>
    </row>
    <row r="18" spans="1:27" ht="18.75" customHeight="1" x14ac:dyDescent="0.3">
      <c r="A18" s="68"/>
      <c r="B18" s="642" t="s">
        <v>112</v>
      </c>
      <c r="C18" s="643"/>
      <c r="D18" s="643"/>
      <c r="E18" s="643"/>
      <c r="F18" s="643"/>
      <c r="G18" s="643"/>
      <c r="H18" s="643"/>
      <c r="I18" s="643"/>
      <c r="J18" s="643"/>
      <c r="K18" s="643"/>
      <c r="L18" s="643"/>
      <c r="M18" s="643"/>
      <c r="N18" s="643"/>
      <c r="O18" s="643"/>
      <c r="P18" s="643"/>
      <c r="Q18" s="643"/>
      <c r="R18" s="643"/>
      <c r="S18" s="643"/>
      <c r="T18" s="643"/>
      <c r="U18" s="643"/>
      <c r="V18" s="643"/>
      <c r="W18" s="643"/>
      <c r="X18" s="643"/>
      <c r="Y18" s="643"/>
      <c r="Z18" s="643"/>
      <c r="AA18" s="644"/>
    </row>
    <row r="19" spans="1:27" x14ac:dyDescent="0.3">
      <c r="A19" s="68"/>
      <c r="B19" s="506"/>
      <c r="C19" s="60"/>
      <c r="D19" s="61" t="s">
        <v>23</v>
      </c>
      <c r="E19" s="69">
        <v>286.76629400000002</v>
      </c>
      <c r="F19" s="69">
        <v>299.94735100000003</v>
      </c>
      <c r="G19" s="69">
        <v>318.08264200000002</v>
      </c>
      <c r="H19" s="69">
        <v>324.94498900000002</v>
      </c>
      <c r="I19" s="69">
        <v>313.267403</v>
      </c>
      <c r="J19" s="69">
        <v>309.98998599999999</v>
      </c>
      <c r="K19" s="69">
        <v>308.71881300000001</v>
      </c>
      <c r="L19" s="69">
        <v>310.64616799999999</v>
      </c>
      <c r="M19" s="69">
        <v>309.74895700000008</v>
      </c>
      <c r="N19" s="69">
        <v>286.70990599999999</v>
      </c>
      <c r="O19" s="69">
        <v>288.21220899999997</v>
      </c>
      <c r="P19" s="69">
        <v>294.38957099999999</v>
      </c>
      <c r="Q19" s="69">
        <v>320.23420000000004</v>
      </c>
      <c r="R19" s="69">
        <v>420.93294200000003</v>
      </c>
      <c r="S19" s="69">
        <v>401.26922375222051</v>
      </c>
      <c r="T19" s="69">
        <v>407.67233073346688</v>
      </c>
      <c r="U19" s="69">
        <v>422.7261649964953</v>
      </c>
      <c r="V19" s="69">
        <v>453.35018602664388</v>
      </c>
      <c r="W19" s="69">
        <v>478.58426368628301</v>
      </c>
      <c r="X19" s="69">
        <v>494.72672388169832</v>
      </c>
      <c r="Y19" s="69">
        <v>511.02829693379431</v>
      </c>
      <c r="Z19" s="69">
        <v>527.78205195720921</v>
      </c>
      <c r="AA19" s="509">
        <v>545.60317035329479</v>
      </c>
    </row>
    <row r="20" spans="1:27" x14ac:dyDescent="0.3">
      <c r="A20" s="68"/>
      <c r="B20" s="510"/>
      <c r="C20" s="60"/>
      <c r="D20" s="61" t="s">
        <v>24</v>
      </c>
      <c r="E20" s="69">
        <v>43.189293280000001</v>
      </c>
      <c r="F20" s="69">
        <v>47.242335060000002</v>
      </c>
      <c r="G20" s="69">
        <v>54.660401890000003</v>
      </c>
      <c r="H20" s="69">
        <v>42.333612796000004</v>
      </c>
      <c r="I20" s="69">
        <v>42.325887692000002</v>
      </c>
      <c r="J20" s="69">
        <v>39.479622184</v>
      </c>
      <c r="K20" s="69">
        <v>41.356101916</v>
      </c>
      <c r="L20" s="69">
        <v>45.539850194000003</v>
      </c>
      <c r="M20" s="69">
        <v>44.195856389342602</v>
      </c>
      <c r="N20" s="69">
        <v>42.526187000000007</v>
      </c>
      <c r="O20" s="69">
        <v>44.997351999999999</v>
      </c>
      <c r="P20" s="69">
        <v>50.808509000000008</v>
      </c>
      <c r="Q20" s="69">
        <v>57.891052999999999</v>
      </c>
      <c r="R20" s="69">
        <v>75.52045600000001</v>
      </c>
      <c r="S20" s="69">
        <v>77.277743000000001</v>
      </c>
      <c r="T20" s="69">
        <v>89.814291000000011</v>
      </c>
      <c r="U20" s="69">
        <v>96.583303000000015</v>
      </c>
      <c r="V20" s="69">
        <v>99.010882999999993</v>
      </c>
      <c r="W20" s="69">
        <v>111.26259223573577</v>
      </c>
      <c r="X20" s="69">
        <v>117.20222425711972</v>
      </c>
      <c r="Y20" s="69">
        <v>120.65951678799135</v>
      </c>
      <c r="Z20" s="69">
        <v>121.43724722060598</v>
      </c>
      <c r="AA20" s="509">
        <v>122.5534637093546</v>
      </c>
    </row>
    <row r="21" spans="1:27" x14ac:dyDescent="0.3">
      <c r="A21" s="68"/>
      <c r="B21" s="510"/>
      <c r="C21" s="60"/>
      <c r="D21" s="61" t="s">
        <v>86</v>
      </c>
      <c r="E21" s="69">
        <v>329.95558728000003</v>
      </c>
      <c r="F21" s="69">
        <v>347.18968606000004</v>
      </c>
      <c r="G21" s="69">
        <v>372.74304389000002</v>
      </c>
      <c r="H21" s="69">
        <v>367.27860179600003</v>
      </c>
      <c r="I21" s="69">
        <v>355.59329069199998</v>
      </c>
      <c r="J21" s="69">
        <v>349.46960818399998</v>
      </c>
      <c r="K21" s="69">
        <v>350.07491491600001</v>
      </c>
      <c r="L21" s="69">
        <v>356.18601819399998</v>
      </c>
      <c r="M21" s="69">
        <v>353.9448133893427</v>
      </c>
      <c r="N21" s="69">
        <v>329.23609299999998</v>
      </c>
      <c r="O21" s="69">
        <v>333.20956099999995</v>
      </c>
      <c r="P21" s="69">
        <v>345.19808</v>
      </c>
      <c r="Q21" s="69">
        <v>378.12525300000004</v>
      </c>
      <c r="R21" s="69">
        <v>496.45339800000005</v>
      </c>
      <c r="S21" s="69">
        <v>478.5469667522205</v>
      </c>
      <c r="T21" s="69">
        <v>497.4866217334669</v>
      </c>
      <c r="U21" s="69">
        <v>519.3094679964953</v>
      </c>
      <c r="V21" s="69">
        <v>552.36106902664392</v>
      </c>
      <c r="W21" s="69">
        <v>589.84685592201879</v>
      </c>
      <c r="X21" s="69">
        <v>611.92894813881799</v>
      </c>
      <c r="Y21" s="69">
        <v>631.68781372178569</v>
      </c>
      <c r="Z21" s="69">
        <v>649.21929917781517</v>
      </c>
      <c r="AA21" s="509">
        <v>668.15663406264935</v>
      </c>
    </row>
    <row r="22" spans="1:27" x14ac:dyDescent="0.3">
      <c r="A22" s="68"/>
      <c r="B22" s="510"/>
      <c r="C22" s="60"/>
      <c r="D22" s="61" t="s">
        <v>25</v>
      </c>
      <c r="E22" s="69">
        <v>278.13770599999998</v>
      </c>
      <c r="F22" s="69">
        <v>299.39164900000003</v>
      </c>
      <c r="G22" s="69">
        <v>315.68135799999999</v>
      </c>
      <c r="H22" s="69">
        <v>337.63201099999998</v>
      </c>
      <c r="I22" s="69">
        <v>358.22559700000005</v>
      </c>
      <c r="J22" s="69">
        <v>373.25601399999999</v>
      </c>
      <c r="K22" s="69">
        <v>386.19718700000004</v>
      </c>
      <c r="L22" s="69">
        <v>394.82583199999999</v>
      </c>
      <c r="M22" s="69">
        <v>406.51104300000003</v>
      </c>
      <c r="N22" s="69">
        <v>441.07209399999994</v>
      </c>
      <c r="O22" s="69">
        <v>456.54079100000007</v>
      </c>
      <c r="P22" s="69">
        <v>467.15842900000001</v>
      </c>
      <c r="Q22" s="69">
        <v>473.07180000000011</v>
      </c>
      <c r="R22" s="69">
        <v>560.69305799999984</v>
      </c>
      <c r="S22" s="69">
        <v>536.32077624777935</v>
      </c>
      <c r="T22" s="69">
        <v>643.33766926653311</v>
      </c>
      <c r="U22" s="69">
        <v>665.07883500350476</v>
      </c>
      <c r="V22" s="69">
        <v>681.08761070897265</v>
      </c>
      <c r="W22" s="69">
        <v>704.26152076754124</v>
      </c>
      <c r="X22" s="69">
        <v>725.75287264300482</v>
      </c>
      <c r="Y22" s="69">
        <v>746.12463601044169</v>
      </c>
      <c r="Z22" s="69">
        <v>772.34864242601179</v>
      </c>
      <c r="AA22" s="509">
        <v>801.85960939626864</v>
      </c>
    </row>
    <row r="23" spans="1:27" ht="15.75" customHeight="1" x14ac:dyDescent="0.3">
      <c r="A23" s="64"/>
      <c r="B23" s="510"/>
      <c r="C23" s="60"/>
      <c r="D23" s="61" t="s">
        <v>136</v>
      </c>
      <c r="E23" s="69">
        <v>19.994706719999996</v>
      </c>
      <c r="F23" s="69">
        <v>38.893664939999994</v>
      </c>
      <c r="G23" s="69">
        <v>32.560598110000001</v>
      </c>
      <c r="H23" s="69">
        <v>39.62638720399999</v>
      </c>
      <c r="I23" s="69">
        <v>32.000112307999991</v>
      </c>
      <c r="J23" s="69">
        <v>28.462377815999996</v>
      </c>
      <c r="K23" s="69">
        <v>30.778898083999977</v>
      </c>
      <c r="L23" s="69">
        <v>37.704149806000011</v>
      </c>
      <c r="M23" s="69">
        <v>36.131143610657396</v>
      </c>
      <c r="N23" s="69">
        <v>43.52381299999999</v>
      </c>
      <c r="O23" s="69">
        <v>51.738647999999976</v>
      </c>
      <c r="P23" s="69">
        <v>45.841490999999998</v>
      </c>
      <c r="Q23" s="69">
        <v>37.233947000000015</v>
      </c>
      <c r="R23" s="69">
        <v>50.100543999999999</v>
      </c>
      <c r="S23" s="69">
        <v>32.369257000000005</v>
      </c>
      <c r="T23" s="69">
        <v>16.508708999999982</v>
      </c>
      <c r="U23" s="69">
        <v>38.29669699999998</v>
      </c>
      <c r="V23" s="69">
        <v>42.730442974485456</v>
      </c>
      <c r="W23" s="69">
        <v>40.947804122879333</v>
      </c>
      <c r="X23" s="69">
        <v>41.311888570548348</v>
      </c>
      <c r="Y23" s="69">
        <v>40.334727171096603</v>
      </c>
      <c r="Z23" s="69">
        <v>40.106257359830735</v>
      </c>
      <c r="AA23" s="509">
        <v>40.481591396002685</v>
      </c>
    </row>
    <row r="24" spans="1:27" ht="12.75" customHeight="1" x14ac:dyDescent="0.3">
      <c r="A24" s="68"/>
      <c r="B24" s="510"/>
      <c r="C24" s="60"/>
      <c r="D24" s="61" t="s">
        <v>137</v>
      </c>
      <c r="E24" s="69">
        <v>298.13241271999993</v>
      </c>
      <c r="F24" s="69">
        <v>338.28531393999998</v>
      </c>
      <c r="G24" s="69">
        <v>348.24195610999999</v>
      </c>
      <c r="H24" s="69">
        <v>377.258398204</v>
      </c>
      <c r="I24" s="69">
        <v>390.22570930799998</v>
      </c>
      <c r="J24" s="69">
        <v>401.71839181600001</v>
      </c>
      <c r="K24" s="69">
        <v>416.97608508400003</v>
      </c>
      <c r="L24" s="69">
        <v>432.52998180600002</v>
      </c>
      <c r="M24" s="69">
        <v>442.6421866106574</v>
      </c>
      <c r="N24" s="69">
        <v>484.5959069999999</v>
      </c>
      <c r="O24" s="69">
        <v>508.27943900000008</v>
      </c>
      <c r="P24" s="69">
        <v>512.99991999999997</v>
      </c>
      <c r="Q24" s="69">
        <v>510.30574700000011</v>
      </c>
      <c r="R24" s="69">
        <v>610.79360199999996</v>
      </c>
      <c r="S24" s="69">
        <v>568.69003324777941</v>
      </c>
      <c r="T24" s="69">
        <v>659.84637826653318</v>
      </c>
      <c r="U24" s="69">
        <v>703.37553200350465</v>
      </c>
      <c r="V24" s="69">
        <v>723.81805368345817</v>
      </c>
      <c r="W24" s="69">
        <v>745.20932489042059</v>
      </c>
      <c r="X24" s="69">
        <v>767.06476121355331</v>
      </c>
      <c r="Y24" s="69">
        <v>786.45936318153827</v>
      </c>
      <c r="Z24" s="69">
        <v>812.4548997858426</v>
      </c>
      <c r="AA24" s="509">
        <v>842.34120079227159</v>
      </c>
    </row>
    <row r="25" spans="1:27" x14ac:dyDescent="0.3">
      <c r="A25" s="68"/>
      <c r="B25" s="511"/>
      <c r="C25" s="60"/>
      <c r="D25" s="61" t="s">
        <v>26</v>
      </c>
      <c r="E25" s="69">
        <v>564.904</v>
      </c>
      <c r="F25" s="69">
        <v>599.33900000000006</v>
      </c>
      <c r="G25" s="69">
        <v>633.76400000000001</v>
      </c>
      <c r="H25" s="69">
        <v>662.577</v>
      </c>
      <c r="I25" s="69">
        <v>671.49300000000005</v>
      </c>
      <c r="J25" s="69">
        <v>683.24599999999998</v>
      </c>
      <c r="K25" s="69">
        <v>694.91600000000005</v>
      </c>
      <c r="L25" s="69">
        <v>705.47199999999998</v>
      </c>
      <c r="M25" s="69">
        <v>716.2600000000001</v>
      </c>
      <c r="N25" s="69">
        <v>727.78199999999993</v>
      </c>
      <c r="O25" s="69">
        <v>744.75300000000004</v>
      </c>
      <c r="P25" s="69">
        <v>761.548</v>
      </c>
      <c r="Q25" s="69">
        <v>793.30600000000015</v>
      </c>
      <c r="R25" s="69">
        <v>981.62599999999986</v>
      </c>
      <c r="S25" s="69">
        <v>937.58999999999992</v>
      </c>
      <c r="T25" s="69">
        <v>1051.01</v>
      </c>
      <c r="U25" s="69">
        <v>1087.8050000000001</v>
      </c>
      <c r="V25" s="69">
        <v>1134.4377967356165</v>
      </c>
      <c r="W25" s="69">
        <v>1182.8457844538243</v>
      </c>
      <c r="X25" s="69">
        <v>1220.4795965247031</v>
      </c>
      <c r="Y25" s="69">
        <v>1257.152932944236</v>
      </c>
      <c r="Z25" s="69">
        <v>1300.130694383221</v>
      </c>
      <c r="AA25" s="509">
        <v>1347.4627797495634</v>
      </c>
    </row>
    <row r="26" spans="1:27" ht="14.5" x14ac:dyDescent="0.3">
      <c r="A26" s="68"/>
      <c r="B26" s="511"/>
      <c r="C26" s="60"/>
      <c r="D26" s="61" t="s">
        <v>138</v>
      </c>
      <c r="E26" s="69">
        <v>63.183999999999997</v>
      </c>
      <c r="F26" s="69">
        <v>86.135999999999996</v>
      </c>
      <c r="G26" s="69">
        <v>87.221000000000004</v>
      </c>
      <c r="H26" s="69">
        <v>81.96</v>
      </c>
      <c r="I26" s="69">
        <v>74.325999999999993</v>
      </c>
      <c r="J26" s="69">
        <v>67.941999999999993</v>
      </c>
      <c r="K26" s="69">
        <v>72.134999999999977</v>
      </c>
      <c r="L26" s="69">
        <v>83.244000000000014</v>
      </c>
      <c r="M26" s="69">
        <v>80.326999999999998</v>
      </c>
      <c r="N26" s="69">
        <v>86.05</v>
      </c>
      <c r="O26" s="69">
        <v>96.735999999999976</v>
      </c>
      <c r="P26" s="69">
        <v>96.65</v>
      </c>
      <c r="Q26" s="69">
        <v>95.125000000000014</v>
      </c>
      <c r="R26" s="69">
        <v>125.62100000000001</v>
      </c>
      <c r="S26" s="69">
        <v>109.64700000000001</v>
      </c>
      <c r="T26" s="69">
        <v>106.32299999999999</v>
      </c>
      <c r="U26" s="69">
        <v>134.88</v>
      </c>
      <c r="V26" s="69">
        <v>141.74132597448545</v>
      </c>
      <c r="W26" s="69">
        <v>152.2103963586151</v>
      </c>
      <c r="X26" s="69">
        <v>158.51411282766807</v>
      </c>
      <c r="Y26" s="69">
        <v>160.99424395908795</v>
      </c>
      <c r="Z26" s="69">
        <v>161.54350458043672</v>
      </c>
      <c r="AA26" s="509">
        <v>163.03505510535729</v>
      </c>
    </row>
    <row r="27" spans="1:27" ht="14.5" x14ac:dyDescent="0.3">
      <c r="A27" s="68"/>
      <c r="B27" s="511"/>
      <c r="C27" s="60"/>
      <c r="D27" s="61" t="s">
        <v>139</v>
      </c>
      <c r="E27" s="69">
        <v>628.08799999999997</v>
      </c>
      <c r="F27" s="69">
        <v>685.47500000000002</v>
      </c>
      <c r="G27" s="69">
        <v>720.98500000000001</v>
      </c>
      <c r="H27" s="69">
        <v>744.53700000000003</v>
      </c>
      <c r="I27" s="69">
        <v>745.81899999999996</v>
      </c>
      <c r="J27" s="69">
        <v>751.18799999999999</v>
      </c>
      <c r="K27" s="69">
        <v>767.05100000000004</v>
      </c>
      <c r="L27" s="69">
        <v>788.71600000000001</v>
      </c>
      <c r="M27" s="69">
        <v>796.5870000000001</v>
      </c>
      <c r="N27" s="69">
        <v>813.83199999999988</v>
      </c>
      <c r="O27" s="69">
        <v>841.48900000000003</v>
      </c>
      <c r="P27" s="69">
        <v>858.19799999999998</v>
      </c>
      <c r="Q27" s="69">
        <v>888.43100000000015</v>
      </c>
      <c r="R27" s="69">
        <v>1107.2470000000001</v>
      </c>
      <c r="S27" s="69">
        <v>1047.2369999999999</v>
      </c>
      <c r="T27" s="69">
        <v>1157.3330000000001</v>
      </c>
      <c r="U27" s="69">
        <v>1222.6849999999999</v>
      </c>
      <c r="V27" s="69">
        <v>1276.1791227101021</v>
      </c>
      <c r="W27" s="69">
        <v>1335.0561808124394</v>
      </c>
      <c r="X27" s="69">
        <v>1378.9937093523713</v>
      </c>
      <c r="Y27" s="69">
        <v>1418.147176903324</v>
      </c>
      <c r="Z27" s="69">
        <v>1461.6741989636578</v>
      </c>
      <c r="AA27" s="509">
        <v>1510.4978348549209</v>
      </c>
    </row>
    <row r="28" spans="1:27" ht="18" customHeight="1" x14ac:dyDescent="0.3">
      <c r="A28" s="68"/>
      <c r="B28" s="642" t="s">
        <v>28</v>
      </c>
      <c r="C28" s="643"/>
      <c r="D28" s="643"/>
      <c r="E28" s="643"/>
      <c r="F28" s="643"/>
      <c r="G28" s="643"/>
      <c r="H28" s="643"/>
      <c r="I28" s="643"/>
      <c r="J28" s="643"/>
      <c r="K28" s="643"/>
      <c r="L28" s="643"/>
      <c r="M28" s="643"/>
      <c r="N28" s="643"/>
      <c r="O28" s="643"/>
      <c r="P28" s="643"/>
      <c r="Q28" s="643"/>
      <c r="R28" s="643"/>
      <c r="S28" s="643"/>
      <c r="T28" s="643"/>
      <c r="U28" s="643"/>
      <c r="V28" s="643"/>
      <c r="W28" s="643"/>
      <c r="X28" s="643"/>
      <c r="Y28" s="643"/>
      <c r="Z28" s="643"/>
      <c r="AA28" s="644"/>
    </row>
    <row r="29" spans="1:27" ht="18" customHeight="1" x14ac:dyDescent="0.3">
      <c r="A29" s="68"/>
      <c r="B29" s="50"/>
      <c r="C29" s="51"/>
      <c r="D29" s="51"/>
      <c r="E29" s="648" t="s">
        <v>2</v>
      </c>
      <c r="F29" s="649"/>
      <c r="G29" s="649"/>
      <c r="H29" s="649"/>
      <c r="I29" s="649"/>
      <c r="J29" s="649"/>
      <c r="K29" s="649"/>
      <c r="L29" s="649"/>
      <c r="M29" s="649"/>
      <c r="N29" s="649"/>
      <c r="O29" s="649"/>
      <c r="P29" s="649"/>
      <c r="Q29" s="649"/>
      <c r="R29" s="649"/>
      <c r="S29" s="649"/>
      <c r="T29" s="649"/>
      <c r="U29" s="651"/>
      <c r="V29" s="648" t="s">
        <v>3</v>
      </c>
      <c r="W29" s="649"/>
      <c r="X29" s="649"/>
      <c r="Y29" s="649"/>
      <c r="Z29" s="649"/>
      <c r="AA29" s="650"/>
    </row>
    <row r="30" spans="1:27" x14ac:dyDescent="0.3">
      <c r="A30" s="70"/>
      <c r="B30" s="50"/>
      <c r="C30" s="51"/>
      <c r="D30" s="51"/>
      <c r="E30" s="52" t="s">
        <v>15</v>
      </c>
      <c r="F30" s="52" t="s">
        <v>16</v>
      </c>
      <c r="G30" s="52" t="s">
        <v>17</v>
      </c>
      <c r="H30" s="52" t="s">
        <v>18</v>
      </c>
      <c r="I30" s="52" t="s">
        <v>116</v>
      </c>
      <c r="J30" s="52" t="s">
        <v>13</v>
      </c>
      <c r="K30" s="52" t="s">
        <v>14</v>
      </c>
      <c r="L30" s="52" t="s">
        <v>4</v>
      </c>
      <c r="M30" s="52" t="s">
        <v>5</v>
      </c>
      <c r="N30" s="52" t="s">
        <v>6</v>
      </c>
      <c r="O30" s="53" t="s">
        <v>7</v>
      </c>
      <c r="P30" s="53" t="s">
        <v>8</v>
      </c>
      <c r="Q30" s="53" t="s">
        <v>9</v>
      </c>
      <c r="R30" s="53" t="s">
        <v>10</v>
      </c>
      <c r="S30" s="53" t="s">
        <v>81</v>
      </c>
      <c r="T30" s="53" t="s">
        <v>92</v>
      </c>
      <c r="U30" s="53" t="s">
        <v>97</v>
      </c>
      <c r="V30" s="53" t="s">
        <v>110</v>
      </c>
      <c r="W30" s="53" t="s">
        <v>115</v>
      </c>
      <c r="X30" s="53" t="s">
        <v>125</v>
      </c>
      <c r="Y30" s="53" t="s">
        <v>135</v>
      </c>
      <c r="Z30" s="53" t="s">
        <v>204</v>
      </c>
      <c r="AA30" s="503" t="s">
        <v>272</v>
      </c>
    </row>
    <row r="31" spans="1:27" ht="13.5" customHeight="1" x14ac:dyDescent="0.3">
      <c r="A31" s="70"/>
      <c r="B31" s="512" t="s">
        <v>29</v>
      </c>
      <c r="C31" s="71"/>
      <c r="D31" s="72"/>
      <c r="E31" s="73">
        <v>1567.027</v>
      </c>
      <c r="F31" s="73">
        <v>1583.394</v>
      </c>
      <c r="G31" s="73">
        <v>1561.3309999999999</v>
      </c>
      <c r="H31" s="73">
        <v>1627.8230000000001</v>
      </c>
      <c r="I31" s="73">
        <v>1673.2439999999999</v>
      </c>
      <c r="J31" s="73">
        <v>1725.3389999999999</v>
      </c>
      <c r="K31" s="73">
        <v>1803.8530000000001</v>
      </c>
      <c r="L31" s="73">
        <v>1875.404</v>
      </c>
      <c r="M31" s="73">
        <v>1932.1</v>
      </c>
      <c r="N31" s="73">
        <v>2013.605</v>
      </c>
      <c r="O31" s="73">
        <v>2098.808</v>
      </c>
      <c r="P31" s="73">
        <v>2173.6770000000001</v>
      </c>
      <c r="Q31" s="73">
        <v>2244.509</v>
      </c>
      <c r="R31" s="73">
        <v>2085.0839999999998</v>
      </c>
      <c r="S31" s="73">
        <v>2361.92</v>
      </c>
      <c r="T31" s="73">
        <v>2553.2530000000002</v>
      </c>
      <c r="U31" s="73">
        <v>2720.2719999999999</v>
      </c>
      <c r="V31" s="73">
        <v>2814.6771269999999</v>
      </c>
      <c r="W31" s="73">
        <v>2950.017241</v>
      </c>
      <c r="X31" s="73">
        <v>3059.3962009999996</v>
      </c>
      <c r="Y31" s="73">
        <v>3167.3345859999999</v>
      </c>
      <c r="Z31" s="73">
        <v>3279.049422</v>
      </c>
      <c r="AA31" s="513">
        <v>3397.2814119999998</v>
      </c>
    </row>
    <row r="32" spans="1:27" ht="13.5" customHeight="1" x14ac:dyDescent="0.3">
      <c r="A32" s="70"/>
      <c r="B32" s="512" t="s">
        <v>30</v>
      </c>
      <c r="C32" s="71"/>
      <c r="D32" s="72"/>
      <c r="E32" s="62">
        <v>2.3696682464454852</v>
      </c>
      <c r="F32" s="62">
        <v>3.6111111111111001</v>
      </c>
      <c r="G32" s="62">
        <v>1.3106940720881965</v>
      </c>
      <c r="H32" s="62">
        <v>1.8617021276595693</v>
      </c>
      <c r="I32" s="62">
        <v>1.7406440382941923</v>
      </c>
      <c r="J32" s="62">
        <v>1.8534359851724957</v>
      </c>
      <c r="K32" s="62">
        <v>1.9316909294512925</v>
      </c>
      <c r="L32" s="62">
        <v>1.2084592145015023</v>
      </c>
      <c r="M32" s="62">
        <v>0.73270013568520653</v>
      </c>
      <c r="N32" s="62">
        <v>2.2629310344827616</v>
      </c>
      <c r="O32" s="62">
        <v>1.554267650158053</v>
      </c>
      <c r="P32" s="62">
        <v>2.1011673151751182</v>
      </c>
      <c r="Q32" s="62">
        <v>2.3628048780487632</v>
      </c>
      <c r="R32" s="62">
        <v>5.4355919583022967</v>
      </c>
      <c r="S32" s="62">
        <v>-0.80037664783426976</v>
      </c>
      <c r="T32" s="62">
        <v>6.7394399620313266</v>
      </c>
      <c r="U32" s="62">
        <v>6.2249888839484271</v>
      </c>
      <c r="V32" s="62">
        <v>2.3746660769686372</v>
      </c>
      <c r="W32" s="62">
        <v>2.3859678173042624</v>
      </c>
      <c r="X32" s="62">
        <v>1.9708800866658578</v>
      </c>
      <c r="Y32" s="62">
        <v>1.9576540650035383</v>
      </c>
      <c r="Z32" s="62">
        <v>1.970768946003858</v>
      </c>
      <c r="AA32" s="63">
        <v>1.9724002950053432</v>
      </c>
    </row>
    <row r="33" spans="1:27" ht="17.25" customHeight="1" thickBot="1" x14ac:dyDescent="0.35">
      <c r="A33" s="70"/>
      <c r="B33" s="514"/>
      <c r="C33" s="74"/>
      <c r="D33" s="75"/>
      <c r="E33" s="648" t="s">
        <v>31</v>
      </c>
      <c r="F33" s="649"/>
      <c r="G33" s="649"/>
      <c r="H33" s="649"/>
      <c r="I33" s="649"/>
      <c r="J33" s="649"/>
      <c r="K33" s="649"/>
      <c r="L33" s="649"/>
      <c r="M33" s="649"/>
      <c r="N33" s="649"/>
      <c r="O33" s="649"/>
      <c r="P33" s="649"/>
      <c r="Q33" s="649"/>
      <c r="R33" s="649"/>
      <c r="S33" s="649"/>
      <c r="T33" s="649"/>
      <c r="U33" s="651"/>
      <c r="V33" s="648" t="s">
        <v>32</v>
      </c>
      <c r="W33" s="649"/>
      <c r="X33" s="649"/>
      <c r="Y33" s="649"/>
      <c r="Z33" s="649"/>
      <c r="AA33" s="650"/>
    </row>
    <row r="34" spans="1:27" ht="12.75" customHeight="1" x14ac:dyDescent="0.3">
      <c r="A34" s="70"/>
      <c r="B34" s="515" t="s">
        <v>283</v>
      </c>
      <c r="C34" s="172"/>
      <c r="D34" s="173"/>
      <c r="E34" s="504">
        <v>61508.25</v>
      </c>
      <c r="F34" s="504">
        <v>61987.5</v>
      </c>
      <c r="G34" s="504">
        <v>62447.75</v>
      </c>
      <c r="H34" s="504">
        <v>62956.75</v>
      </c>
      <c r="I34" s="504">
        <v>63442.5</v>
      </c>
      <c r="J34" s="504">
        <v>63855.25</v>
      </c>
      <c r="K34" s="504">
        <v>64289.75</v>
      </c>
      <c r="L34" s="504">
        <v>64789.25</v>
      </c>
      <c r="M34" s="504">
        <v>65312</v>
      </c>
      <c r="N34" s="504">
        <v>65795</v>
      </c>
      <c r="O34" s="504">
        <v>66188.5</v>
      </c>
      <c r="P34" s="504">
        <v>66571.25</v>
      </c>
      <c r="Q34" s="504">
        <v>66903.5</v>
      </c>
      <c r="R34" s="504">
        <v>67060.5</v>
      </c>
      <c r="S34" s="504">
        <v>67313.25</v>
      </c>
      <c r="T34" s="504">
        <v>67958.25</v>
      </c>
      <c r="U34" s="504">
        <v>68603.25</v>
      </c>
      <c r="V34" s="504">
        <v>69179.522283421815</v>
      </c>
      <c r="W34" s="504">
        <v>69566.730799199373</v>
      </c>
      <c r="X34" s="504">
        <v>69919.27909373786</v>
      </c>
      <c r="Y34" s="504">
        <v>70284.242420927825</v>
      </c>
      <c r="Z34" s="495">
        <v>70648.958522821835</v>
      </c>
      <c r="AA34" s="516">
        <v>71009.762337827749</v>
      </c>
    </row>
    <row r="35" spans="1:27" ht="13.5" customHeight="1" x14ac:dyDescent="0.3">
      <c r="A35" s="70"/>
      <c r="B35" s="652" t="s">
        <v>99</v>
      </c>
      <c r="C35" s="653"/>
      <c r="D35" s="653"/>
      <c r="E35" s="653"/>
      <c r="F35" s="653"/>
      <c r="G35" s="653"/>
      <c r="H35" s="653"/>
      <c r="I35" s="653"/>
      <c r="J35" s="653"/>
      <c r="K35" s="653"/>
      <c r="L35" s="653"/>
      <c r="M35" s="653"/>
      <c r="N35" s="653"/>
      <c r="O35" s="653"/>
      <c r="P35" s="653"/>
      <c r="Q35" s="653"/>
      <c r="R35" s="653"/>
      <c r="S35" s="653"/>
      <c r="T35" s="653"/>
      <c r="U35" s="653"/>
      <c r="V35" s="653"/>
      <c r="W35" s="653"/>
      <c r="X35" s="653"/>
      <c r="Y35" s="653"/>
      <c r="Z35" s="654"/>
      <c r="AA35" s="655"/>
    </row>
    <row r="36" spans="1:27" ht="13.5" customHeight="1" thickBot="1" x14ac:dyDescent="0.35">
      <c r="A36" s="70"/>
      <c r="B36" s="517" t="s">
        <v>140</v>
      </c>
      <c r="C36" s="518"/>
      <c r="D36" s="518"/>
      <c r="E36" s="518"/>
      <c r="F36" s="518"/>
      <c r="G36" s="518"/>
      <c r="H36" s="518"/>
      <c r="I36" s="518"/>
      <c r="J36" s="518"/>
      <c r="K36" s="518"/>
      <c r="L36" s="518"/>
      <c r="M36" s="518"/>
      <c r="N36" s="518"/>
      <c r="O36" s="518"/>
      <c r="P36" s="518"/>
      <c r="Q36" s="518"/>
      <c r="R36" s="518"/>
      <c r="S36" s="518"/>
      <c r="T36" s="518"/>
      <c r="U36" s="518"/>
      <c r="V36" s="518"/>
      <c r="W36" s="518"/>
      <c r="X36" s="518"/>
      <c r="Y36" s="518"/>
      <c r="Z36" s="519"/>
      <c r="AA36" s="520"/>
    </row>
    <row r="37" spans="1:27" x14ac:dyDescent="0.3">
      <c r="A37" s="23"/>
      <c r="B37" s="76"/>
      <c r="C37" s="76"/>
      <c r="D37" s="76"/>
      <c r="E37" s="76"/>
      <c r="F37" s="76"/>
      <c r="G37" s="76"/>
      <c r="H37" s="494"/>
      <c r="I37" s="494"/>
      <c r="J37" s="494"/>
      <c r="K37" s="494"/>
      <c r="L37" s="494"/>
      <c r="M37" s="494"/>
      <c r="N37" s="494"/>
      <c r="O37" s="494"/>
      <c r="P37" s="494"/>
      <c r="Q37" s="494"/>
      <c r="R37" s="494"/>
      <c r="S37" s="494"/>
      <c r="T37" s="493"/>
      <c r="U37" s="493"/>
      <c r="V37" s="493"/>
      <c r="W37" s="493"/>
      <c r="X37" s="493"/>
      <c r="Y37" s="493"/>
      <c r="Z37" s="493"/>
      <c r="AA37" s="493"/>
    </row>
    <row r="38" spans="1:27" ht="14.4" customHeight="1" x14ac:dyDescent="0.3">
      <c r="A38" s="23"/>
      <c r="B38" s="641" t="s">
        <v>360</v>
      </c>
      <c r="C38" s="641"/>
      <c r="D38" s="641"/>
      <c r="E38" s="641"/>
      <c r="F38" s="641"/>
      <c r="G38" s="641"/>
      <c r="H38" s="641"/>
      <c r="I38" s="641"/>
      <c r="J38" s="76"/>
      <c r="K38" s="76"/>
      <c r="L38" s="76"/>
      <c r="M38" s="76"/>
      <c r="N38" s="76"/>
      <c r="O38" s="76"/>
      <c r="P38" s="76"/>
      <c r="Q38" s="76"/>
      <c r="R38" s="76"/>
      <c r="S38" s="76"/>
      <c r="T38" s="23"/>
      <c r="U38" s="23"/>
      <c r="V38" s="23"/>
      <c r="W38" s="23"/>
      <c r="X38" s="23"/>
      <c r="Y38" s="23"/>
      <c r="Z38" s="23"/>
      <c r="AA38" s="23"/>
    </row>
    <row r="39" spans="1:27" x14ac:dyDescent="0.3">
      <c r="A39" s="23"/>
      <c r="B39" s="641"/>
      <c r="C39" s="641"/>
      <c r="D39" s="641"/>
      <c r="E39" s="641"/>
      <c r="F39" s="641"/>
      <c r="G39" s="641"/>
      <c r="H39" s="641"/>
      <c r="I39" s="641"/>
    </row>
    <row r="40" spans="1:27" x14ac:dyDescent="0.3">
      <c r="A40" s="23"/>
      <c r="B40" s="641"/>
      <c r="C40" s="641"/>
      <c r="D40" s="641"/>
      <c r="E40" s="641"/>
      <c r="F40" s="641"/>
      <c r="G40" s="641"/>
      <c r="H40" s="641"/>
      <c r="I40" s="641"/>
    </row>
    <row r="41" spans="1:27" x14ac:dyDescent="0.3">
      <c r="A41" s="23"/>
      <c r="B41" s="3"/>
      <c r="C41" s="23"/>
    </row>
    <row r="42" spans="1:27" x14ac:dyDescent="0.3">
      <c r="A42" s="23"/>
      <c r="B42" s="3"/>
      <c r="C42" s="23"/>
    </row>
    <row r="43" spans="1:27" x14ac:dyDescent="0.3">
      <c r="A43" s="23"/>
      <c r="B43" s="3"/>
      <c r="C43" s="23"/>
    </row>
    <row r="44" spans="1:27" x14ac:dyDescent="0.3">
      <c r="A44" s="37"/>
      <c r="B44" s="3"/>
      <c r="C44" s="23"/>
    </row>
    <row r="45" spans="1:27" x14ac:dyDescent="0.3">
      <c r="A45" s="23"/>
      <c r="B45" s="3"/>
      <c r="C45" s="23"/>
    </row>
    <row r="46" spans="1:27" x14ac:dyDescent="0.3">
      <c r="A46" s="23"/>
      <c r="B46" s="3"/>
      <c r="C46" s="23"/>
      <c r="D46" s="7"/>
      <c r="E46" s="4"/>
      <c r="F46" s="4"/>
      <c r="G46" s="4"/>
      <c r="H46" s="4"/>
      <c r="I46" s="4"/>
      <c r="J46" s="4"/>
      <c r="K46" s="4"/>
      <c r="L46" s="4"/>
      <c r="M46" s="4"/>
      <c r="N46" s="4"/>
      <c r="O46" s="4"/>
      <c r="P46" s="4"/>
      <c r="Q46" s="4"/>
      <c r="R46" s="4"/>
      <c r="S46" s="4"/>
      <c r="T46" s="4"/>
      <c r="U46" s="4"/>
      <c r="V46" s="4"/>
      <c r="W46" s="4"/>
      <c r="X46" s="4"/>
      <c r="Y46" s="4"/>
      <c r="Z46" s="23"/>
      <c r="AA46" s="23"/>
    </row>
    <row r="47" spans="1:27" x14ac:dyDescent="0.3">
      <c r="A47" s="23"/>
      <c r="B47" s="3"/>
      <c r="C47" s="23"/>
      <c r="D47" s="23"/>
      <c r="E47" s="4"/>
      <c r="F47" s="4"/>
      <c r="G47" s="4"/>
      <c r="H47" s="4"/>
      <c r="I47" s="4"/>
      <c r="J47" s="4"/>
      <c r="K47" s="4"/>
      <c r="L47" s="4"/>
      <c r="M47" s="4"/>
      <c r="N47" s="4"/>
      <c r="O47" s="4"/>
      <c r="P47" s="4"/>
      <c r="Q47" s="4"/>
      <c r="R47" s="4"/>
      <c r="S47" s="4"/>
      <c r="T47" s="4"/>
      <c r="U47" s="4"/>
      <c r="V47" s="4"/>
      <c r="W47" s="4"/>
      <c r="X47" s="4"/>
      <c r="Y47" s="4"/>
      <c r="Z47" s="23"/>
      <c r="AA47" s="23"/>
    </row>
    <row r="48" spans="1:27" x14ac:dyDescent="0.3">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row>
    <row r="49" spans="1:27" x14ac:dyDescent="0.3">
      <c r="A49" s="23"/>
      <c r="B49" s="37"/>
      <c r="C49" s="37"/>
      <c r="D49" s="37"/>
      <c r="E49" s="37"/>
      <c r="F49" s="37"/>
      <c r="G49" s="37"/>
      <c r="H49" s="37"/>
      <c r="I49" s="37"/>
      <c r="J49" s="37"/>
      <c r="K49" s="37"/>
      <c r="L49" s="23"/>
      <c r="M49" s="23"/>
      <c r="N49" s="23"/>
      <c r="O49" s="23"/>
      <c r="P49" s="23"/>
      <c r="Q49" s="23"/>
      <c r="R49" s="23"/>
      <c r="S49" s="23"/>
      <c r="T49" s="23"/>
      <c r="U49" s="23"/>
      <c r="V49" s="23"/>
      <c r="W49" s="23"/>
      <c r="X49" s="23"/>
      <c r="Y49" s="23"/>
      <c r="Z49" s="23"/>
      <c r="AA49" s="23"/>
    </row>
    <row r="50" spans="1:27" x14ac:dyDescent="0.3">
      <c r="A50" s="23"/>
      <c r="B50" s="3"/>
      <c r="C50" s="23"/>
    </row>
    <row r="51" spans="1:27" x14ac:dyDescent="0.3">
      <c r="A51" s="23"/>
      <c r="B51" s="3"/>
      <c r="C51" s="23"/>
    </row>
    <row r="52" spans="1:27" x14ac:dyDescent="0.3">
      <c r="A52" s="38"/>
      <c r="B52" s="38"/>
      <c r="C52" s="38"/>
    </row>
    <row r="53" spans="1:27" x14ac:dyDescent="0.3">
      <c r="A53" s="38"/>
      <c r="B53" s="38"/>
      <c r="C53" s="38"/>
    </row>
    <row r="54" spans="1:27" x14ac:dyDescent="0.3">
      <c r="A54" s="38"/>
      <c r="B54" s="38"/>
      <c r="C54" s="38"/>
    </row>
    <row r="55" spans="1:27" x14ac:dyDescent="0.3">
      <c r="A55" s="38"/>
      <c r="B55" s="38"/>
      <c r="C55" s="38"/>
    </row>
    <row r="56" spans="1:27" x14ac:dyDescent="0.3">
      <c r="A56" s="38"/>
      <c r="B56" s="38"/>
      <c r="C56" s="38"/>
    </row>
    <row r="57" spans="1:27" x14ac:dyDescent="0.3">
      <c r="A57" s="38"/>
      <c r="B57" s="38"/>
      <c r="C57" s="38"/>
    </row>
    <row r="58" spans="1:27" x14ac:dyDescent="0.3">
      <c r="A58" s="23"/>
      <c r="B58" s="23"/>
      <c r="C58" s="23"/>
    </row>
    <row r="59" spans="1:27" x14ac:dyDescent="0.3">
      <c r="A59" s="23"/>
      <c r="B59" s="23"/>
      <c r="C59" s="23"/>
    </row>
    <row r="60" spans="1:27" x14ac:dyDescent="0.3">
      <c r="A60" s="23"/>
      <c r="B60" s="23"/>
      <c r="C60" s="23"/>
    </row>
    <row r="61" spans="1:27" x14ac:dyDescent="0.3">
      <c r="A61" s="23"/>
      <c r="B61" s="23"/>
      <c r="C61" s="23"/>
    </row>
    <row r="62" spans="1:27" x14ac:dyDescent="0.3">
      <c r="A62" s="23"/>
      <c r="B62" s="23"/>
      <c r="C62" s="23"/>
    </row>
    <row r="63" spans="1:27" x14ac:dyDescent="0.3">
      <c r="A63" s="23"/>
      <c r="B63" s="23"/>
      <c r="C63" s="23"/>
    </row>
    <row r="64" spans="1:27" x14ac:dyDescent="0.3">
      <c r="A64" s="23"/>
      <c r="B64" s="23"/>
      <c r="C64" s="23"/>
    </row>
    <row r="65" spans="1:3" x14ac:dyDescent="0.3">
      <c r="A65" s="23"/>
      <c r="B65" s="23"/>
      <c r="C65" s="23"/>
    </row>
    <row r="66" spans="1:3" x14ac:dyDescent="0.3">
      <c r="A66" s="23"/>
      <c r="B66" s="23"/>
      <c r="C66" s="23"/>
    </row>
    <row r="67" spans="1:3" x14ac:dyDescent="0.3">
      <c r="A67" s="23"/>
      <c r="B67" s="23"/>
      <c r="C67" s="23"/>
    </row>
    <row r="68" spans="1:3" x14ac:dyDescent="0.3">
      <c r="A68" s="23"/>
      <c r="B68" s="23"/>
      <c r="C68" s="23"/>
    </row>
    <row r="69" spans="1:3" x14ac:dyDescent="0.3">
      <c r="A69" s="23"/>
      <c r="B69" s="23"/>
      <c r="C69" s="23"/>
    </row>
    <row r="70" spans="1:3" x14ac:dyDescent="0.3">
      <c r="A70" s="23"/>
      <c r="B70" s="23"/>
      <c r="C70" s="23"/>
    </row>
    <row r="71" spans="1:3" x14ac:dyDescent="0.3">
      <c r="A71" s="23"/>
      <c r="B71" s="23"/>
      <c r="C71" s="23"/>
    </row>
    <row r="72" spans="1:3" x14ac:dyDescent="0.3">
      <c r="A72" s="23"/>
      <c r="B72" s="23"/>
      <c r="C72" s="23"/>
    </row>
    <row r="73" spans="1:3" x14ac:dyDescent="0.3">
      <c r="A73" s="23"/>
      <c r="B73" s="23"/>
      <c r="C73" s="23"/>
    </row>
    <row r="74" spans="1:3" x14ac:dyDescent="0.3">
      <c r="A74" s="23"/>
      <c r="B74" s="23"/>
      <c r="C74" s="23"/>
    </row>
    <row r="75" spans="1:3" x14ac:dyDescent="0.3">
      <c r="A75" s="23"/>
      <c r="B75" s="23"/>
      <c r="C75" s="23"/>
    </row>
    <row r="76" spans="1:3" x14ac:dyDescent="0.3">
      <c r="A76" s="23"/>
      <c r="B76" s="23"/>
      <c r="C76" s="23"/>
    </row>
    <row r="77" spans="1:3" x14ac:dyDescent="0.3">
      <c r="A77" s="23"/>
      <c r="B77" s="23"/>
      <c r="C77" s="23"/>
    </row>
    <row r="78" spans="1:3" x14ac:dyDescent="0.3">
      <c r="A78" s="23"/>
      <c r="B78" s="23"/>
      <c r="C78" s="23"/>
    </row>
    <row r="79" spans="1:3" x14ac:dyDescent="0.3">
      <c r="A79" s="23"/>
      <c r="B79" s="23"/>
      <c r="C79" s="23"/>
    </row>
    <row r="80" spans="1:3" x14ac:dyDescent="0.3">
      <c r="A80" s="23"/>
      <c r="B80" s="23"/>
      <c r="C80" s="23"/>
    </row>
    <row r="81" spans="1:3" x14ac:dyDescent="0.3">
      <c r="A81" s="23"/>
      <c r="B81" s="23"/>
      <c r="C81" s="23"/>
    </row>
    <row r="82" spans="1:3" x14ac:dyDescent="0.3">
      <c r="A82" s="23"/>
      <c r="B82" s="23"/>
      <c r="C82" s="23"/>
    </row>
    <row r="83" spans="1:3" x14ac:dyDescent="0.3">
      <c r="A83" s="23"/>
      <c r="B83" s="23"/>
      <c r="C83" s="23"/>
    </row>
    <row r="84" spans="1:3" x14ac:dyDescent="0.3">
      <c r="A84" s="23"/>
      <c r="B84" s="23"/>
      <c r="C84" s="23"/>
    </row>
    <row r="85" spans="1:3" x14ac:dyDescent="0.3">
      <c r="A85" s="23"/>
      <c r="B85" s="23"/>
      <c r="C85" s="23"/>
    </row>
    <row r="86" spans="1:3" x14ac:dyDescent="0.3">
      <c r="A86" s="23"/>
      <c r="B86" s="23"/>
      <c r="C86" s="23"/>
    </row>
    <row r="87" spans="1:3" x14ac:dyDescent="0.3">
      <c r="A87" s="23"/>
      <c r="B87" s="23"/>
      <c r="C87" s="23"/>
    </row>
    <row r="88" spans="1:3" x14ac:dyDescent="0.3">
      <c r="A88" s="23"/>
      <c r="B88" s="23"/>
      <c r="C88" s="23"/>
    </row>
    <row r="89" spans="1:3" x14ac:dyDescent="0.3">
      <c r="A89" s="23"/>
      <c r="B89" s="23"/>
      <c r="C89" s="23"/>
    </row>
    <row r="90" spans="1:3" x14ac:dyDescent="0.3">
      <c r="A90" s="23"/>
      <c r="B90" s="23"/>
      <c r="C90" s="23"/>
    </row>
    <row r="91" spans="1:3" x14ac:dyDescent="0.3">
      <c r="A91" s="23"/>
      <c r="B91" s="23"/>
      <c r="C91" s="23"/>
    </row>
    <row r="92" spans="1:3" x14ac:dyDescent="0.3">
      <c r="A92" s="23"/>
      <c r="B92" s="23"/>
      <c r="C92" s="23"/>
    </row>
    <row r="93" spans="1:3" x14ac:dyDescent="0.3">
      <c r="A93" s="23"/>
      <c r="B93" s="23"/>
      <c r="C93" s="23"/>
    </row>
    <row r="94" spans="1:3" x14ac:dyDescent="0.3">
      <c r="A94" s="23"/>
      <c r="B94" s="23"/>
      <c r="C94" s="23"/>
    </row>
    <row r="95" spans="1:3" x14ac:dyDescent="0.3">
      <c r="A95" s="23"/>
      <c r="B95" s="23"/>
      <c r="C95" s="23"/>
    </row>
    <row r="96" spans="1:3" x14ac:dyDescent="0.3">
      <c r="A96" s="23"/>
      <c r="B96" s="23"/>
      <c r="C96" s="23"/>
    </row>
    <row r="97" spans="1:3" x14ac:dyDescent="0.3">
      <c r="A97" s="23"/>
      <c r="B97" s="23"/>
      <c r="C97" s="23"/>
    </row>
    <row r="98" spans="1:3" x14ac:dyDescent="0.3">
      <c r="A98" s="23"/>
      <c r="B98" s="23"/>
      <c r="C98" s="23"/>
    </row>
    <row r="99" spans="1:3" x14ac:dyDescent="0.3">
      <c r="A99" s="23"/>
      <c r="B99" s="23"/>
      <c r="C99" s="23"/>
    </row>
  </sheetData>
  <mergeCells count="13">
    <mergeCell ref="B38:I40"/>
    <mergeCell ref="B12:AA12"/>
    <mergeCell ref="B18:AA18"/>
    <mergeCell ref="B28:AA28"/>
    <mergeCell ref="B2:AA2"/>
    <mergeCell ref="V3:AA3"/>
    <mergeCell ref="E3:U3"/>
    <mergeCell ref="B6:AA6"/>
    <mergeCell ref="E29:U29"/>
    <mergeCell ref="V29:AA29"/>
    <mergeCell ref="V33:AA33"/>
    <mergeCell ref="E33:U33"/>
    <mergeCell ref="B35:AA35"/>
  </mergeCells>
  <phoneticPr fontId="27" type="noConversion"/>
  <hyperlinks>
    <hyperlink ref="A1" location="Contents!A1" display="Back to contents" xr:uid="{86A08770-D55F-4B89-9B69-F09D2F5BB9B2}"/>
  </hyperlinks>
  <pageMargins left="0.74803149606299213" right="0.74803149606299213" top="0.98425196850393704" bottom="0.98425196850393704" header="0.51181102362204722" footer="0.51181102362204722"/>
  <pageSetup paperSize="9" scale="46" orientation="landscape" r:id="rId1"/>
  <headerFooter alignWithMargins="0">
    <oddHeader>&amp;C&amp;"Futura Bk BT,Book"&amp;8March 2014 &amp;"Futura Bk BT,Book Italic"Economic and fiscal outlook&amp;"Futura Bk BT,Book": Fiscal supplementary tables</oddHeader>
  </headerFooter>
  <colBreaks count="1" manualBreakCount="1">
    <brk id="2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E5E2D-1A02-4373-87AB-53FE475649A0}">
  <sheetPr codeName="Sheet17">
    <tabColor theme="6"/>
    <pageSetUpPr fitToPage="1"/>
  </sheetPr>
  <dimension ref="A1:Z118"/>
  <sheetViews>
    <sheetView zoomScaleNormal="100" workbookViewId="0"/>
  </sheetViews>
  <sheetFormatPr defaultColWidth="9.07421875" defaultRowHeight="15.5" x14ac:dyDescent="0.35"/>
  <cols>
    <col min="1" max="1" width="9.15234375" style="15" customWidth="1"/>
    <col min="2" max="3" width="0.61328125" style="15" customWidth="1"/>
    <col min="4" max="5" width="8.61328125" style="529" customWidth="1"/>
    <col min="6" max="6" width="16.61328125" style="529" customWidth="1"/>
    <col min="7" max="11" width="8.61328125" style="529" customWidth="1"/>
    <col min="12" max="16384" width="9.07421875" style="529"/>
  </cols>
  <sheetData>
    <row r="1" spans="1:25" s="15" customFormat="1" ht="33.75" customHeight="1" thickBot="1" x14ac:dyDescent="0.4">
      <c r="A1" s="41" t="s">
        <v>0</v>
      </c>
      <c r="B1" s="42"/>
      <c r="C1" s="42"/>
      <c r="D1" s="194"/>
      <c r="E1" s="42"/>
      <c r="F1" s="42"/>
      <c r="G1" s="42"/>
      <c r="H1" s="42"/>
      <c r="I1" s="42"/>
      <c r="J1" s="43"/>
      <c r="K1" s="42"/>
      <c r="L1" s="42"/>
      <c r="M1" s="42"/>
      <c r="N1" s="42"/>
      <c r="O1" s="42"/>
      <c r="P1" s="42"/>
      <c r="Q1" s="42"/>
      <c r="R1" s="42"/>
      <c r="S1" s="42"/>
      <c r="T1" s="42"/>
      <c r="U1" s="42"/>
      <c r="V1" s="42"/>
      <c r="W1" s="42"/>
      <c r="X1" s="42"/>
      <c r="Y1" s="42"/>
    </row>
    <row r="2" spans="1:25" s="15" customFormat="1" ht="18" customHeight="1" thickBot="1" x14ac:dyDescent="0.4">
      <c r="A2" s="42"/>
      <c r="B2" s="628" t="s">
        <v>253</v>
      </c>
      <c r="C2" s="629"/>
      <c r="D2" s="629"/>
      <c r="E2" s="629"/>
      <c r="F2" s="629"/>
      <c r="G2" s="629"/>
      <c r="H2" s="629"/>
      <c r="I2" s="629"/>
      <c r="J2" s="629"/>
      <c r="K2" s="629"/>
      <c r="L2" s="629"/>
      <c r="M2" s="630"/>
      <c r="N2" s="42"/>
      <c r="O2" s="42"/>
      <c r="P2" s="42"/>
      <c r="Q2" s="42"/>
      <c r="R2" s="42"/>
      <c r="S2" s="42"/>
      <c r="T2" s="42"/>
      <c r="U2" s="42"/>
      <c r="V2" s="42"/>
      <c r="W2" s="42"/>
      <c r="X2" s="42"/>
    </row>
    <row r="3" spans="1:25" s="15" customFormat="1" ht="12.75" customHeight="1" x14ac:dyDescent="0.35">
      <c r="A3" s="42"/>
      <c r="B3" s="368"/>
      <c r="C3" s="369"/>
      <c r="D3" s="369"/>
      <c r="E3" s="370"/>
      <c r="F3" s="370"/>
      <c r="G3" s="675" t="s">
        <v>1</v>
      </c>
      <c r="H3" s="675"/>
      <c r="I3" s="675"/>
      <c r="J3" s="675"/>
      <c r="K3" s="675"/>
      <c r="L3" s="675"/>
      <c r="M3" s="676"/>
      <c r="N3" s="42"/>
      <c r="O3" s="42"/>
      <c r="P3" s="42"/>
      <c r="Q3" s="42"/>
      <c r="R3" s="42"/>
      <c r="S3" s="42"/>
      <c r="T3" s="42"/>
      <c r="U3" s="42"/>
      <c r="V3" s="42"/>
      <c r="W3" s="42"/>
      <c r="X3" s="42"/>
    </row>
    <row r="4" spans="1:25" s="15" customFormat="1" ht="12.75" customHeight="1" x14ac:dyDescent="0.35">
      <c r="A4" s="42"/>
      <c r="B4" s="48"/>
      <c r="C4" s="371"/>
      <c r="D4" s="371"/>
      <c r="E4" s="372"/>
      <c r="F4" s="372"/>
      <c r="G4" s="373" t="s">
        <v>2</v>
      </c>
      <c r="H4" s="673" t="s">
        <v>3</v>
      </c>
      <c r="I4" s="673"/>
      <c r="J4" s="673"/>
      <c r="K4" s="673"/>
      <c r="L4" s="673"/>
      <c r="M4" s="674"/>
      <c r="N4" s="42"/>
      <c r="O4" s="42"/>
      <c r="P4" s="42"/>
      <c r="Q4" s="42"/>
      <c r="R4" s="42"/>
      <c r="S4" s="42"/>
      <c r="T4" s="42"/>
      <c r="U4" s="42"/>
      <c r="V4" s="42"/>
      <c r="W4" s="42"/>
      <c r="X4" s="42"/>
    </row>
    <row r="5" spans="1:25" s="16" customFormat="1" ht="12.75" customHeight="1" x14ac:dyDescent="0.3">
      <c r="A5" s="44"/>
      <c r="B5" s="50"/>
      <c r="C5" s="51"/>
      <c r="D5" s="51"/>
      <c r="E5" s="374"/>
      <c r="F5" s="374"/>
      <c r="G5" s="240" t="s">
        <v>97</v>
      </c>
      <c r="H5" s="240" t="s">
        <v>110</v>
      </c>
      <c r="I5" s="240" t="s">
        <v>115</v>
      </c>
      <c r="J5" s="240" t="s">
        <v>125</v>
      </c>
      <c r="K5" s="240" t="s">
        <v>135</v>
      </c>
      <c r="L5" s="240" t="s">
        <v>204</v>
      </c>
      <c r="M5" s="284" t="s">
        <v>272</v>
      </c>
      <c r="N5" s="44"/>
      <c r="O5" s="44"/>
      <c r="P5" s="44"/>
      <c r="Q5" s="44"/>
      <c r="R5" s="44"/>
      <c r="S5" s="44"/>
      <c r="T5" s="44"/>
      <c r="U5" s="44"/>
      <c r="V5" s="44"/>
      <c r="W5" s="44"/>
      <c r="X5" s="44"/>
    </row>
    <row r="6" spans="1:25" s="15" customFormat="1" ht="13.5" customHeight="1" x14ac:dyDescent="0.35">
      <c r="A6" s="42"/>
      <c r="B6" s="375" t="s">
        <v>240</v>
      </c>
      <c r="C6" s="376"/>
      <c r="D6" s="377"/>
      <c r="E6" s="376"/>
      <c r="F6" s="378"/>
      <c r="G6" s="62">
        <v>479.76031933862674</v>
      </c>
      <c r="H6" s="62">
        <v>518.17359029158865</v>
      </c>
      <c r="I6" s="62">
        <v>549.07933366668738</v>
      </c>
      <c r="J6" s="62">
        <v>567.22760799629179</v>
      </c>
      <c r="K6" s="62">
        <v>586.037239176649</v>
      </c>
      <c r="L6" s="62">
        <v>606.15497917196592</v>
      </c>
      <c r="M6" s="63">
        <v>626.50951811106188</v>
      </c>
      <c r="N6" s="42"/>
      <c r="O6" s="42"/>
      <c r="P6" s="42"/>
      <c r="Q6" s="42"/>
      <c r="R6" s="42"/>
      <c r="S6" s="42"/>
      <c r="T6" s="42"/>
      <c r="U6" s="42"/>
      <c r="V6" s="42"/>
      <c r="W6" s="42"/>
      <c r="X6" s="42"/>
    </row>
    <row r="7" spans="1:25" s="15" customFormat="1" ht="13.5" customHeight="1" x14ac:dyDescent="0.35">
      <c r="A7" s="42"/>
      <c r="B7" s="658" t="s">
        <v>163</v>
      </c>
      <c r="C7" s="659"/>
      <c r="D7" s="659"/>
      <c r="E7" s="659"/>
      <c r="F7" s="659"/>
      <c r="G7" s="379"/>
      <c r="H7" s="379"/>
      <c r="I7" s="379"/>
      <c r="J7" s="379"/>
      <c r="K7" s="379"/>
      <c r="L7" s="379"/>
      <c r="M7" s="380"/>
      <c r="N7" s="42"/>
      <c r="O7" s="42"/>
      <c r="P7" s="42"/>
      <c r="Q7" s="42"/>
      <c r="R7" s="42"/>
      <c r="S7" s="42"/>
      <c r="T7" s="42"/>
      <c r="U7" s="42"/>
      <c r="V7" s="42"/>
      <c r="W7" s="42"/>
      <c r="X7" s="42"/>
    </row>
    <row r="8" spans="1:25" s="15" customFormat="1" ht="13.5" customHeight="1" x14ac:dyDescent="0.35">
      <c r="A8" s="42"/>
      <c r="B8" s="527"/>
      <c r="C8" s="528"/>
      <c r="D8" s="381" t="s">
        <v>241</v>
      </c>
      <c r="E8" s="528"/>
      <c r="F8" s="528"/>
      <c r="G8" s="69">
        <v>-11.261557661373359</v>
      </c>
      <c r="H8" s="382">
        <v>-14.626368500296671</v>
      </c>
      <c r="I8" s="382">
        <v>-15.375723850295229</v>
      </c>
      <c r="J8" s="657">
        <v>33.019596965057531</v>
      </c>
      <c r="K8" s="657">
        <v>34.41385327376085</v>
      </c>
      <c r="L8" s="657">
        <v>36.620427504189628</v>
      </c>
      <c r="M8" s="664">
        <v>38.002468021295705</v>
      </c>
      <c r="N8" s="42"/>
      <c r="O8" s="42"/>
      <c r="P8" s="42"/>
      <c r="Q8" s="42"/>
      <c r="R8" s="42"/>
      <c r="S8" s="42"/>
      <c r="T8" s="42"/>
      <c r="U8" s="42"/>
      <c r="V8" s="42"/>
      <c r="W8" s="42"/>
      <c r="X8" s="42"/>
    </row>
    <row r="9" spans="1:25" s="15" customFormat="1" ht="13.5" customHeight="1" x14ac:dyDescent="0.35">
      <c r="A9" s="42"/>
      <c r="B9" s="375"/>
      <c r="C9" s="61"/>
      <c r="D9" s="381" t="s">
        <v>164</v>
      </c>
      <c r="E9" s="61"/>
      <c r="F9" s="61"/>
      <c r="G9" s="69">
        <v>32.776729999999993</v>
      </c>
      <c r="H9" s="382">
        <v>35.450842000000002</v>
      </c>
      <c r="I9" s="382">
        <v>37.557073212822154</v>
      </c>
      <c r="J9" s="657"/>
      <c r="K9" s="657"/>
      <c r="L9" s="657"/>
      <c r="M9" s="664"/>
      <c r="N9" s="42"/>
      <c r="O9" s="42"/>
      <c r="P9" s="42"/>
      <c r="Q9" s="42"/>
      <c r="R9" s="42"/>
      <c r="S9" s="42"/>
      <c r="T9" s="42"/>
      <c r="U9" s="42"/>
      <c r="V9" s="42"/>
      <c r="W9" s="42"/>
      <c r="X9" s="42"/>
    </row>
    <row r="10" spans="1:25" s="17" customFormat="1" ht="13.5" customHeight="1" x14ac:dyDescent="0.35">
      <c r="A10" s="42"/>
      <c r="B10" s="375"/>
      <c r="C10" s="61"/>
      <c r="D10" s="656" t="s">
        <v>165</v>
      </c>
      <c r="E10" s="656"/>
      <c r="F10" s="656"/>
      <c r="G10" s="383">
        <v>6.0806189999999996</v>
      </c>
      <c r="H10" s="382">
        <v>9.195627</v>
      </c>
      <c r="I10" s="382">
        <v>9.7419642804761626</v>
      </c>
      <c r="J10" s="657"/>
      <c r="K10" s="657"/>
      <c r="L10" s="657"/>
      <c r="M10" s="664"/>
      <c r="N10" s="42"/>
      <c r="O10" s="42"/>
      <c r="P10" s="42"/>
      <c r="Q10" s="42"/>
      <c r="R10" s="42"/>
      <c r="S10" s="42"/>
      <c r="T10" s="42"/>
      <c r="U10" s="42"/>
      <c r="V10" s="42"/>
      <c r="W10" s="42"/>
      <c r="X10" s="42"/>
    </row>
    <row r="11" spans="1:25" s="15" customFormat="1" ht="13.5" customHeight="1" x14ac:dyDescent="0.35">
      <c r="A11" s="42"/>
      <c r="B11" s="527" t="s">
        <v>166</v>
      </c>
      <c r="C11" s="528"/>
      <c r="D11" s="384"/>
      <c r="E11" s="384"/>
      <c r="F11" s="384"/>
      <c r="G11" s="382"/>
      <c r="H11" s="382"/>
      <c r="I11" s="385"/>
      <c r="J11" s="385"/>
      <c r="K11" s="385"/>
      <c r="L11" s="385"/>
      <c r="M11" s="386"/>
      <c r="N11" s="42"/>
      <c r="O11" s="42"/>
      <c r="P11" s="42"/>
      <c r="Q11" s="42"/>
      <c r="R11" s="42"/>
      <c r="S11" s="42"/>
      <c r="T11" s="42"/>
      <c r="U11" s="42"/>
      <c r="V11" s="42"/>
      <c r="W11" s="42"/>
      <c r="X11" s="42"/>
    </row>
    <row r="12" spans="1:25" s="15" customFormat="1" ht="13.5" customHeight="1" x14ac:dyDescent="0.35">
      <c r="A12" s="42"/>
      <c r="B12" s="387" t="s">
        <v>242</v>
      </c>
      <c r="C12" s="388"/>
      <c r="D12" s="388"/>
      <c r="E12" s="388"/>
      <c r="F12" s="389"/>
      <c r="G12" s="390">
        <v>452.16452800000013</v>
      </c>
      <c r="H12" s="390">
        <v>488.15348979188531</v>
      </c>
      <c r="I12" s="390">
        <v>517.15602002368428</v>
      </c>
      <c r="J12" s="390">
        <v>534.20801103123426</v>
      </c>
      <c r="K12" s="390">
        <v>551.62338590288812</v>
      </c>
      <c r="L12" s="390">
        <v>569.53455166777633</v>
      </c>
      <c r="M12" s="391">
        <v>588.50705008976615</v>
      </c>
      <c r="N12" s="42"/>
      <c r="O12" s="42"/>
      <c r="P12" s="42"/>
      <c r="Q12" s="42"/>
      <c r="R12" s="42"/>
      <c r="S12" s="42"/>
      <c r="T12" s="42"/>
      <c r="U12" s="42"/>
      <c r="V12" s="42"/>
      <c r="W12" s="42"/>
      <c r="X12" s="42"/>
    </row>
    <row r="13" spans="1:25" s="15" customFormat="1" ht="13.5" customHeight="1" x14ac:dyDescent="0.35">
      <c r="A13" s="42"/>
      <c r="B13" s="392" t="s">
        <v>167</v>
      </c>
      <c r="C13" s="393"/>
      <c r="D13" s="388"/>
      <c r="E13" s="388"/>
      <c r="F13" s="388"/>
      <c r="G13" s="390"/>
      <c r="H13" s="390"/>
      <c r="I13" s="390"/>
      <c r="J13" s="390"/>
      <c r="K13" s="390"/>
      <c r="L13" s="390"/>
      <c r="M13" s="391"/>
      <c r="N13" s="42"/>
      <c r="O13" s="42"/>
      <c r="P13" s="42"/>
      <c r="Q13" s="42"/>
      <c r="R13" s="42"/>
      <c r="S13" s="42"/>
      <c r="T13" s="42"/>
      <c r="U13" s="42"/>
      <c r="V13" s="42"/>
      <c r="W13" s="42"/>
      <c r="X13" s="42"/>
    </row>
    <row r="14" spans="1:25" s="17" customFormat="1" ht="13.5" customHeight="1" x14ac:dyDescent="0.35">
      <c r="A14" s="42"/>
      <c r="B14" s="392"/>
      <c r="C14" s="393"/>
      <c r="D14" s="388" t="s">
        <v>168</v>
      </c>
      <c r="E14" s="388"/>
      <c r="F14" s="388"/>
      <c r="G14" s="390">
        <v>37.446714000000007</v>
      </c>
      <c r="H14" s="394">
        <v>39.814396827132448</v>
      </c>
      <c r="I14" s="394">
        <v>41.084601591250212</v>
      </c>
      <c r="J14" s="660">
        <v>39.473311890027219</v>
      </c>
      <c r="K14" s="660">
        <v>40.590041394826464</v>
      </c>
      <c r="L14" s="660">
        <v>41.742468063798647</v>
      </c>
      <c r="M14" s="665">
        <v>42.891849242913224</v>
      </c>
      <c r="N14" s="42"/>
      <c r="O14" s="42"/>
      <c r="P14" s="42"/>
      <c r="Q14" s="42"/>
      <c r="R14" s="42"/>
      <c r="S14" s="42"/>
      <c r="T14" s="42"/>
      <c r="U14" s="42"/>
      <c r="V14" s="42"/>
      <c r="W14" s="42"/>
      <c r="X14" s="42"/>
    </row>
    <row r="15" spans="1:25" s="15" customFormat="1" ht="13.5" customHeight="1" x14ac:dyDescent="0.35">
      <c r="A15" s="42"/>
      <c r="B15" s="395"/>
      <c r="C15" s="396"/>
      <c r="D15" s="656" t="s">
        <v>243</v>
      </c>
      <c r="E15" s="656"/>
      <c r="F15" s="656"/>
      <c r="G15" s="390">
        <v>-8.0083509964952171</v>
      </c>
      <c r="H15" s="394">
        <v>-8.8976973978630554</v>
      </c>
      <c r="I15" s="394">
        <v>-8.8784367009839613</v>
      </c>
      <c r="J15" s="660"/>
      <c r="K15" s="660"/>
      <c r="L15" s="660"/>
      <c r="M15" s="665"/>
      <c r="N15" s="42"/>
      <c r="O15" s="42"/>
      <c r="P15" s="42"/>
      <c r="Q15" s="42"/>
      <c r="R15" s="42"/>
      <c r="S15" s="42"/>
      <c r="T15" s="42"/>
      <c r="U15" s="42"/>
      <c r="V15" s="42"/>
      <c r="W15" s="42"/>
      <c r="X15" s="42"/>
    </row>
    <row r="16" spans="1:25" s="15" customFormat="1" ht="13.5" customHeight="1" x14ac:dyDescent="0.35">
      <c r="A16" s="42"/>
      <c r="B16" s="395"/>
      <c r="C16" s="396"/>
      <c r="D16" s="381" t="s">
        <v>285</v>
      </c>
      <c r="E16" s="524"/>
      <c r="F16" s="524"/>
      <c r="G16" s="390">
        <v>0</v>
      </c>
      <c r="H16" s="394">
        <v>3.8866392002648471</v>
      </c>
      <c r="I16" s="394">
        <v>6.3675678410339858</v>
      </c>
      <c r="J16" s="526"/>
      <c r="K16" s="526"/>
      <c r="L16" s="526"/>
      <c r="M16" s="522"/>
      <c r="N16" s="42"/>
      <c r="O16" s="42"/>
      <c r="P16" s="42"/>
      <c r="Q16" s="42"/>
      <c r="R16" s="42"/>
      <c r="S16" s="42"/>
      <c r="T16" s="42"/>
      <c r="U16" s="42"/>
      <c r="V16" s="42"/>
      <c r="W16" s="42"/>
      <c r="X16" s="42"/>
    </row>
    <row r="17" spans="1:25" s="15" customFormat="1" ht="13.5" customHeight="1" x14ac:dyDescent="0.35">
      <c r="A17" s="42"/>
      <c r="B17" s="392" t="s">
        <v>166</v>
      </c>
      <c r="C17" s="393"/>
      <c r="D17" s="381"/>
      <c r="E17" s="524"/>
      <c r="F17" s="524"/>
      <c r="G17" s="62"/>
      <c r="H17" s="62"/>
      <c r="I17" s="62"/>
      <c r="J17" s="62"/>
      <c r="K17" s="62"/>
      <c r="L17" s="62"/>
      <c r="M17" s="63"/>
      <c r="N17" s="42"/>
      <c r="O17" s="42"/>
      <c r="P17" s="42"/>
      <c r="Q17" s="42"/>
      <c r="R17" s="42"/>
      <c r="S17" s="42"/>
      <c r="T17" s="42"/>
      <c r="U17" s="42"/>
      <c r="V17" s="42"/>
      <c r="W17" s="42"/>
      <c r="X17" s="42"/>
    </row>
    <row r="18" spans="1:25" s="15" customFormat="1" ht="13.5" customHeight="1" x14ac:dyDescent="0.35">
      <c r="A18" s="42"/>
      <c r="B18" s="397" t="s">
        <v>23</v>
      </c>
      <c r="C18" s="381"/>
      <c r="D18" s="381"/>
      <c r="E18" s="381"/>
      <c r="F18" s="396"/>
      <c r="G18" s="398">
        <v>422.7261649964953</v>
      </c>
      <c r="H18" s="398">
        <v>453.35018602664388</v>
      </c>
      <c r="I18" s="398">
        <v>478.58426368628301</v>
      </c>
      <c r="J18" s="398">
        <v>494.72672388169832</v>
      </c>
      <c r="K18" s="398">
        <v>511.02829693379431</v>
      </c>
      <c r="L18" s="398">
        <v>527.78205195720921</v>
      </c>
      <c r="M18" s="63">
        <v>545.60317035329501</v>
      </c>
      <c r="N18" s="42"/>
      <c r="O18" s="42"/>
      <c r="P18" s="42"/>
      <c r="Q18" s="42"/>
      <c r="R18" s="42"/>
      <c r="S18" s="42"/>
      <c r="T18" s="42"/>
      <c r="U18" s="42"/>
      <c r="V18" s="42"/>
      <c r="W18" s="42"/>
      <c r="X18" s="42"/>
    </row>
    <row r="19" spans="1:25" s="17" customFormat="1" ht="13.5" customHeight="1" x14ac:dyDescent="0.35">
      <c r="A19" s="42"/>
      <c r="B19" s="387"/>
      <c r="C19" s="388"/>
      <c r="D19" s="388"/>
      <c r="E19" s="388"/>
      <c r="F19" s="388"/>
      <c r="G19" s="390"/>
      <c r="H19" s="390"/>
      <c r="I19" s="390"/>
      <c r="J19" s="390"/>
      <c r="K19" s="390"/>
      <c r="L19" s="390"/>
      <c r="M19" s="391"/>
      <c r="N19" s="42"/>
      <c r="O19" s="42"/>
      <c r="P19" s="42"/>
      <c r="Q19" s="42"/>
      <c r="R19" s="42"/>
      <c r="S19" s="42"/>
      <c r="T19" s="42"/>
      <c r="U19" s="42"/>
      <c r="V19" s="42"/>
      <c r="W19" s="42"/>
      <c r="X19" s="42"/>
    </row>
    <row r="20" spans="1:25" s="15" customFormat="1" ht="15" customHeight="1" x14ac:dyDescent="0.35">
      <c r="A20" s="42"/>
      <c r="B20" s="399" t="s">
        <v>244</v>
      </c>
      <c r="C20" s="400"/>
      <c r="D20" s="401"/>
      <c r="E20" s="402"/>
      <c r="F20" s="403"/>
      <c r="G20" s="404">
        <v>106.76423300000002</v>
      </c>
      <c r="H20" s="404">
        <v>116.61567511714851</v>
      </c>
      <c r="I20" s="404">
        <v>131.25676377951567</v>
      </c>
      <c r="J20" s="404">
        <v>138.36294977887422</v>
      </c>
      <c r="K20" s="404">
        <v>141.37637892889319</v>
      </c>
      <c r="L20" s="404">
        <v>142.39030495965031</v>
      </c>
      <c r="M20" s="405">
        <v>144.10474647015644</v>
      </c>
      <c r="N20" s="42"/>
      <c r="O20" s="42"/>
      <c r="P20" s="42"/>
      <c r="Q20" s="42"/>
      <c r="R20" s="42"/>
      <c r="S20" s="42"/>
      <c r="T20" s="42"/>
      <c r="U20" s="42"/>
      <c r="V20" s="42"/>
      <c r="W20" s="42"/>
      <c r="X20" s="42"/>
    </row>
    <row r="21" spans="1:25" s="15" customFormat="1" ht="13.5" customHeight="1" x14ac:dyDescent="0.35">
      <c r="A21" s="42"/>
      <c r="B21" s="406" t="s">
        <v>169</v>
      </c>
      <c r="C21" s="407"/>
      <c r="D21" s="528"/>
      <c r="E21" s="528"/>
      <c r="F21" s="388"/>
      <c r="G21" s="408"/>
      <c r="H21" s="408"/>
      <c r="I21" s="409"/>
      <c r="J21" s="409"/>
      <c r="K21" s="409"/>
      <c r="L21" s="409"/>
      <c r="M21" s="410"/>
      <c r="N21" s="42"/>
      <c r="O21" s="42"/>
      <c r="P21" s="42"/>
      <c r="Q21" s="42"/>
      <c r="R21" s="42"/>
      <c r="S21" s="42"/>
      <c r="T21" s="42"/>
      <c r="U21" s="42"/>
      <c r="V21" s="42"/>
      <c r="W21" s="42"/>
      <c r="X21" s="42"/>
    </row>
    <row r="22" spans="1:25" s="15" customFormat="1" ht="13.5" customHeight="1" x14ac:dyDescent="0.35">
      <c r="A22" s="42"/>
      <c r="B22" s="411"/>
      <c r="C22" s="412"/>
      <c r="D22" s="656" t="s">
        <v>170</v>
      </c>
      <c r="E22" s="656"/>
      <c r="F22" s="656"/>
      <c r="G22" s="526">
        <v>0.23185000000000025</v>
      </c>
      <c r="H22" s="413">
        <v>2.3372820000000005</v>
      </c>
      <c r="I22" s="413">
        <v>2.0377708740824554</v>
      </c>
      <c r="J22" s="667">
        <v>21.160754715992578</v>
      </c>
      <c r="K22" s="667">
        <v>20.716895378850609</v>
      </c>
      <c r="L22" s="667">
        <v>20.953052690614484</v>
      </c>
      <c r="M22" s="666">
        <v>21.551261455376832</v>
      </c>
      <c r="N22" s="42"/>
      <c r="O22" s="42"/>
      <c r="P22" s="42"/>
      <c r="Q22" s="42"/>
      <c r="R22" s="42"/>
      <c r="S22" s="42"/>
      <c r="T22" s="42"/>
      <c r="U22" s="42"/>
      <c r="V22" s="42"/>
      <c r="W22" s="42"/>
      <c r="X22" s="42"/>
    </row>
    <row r="23" spans="1:25" s="15" customFormat="1" ht="13.5" customHeight="1" x14ac:dyDescent="0.35">
      <c r="A23" s="42"/>
      <c r="B23" s="411"/>
      <c r="C23" s="412"/>
      <c r="D23" s="388" t="s">
        <v>171</v>
      </c>
      <c r="E23" s="524"/>
      <c r="F23" s="524"/>
      <c r="G23" s="526">
        <v>5.9666679999999994</v>
      </c>
      <c r="H23" s="413">
        <v>5.9708679768149597</v>
      </c>
      <c r="I23" s="413">
        <v>6.5458020538863746</v>
      </c>
      <c r="J23" s="667"/>
      <c r="K23" s="667"/>
      <c r="L23" s="667"/>
      <c r="M23" s="666"/>
      <c r="N23" s="42"/>
      <c r="O23" s="42"/>
      <c r="P23" s="42"/>
      <c r="Q23" s="42"/>
      <c r="R23" s="42"/>
      <c r="S23" s="42"/>
      <c r="T23" s="42"/>
      <c r="U23" s="42"/>
      <c r="V23" s="42"/>
      <c r="W23" s="42"/>
      <c r="X23" s="42"/>
    </row>
    <row r="24" spans="1:25" s="15" customFormat="1" ht="12" customHeight="1" x14ac:dyDescent="0.35">
      <c r="A24" s="42"/>
      <c r="B24" s="414"/>
      <c r="C24" s="415"/>
      <c r="D24" s="656" t="s">
        <v>172</v>
      </c>
      <c r="E24" s="656"/>
      <c r="F24" s="656"/>
      <c r="G24" s="526">
        <v>3.9824120000000001</v>
      </c>
      <c r="H24" s="413">
        <v>2.5634767562407959</v>
      </c>
      <c r="I24" s="413">
        <v>1.7326428080013514</v>
      </c>
      <c r="J24" s="667"/>
      <c r="K24" s="667"/>
      <c r="L24" s="667"/>
      <c r="M24" s="666"/>
      <c r="N24" s="42"/>
      <c r="O24" s="42"/>
      <c r="P24" s="42"/>
      <c r="Q24" s="42"/>
      <c r="R24" s="42"/>
      <c r="S24" s="42"/>
      <c r="T24" s="42"/>
      <c r="U24" s="42"/>
      <c r="V24" s="42"/>
      <c r="W24" s="42"/>
      <c r="X24" s="42"/>
    </row>
    <row r="25" spans="1:25" s="15" customFormat="1" ht="12" customHeight="1" x14ac:dyDescent="0.35">
      <c r="A25" s="42"/>
      <c r="B25" s="414"/>
      <c r="C25" s="415"/>
      <c r="D25" s="381" t="s">
        <v>285</v>
      </c>
      <c r="E25" s="524"/>
      <c r="F25" s="524"/>
      <c r="G25" s="526">
        <v>0</v>
      </c>
      <c r="H25" s="413">
        <v>6.7331512281335746</v>
      </c>
      <c r="I25" s="413">
        <v>9.6779587411223833</v>
      </c>
      <c r="J25" s="525"/>
      <c r="K25" s="525"/>
      <c r="L25" s="525"/>
      <c r="M25" s="523"/>
      <c r="N25" s="42"/>
      <c r="O25" s="42"/>
      <c r="P25" s="42"/>
      <c r="Q25" s="42"/>
      <c r="R25" s="42"/>
      <c r="S25" s="42"/>
      <c r="T25" s="42"/>
      <c r="U25" s="42"/>
      <c r="V25" s="42"/>
      <c r="W25" s="42"/>
      <c r="X25" s="42"/>
    </row>
    <row r="26" spans="1:25" s="15" customFormat="1" ht="15" customHeight="1" x14ac:dyDescent="0.35">
      <c r="A26" s="42"/>
      <c r="B26" s="416" t="s">
        <v>166</v>
      </c>
      <c r="C26" s="417"/>
      <c r="D26" s="381"/>
      <c r="E26" s="524"/>
      <c r="F26" s="524"/>
      <c r="G26" s="418"/>
      <c r="H26" s="418"/>
      <c r="I26" s="418"/>
      <c r="J26" s="418"/>
      <c r="K26" s="418"/>
      <c r="L26" s="418"/>
      <c r="M26" s="419"/>
      <c r="N26" s="42"/>
      <c r="O26" s="42"/>
      <c r="P26" s="42"/>
      <c r="Q26" s="42"/>
      <c r="R26" s="42"/>
      <c r="S26" s="42"/>
      <c r="T26" s="42"/>
      <c r="U26" s="42"/>
      <c r="V26" s="42"/>
      <c r="W26" s="42"/>
      <c r="X26" s="42"/>
    </row>
    <row r="27" spans="1:25" s="15" customFormat="1" x14ac:dyDescent="0.35">
      <c r="A27" s="42"/>
      <c r="B27" s="420" t="s">
        <v>24</v>
      </c>
      <c r="C27" s="421"/>
      <c r="D27" s="381"/>
      <c r="E27" s="381"/>
      <c r="F27" s="396"/>
      <c r="G27" s="398">
        <v>96.583303000000015</v>
      </c>
      <c r="H27" s="398">
        <v>99.010882999999993</v>
      </c>
      <c r="I27" s="398">
        <v>111.26259223573577</v>
      </c>
      <c r="J27" s="398">
        <v>117.20222425711972</v>
      </c>
      <c r="K27" s="398">
        <v>120.65951678799135</v>
      </c>
      <c r="L27" s="398">
        <v>121.43724722060598</v>
      </c>
      <c r="M27" s="550">
        <v>122.553463709355</v>
      </c>
      <c r="N27" s="42"/>
      <c r="O27" s="42"/>
      <c r="P27" s="42"/>
      <c r="Q27" s="42"/>
      <c r="R27" s="42"/>
      <c r="S27" s="42"/>
      <c r="T27" s="42"/>
      <c r="U27" s="42"/>
      <c r="V27" s="42"/>
      <c r="W27" s="42"/>
      <c r="X27" s="42"/>
    </row>
    <row r="28" spans="1:25" s="15" customFormat="1" x14ac:dyDescent="0.35">
      <c r="A28" s="42"/>
      <c r="B28" s="422"/>
      <c r="C28" s="423"/>
      <c r="D28" s="396"/>
      <c r="E28" s="396"/>
      <c r="F28" s="396"/>
      <c r="G28" s="424"/>
      <c r="H28" s="424"/>
      <c r="I28" s="424"/>
      <c r="J28" s="424"/>
      <c r="K28" s="424"/>
      <c r="L28" s="424"/>
      <c r="M28" s="425"/>
      <c r="N28" s="42"/>
      <c r="O28" s="42"/>
      <c r="P28" s="42"/>
      <c r="Q28" s="42"/>
      <c r="R28" s="42"/>
      <c r="S28" s="42"/>
      <c r="T28" s="42"/>
      <c r="U28" s="42"/>
      <c r="V28" s="42"/>
      <c r="W28" s="42"/>
      <c r="X28" s="42"/>
    </row>
    <row r="29" spans="1:25" s="15" customFormat="1" x14ac:dyDescent="0.35">
      <c r="A29" s="42"/>
      <c r="B29" s="426"/>
      <c r="C29" s="427"/>
      <c r="D29" s="427"/>
      <c r="E29" s="427"/>
      <c r="F29" s="427"/>
      <c r="G29" s="668" t="s">
        <v>173</v>
      </c>
      <c r="H29" s="668"/>
      <c r="I29" s="668"/>
      <c r="J29" s="668"/>
      <c r="K29" s="668"/>
      <c r="L29" s="668"/>
      <c r="M29" s="669"/>
      <c r="N29" s="42"/>
      <c r="O29" s="42"/>
      <c r="P29" s="42"/>
      <c r="Q29" s="42"/>
      <c r="R29" s="42"/>
      <c r="S29" s="42"/>
      <c r="T29" s="42"/>
      <c r="U29" s="42"/>
      <c r="V29" s="42"/>
      <c r="W29" s="42"/>
      <c r="X29" s="42"/>
    </row>
    <row r="30" spans="1:25" s="15" customFormat="1" x14ac:dyDescent="0.35">
      <c r="A30" s="42"/>
      <c r="B30" s="428"/>
      <c r="C30" s="429"/>
      <c r="D30" s="381"/>
      <c r="E30" s="429"/>
      <c r="F30" s="423"/>
      <c r="G30" s="430"/>
      <c r="H30" s="430"/>
      <c r="I30" s="430"/>
      <c r="J30" s="430"/>
      <c r="K30" s="430"/>
      <c r="L30" s="430"/>
      <c r="M30" s="431"/>
      <c r="N30" s="42"/>
      <c r="O30" s="42"/>
      <c r="P30" s="42"/>
      <c r="Q30" s="42"/>
      <c r="R30" s="42"/>
      <c r="S30" s="42"/>
      <c r="T30" s="42"/>
      <c r="U30" s="42"/>
      <c r="V30" s="42"/>
      <c r="W30" s="42"/>
      <c r="X30" s="42"/>
    </row>
    <row r="31" spans="1:25" s="15" customFormat="1" x14ac:dyDescent="0.35">
      <c r="A31" s="42"/>
      <c r="B31" s="432" t="s">
        <v>174</v>
      </c>
      <c r="C31" s="433"/>
      <c r="D31" s="381"/>
      <c r="E31" s="421"/>
      <c r="F31" s="421"/>
      <c r="G31" s="501">
        <v>0.39819525894926322</v>
      </c>
      <c r="H31" s="501">
        <v>5.5014555605706006</v>
      </c>
      <c r="I31" s="501">
        <v>3.4950034939051022</v>
      </c>
      <c r="J31" s="501">
        <v>1.3085489584796717</v>
      </c>
      <c r="K31" s="501">
        <v>1.3323276866210154</v>
      </c>
      <c r="L31" s="501">
        <v>1.4338171136165645</v>
      </c>
      <c r="M31" s="502">
        <v>1.3587752534711006</v>
      </c>
      <c r="N31" s="42"/>
      <c r="O31" s="42"/>
      <c r="P31" s="42"/>
      <c r="Q31" s="42"/>
      <c r="R31" s="42"/>
      <c r="S31" s="42"/>
      <c r="T31" s="42"/>
      <c r="U31" s="42"/>
      <c r="V31" s="42"/>
      <c r="W31" s="42"/>
      <c r="X31" s="42"/>
    </row>
    <row r="32" spans="1:25" s="18" customFormat="1" x14ac:dyDescent="0.35">
      <c r="A32" s="42"/>
      <c r="B32" s="434" t="s">
        <v>175</v>
      </c>
      <c r="C32" s="435"/>
      <c r="D32" s="381"/>
      <c r="E32" s="421"/>
      <c r="F32" s="421"/>
      <c r="G32" s="501">
        <v>-3.4895689370602279</v>
      </c>
      <c r="H32" s="501">
        <v>5.4550570506835205</v>
      </c>
      <c r="I32" s="501">
        <v>3.4724533070703112</v>
      </c>
      <c r="J32" s="501">
        <v>1.3007461680581534</v>
      </c>
      <c r="K32" s="501">
        <v>1.2773756011521531</v>
      </c>
      <c r="L32" s="501">
        <v>1.2515574856808431</v>
      </c>
      <c r="M32" s="502">
        <v>1.3325452746283162</v>
      </c>
      <c r="N32" s="42"/>
      <c r="O32" s="42"/>
      <c r="P32" s="42"/>
      <c r="Q32" s="42"/>
      <c r="R32" s="42"/>
      <c r="S32" s="42"/>
      <c r="T32" s="42"/>
      <c r="U32" s="42"/>
      <c r="V32" s="42"/>
      <c r="W32" s="42"/>
      <c r="X32" s="42"/>
      <c r="Y32" s="15"/>
    </row>
    <row r="33" spans="1:26" s="18" customFormat="1" x14ac:dyDescent="0.35">
      <c r="A33" s="42"/>
      <c r="B33" s="436" t="s">
        <v>23</v>
      </c>
      <c r="C33" s="421"/>
      <c r="D33" s="381"/>
      <c r="E33" s="421"/>
      <c r="F33" s="421"/>
      <c r="G33" s="501">
        <v>-2.3839570129194132</v>
      </c>
      <c r="H33" s="501">
        <v>4.756779110822551</v>
      </c>
      <c r="I33" s="501">
        <v>3.1056385505771056</v>
      </c>
      <c r="J33" s="501">
        <v>1.3770344697415338</v>
      </c>
      <c r="K33" s="501">
        <v>1.3111004361112233</v>
      </c>
      <c r="L33" s="501">
        <v>1.2833224349278582</v>
      </c>
      <c r="M33" s="502">
        <v>1.3773529455166633</v>
      </c>
      <c r="N33" s="42"/>
      <c r="O33" s="484"/>
      <c r="P33" s="484"/>
      <c r="Q33" s="484"/>
      <c r="R33" s="484"/>
      <c r="S33" s="484"/>
      <c r="T33" s="484"/>
      <c r="U33" s="42"/>
      <c r="V33" s="42"/>
      <c r="W33" s="42"/>
      <c r="X33" s="42"/>
      <c r="Y33" s="15"/>
    </row>
    <row r="34" spans="1:26" s="15" customFormat="1" x14ac:dyDescent="0.35">
      <c r="A34" s="42"/>
      <c r="B34" s="397" t="s">
        <v>176</v>
      </c>
      <c r="C34" s="381"/>
      <c r="D34" s="381"/>
      <c r="E34" s="421"/>
      <c r="F34" s="421"/>
      <c r="G34" s="501">
        <v>0.18090635190128879</v>
      </c>
      <c r="H34" s="501">
        <v>6.693668575707834</v>
      </c>
      <c r="I34" s="501">
        <v>9.9320486809867159</v>
      </c>
      <c r="J34" s="501">
        <v>3.3765304975134303</v>
      </c>
      <c r="K34" s="501">
        <v>0.21603299388286423</v>
      </c>
      <c r="L34" s="501">
        <v>-1.2293590566501145</v>
      </c>
      <c r="M34" s="502">
        <v>-0.75349465422974715</v>
      </c>
      <c r="N34" s="42"/>
      <c r="O34" s="42"/>
      <c r="P34" s="42"/>
      <c r="Q34" s="42"/>
      <c r="R34" s="42"/>
      <c r="S34" s="42"/>
      <c r="T34" s="42"/>
      <c r="U34" s="42"/>
      <c r="V34" s="42"/>
      <c r="W34" s="42"/>
      <c r="X34" s="42"/>
    </row>
    <row r="35" spans="1:26" s="15" customFormat="1" x14ac:dyDescent="0.35">
      <c r="A35" s="42"/>
      <c r="B35" s="436" t="s">
        <v>24</v>
      </c>
      <c r="C35" s="421"/>
      <c r="D35" s="381"/>
      <c r="E35" s="421"/>
      <c r="F35" s="421"/>
      <c r="G35" s="501">
        <v>1.2348196055329552</v>
      </c>
      <c r="H35" s="501">
        <v>0.13558608045041165</v>
      </c>
      <c r="I35" s="501">
        <v>9.7553570713682767</v>
      </c>
      <c r="J35" s="501">
        <v>3.3024009195401272</v>
      </c>
      <c r="K35" s="501">
        <v>0.9731447317833819</v>
      </c>
      <c r="L35" s="501">
        <v>-1.3005402193423166</v>
      </c>
      <c r="M35" s="502">
        <v>-1.0328436982132705</v>
      </c>
      <c r="N35" s="42"/>
      <c r="O35" s="42"/>
      <c r="P35" s="42"/>
      <c r="Q35" s="42"/>
      <c r="R35" s="42"/>
      <c r="S35" s="42"/>
      <c r="T35" s="42"/>
      <c r="U35" s="42"/>
      <c r="V35" s="42"/>
      <c r="W35" s="42"/>
      <c r="X35" s="42"/>
    </row>
    <row r="36" spans="1:26" s="15" customFormat="1" x14ac:dyDescent="0.35">
      <c r="A36" s="42"/>
      <c r="B36" s="411"/>
      <c r="C36" s="412"/>
      <c r="D36" s="388"/>
      <c r="E36" s="412"/>
      <c r="F36" s="412"/>
      <c r="G36" s="437"/>
      <c r="H36" s="437"/>
      <c r="I36" s="437"/>
      <c r="J36" s="437"/>
      <c r="K36" s="437"/>
      <c r="L36" s="437"/>
      <c r="M36" s="438"/>
      <c r="N36" s="42"/>
      <c r="O36" s="42"/>
      <c r="P36" s="42"/>
      <c r="Q36" s="42"/>
      <c r="R36" s="42"/>
      <c r="S36" s="42"/>
      <c r="T36" s="42"/>
      <c r="U36" s="42"/>
      <c r="V36" s="42"/>
      <c r="W36" s="42"/>
      <c r="X36" s="42"/>
    </row>
    <row r="37" spans="1:26" s="15" customFormat="1" ht="35.25" customHeight="1" x14ac:dyDescent="0.35">
      <c r="A37" s="42"/>
      <c r="B37" s="670" t="s">
        <v>271</v>
      </c>
      <c r="C37" s="671"/>
      <c r="D37" s="671"/>
      <c r="E37" s="671"/>
      <c r="F37" s="671"/>
      <c r="G37" s="671"/>
      <c r="H37" s="671"/>
      <c r="I37" s="671"/>
      <c r="J37" s="671"/>
      <c r="K37" s="671"/>
      <c r="L37" s="671"/>
      <c r="M37" s="672"/>
      <c r="N37" s="42"/>
      <c r="O37" s="42"/>
      <c r="P37" s="42"/>
      <c r="Q37" s="42"/>
      <c r="R37" s="42"/>
      <c r="S37" s="42"/>
      <c r="T37" s="42"/>
      <c r="U37" s="42"/>
      <c r="V37" s="42"/>
      <c r="W37" s="42"/>
      <c r="X37" s="42"/>
    </row>
    <row r="38" spans="1:26" s="15" customFormat="1" ht="16.5" customHeight="1" thickBot="1" x14ac:dyDescent="0.4">
      <c r="A38" s="42"/>
      <c r="B38" s="661" t="s">
        <v>210</v>
      </c>
      <c r="C38" s="662"/>
      <c r="D38" s="662"/>
      <c r="E38" s="662"/>
      <c r="F38" s="662"/>
      <c r="G38" s="662"/>
      <c r="H38" s="662"/>
      <c r="I38" s="662"/>
      <c r="J38" s="662"/>
      <c r="K38" s="662"/>
      <c r="L38" s="662"/>
      <c r="M38" s="663"/>
      <c r="N38" s="42"/>
      <c r="O38" s="42"/>
      <c r="P38" s="42"/>
      <c r="Q38" s="42"/>
      <c r="R38" s="42"/>
      <c r="S38" s="42"/>
      <c r="T38" s="42"/>
      <c r="U38" s="42"/>
      <c r="V38" s="42"/>
      <c r="W38" s="42"/>
      <c r="X38" s="42"/>
    </row>
    <row r="39" spans="1:26" s="15" customFormat="1" x14ac:dyDescent="0.35">
      <c r="A39" s="42"/>
      <c r="B39" s="42"/>
      <c r="C39" s="42"/>
      <c r="D39" s="42"/>
      <c r="E39" s="42"/>
      <c r="F39" s="42"/>
      <c r="G39" s="42"/>
      <c r="H39" s="42"/>
      <c r="I39" s="42"/>
      <c r="J39" s="42"/>
      <c r="K39" s="42"/>
      <c r="L39" s="42"/>
      <c r="M39" s="42"/>
      <c r="N39" s="42"/>
      <c r="O39" s="42"/>
      <c r="P39" s="42"/>
      <c r="Q39" s="42"/>
      <c r="R39" s="42"/>
      <c r="S39" s="42"/>
      <c r="T39" s="42"/>
      <c r="U39" s="42"/>
      <c r="V39" s="42"/>
      <c r="W39" s="42"/>
      <c r="X39" s="42"/>
      <c r="Y39" s="42"/>
    </row>
    <row r="40" spans="1:26" s="15" customFormat="1" x14ac:dyDescent="0.35">
      <c r="A40" s="189"/>
      <c r="B40" s="190"/>
      <c r="C40" s="190"/>
      <c r="D40" s="190"/>
      <c r="E40" s="190"/>
      <c r="F40" s="190"/>
      <c r="G40" s="191"/>
      <c r="H40" s="191"/>
      <c r="I40" s="190"/>
      <c r="J40" s="190"/>
      <c r="K40" s="190"/>
      <c r="L40" s="190"/>
      <c r="M40" s="2"/>
      <c r="N40" s="2"/>
      <c r="O40" s="2"/>
      <c r="P40" s="2"/>
      <c r="Q40" s="2"/>
      <c r="R40" s="2"/>
      <c r="S40" s="2"/>
      <c r="T40" s="2"/>
      <c r="U40" s="2"/>
      <c r="V40" s="2"/>
      <c r="W40" s="2"/>
      <c r="X40" s="2"/>
      <c r="Y40" s="2"/>
      <c r="Z40" s="2"/>
    </row>
    <row r="41" spans="1:26" ht="14" x14ac:dyDescent="0.3">
      <c r="A41" s="189"/>
      <c r="B41" s="529"/>
      <c r="C41" s="529"/>
    </row>
    <row r="42" spans="1:26" ht="14" x14ac:dyDescent="0.3">
      <c r="A42" s="189"/>
      <c r="B42" s="529"/>
      <c r="C42" s="529"/>
    </row>
    <row r="43" spans="1:26" ht="14" x14ac:dyDescent="0.3">
      <c r="A43" s="189"/>
      <c r="B43" s="529"/>
      <c r="C43" s="529"/>
    </row>
    <row r="44" spans="1:26" ht="14" x14ac:dyDescent="0.3">
      <c r="A44" s="189"/>
      <c r="B44" s="529"/>
      <c r="C44" s="529"/>
    </row>
    <row r="45" spans="1:26" ht="14" x14ac:dyDescent="0.3">
      <c r="A45" s="189"/>
      <c r="B45" s="529"/>
      <c r="C45" s="529"/>
    </row>
    <row r="46" spans="1:26" ht="14" x14ac:dyDescent="0.3">
      <c r="A46" s="189"/>
      <c r="B46" s="529"/>
      <c r="C46" s="529"/>
    </row>
    <row r="47" spans="1:26" ht="14" x14ac:dyDescent="0.3">
      <c r="A47" s="189"/>
      <c r="B47" s="529"/>
      <c r="C47" s="529"/>
    </row>
    <row r="48" spans="1:26" ht="14" x14ac:dyDescent="0.3">
      <c r="A48" s="189"/>
      <c r="B48" s="529"/>
      <c r="C48" s="529"/>
    </row>
    <row r="49" spans="1:3" ht="14" x14ac:dyDescent="0.3">
      <c r="A49" s="189"/>
      <c r="B49" s="529"/>
      <c r="C49" s="529"/>
    </row>
    <row r="50" spans="1:3" ht="14" x14ac:dyDescent="0.3">
      <c r="A50" s="189"/>
      <c r="B50" s="529"/>
      <c r="C50" s="529"/>
    </row>
    <row r="51" spans="1:3" ht="14" x14ac:dyDescent="0.3">
      <c r="A51" s="189"/>
      <c r="B51" s="529"/>
      <c r="C51" s="529"/>
    </row>
    <row r="52" spans="1:3" ht="14" x14ac:dyDescent="0.3">
      <c r="A52" s="189"/>
      <c r="B52" s="192"/>
      <c r="C52" s="192"/>
    </row>
    <row r="53" spans="1:3" ht="14" x14ac:dyDescent="0.3">
      <c r="A53" s="189"/>
      <c r="B53" s="192"/>
      <c r="C53" s="192"/>
    </row>
    <row r="54" spans="1:3" ht="14" x14ac:dyDescent="0.3">
      <c r="A54" s="189"/>
      <c r="B54" s="192"/>
      <c r="C54" s="192"/>
    </row>
    <row r="55" spans="1:3" ht="14" x14ac:dyDescent="0.3">
      <c r="A55" s="189"/>
      <c r="B55" s="192"/>
      <c r="C55" s="192"/>
    </row>
    <row r="56" spans="1:3" ht="14" x14ac:dyDescent="0.3">
      <c r="A56" s="189"/>
      <c r="B56" s="193"/>
      <c r="C56" s="192"/>
    </row>
    <row r="57" spans="1:3" ht="14" x14ac:dyDescent="0.3">
      <c r="A57" s="189"/>
      <c r="B57" s="192"/>
      <c r="C57" s="192"/>
    </row>
    <row r="58" spans="1:3" ht="14" x14ac:dyDescent="0.3">
      <c r="A58" s="189"/>
      <c r="B58" s="192"/>
      <c r="C58" s="192"/>
    </row>
    <row r="59" spans="1:3" ht="14" x14ac:dyDescent="0.3">
      <c r="A59" s="189"/>
      <c r="B59" s="192"/>
      <c r="C59" s="192"/>
    </row>
    <row r="60" spans="1:3" ht="14" x14ac:dyDescent="0.3">
      <c r="A60" s="189"/>
      <c r="B60" s="192"/>
      <c r="C60" s="192"/>
    </row>
    <row r="61" spans="1:3" ht="14" x14ac:dyDescent="0.3">
      <c r="A61" s="189"/>
      <c r="B61" s="192"/>
      <c r="C61" s="192"/>
    </row>
    <row r="62" spans="1:3" ht="14" x14ac:dyDescent="0.3">
      <c r="A62" s="189"/>
      <c r="B62" s="192"/>
      <c r="C62" s="192"/>
    </row>
    <row r="63" spans="1:3" ht="14" x14ac:dyDescent="0.3">
      <c r="A63" s="189"/>
      <c r="B63" s="192"/>
      <c r="C63" s="192"/>
    </row>
    <row r="64" spans="1:3" ht="14" x14ac:dyDescent="0.3">
      <c r="A64" s="189"/>
      <c r="B64" s="192"/>
      <c r="C64" s="192"/>
    </row>
    <row r="65" spans="1:3" ht="14" x14ac:dyDescent="0.3">
      <c r="A65" s="189"/>
      <c r="B65" s="192"/>
      <c r="C65" s="192"/>
    </row>
    <row r="66" spans="1:3" ht="14" x14ac:dyDescent="0.3">
      <c r="A66" s="189"/>
      <c r="B66" s="192"/>
      <c r="C66" s="192"/>
    </row>
    <row r="67" spans="1:3" ht="14" x14ac:dyDescent="0.3">
      <c r="A67" s="189"/>
      <c r="B67" s="192"/>
      <c r="C67" s="192"/>
    </row>
    <row r="68" spans="1:3" ht="14" x14ac:dyDescent="0.3">
      <c r="A68" s="189"/>
      <c r="B68" s="192"/>
      <c r="C68" s="192"/>
    </row>
    <row r="69" spans="1:3" ht="14" x14ac:dyDescent="0.3">
      <c r="A69" s="189"/>
      <c r="B69" s="192"/>
      <c r="C69" s="192"/>
    </row>
    <row r="70" spans="1:3" ht="14" x14ac:dyDescent="0.3">
      <c r="A70" s="189"/>
      <c r="B70" s="192"/>
      <c r="C70" s="192"/>
    </row>
    <row r="71" spans="1:3" ht="14" x14ac:dyDescent="0.3">
      <c r="A71" s="189"/>
      <c r="B71" s="192"/>
      <c r="C71" s="192"/>
    </row>
    <row r="72" spans="1:3" ht="14" x14ac:dyDescent="0.3">
      <c r="A72" s="189"/>
      <c r="B72" s="192"/>
      <c r="C72" s="192"/>
    </row>
    <row r="73" spans="1:3" ht="14" x14ac:dyDescent="0.3">
      <c r="A73" s="189"/>
      <c r="B73" s="192"/>
      <c r="C73" s="192"/>
    </row>
    <row r="74" spans="1:3" ht="14" x14ac:dyDescent="0.3">
      <c r="A74" s="189"/>
      <c r="B74" s="192"/>
      <c r="C74" s="192"/>
    </row>
    <row r="75" spans="1:3" ht="14" x14ac:dyDescent="0.3">
      <c r="A75" s="189"/>
      <c r="B75" s="192"/>
      <c r="C75" s="192"/>
    </row>
    <row r="76" spans="1:3" ht="14" x14ac:dyDescent="0.3">
      <c r="A76" s="189"/>
      <c r="B76" s="192"/>
      <c r="C76" s="192"/>
    </row>
    <row r="77" spans="1:3" ht="14" x14ac:dyDescent="0.3">
      <c r="A77" s="189"/>
      <c r="B77" s="192"/>
      <c r="C77" s="192"/>
    </row>
    <row r="78" spans="1:3" ht="14" x14ac:dyDescent="0.3">
      <c r="A78" s="189"/>
      <c r="B78" s="192"/>
      <c r="C78" s="192"/>
    </row>
    <row r="79" spans="1:3" ht="14" x14ac:dyDescent="0.3">
      <c r="A79" s="189"/>
      <c r="B79" s="192"/>
      <c r="C79" s="192"/>
    </row>
    <row r="80" spans="1:3" ht="14" x14ac:dyDescent="0.3">
      <c r="A80" s="189"/>
      <c r="B80" s="192"/>
      <c r="C80" s="192"/>
    </row>
    <row r="81" spans="1:3" ht="14" x14ac:dyDescent="0.3">
      <c r="A81" s="189"/>
      <c r="B81" s="192"/>
      <c r="C81" s="192"/>
    </row>
    <row r="82" spans="1:3" ht="14" x14ac:dyDescent="0.3">
      <c r="A82" s="189"/>
      <c r="B82" s="192"/>
      <c r="C82" s="192"/>
    </row>
    <row r="83" spans="1:3" ht="14" x14ac:dyDescent="0.3">
      <c r="A83" s="189"/>
      <c r="B83" s="192"/>
      <c r="C83" s="192"/>
    </row>
    <row r="84" spans="1:3" ht="14" x14ac:dyDescent="0.3">
      <c r="A84" s="189"/>
      <c r="B84" s="192"/>
      <c r="C84" s="192"/>
    </row>
    <row r="85" spans="1:3" ht="14" x14ac:dyDescent="0.3">
      <c r="A85" s="2"/>
      <c r="B85" s="7"/>
      <c r="C85" s="7"/>
    </row>
    <row r="86" spans="1:3" ht="14" x14ac:dyDescent="0.3">
      <c r="A86" s="2"/>
      <c r="B86" s="7"/>
      <c r="C86" s="7"/>
    </row>
    <row r="87" spans="1:3" ht="14" x14ac:dyDescent="0.3">
      <c r="A87" s="2"/>
      <c r="B87" s="7"/>
      <c r="C87" s="7"/>
    </row>
    <row r="88" spans="1:3" ht="14" x14ac:dyDescent="0.3">
      <c r="A88" s="2"/>
      <c r="B88" s="7"/>
      <c r="C88" s="7"/>
    </row>
    <row r="89" spans="1:3" ht="14" x14ac:dyDescent="0.3">
      <c r="A89" s="2"/>
      <c r="B89" s="7"/>
      <c r="C89" s="7"/>
    </row>
    <row r="90" spans="1:3" ht="14" x14ac:dyDescent="0.3">
      <c r="A90" s="2"/>
      <c r="B90" s="7"/>
      <c r="C90" s="7"/>
    </row>
    <row r="91" spans="1:3" ht="14" x14ac:dyDescent="0.3">
      <c r="A91" s="2"/>
      <c r="B91" s="2"/>
      <c r="C91" s="2"/>
    </row>
    <row r="92" spans="1:3" ht="14" x14ac:dyDescent="0.3">
      <c r="A92" s="2"/>
      <c r="B92" s="2"/>
      <c r="C92" s="2"/>
    </row>
    <row r="93" spans="1:3" ht="14" x14ac:dyDescent="0.3">
      <c r="A93" s="2"/>
      <c r="B93" s="2"/>
      <c r="C93" s="2"/>
    </row>
    <row r="94" spans="1:3" ht="14" x14ac:dyDescent="0.3">
      <c r="A94" s="2"/>
      <c r="B94" s="2"/>
      <c r="C94" s="2"/>
    </row>
    <row r="95" spans="1:3" ht="14" x14ac:dyDescent="0.3">
      <c r="A95" s="2"/>
      <c r="B95" s="2"/>
      <c r="C95" s="2"/>
    </row>
    <row r="96" spans="1:3" ht="14" x14ac:dyDescent="0.3">
      <c r="A96" s="2"/>
      <c r="B96" s="2"/>
      <c r="C96" s="2"/>
    </row>
    <row r="97" spans="1:3" ht="14" x14ac:dyDescent="0.3">
      <c r="A97" s="2"/>
      <c r="B97" s="2"/>
      <c r="C97" s="2"/>
    </row>
    <row r="98" spans="1:3" ht="14" x14ac:dyDescent="0.3">
      <c r="A98" s="2"/>
      <c r="B98" s="2"/>
      <c r="C98" s="2"/>
    </row>
    <row r="99" spans="1:3" ht="14" x14ac:dyDescent="0.3">
      <c r="A99" s="2"/>
      <c r="B99" s="2"/>
      <c r="C99" s="2"/>
    </row>
    <row r="100" spans="1:3" ht="14" x14ac:dyDescent="0.3">
      <c r="A100" s="2"/>
      <c r="B100" s="2"/>
      <c r="C100" s="2"/>
    </row>
    <row r="101" spans="1:3" ht="14" x14ac:dyDescent="0.3">
      <c r="A101" s="2"/>
      <c r="B101" s="2"/>
      <c r="C101" s="2"/>
    </row>
    <row r="102" spans="1:3" ht="14" x14ac:dyDescent="0.3">
      <c r="A102" s="2"/>
      <c r="B102" s="2"/>
      <c r="C102" s="2"/>
    </row>
    <row r="103" spans="1:3" ht="14" x14ac:dyDescent="0.3">
      <c r="A103" s="2"/>
      <c r="B103" s="2"/>
      <c r="C103" s="2"/>
    </row>
    <row r="104" spans="1:3" ht="14" x14ac:dyDescent="0.3">
      <c r="A104" s="2"/>
      <c r="B104" s="2"/>
      <c r="C104" s="2"/>
    </row>
    <row r="105" spans="1:3" ht="14" x14ac:dyDescent="0.3">
      <c r="A105" s="2"/>
      <c r="B105" s="2"/>
      <c r="C105" s="2"/>
    </row>
    <row r="106" spans="1:3" ht="14" x14ac:dyDescent="0.3">
      <c r="A106" s="2"/>
      <c r="B106" s="2"/>
      <c r="C106" s="2"/>
    </row>
    <row r="107" spans="1:3" ht="14" x14ac:dyDescent="0.3">
      <c r="A107" s="2"/>
      <c r="B107" s="2"/>
      <c r="C107" s="2"/>
    </row>
    <row r="108" spans="1:3" ht="14" x14ac:dyDescent="0.3">
      <c r="A108" s="2"/>
      <c r="B108" s="2"/>
      <c r="C108" s="2"/>
    </row>
    <row r="109" spans="1:3" ht="14" x14ac:dyDescent="0.3">
      <c r="A109" s="2"/>
      <c r="B109" s="2"/>
      <c r="C109" s="2"/>
    </row>
    <row r="110" spans="1:3" ht="14" x14ac:dyDescent="0.3">
      <c r="A110" s="2"/>
      <c r="B110" s="2"/>
      <c r="C110" s="2"/>
    </row>
    <row r="111" spans="1:3" ht="14" x14ac:dyDescent="0.3">
      <c r="A111" s="2"/>
      <c r="B111" s="2"/>
      <c r="C111" s="2"/>
    </row>
    <row r="112" spans="1:3" ht="14" x14ac:dyDescent="0.3">
      <c r="A112" s="2"/>
      <c r="B112" s="2"/>
      <c r="C112" s="2"/>
    </row>
    <row r="113" spans="1:3" ht="14" x14ac:dyDescent="0.3">
      <c r="A113" s="2"/>
      <c r="B113" s="2"/>
      <c r="C113" s="2"/>
    </row>
    <row r="114" spans="1:3" ht="14" x14ac:dyDescent="0.3">
      <c r="A114" s="2"/>
      <c r="B114" s="2"/>
      <c r="C114" s="2"/>
    </row>
    <row r="115" spans="1:3" ht="14" x14ac:dyDescent="0.3">
      <c r="A115" s="2"/>
      <c r="B115" s="2"/>
      <c r="C115" s="2"/>
    </row>
    <row r="116" spans="1:3" ht="14" x14ac:dyDescent="0.3">
      <c r="A116" s="2"/>
      <c r="B116" s="2"/>
      <c r="C116" s="2"/>
    </row>
    <row r="117" spans="1:3" ht="14" x14ac:dyDescent="0.3">
      <c r="A117" s="2"/>
      <c r="B117" s="2"/>
      <c r="C117" s="2"/>
    </row>
    <row r="118" spans="1:3" ht="14" x14ac:dyDescent="0.3">
      <c r="A118" s="2"/>
      <c r="B118" s="2"/>
      <c r="C118" s="2"/>
    </row>
  </sheetData>
  <mergeCells count="23">
    <mergeCell ref="B38:M38"/>
    <mergeCell ref="B2:M2"/>
    <mergeCell ref="M8:M10"/>
    <mergeCell ref="M14:M15"/>
    <mergeCell ref="M22:M24"/>
    <mergeCell ref="D22:F22"/>
    <mergeCell ref="J22:J24"/>
    <mergeCell ref="K22:K24"/>
    <mergeCell ref="L22:L24"/>
    <mergeCell ref="D24:F24"/>
    <mergeCell ref="G29:M29"/>
    <mergeCell ref="B37:M37"/>
    <mergeCell ref="H4:M4"/>
    <mergeCell ref="L14:L15"/>
    <mergeCell ref="D15:F15"/>
    <mergeCell ref="G3:M3"/>
    <mergeCell ref="D10:F10"/>
    <mergeCell ref="L8:L10"/>
    <mergeCell ref="B7:F7"/>
    <mergeCell ref="J14:J15"/>
    <mergeCell ref="K14:K15"/>
    <mergeCell ref="J8:J10"/>
    <mergeCell ref="K8:K10"/>
  </mergeCells>
  <phoneticPr fontId="27" type="noConversion"/>
  <hyperlinks>
    <hyperlink ref="A1" location="Contents!A1" display="Back to contents" xr:uid="{22FDB61A-8BA1-48C8-B43E-A6515D86D799}"/>
  </hyperlinks>
  <pageMargins left="0.74803149606299213" right="0.74803149606299213" top="0.98425196850393704" bottom="0.98425196850393704" header="0.51181102362204722" footer="0.51181102362204722"/>
  <pageSetup paperSize="9" scale="88"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87E0F-636A-420D-B3C4-866D1B560318}">
  <sheetPr codeName="Sheet24">
    <tabColor theme="6"/>
    <pageSetUpPr fitToPage="1"/>
  </sheetPr>
  <dimension ref="A1:Z103"/>
  <sheetViews>
    <sheetView zoomScaleNormal="100" workbookViewId="0"/>
  </sheetViews>
  <sheetFormatPr defaultColWidth="9.07421875" defaultRowHeight="15.5" x14ac:dyDescent="0.35"/>
  <cols>
    <col min="1" max="1" width="9.15234375" style="15" customWidth="1"/>
    <col min="2" max="3" width="8.61328125" style="15" customWidth="1"/>
    <col min="4" max="9" width="12" style="15" customWidth="1"/>
    <col min="10" max="10" width="12" style="18" customWidth="1"/>
    <col min="11" max="13" width="12" style="15" customWidth="1"/>
    <col min="14" max="16384" width="9.07421875" style="15"/>
  </cols>
  <sheetData>
    <row r="1" spans="1:25" ht="33.75" customHeight="1" thickBot="1" x14ac:dyDescent="0.4">
      <c r="A1" s="41" t="s">
        <v>0</v>
      </c>
      <c r="B1" s="194"/>
      <c r="C1" s="42"/>
      <c r="D1" s="42"/>
      <c r="E1" s="42"/>
      <c r="F1" s="42"/>
      <c r="G1" s="42"/>
      <c r="H1" s="42"/>
      <c r="I1" s="42"/>
      <c r="J1" s="43"/>
      <c r="K1" s="42"/>
      <c r="L1" s="42"/>
      <c r="M1" s="42"/>
      <c r="N1" s="42"/>
      <c r="O1" s="42"/>
      <c r="P1" s="42"/>
      <c r="Q1" s="42"/>
      <c r="R1" s="42"/>
      <c r="S1" s="42"/>
      <c r="T1" s="42"/>
      <c r="U1" s="42"/>
      <c r="V1" s="42"/>
      <c r="W1" s="42"/>
      <c r="X1" s="42"/>
      <c r="Y1" s="42"/>
    </row>
    <row r="2" spans="1:25" ht="18" customHeight="1" thickBot="1" x14ac:dyDescent="0.4">
      <c r="A2" s="42"/>
      <c r="B2" s="683" t="s">
        <v>252</v>
      </c>
      <c r="C2" s="684"/>
      <c r="D2" s="684"/>
      <c r="E2" s="684"/>
      <c r="F2" s="684"/>
      <c r="G2" s="684"/>
      <c r="H2" s="684"/>
      <c r="I2" s="684"/>
      <c r="J2" s="684"/>
      <c r="K2" s="684"/>
      <c r="L2" s="684"/>
      <c r="M2" s="685"/>
      <c r="N2" s="42"/>
      <c r="O2" s="42"/>
      <c r="P2" s="42"/>
      <c r="Q2" s="42"/>
      <c r="R2" s="42"/>
      <c r="S2" s="42"/>
      <c r="T2" s="42"/>
      <c r="U2" s="42"/>
      <c r="V2" s="42"/>
      <c r="W2" s="42"/>
      <c r="X2" s="42"/>
      <c r="Y2" s="42"/>
    </row>
    <row r="3" spans="1:25" ht="12.75" customHeight="1" x14ac:dyDescent="0.35">
      <c r="A3" s="42"/>
      <c r="B3" s="347"/>
      <c r="C3" s="348"/>
      <c r="D3" s="689" t="s">
        <v>1</v>
      </c>
      <c r="E3" s="689"/>
      <c r="F3" s="689"/>
      <c r="G3" s="689"/>
      <c r="H3" s="689"/>
      <c r="I3" s="689"/>
      <c r="J3" s="689"/>
      <c r="K3" s="689"/>
      <c r="L3" s="689"/>
      <c r="M3" s="690"/>
      <c r="N3" s="42"/>
      <c r="O3" s="42"/>
      <c r="P3" s="42"/>
      <c r="Q3" s="42"/>
      <c r="R3" s="42"/>
      <c r="S3" s="42"/>
      <c r="T3" s="42"/>
      <c r="U3" s="42"/>
      <c r="V3" s="42"/>
      <c r="W3" s="42"/>
      <c r="X3" s="42"/>
      <c r="Y3" s="42"/>
    </row>
    <row r="4" spans="1:25" ht="18" customHeight="1" x14ac:dyDescent="0.35">
      <c r="A4" s="42"/>
      <c r="B4" s="349"/>
      <c r="C4" s="350"/>
      <c r="D4" s="691" t="s">
        <v>23</v>
      </c>
      <c r="E4" s="691"/>
      <c r="F4" s="692"/>
      <c r="G4" s="693" t="s">
        <v>24</v>
      </c>
      <c r="H4" s="691"/>
      <c r="I4" s="692"/>
      <c r="J4" s="693" t="s">
        <v>177</v>
      </c>
      <c r="K4" s="691"/>
      <c r="L4" s="692"/>
      <c r="M4" s="351" t="s">
        <v>229</v>
      </c>
      <c r="N4" s="42"/>
      <c r="O4" s="42"/>
      <c r="P4" s="42"/>
      <c r="Q4" s="42"/>
      <c r="R4" s="42"/>
      <c r="S4" s="42"/>
      <c r="T4" s="42"/>
      <c r="U4" s="42"/>
      <c r="V4" s="42"/>
      <c r="W4" s="42"/>
      <c r="X4" s="42"/>
      <c r="Y4" s="42"/>
    </row>
    <row r="5" spans="1:25" s="16" customFormat="1" ht="55.5" customHeight="1" x14ac:dyDescent="0.3">
      <c r="A5" s="44"/>
      <c r="B5" s="352"/>
      <c r="C5" s="353"/>
      <c r="D5" s="354" t="s">
        <v>230</v>
      </c>
      <c r="E5" s="354" t="s">
        <v>178</v>
      </c>
      <c r="F5" s="355" t="s">
        <v>231</v>
      </c>
      <c r="G5" s="356" t="s">
        <v>230</v>
      </c>
      <c r="H5" s="500" t="s">
        <v>178</v>
      </c>
      <c r="I5" s="355" t="s">
        <v>231</v>
      </c>
      <c r="J5" s="356" t="s">
        <v>232</v>
      </c>
      <c r="K5" s="357" t="s">
        <v>178</v>
      </c>
      <c r="L5" s="355" t="s">
        <v>231</v>
      </c>
      <c r="M5" s="358" t="s">
        <v>231</v>
      </c>
      <c r="N5" s="44"/>
      <c r="O5" s="44"/>
      <c r="P5" s="44"/>
      <c r="Q5" s="44"/>
      <c r="R5" s="44"/>
      <c r="S5" s="44"/>
      <c r="T5" s="44"/>
      <c r="U5" s="44"/>
      <c r="V5" s="44"/>
      <c r="W5" s="44"/>
      <c r="X5" s="44"/>
      <c r="Y5" s="44"/>
    </row>
    <row r="6" spans="1:25" ht="13.5" customHeight="1" x14ac:dyDescent="0.35">
      <c r="A6" s="42"/>
      <c r="B6" s="698" t="s">
        <v>233</v>
      </c>
      <c r="C6" s="332" t="s">
        <v>18</v>
      </c>
      <c r="D6" s="359" t="s">
        <v>27</v>
      </c>
      <c r="E6" s="359">
        <v>-3.2309999999999999</v>
      </c>
      <c r="F6" s="499" t="s">
        <v>27</v>
      </c>
      <c r="G6" s="359" t="s">
        <v>27</v>
      </c>
      <c r="H6" s="359">
        <v>-2.0707000000000107E-2</v>
      </c>
      <c r="I6" s="499" t="s">
        <v>27</v>
      </c>
      <c r="J6" s="359" t="s">
        <v>27</v>
      </c>
      <c r="K6" s="359" t="s">
        <v>27</v>
      </c>
      <c r="L6" s="499" t="s">
        <v>27</v>
      </c>
      <c r="M6" s="496" t="s">
        <v>27</v>
      </c>
      <c r="N6" s="42"/>
      <c r="O6" s="42"/>
      <c r="P6" s="42"/>
      <c r="Q6" s="42"/>
      <c r="R6" s="42"/>
      <c r="S6" s="42"/>
      <c r="T6" s="42"/>
      <c r="U6" s="42"/>
      <c r="V6" s="42"/>
      <c r="W6" s="42"/>
      <c r="X6" s="42"/>
      <c r="Y6" s="42"/>
    </row>
    <row r="7" spans="1:25" s="17" customFormat="1" ht="13.5" customHeight="1" x14ac:dyDescent="0.35">
      <c r="A7" s="42"/>
      <c r="B7" s="699"/>
      <c r="C7" s="332" t="s">
        <v>179</v>
      </c>
      <c r="D7" s="359">
        <v>-1.7475749999999999</v>
      </c>
      <c r="E7" s="359">
        <v>-3.2490000000000001</v>
      </c>
      <c r="F7" s="360">
        <v>-4.996575</v>
      </c>
      <c r="G7" s="359">
        <v>-1.2977239999999999</v>
      </c>
      <c r="H7" s="359">
        <v>-1.60531</v>
      </c>
      <c r="I7" s="360">
        <v>-2.9030339999999999</v>
      </c>
      <c r="J7" s="359">
        <v>-0.80000000000000027</v>
      </c>
      <c r="K7" s="359">
        <v>-5.7689999999999575E-2</v>
      </c>
      <c r="L7" s="360">
        <v>-0.85768999999999984</v>
      </c>
      <c r="M7" s="497">
        <v>-8.7572989999999997</v>
      </c>
      <c r="N7" s="42"/>
      <c r="O7" s="42"/>
      <c r="P7" s="42"/>
      <c r="Q7" s="42"/>
      <c r="R7" s="42"/>
      <c r="S7" s="42"/>
      <c r="T7" s="42"/>
      <c r="U7" s="42"/>
      <c r="V7" s="42"/>
      <c r="W7" s="42"/>
      <c r="X7" s="42"/>
      <c r="Y7" s="42"/>
    </row>
    <row r="8" spans="1:25" ht="13.5" customHeight="1" x14ac:dyDescent="0.35">
      <c r="A8" s="42"/>
      <c r="B8" s="699"/>
      <c r="C8" s="332" t="s">
        <v>13</v>
      </c>
      <c r="D8" s="359">
        <v>-3.2770058000000137</v>
      </c>
      <c r="E8" s="359">
        <v>-5.24</v>
      </c>
      <c r="F8" s="360">
        <v>-8.5170058000000139</v>
      </c>
      <c r="G8" s="359">
        <v>0.24054699999999474</v>
      </c>
      <c r="H8" s="359">
        <v>-1.8374300000000001</v>
      </c>
      <c r="I8" s="360">
        <v>-1.5968830000000054</v>
      </c>
      <c r="J8" s="359">
        <v>-1.5524300000000004</v>
      </c>
      <c r="K8" s="359">
        <v>8.4300000000003816E-3</v>
      </c>
      <c r="L8" s="360">
        <v>-1.544</v>
      </c>
      <c r="M8" s="497">
        <v>-11.65788880000002</v>
      </c>
      <c r="N8" s="42"/>
      <c r="O8" s="42"/>
      <c r="P8" s="42"/>
      <c r="Q8" s="42"/>
      <c r="R8" s="42"/>
      <c r="S8" s="42"/>
      <c r="T8" s="42"/>
      <c r="U8" s="42"/>
      <c r="V8" s="42"/>
      <c r="W8" s="42"/>
      <c r="X8" s="42"/>
      <c r="Y8" s="42"/>
    </row>
    <row r="9" spans="1:25" ht="13.5" customHeight="1" x14ac:dyDescent="0.35">
      <c r="A9" s="42"/>
      <c r="B9" s="699"/>
      <c r="C9" s="332" t="s">
        <v>234</v>
      </c>
      <c r="D9" s="359">
        <v>-0.55100000000000016</v>
      </c>
      <c r="E9" s="359">
        <v>-2.3039999999999998</v>
      </c>
      <c r="F9" s="360">
        <v>-2.855</v>
      </c>
      <c r="G9" s="359">
        <v>0.55413900000000016</v>
      </c>
      <c r="H9" s="359">
        <v>-0.92713900000000016</v>
      </c>
      <c r="I9" s="360">
        <v>-0.373</v>
      </c>
      <c r="J9" s="359">
        <v>-1.2151390000000002</v>
      </c>
      <c r="K9" s="359">
        <v>-0.1368609999999999</v>
      </c>
      <c r="L9" s="360">
        <v>-1.3520000000000001</v>
      </c>
      <c r="M9" s="497">
        <v>-4.58</v>
      </c>
      <c r="N9" s="42"/>
      <c r="O9" s="42"/>
      <c r="P9" s="42"/>
      <c r="Q9" s="42"/>
      <c r="R9" s="42"/>
      <c r="S9" s="42"/>
      <c r="T9" s="42"/>
      <c r="U9" s="42"/>
      <c r="V9" s="42"/>
      <c r="W9" s="42"/>
      <c r="X9" s="42"/>
      <c r="Y9" s="42"/>
    </row>
    <row r="10" spans="1:25" ht="13.5" customHeight="1" x14ac:dyDescent="0.35">
      <c r="A10" s="42"/>
      <c r="B10" s="699"/>
      <c r="C10" s="332" t="s">
        <v>4</v>
      </c>
      <c r="D10" s="359">
        <v>0.53495108999994212</v>
      </c>
      <c r="E10" s="359">
        <v>-1.7322469999998651</v>
      </c>
      <c r="F10" s="360">
        <v>-1.197295909999923</v>
      </c>
      <c r="G10" s="359">
        <v>0.22914562999999522</v>
      </c>
      <c r="H10" s="359">
        <v>-2.0395943599999855</v>
      </c>
      <c r="I10" s="360">
        <v>-1.8104487299999903</v>
      </c>
      <c r="J10" s="359" t="s">
        <v>27</v>
      </c>
      <c r="K10" s="359" t="s">
        <v>27</v>
      </c>
      <c r="L10" s="360" t="s">
        <v>27</v>
      </c>
      <c r="M10" s="497">
        <v>-3.0077446399999133</v>
      </c>
      <c r="N10" s="42"/>
      <c r="O10" s="42"/>
      <c r="P10" s="42"/>
      <c r="Q10" s="42"/>
      <c r="R10" s="42"/>
      <c r="S10" s="42"/>
      <c r="T10" s="42"/>
      <c r="U10" s="42"/>
      <c r="V10" s="42"/>
      <c r="W10" s="42"/>
      <c r="X10" s="42"/>
      <c r="Y10" s="42"/>
    </row>
    <row r="11" spans="1:25" s="17" customFormat="1" ht="13.5" customHeight="1" x14ac:dyDescent="0.35">
      <c r="A11" s="42"/>
      <c r="B11" s="699"/>
      <c r="C11" s="332" t="s">
        <v>5</v>
      </c>
      <c r="D11" s="359">
        <v>0.43510165499196873</v>
      </c>
      <c r="E11" s="359">
        <v>-0.85855300000007262</v>
      </c>
      <c r="F11" s="360">
        <v>-0.42345134500810389</v>
      </c>
      <c r="G11" s="359">
        <v>-0.64443500000000153</v>
      </c>
      <c r="H11" s="359">
        <v>-0.102468</v>
      </c>
      <c r="I11" s="360">
        <v>-0.74690300000000154</v>
      </c>
      <c r="J11" s="359" t="s">
        <v>27</v>
      </c>
      <c r="K11" s="359" t="s">
        <v>27</v>
      </c>
      <c r="L11" s="360" t="s">
        <v>27</v>
      </c>
      <c r="M11" s="497">
        <v>-1.1703543450081053</v>
      </c>
      <c r="N11" s="42"/>
      <c r="O11" s="42"/>
      <c r="P11" s="42"/>
      <c r="Q11" s="42"/>
      <c r="R11" s="42"/>
      <c r="S11" s="42"/>
      <c r="T11" s="42"/>
      <c r="U11" s="42"/>
      <c r="V11" s="42"/>
      <c r="W11" s="42"/>
      <c r="X11" s="42"/>
      <c r="Y11" s="42"/>
    </row>
    <row r="12" spans="1:25" ht="13.5" customHeight="1" x14ac:dyDescent="0.35">
      <c r="A12" s="42"/>
      <c r="B12" s="699"/>
      <c r="C12" s="332" t="s">
        <v>6</v>
      </c>
      <c r="D12" s="359">
        <v>-3.111283281919488</v>
      </c>
      <c r="E12" s="359">
        <v>-0.50505599999998241</v>
      </c>
      <c r="F12" s="360">
        <v>-3.6163392819194704</v>
      </c>
      <c r="G12" s="359">
        <v>-0.71237197164876853</v>
      </c>
      <c r="H12" s="359">
        <v>-0.21002999999999883</v>
      </c>
      <c r="I12" s="360">
        <v>-0.92240197164876736</v>
      </c>
      <c r="J12" s="359" t="s">
        <v>27</v>
      </c>
      <c r="K12" s="359" t="s">
        <v>27</v>
      </c>
      <c r="L12" s="360" t="s">
        <v>27</v>
      </c>
      <c r="M12" s="497">
        <v>-4.5387412535682374</v>
      </c>
      <c r="N12" s="42"/>
      <c r="O12" s="42"/>
      <c r="P12" s="42"/>
      <c r="Q12" s="42"/>
      <c r="R12" s="42"/>
      <c r="S12" s="42"/>
      <c r="T12" s="42"/>
      <c r="U12" s="42"/>
      <c r="V12" s="42"/>
      <c r="W12" s="42"/>
      <c r="X12" s="42"/>
      <c r="Y12" s="42"/>
    </row>
    <row r="13" spans="1:25" ht="13.5" customHeight="1" x14ac:dyDescent="0.35">
      <c r="A13" s="42"/>
      <c r="B13" s="699"/>
      <c r="C13" s="332" t="s">
        <v>7</v>
      </c>
      <c r="D13" s="359">
        <v>-1.1864855739687337</v>
      </c>
      <c r="E13" s="359">
        <v>-2.2590500000000464</v>
      </c>
      <c r="F13" s="360">
        <v>-3.4455355739687801</v>
      </c>
      <c r="G13" s="359">
        <v>-0.14373470489458873</v>
      </c>
      <c r="H13" s="359">
        <v>-3.5518779999999968</v>
      </c>
      <c r="I13" s="360">
        <v>-3.6956127048945855</v>
      </c>
      <c r="J13" s="359" t="s">
        <v>27</v>
      </c>
      <c r="K13" s="359" t="s">
        <v>27</v>
      </c>
      <c r="L13" s="360" t="s">
        <v>27</v>
      </c>
      <c r="M13" s="497">
        <v>-7.1411482788633656</v>
      </c>
      <c r="N13" s="42"/>
      <c r="O13" s="42"/>
      <c r="P13" s="42"/>
      <c r="Q13" s="42"/>
      <c r="R13" s="42"/>
      <c r="S13" s="42"/>
      <c r="T13" s="42"/>
      <c r="U13" s="42"/>
      <c r="V13" s="42"/>
      <c r="W13" s="42"/>
      <c r="X13" s="42"/>
      <c r="Y13" s="42"/>
    </row>
    <row r="14" spans="1:25" ht="13.5" customHeight="1" x14ac:dyDescent="0.35">
      <c r="A14" s="42"/>
      <c r="B14" s="699"/>
      <c r="C14" s="332" t="s">
        <v>8</v>
      </c>
      <c r="D14" s="359">
        <v>-0.10385975453237961</v>
      </c>
      <c r="E14" s="359">
        <v>-1.0863530000000241</v>
      </c>
      <c r="F14" s="360">
        <v>-1.1902127545324037</v>
      </c>
      <c r="G14" s="359">
        <v>-0.43013450138736431</v>
      </c>
      <c r="H14" s="359">
        <v>-2.1472509999999976</v>
      </c>
      <c r="I14" s="360">
        <v>-2.5773855013873619</v>
      </c>
      <c r="J14" s="359" t="s">
        <v>27</v>
      </c>
      <c r="K14" s="359" t="s">
        <v>27</v>
      </c>
      <c r="L14" s="360" t="s">
        <v>27</v>
      </c>
      <c r="M14" s="497">
        <v>-3.7675982559197658</v>
      </c>
      <c r="N14" s="42"/>
      <c r="O14" s="42"/>
      <c r="P14" s="42"/>
      <c r="Q14" s="42"/>
      <c r="R14" s="42"/>
      <c r="S14" s="42"/>
      <c r="T14" s="42"/>
      <c r="U14" s="42"/>
      <c r="V14" s="42"/>
      <c r="W14" s="42"/>
      <c r="X14" s="42"/>
      <c r="Y14" s="42"/>
    </row>
    <row r="15" spans="1:25" s="17" customFormat="1" ht="13.5" customHeight="1" x14ac:dyDescent="0.35">
      <c r="A15" s="42"/>
      <c r="B15" s="699"/>
      <c r="C15" s="332" t="s">
        <v>9</v>
      </c>
      <c r="D15" s="359">
        <v>2.0395879999999806</v>
      </c>
      <c r="E15" s="359">
        <v>-2.5164929999999814</v>
      </c>
      <c r="F15" s="360">
        <v>-0.47690500000000063</v>
      </c>
      <c r="G15" s="359">
        <v>-0.30980000000000274</v>
      </c>
      <c r="H15" s="359">
        <v>-2.2675855013873591</v>
      </c>
      <c r="I15" s="360">
        <v>-2.5773855013873619</v>
      </c>
      <c r="J15" s="359" t="s">
        <v>27</v>
      </c>
      <c r="K15" s="359" t="s">
        <v>27</v>
      </c>
      <c r="L15" s="360" t="s">
        <v>27</v>
      </c>
      <c r="M15" s="497">
        <v>-3.0542905013873627</v>
      </c>
      <c r="N15" s="42"/>
      <c r="O15" s="42"/>
      <c r="P15" s="42"/>
      <c r="Q15" s="42"/>
      <c r="R15" s="42"/>
      <c r="S15" s="42"/>
      <c r="T15" s="42"/>
      <c r="U15" s="42"/>
      <c r="V15" s="42"/>
      <c r="W15" s="42"/>
      <c r="X15" s="42"/>
      <c r="Y15" s="42"/>
    </row>
    <row r="16" spans="1:25" ht="13.5" customHeight="1" x14ac:dyDescent="0.35">
      <c r="A16" s="42"/>
      <c r="B16" s="699"/>
      <c r="C16" s="498" t="s">
        <v>10</v>
      </c>
      <c r="D16" s="359">
        <v>-2.2056214571654724</v>
      </c>
      <c r="E16" s="359">
        <v>-28.232659033047348</v>
      </c>
      <c r="F16" s="360">
        <v>-30.438280490212822</v>
      </c>
      <c r="G16" s="359">
        <v>-5.6376600506591998</v>
      </c>
      <c r="H16" s="359">
        <v>-2.5348669493407971</v>
      </c>
      <c r="I16" s="360">
        <v>-8.172526999999997</v>
      </c>
      <c r="J16" s="359" t="s">
        <v>27</v>
      </c>
      <c r="K16" s="359" t="s">
        <v>27</v>
      </c>
      <c r="L16" s="360" t="s">
        <v>27</v>
      </c>
      <c r="M16" s="497">
        <v>-38.610807490212821</v>
      </c>
      <c r="N16" s="42"/>
      <c r="O16" s="42"/>
      <c r="P16" s="42"/>
      <c r="Q16" s="42"/>
      <c r="R16" s="42"/>
      <c r="S16" s="42"/>
      <c r="T16" s="42"/>
      <c r="U16" s="42"/>
      <c r="V16" s="42"/>
      <c r="W16" s="42"/>
      <c r="X16" s="42"/>
      <c r="Y16" s="42"/>
    </row>
    <row r="17" spans="1:25" ht="13.5" customHeight="1" x14ac:dyDescent="0.35">
      <c r="A17" s="42"/>
      <c r="B17" s="699"/>
      <c r="C17" s="498" t="s">
        <v>81</v>
      </c>
      <c r="D17" s="359">
        <v>7.217234720293491</v>
      </c>
      <c r="E17" s="359">
        <v>-20.24805045664344</v>
      </c>
      <c r="F17" s="360">
        <v>-13.03081573634995</v>
      </c>
      <c r="G17" s="359">
        <v>-8.4037959999999945</v>
      </c>
      <c r="H17" s="359">
        <v>5.6865600039999986</v>
      </c>
      <c r="I17" s="360">
        <v>-2.7172359959999959</v>
      </c>
      <c r="J17" s="359" t="s">
        <v>27</v>
      </c>
      <c r="K17" s="359" t="s">
        <v>27</v>
      </c>
      <c r="L17" s="360" t="s">
        <v>27</v>
      </c>
      <c r="M17" s="497">
        <v>-15.748051732349946</v>
      </c>
      <c r="N17" s="42"/>
      <c r="O17" s="42"/>
      <c r="P17" s="42"/>
      <c r="Q17" s="42"/>
      <c r="R17" s="42"/>
      <c r="S17" s="42"/>
      <c r="T17" s="42"/>
      <c r="U17" s="42"/>
      <c r="V17" s="42"/>
      <c r="W17" s="42"/>
      <c r="X17" s="42"/>
      <c r="Y17" s="42"/>
    </row>
    <row r="18" spans="1:25" ht="13.5" customHeight="1" x14ac:dyDescent="0.35">
      <c r="A18" s="42"/>
      <c r="B18" s="699"/>
      <c r="C18" s="332" t="s">
        <v>92</v>
      </c>
      <c r="D18" s="359">
        <v>2.5411415303329083</v>
      </c>
      <c r="E18" s="359">
        <v>-8.6530952857089289</v>
      </c>
      <c r="F18" s="360">
        <v>-6.111953755376021</v>
      </c>
      <c r="G18" s="359">
        <v>-6.4963350000000002</v>
      </c>
      <c r="H18" s="359">
        <v>1.0974173071331546</v>
      </c>
      <c r="I18" s="360">
        <v>-5.3989176928668456</v>
      </c>
      <c r="J18" s="359" t="s">
        <v>27</v>
      </c>
      <c r="K18" s="359" t="s">
        <v>27</v>
      </c>
      <c r="L18" s="360" t="s">
        <v>27</v>
      </c>
      <c r="M18" s="497">
        <v>-11.510871448242867</v>
      </c>
      <c r="N18" s="42"/>
      <c r="O18" s="42"/>
      <c r="P18" s="42"/>
      <c r="Q18" s="42"/>
      <c r="R18" s="42"/>
      <c r="S18" s="42"/>
      <c r="T18" s="42"/>
      <c r="U18" s="42"/>
      <c r="V18" s="42"/>
      <c r="W18" s="42"/>
      <c r="X18" s="42"/>
      <c r="Y18" s="42"/>
    </row>
    <row r="19" spans="1:25" ht="13.5" customHeight="1" x14ac:dyDescent="0.35">
      <c r="A19" s="42"/>
      <c r="B19" s="699"/>
      <c r="C19" s="332" t="s">
        <v>97</v>
      </c>
      <c r="D19" s="359">
        <v>-0.49430369306619859</v>
      </c>
      <c r="E19" s="359">
        <v>-4.4041823054384945</v>
      </c>
      <c r="F19" s="360">
        <v>-4.8984859985046931</v>
      </c>
      <c r="G19" s="359">
        <v>-0.95655049069649856</v>
      </c>
      <c r="H19" s="359">
        <v>-3.8870575093034976</v>
      </c>
      <c r="I19" s="360">
        <v>-4.8436079999999961</v>
      </c>
      <c r="J19" s="359" t="s">
        <v>27</v>
      </c>
      <c r="K19" s="359" t="s">
        <v>27</v>
      </c>
      <c r="L19" s="360" t="s">
        <v>27</v>
      </c>
      <c r="M19" s="497">
        <v>-9.7420939985046893</v>
      </c>
      <c r="N19" s="42"/>
      <c r="O19" s="42"/>
      <c r="P19" s="42"/>
      <c r="Q19" s="42"/>
      <c r="R19" s="42"/>
      <c r="S19" s="42"/>
      <c r="T19" s="42"/>
      <c r="U19" s="42"/>
      <c r="V19" s="42"/>
      <c r="W19" s="42"/>
      <c r="X19" s="42"/>
      <c r="Y19" s="42"/>
    </row>
    <row r="20" spans="1:25" ht="13.5" customHeight="1" x14ac:dyDescent="0.35">
      <c r="A20" s="42"/>
      <c r="B20" s="700" t="s">
        <v>3</v>
      </c>
      <c r="C20" s="498"/>
      <c r="D20" s="363"/>
      <c r="E20" s="363"/>
      <c r="F20" s="364"/>
      <c r="G20" s="498"/>
      <c r="H20" s="363"/>
      <c r="I20" s="364"/>
      <c r="J20" s="363"/>
      <c r="K20" s="363"/>
      <c r="L20" s="364"/>
      <c r="M20" s="365"/>
      <c r="N20" s="42"/>
      <c r="O20" s="42"/>
      <c r="P20" s="42"/>
      <c r="Q20" s="42"/>
      <c r="R20" s="42"/>
      <c r="S20" s="42"/>
      <c r="T20" s="42"/>
      <c r="U20" s="42"/>
      <c r="V20" s="42"/>
      <c r="W20" s="42"/>
      <c r="X20" s="42"/>
      <c r="Y20" s="42"/>
    </row>
    <row r="21" spans="1:25" s="17" customFormat="1" ht="13.5" customHeight="1" x14ac:dyDescent="0.35">
      <c r="A21" s="42"/>
      <c r="B21" s="700"/>
      <c r="C21" s="332" t="s">
        <v>110</v>
      </c>
      <c r="D21" s="359"/>
      <c r="E21" s="359">
        <v>-3.887</v>
      </c>
      <c r="F21" s="334"/>
      <c r="G21" s="342"/>
      <c r="H21" s="359">
        <v>-6.7329999999999997</v>
      </c>
      <c r="I21" s="334"/>
      <c r="J21" s="361"/>
      <c r="K21" s="359"/>
      <c r="L21" s="360"/>
      <c r="M21" s="497">
        <v>-10.62</v>
      </c>
      <c r="N21" s="42"/>
      <c r="O21" s="42"/>
      <c r="P21" s="42"/>
      <c r="Q21" s="42"/>
      <c r="R21" s="42"/>
      <c r="S21" s="42"/>
      <c r="T21" s="42"/>
      <c r="U21" s="42"/>
      <c r="V21" s="42"/>
      <c r="W21" s="42"/>
      <c r="X21" s="42"/>
      <c r="Y21" s="42"/>
    </row>
    <row r="22" spans="1:25" ht="13.5" customHeight="1" x14ac:dyDescent="0.35">
      <c r="A22" s="42"/>
      <c r="B22" s="700"/>
      <c r="C22" s="332" t="s">
        <v>115</v>
      </c>
      <c r="D22" s="366"/>
      <c r="E22" s="359">
        <v>-6.3675678410339858</v>
      </c>
      <c r="F22" s="334"/>
      <c r="G22" s="342"/>
      <c r="H22" s="359">
        <v>-9.6779587411223833</v>
      </c>
      <c r="I22" s="334"/>
      <c r="J22" s="361"/>
      <c r="K22" s="359"/>
      <c r="L22" s="360"/>
      <c r="M22" s="497">
        <v>-16.04552658215637</v>
      </c>
      <c r="N22" s="42"/>
      <c r="O22" s="42"/>
      <c r="P22" s="42"/>
      <c r="Q22" s="42"/>
      <c r="R22" s="42"/>
      <c r="S22" s="42"/>
      <c r="T22" s="42"/>
      <c r="U22" s="42"/>
      <c r="V22" s="42"/>
      <c r="W22" s="42"/>
      <c r="X22" s="42"/>
      <c r="Y22" s="42"/>
    </row>
    <row r="23" spans="1:25" ht="13.5" customHeight="1" x14ac:dyDescent="0.35">
      <c r="A23" s="42"/>
      <c r="B23" s="700"/>
      <c r="C23" s="332" t="s">
        <v>125</v>
      </c>
      <c r="D23" s="366"/>
      <c r="E23" s="342" t="s">
        <v>27</v>
      </c>
      <c r="F23" s="334"/>
      <c r="G23" s="342"/>
      <c r="H23" s="342" t="s">
        <v>27</v>
      </c>
      <c r="I23" s="334"/>
      <c r="J23" s="361"/>
      <c r="K23" s="359"/>
      <c r="L23" s="360"/>
      <c r="M23" s="335" t="s">
        <v>27</v>
      </c>
      <c r="N23" s="42"/>
      <c r="O23" s="42"/>
      <c r="P23" s="42"/>
      <c r="Q23" s="42"/>
      <c r="R23" s="42"/>
      <c r="S23" s="42"/>
      <c r="T23" s="42"/>
      <c r="U23" s="42"/>
      <c r="V23" s="42"/>
      <c r="W23" s="42"/>
      <c r="X23" s="42"/>
      <c r="Y23" s="42"/>
    </row>
    <row r="24" spans="1:25" ht="13.5" customHeight="1" x14ac:dyDescent="0.35">
      <c r="A24" s="42"/>
      <c r="B24" s="700"/>
      <c r="C24" s="332" t="s">
        <v>135</v>
      </c>
      <c r="D24" s="366"/>
      <c r="E24" s="342" t="s">
        <v>27</v>
      </c>
      <c r="F24" s="334"/>
      <c r="G24" s="342"/>
      <c r="H24" s="342" t="s">
        <v>27</v>
      </c>
      <c r="I24" s="334"/>
      <c r="J24" s="361"/>
      <c r="K24" s="359"/>
      <c r="L24" s="360"/>
      <c r="M24" s="335" t="s">
        <v>27</v>
      </c>
      <c r="N24" s="42"/>
      <c r="O24" s="42"/>
      <c r="P24" s="42"/>
      <c r="Q24" s="42"/>
      <c r="R24" s="42"/>
      <c r="S24" s="42"/>
      <c r="T24" s="42"/>
      <c r="U24" s="42"/>
      <c r="V24" s="42"/>
      <c r="W24" s="42"/>
      <c r="X24" s="42"/>
      <c r="Y24" s="42"/>
    </row>
    <row r="25" spans="1:25" ht="13.5" customHeight="1" x14ac:dyDescent="0.35">
      <c r="A25" s="42"/>
      <c r="B25" s="700"/>
      <c r="C25" s="332" t="s">
        <v>204</v>
      </c>
      <c r="D25" s="367"/>
      <c r="E25" s="342" t="s">
        <v>27</v>
      </c>
      <c r="F25" s="334"/>
      <c r="G25" s="333"/>
      <c r="H25" s="342" t="s">
        <v>27</v>
      </c>
      <c r="I25" s="334"/>
      <c r="J25" s="361"/>
      <c r="K25" s="361"/>
      <c r="L25" s="360"/>
      <c r="M25" s="335" t="s">
        <v>27</v>
      </c>
      <c r="N25" s="42"/>
      <c r="O25" s="42"/>
      <c r="P25" s="42"/>
      <c r="Q25" s="42"/>
      <c r="R25" s="42"/>
      <c r="S25" s="42"/>
      <c r="T25" s="42"/>
      <c r="U25" s="42"/>
      <c r="V25" s="42"/>
      <c r="W25" s="42"/>
      <c r="X25" s="42"/>
      <c r="Y25" s="42"/>
    </row>
    <row r="26" spans="1:25" ht="16.5" customHeight="1" x14ac:dyDescent="0.35">
      <c r="A26" s="42"/>
      <c r="B26" s="701"/>
      <c r="C26" s="362" t="s">
        <v>272</v>
      </c>
      <c r="D26" s="367"/>
      <c r="E26" s="342" t="s">
        <v>27</v>
      </c>
      <c r="F26" s="334"/>
      <c r="G26" s="333"/>
      <c r="H26" s="342" t="s">
        <v>27</v>
      </c>
      <c r="I26" s="334"/>
      <c r="J26" s="361"/>
      <c r="K26" s="361"/>
      <c r="L26" s="360"/>
      <c r="M26" s="335" t="s">
        <v>27</v>
      </c>
      <c r="N26" s="42"/>
      <c r="O26" s="42"/>
      <c r="P26" s="42"/>
      <c r="Q26" s="42"/>
      <c r="R26" s="42"/>
      <c r="S26" s="42"/>
      <c r="T26" s="42"/>
      <c r="U26" s="42"/>
      <c r="V26" s="42"/>
      <c r="W26" s="42"/>
      <c r="X26" s="42"/>
      <c r="Y26" s="42"/>
    </row>
    <row r="27" spans="1:25" ht="24" customHeight="1" x14ac:dyDescent="0.35">
      <c r="A27" s="42"/>
      <c r="B27" s="694" t="s">
        <v>235</v>
      </c>
      <c r="C27" s="695"/>
      <c r="D27" s="696"/>
      <c r="E27" s="696"/>
      <c r="F27" s="696"/>
      <c r="G27" s="696"/>
      <c r="H27" s="696"/>
      <c r="I27" s="696"/>
      <c r="J27" s="696"/>
      <c r="K27" s="696"/>
      <c r="L27" s="696"/>
      <c r="M27" s="697"/>
      <c r="N27" s="42"/>
      <c r="O27" s="42"/>
      <c r="P27" s="42"/>
      <c r="Q27" s="42"/>
      <c r="R27" s="42"/>
      <c r="S27" s="42"/>
      <c r="T27" s="42"/>
      <c r="U27" s="42"/>
      <c r="V27" s="42"/>
      <c r="W27" s="42"/>
      <c r="X27" s="42"/>
      <c r="Y27" s="42"/>
    </row>
    <row r="28" spans="1:25" ht="24" customHeight="1" x14ac:dyDescent="0.35">
      <c r="A28" s="42"/>
      <c r="B28" s="686" t="s">
        <v>236</v>
      </c>
      <c r="C28" s="687"/>
      <c r="D28" s="687"/>
      <c r="E28" s="687"/>
      <c r="F28" s="687"/>
      <c r="G28" s="687"/>
      <c r="H28" s="687"/>
      <c r="I28" s="687"/>
      <c r="J28" s="687"/>
      <c r="K28" s="687"/>
      <c r="L28" s="687"/>
      <c r="M28" s="688"/>
      <c r="N28" s="42"/>
      <c r="O28" s="42"/>
      <c r="P28" s="42"/>
      <c r="Q28" s="42"/>
      <c r="R28" s="42"/>
      <c r="S28" s="42"/>
      <c r="T28" s="42"/>
      <c r="U28" s="42"/>
      <c r="V28" s="42"/>
      <c r="W28" s="42"/>
      <c r="X28" s="42"/>
      <c r="Y28" s="42"/>
    </row>
    <row r="29" spans="1:25" ht="26.25" customHeight="1" x14ac:dyDescent="0.35">
      <c r="A29" s="42"/>
      <c r="B29" s="677" t="s">
        <v>237</v>
      </c>
      <c r="C29" s="678"/>
      <c r="D29" s="678"/>
      <c r="E29" s="678"/>
      <c r="F29" s="678"/>
      <c r="G29" s="678"/>
      <c r="H29" s="678"/>
      <c r="I29" s="678"/>
      <c r="J29" s="678"/>
      <c r="K29" s="678"/>
      <c r="L29" s="678"/>
      <c r="M29" s="679"/>
      <c r="N29" s="42"/>
      <c r="O29" s="42"/>
      <c r="P29" s="42"/>
      <c r="Q29" s="42"/>
      <c r="R29" s="42"/>
      <c r="S29" s="42"/>
      <c r="T29" s="42"/>
      <c r="U29" s="42"/>
      <c r="V29" s="42"/>
      <c r="W29" s="42"/>
      <c r="X29" s="42"/>
      <c r="Y29" s="42"/>
    </row>
    <row r="30" spans="1:25" ht="27" customHeight="1" x14ac:dyDescent="0.35">
      <c r="A30" s="42"/>
      <c r="B30" s="677" t="s">
        <v>238</v>
      </c>
      <c r="C30" s="678"/>
      <c r="D30" s="678"/>
      <c r="E30" s="678"/>
      <c r="F30" s="678"/>
      <c r="G30" s="678"/>
      <c r="H30" s="678"/>
      <c r="I30" s="678"/>
      <c r="J30" s="678"/>
      <c r="K30" s="678"/>
      <c r="L30" s="678"/>
      <c r="M30" s="679"/>
      <c r="N30" s="42"/>
      <c r="O30" s="42"/>
      <c r="P30" s="42"/>
      <c r="Q30" s="42"/>
      <c r="R30" s="42"/>
      <c r="S30" s="42"/>
      <c r="T30" s="42"/>
      <c r="U30" s="42"/>
      <c r="V30" s="42"/>
      <c r="W30" s="42"/>
      <c r="X30" s="42"/>
      <c r="Y30" s="42"/>
    </row>
    <row r="31" spans="1:25" ht="16.399999999999999" customHeight="1" x14ac:dyDescent="0.35">
      <c r="A31" s="42"/>
      <c r="B31" s="677" t="s">
        <v>239</v>
      </c>
      <c r="C31" s="678"/>
      <c r="D31" s="678"/>
      <c r="E31" s="678"/>
      <c r="F31" s="678"/>
      <c r="G31" s="678"/>
      <c r="H31" s="678"/>
      <c r="I31" s="678"/>
      <c r="J31" s="678"/>
      <c r="K31" s="678"/>
      <c r="L31" s="678"/>
      <c r="M31" s="679"/>
      <c r="N31" s="42"/>
      <c r="O31" s="42"/>
      <c r="P31" s="42"/>
      <c r="Q31" s="42"/>
      <c r="R31" s="42"/>
      <c r="S31" s="42"/>
      <c r="T31" s="42"/>
      <c r="U31" s="42"/>
      <c r="V31" s="42"/>
      <c r="W31" s="42"/>
      <c r="X31" s="42"/>
      <c r="Y31" s="42"/>
    </row>
    <row r="32" spans="1:25" ht="16.5" customHeight="1" thickBot="1" x14ac:dyDescent="0.4">
      <c r="A32" s="42"/>
      <c r="B32" s="680" t="s">
        <v>269</v>
      </c>
      <c r="C32" s="681"/>
      <c r="D32" s="681"/>
      <c r="E32" s="681"/>
      <c r="F32" s="681"/>
      <c r="G32" s="681"/>
      <c r="H32" s="681"/>
      <c r="I32" s="681"/>
      <c r="J32" s="681"/>
      <c r="K32" s="681"/>
      <c r="L32" s="681"/>
      <c r="M32" s="682"/>
      <c r="N32" s="42"/>
      <c r="O32" s="42"/>
      <c r="P32" s="42"/>
      <c r="Q32" s="42"/>
      <c r="R32" s="42"/>
      <c r="S32" s="42"/>
      <c r="T32" s="42"/>
      <c r="U32" s="42"/>
      <c r="V32" s="42"/>
      <c r="W32" s="42"/>
      <c r="X32" s="42"/>
      <c r="Y32" s="42"/>
    </row>
    <row r="33" spans="1:26" x14ac:dyDescent="0.35">
      <c r="A33" s="42"/>
      <c r="B33" s="42"/>
      <c r="C33" s="42"/>
      <c r="D33" s="42"/>
      <c r="E33" s="42"/>
      <c r="F33" s="42"/>
      <c r="G33" s="42"/>
      <c r="H33" s="42"/>
      <c r="I33" s="42"/>
      <c r="J33" s="42"/>
      <c r="K33" s="42"/>
      <c r="L33" s="42"/>
      <c r="M33" s="42"/>
      <c r="N33" s="42"/>
      <c r="O33" s="42"/>
      <c r="P33" s="42"/>
      <c r="Q33" s="42"/>
      <c r="R33" s="42"/>
      <c r="S33" s="42"/>
      <c r="T33" s="42"/>
      <c r="U33" s="42"/>
      <c r="V33" s="42"/>
      <c r="W33" s="42"/>
      <c r="X33" s="42"/>
      <c r="Y33" s="42"/>
    </row>
    <row r="34" spans="1:26" s="18" customFormat="1" x14ac:dyDescent="0.35">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15"/>
    </row>
    <row r="35" spans="1:26" s="18" customFormat="1" x14ac:dyDescent="0.35">
      <c r="A35" s="42"/>
      <c r="B35" s="42"/>
      <c r="C35" s="42"/>
      <c r="D35" s="42"/>
      <c r="E35" s="42"/>
      <c r="F35" s="42"/>
      <c r="G35" s="42"/>
      <c r="H35" s="42"/>
      <c r="I35" s="42"/>
      <c r="J35" s="42"/>
      <c r="K35" s="42"/>
      <c r="L35" s="42"/>
      <c r="M35" s="42"/>
      <c r="N35" s="42"/>
      <c r="O35" s="42"/>
      <c r="P35" s="42"/>
      <c r="Q35" s="42"/>
      <c r="R35" s="42"/>
      <c r="S35" s="42"/>
      <c r="T35" s="42"/>
      <c r="U35" s="42"/>
      <c r="V35" s="42"/>
      <c r="W35" s="42"/>
      <c r="X35" s="42"/>
      <c r="Y35" s="42"/>
      <c r="Z35" s="15"/>
    </row>
    <row r="36" spans="1:26" x14ac:dyDescent="0.35">
      <c r="A36" s="42"/>
      <c r="B36" s="42"/>
      <c r="C36" s="42"/>
      <c r="D36" s="42"/>
      <c r="E36" s="42"/>
      <c r="F36" s="42"/>
      <c r="G36" s="42"/>
      <c r="H36" s="42"/>
      <c r="I36" s="42"/>
      <c r="J36" s="42"/>
      <c r="K36" s="42"/>
      <c r="L36" s="42"/>
      <c r="M36" s="42"/>
      <c r="N36" s="42"/>
      <c r="O36" s="42"/>
      <c r="P36" s="42"/>
      <c r="Q36" s="42"/>
      <c r="R36" s="42"/>
      <c r="S36" s="42"/>
      <c r="T36" s="42"/>
      <c r="U36" s="42"/>
      <c r="V36" s="42"/>
      <c r="W36" s="42"/>
      <c r="X36" s="42"/>
      <c r="Y36" s="42"/>
    </row>
    <row r="37" spans="1:26" x14ac:dyDescent="0.35">
      <c r="A37" s="42"/>
      <c r="B37" s="42"/>
      <c r="C37" s="42"/>
      <c r="D37" s="42"/>
      <c r="E37" s="42"/>
      <c r="F37" s="42"/>
      <c r="G37" s="42"/>
      <c r="H37" s="42"/>
      <c r="I37" s="42"/>
      <c r="J37" s="42"/>
      <c r="K37" s="42"/>
      <c r="L37" s="42"/>
      <c r="M37" s="42"/>
      <c r="N37" s="42"/>
      <c r="O37" s="42"/>
      <c r="P37" s="42"/>
      <c r="Q37" s="42"/>
      <c r="R37" s="42"/>
      <c r="S37" s="42"/>
      <c r="T37" s="42"/>
      <c r="U37" s="42"/>
      <c r="V37" s="42"/>
      <c r="W37" s="42"/>
      <c r="X37" s="42"/>
      <c r="Y37" s="42"/>
    </row>
    <row r="38" spans="1:26" x14ac:dyDescent="0.35">
      <c r="A38" s="42"/>
      <c r="B38" s="42"/>
      <c r="C38" s="42"/>
      <c r="D38" s="42"/>
      <c r="E38" s="42"/>
      <c r="F38" s="42"/>
      <c r="G38" s="42"/>
      <c r="H38" s="42"/>
      <c r="I38" s="42"/>
      <c r="J38" s="42"/>
      <c r="K38" s="42"/>
      <c r="L38" s="42"/>
      <c r="M38" s="42"/>
      <c r="N38" s="42"/>
      <c r="O38" s="42"/>
      <c r="P38" s="42"/>
      <c r="Q38" s="42"/>
      <c r="R38" s="42"/>
      <c r="S38" s="42"/>
      <c r="T38" s="42"/>
      <c r="U38" s="42"/>
      <c r="V38" s="42"/>
      <c r="W38" s="42"/>
      <c r="X38" s="42"/>
      <c r="Y38" s="42"/>
    </row>
    <row r="39" spans="1:26" x14ac:dyDescent="0.35">
      <c r="A39" s="42"/>
      <c r="B39" s="42"/>
      <c r="C39" s="42"/>
      <c r="D39" s="42"/>
      <c r="E39" s="42"/>
      <c r="F39" s="42"/>
      <c r="G39" s="42"/>
      <c r="H39" s="42"/>
      <c r="I39" s="42"/>
      <c r="J39" s="42"/>
      <c r="K39" s="42"/>
      <c r="L39" s="42"/>
      <c r="M39" s="42"/>
      <c r="N39" s="42"/>
      <c r="O39" s="42"/>
      <c r="P39" s="42"/>
      <c r="Q39" s="42"/>
      <c r="R39" s="42"/>
      <c r="S39" s="42"/>
      <c r="T39" s="42"/>
      <c r="U39" s="42"/>
      <c r="V39" s="42"/>
      <c r="W39" s="42"/>
      <c r="X39" s="42"/>
      <c r="Y39" s="42"/>
    </row>
    <row r="40" spans="1:26" x14ac:dyDescent="0.35">
      <c r="A40" s="42"/>
      <c r="B40" s="42"/>
      <c r="C40" s="42"/>
      <c r="D40" s="42"/>
      <c r="E40" s="42"/>
      <c r="F40" s="42"/>
      <c r="G40" s="42"/>
      <c r="H40" s="42"/>
      <c r="I40" s="42"/>
      <c r="J40" s="42"/>
      <c r="K40" s="42"/>
      <c r="L40" s="42"/>
      <c r="M40" s="42"/>
      <c r="N40" s="42"/>
      <c r="O40" s="42"/>
      <c r="P40" s="42"/>
      <c r="Q40" s="42"/>
      <c r="R40" s="42"/>
      <c r="S40" s="42"/>
      <c r="T40" s="42"/>
      <c r="U40" s="42"/>
      <c r="V40" s="42"/>
      <c r="W40" s="42"/>
      <c r="X40" s="42"/>
      <c r="Y40" s="42"/>
    </row>
    <row r="41" spans="1:26" x14ac:dyDescent="0.35">
      <c r="A41" s="42"/>
      <c r="B41" s="42"/>
      <c r="C41" s="42"/>
      <c r="D41" s="42"/>
      <c r="E41" s="42"/>
      <c r="F41" s="42"/>
      <c r="G41" s="42"/>
      <c r="H41" s="42"/>
      <c r="I41" s="42"/>
      <c r="J41" s="42"/>
      <c r="K41" s="42"/>
      <c r="L41" s="42"/>
      <c r="M41" s="42"/>
      <c r="N41" s="42"/>
      <c r="O41" s="42"/>
      <c r="P41" s="42"/>
      <c r="Q41" s="42"/>
      <c r="R41" s="42"/>
      <c r="S41" s="42"/>
      <c r="T41" s="42"/>
      <c r="U41" s="42"/>
      <c r="V41" s="42"/>
      <c r="W41" s="42"/>
      <c r="X41" s="42"/>
      <c r="Y41" s="42"/>
    </row>
    <row r="42" spans="1:26" x14ac:dyDescent="0.35">
      <c r="A42" s="42"/>
      <c r="B42" s="42"/>
      <c r="C42" s="42"/>
      <c r="D42" s="42"/>
      <c r="E42" s="42"/>
      <c r="F42" s="42"/>
      <c r="G42" s="42"/>
      <c r="H42" s="42"/>
      <c r="I42" s="42"/>
      <c r="J42" s="42"/>
      <c r="K42" s="42"/>
      <c r="L42" s="42"/>
      <c r="M42" s="42"/>
      <c r="N42" s="42"/>
      <c r="O42" s="42"/>
      <c r="P42" s="42"/>
      <c r="Q42" s="42"/>
      <c r="R42" s="42"/>
      <c r="S42" s="42"/>
      <c r="T42" s="42"/>
      <c r="U42" s="42"/>
      <c r="V42" s="42"/>
      <c r="W42" s="42"/>
      <c r="X42" s="42"/>
      <c r="Y42" s="42"/>
    </row>
    <row r="43" spans="1:26" x14ac:dyDescent="0.35">
      <c r="A43" s="42"/>
      <c r="B43" s="42"/>
      <c r="C43" s="42"/>
      <c r="D43" s="42"/>
      <c r="E43" s="42"/>
      <c r="F43" s="42"/>
      <c r="G43" s="42"/>
      <c r="H43" s="42"/>
      <c r="I43" s="42"/>
      <c r="J43" s="42"/>
      <c r="K43" s="42"/>
      <c r="L43" s="42"/>
      <c r="M43" s="42"/>
      <c r="N43" s="42"/>
      <c r="O43" s="42"/>
      <c r="P43" s="42"/>
      <c r="Q43" s="42"/>
      <c r="R43" s="42"/>
      <c r="S43" s="42"/>
      <c r="T43" s="42"/>
      <c r="U43" s="42"/>
      <c r="V43" s="42"/>
      <c r="W43" s="42"/>
      <c r="X43" s="42"/>
      <c r="Y43" s="42"/>
    </row>
    <row r="44" spans="1:26" x14ac:dyDescent="0.35">
      <c r="A44" s="42"/>
      <c r="B44" s="42"/>
      <c r="C44" s="42"/>
      <c r="D44" s="42"/>
      <c r="E44" s="42"/>
      <c r="F44" s="42"/>
      <c r="G44" s="42"/>
      <c r="H44" s="42"/>
      <c r="I44" s="42"/>
      <c r="J44" s="42"/>
      <c r="K44" s="42"/>
      <c r="L44" s="42"/>
      <c r="M44" s="42"/>
      <c r="N44" s="42"/>
      <c r="O44" s="42"/>
      <c r="P44" s="42"/>
      <c r="Q44" s="42"/>
      <c r="R44" s="42"/>
      <c r="S44" s="42"/>
      <c r="T44" s="42"/>
      <c r="U44" s="42"/>
      <c r="V44" s="42"/>
      <c r="W44" s="42"/>
      <c r="X44" s="42"/>
      <c r="Y44" s="42"/>
    </row>
    <row r="45" spans="1:26" x14ac:dyDescent="0.35">
      <c r="A45" s="42"/>
      <c r="B45" s="42"/>
      <c r="C45" s="42"/>
      <c r="D45" s="42"/>
      <c r="E45" s="42"/>
      <c r="F45" s="42"/>
      <c r="G45" s="42"/>
      <c r="H45" s="42"/>
      <c r="I45" s="42"/>
      <c r="J45" s="42"/>
      <c r="K45" s="42"/>
      <c r="L45" s="42"/>
      <c r="M45" s="42"/>
      <c r="N45" s="42"/>
      <c r="O45" s="42"/>
      <c r="P45" s="42"/>
      <c r="Q45" s="42"/>
      <c r="R45" s="42"/>
      <c r="S45" s="42"/>
      <c r="T45" s="42"/>
      <c r="U45" s="42"/>
      <c r="V45" s="42"/>
      <c r="W45" s="42"/>
      <c r="X45" s="42"/>
      <c r="Y45" s="42"/>
    </row>
    <row r="46" spans="1:26" x14ac:dyDescent="0.35">
      <c r="A46" s="42"/>
      <c r="B46" s="42"/>
      <c r="C46" s="42"/>
      <c r="D46" s="42"/>
      <c r="E46" s="42"/>
      <c r="F46" s="42"/>
      <c r="G46" s="42"/>
      <c r="H46" s="42"/>
      <c r="I46" s="42"/>
      <c r="J46" s="42"/>
      <c r="K46" s="42"/>
      <c r="L46" s="42"/>
      <c r="M46" s="42"/>
      <c r="N46" s="42"/>
      <c r="O46" s="42"/>
      <c r="P46" s="42"/>
      <c r="Q46" s="42"/>
      <c r="R46" s="42"/>
      <c r="S46" s="42"/>
      <c r="T46" s="42"/>
      <c r="U46" s="42"/>
      <c r="V46" s="42"/>
      <c r="W46" s="42"/>
      <c r="X46" s="42"/>
      <c r="Y46" s="42"/>
    </row>
    <row r="47" spans="1:26" x14ac:dyDescent="0.35">
      <c r="A47" s="42"/>
      <c r="B47" s="42"/>
      <c r="C47" s="42"/>
      <c r="D47" s="42"/>
      <c r="E47" s="42"/>
      <c r="F47" s="42"/>
      <c r="G47" s="42"/>
      <c r="H47" s="42"/>
      <c r="I47" s="42"/>
      <c r="J47" s="42"/>
      <c r="K47" s="42"/>
      <c r="L47" s="42"/>
      <c r="M47" s="42"/>
      <c r="N47" s="42"/>
      <c r="O47" s="42"/>
      <c r="P47" s="42"/>
      <c r="Q47" s="42"/>
      <c r="R47" s="42"/>
      <c r="S47" s="42"/>
      <c r="T47" s="42"/>
      <c r="U47" s="42"/>
      <c r="V47" s="42"/>
      <c r="W47" s="42"/>
      <c r="X47" s="42"/>
      <c r="Y47" s="42"/>
    </row>
    <row r="48" spans="1:26" x14ac:dyDescent="0.35">
      <c r="A48" s="42"/>
      <c r="B48" s="42"/>
      <c r="C48" s="42"/>
      <c r="D48" s="42"/>
      <c r="E48" s="42"/>
      <c r="F48" s="42"/>
      <c r="G48" s="42"/>
      <c r="H48" s="42"/>
      <c r="I48" s="42"/>
      <c r="J48" s="42"/>
      <c r="K48" s="42"/>
      <c r="L48" s="42"/>
      <c r="M48" s="42"/>
      <c r="N48" s="42"/>
      <c r="O48" s="42"/>
      <c r="P48" s="42"/>
      <c r="Q48" s="42"/>
      <c r="R48" s="42"/>
      <c r="S48" s="42"/>
      <c r="T48" s="42"/>
      <c r="U48" s="42"/>
      <c r="V48" s="42"/>
      <c r="W48" s="42"/>
      <c r="X48" s="42"/>
      <c r="Y48" s="42"/>
    </row>
    <row r="49" spans="1:25" x14ac:dyDescent="0.35">
      <c r="A49" s="42"/>
      <c r="B49" s="42"/>
      <c r="C49" s="42"/>
      <c r="D49" s="42"/>
      <c r="E49" s="42"/>
      <c r="F49" s="42"/>
      <c r="G49" s="42"/>
      <c r="H49" s="42"/>
      <c r="I49" s="42"/>
      <c r="J49" s="42"/>
      <c r="K49" s="42"/>
      <c r="L49" s="42"/>
      <c r="M49" s="42"/>
      <c r="N49" s="42"/>
      <c r="O49" s="42"/>
      <c r="P49" s="42"/>
      <c r="Q49" s="42"/>
      <c r="R49" s="42"/>
      <c r="S49" s="42"/>
      <c r="T49" s="42"/>
      <c r="U49" s="42"/>
      <c r="V49" s="42"/>
      <c r="W49" s="42"/>
      <c r="X49" s="42"/>
      <c r="Y49" s="42"/>
    </row>
    <row r="50" spans="1:25" x14ac:dyDescent="0.35">
      <c r="A50" s="42"/>
      <c r="B50" s="42"/>
      <c r="C50" s="42"/>
      <c r="D50" s="42"/>
      <c r="E50" s="42"/>
      <c r="F50" s="42"/>
      <c r="G50" s="42"/>
      <c r="H50" s="42"/>
      <c r="I50" s="42"/>
      <c r="J50" s="42"/>
      <c r="K50" s="42"/>
      <c r="L50" s="42"/>
      <c r="M50" s="42"/>
      <c r="N50" s="42"/>
      <c r="O50" s="42"/>
      <c r="P50" s="42"/>
      <c r="Q50" s="42"/>
      <c r="R50" s="42"/>
      <c r="S50" s="42"/>
      <c r="T50" s="42"/>
      <c r="U50" s="42"/>
      <c r="V50" s="42"/>
      <c r="W50" s="42"/>
      <c r="X50" s="42"/>
      <c r="Y50" s="42"/>
    </row>
    <row r="51" spans="1:25" x14ac:dyDescent="0.35">
      <c r="A51" s="42"/>
      <c r="B51" s="42"/>
      <c r="C51" s="42"/>
      <c r="D51" s="42"/>
      <c r="E51" s="42"/>
      <c r="F51" s="42"/>
      <c r="G51" s="42"/>
      <c r="H51" s="42"/>
      <c r="I51" s="42"/>
      <c r="J51" s="42"/>
      <c r="K51" s="42"/>
      <c r="L51" s="42"/>
      <c r="M51" s="42"/>
      <c r="N51" s="42"/>
      <c r="O51" s="42"/>
      <c r="P51" s="42"/>
      <c r="Q51" s="42"/>
      <c r="R51" s="42"/>
      <c r="S51" s="42"/>
      <c r="T51" s="42"/>
      <c r="U51" s="42"/>
      <c r="V51" s="42"/>
      <c r="W51" s="42"/>
      <c r="X51" s="42"/>
      <c r="Y51" s="42"/>
    </row>
    <row r="52" spans="1:25" x14ac:dyDescent="0.35">
      <c r="A52" s="42"/>
      <c r="B52" s="42"/>
      <c r="C52" s="42"/>
      <c r="D52" s="42"/>
      <c r="E52" s="42"/>
      <c r="F52" s="42"/>
      <c r="G52" s="42"/>
      <c r="H52" s="42"/>
      <c r="I52" s="42"/>
      <c r="J52" s="42"/>
      <c r="K52" s="42"/>
      <c r="L52" s="42"/>
      <c r="M52" s="42"/>
      <c r="N52" s="42"/>
      <c r="O52" s="42"/>
      <c r="P52" s="42"/>
      <c r="Q52" s="42"/>
      <c r="R52" s="42"/>
      <c r="S52" s="42"/>
      <c r="T52" s="42"/>
      <c r="U52" s="42"/>
      <c r="V52" s="42"/>
      <c r="W52" s="42"/>
      <c r="X52" s="42"/>
      <c r="Y52" s="42"/>
    </row>
    <row r="53" spans="1:25" x14ac:dyDescent="0.35">
      <c r="A53" s="42"/>
      <c r="B53" s="42"/>
      <c r="C53" s="42"/>
      <c r="D53" s="42"/>
      <c r="E53" s="42"/>
      <c r="F53" s="42"/>
      <c r="G53" s="42"/>
      <c r="H53" s="42"/>
      <c r="I53" s="42"/>
      <c r="J53" s="42"/>
      <c r="K53" s="42"/>
      <c r="L53" s="42"/>
      <c r="M53" s="42"/>
      <c r="N53" s="42"/>
      <c r="O53" s="42"/>
      <c r="P53" s="42"/>
      <c r="Q53" s="42"/>
      <c r="R53" s="42"/>
      <c r="S53" s="42"/>
      <c r="T53" s="42"/>
      <c r="U53" s="42"/>
      <c r="V53" s="42"/>
      <c r="W53" s="42"/>
      <c r="X53" s="42"/>
      <c r="Y53" s="42"/>
    </row>
    <row r="54" spans="1:25" x14ac:dyDescent="0.35">
      <c r="A54" s="42"/>
      <c r="B54" s="42"/>
      <c r="C54" s="42"/>
      <c r="D54" s="42"/>
      <c r="E54" s="42"/>
      <c r="F54" s="42"/>
      <c r="G54" s="42"/>
      <c r="H54" s="42"/>
      <c r="I54" s="42"/>
      <c r="J54" s="42"/>
      <c r="K54" s="42"/>
      <c r="L54" s="42"/>
      <c r="M54" s="42"/>
      <c r="N54" s="42"/>
      <c r="O54" s="42"/>
      <c r="P54" s="42"/>
      <c r="Q54" s="42"/>
      <c r="R54" s="42"/>
      <c r="S54" s="42"/>
      <c r="T54" s="42"/>
      <c r="U54" s="42"/>
      <c r="V54" s="42"/>
      <c r="W54" s="42"/>
      <c r="X54" s="42"/>
      <c r="Y54" s="42"/>
    </row>
    <row r="55" spans="1:25" x14ac:dyDescent="0.35">
      <c r="A55" s="42"/>
      <c r="B55" s="42"/>
      <c r="C55" s="42"/>
      <c r="D55" s="42"/>
      <c r="E55" s="42"/>
      <c r="F55" s="42"/>
      <c r="G55" s="42"/>
      <c r="H55" s="42"/>
      <c r="I55" s="42"/>
      <c r="J55" s="42"/>
      <c r="K55" s="42"/>
      <c r="L55" s="42"/>
      <c r="M55" s="42"/>
      <c r="N55" s="42"/>
      <c r="O55" s="42"/>
      <c r="P55" s="42"/>
      <c r="Q55" s="42"/>
      <c r="R55" s="42"/>
      <c r="S55" s="42"/>
      <c r="T55" s="42"/>
      <c r="U55" s="42"/>
      <c r="V55" s="42"/>
      <c r="W55" s="42"/>
      <c r="X55" s="42"/>
      <c r="Y55" s="42"/>
    </row>
    <row r="56" spans="1:25" x14ac:dyDescent="0.35">
      <c r="A56" s="42"/>
      <c r="B56" s="42"/>
      <c r="C56" s="42"/>
      <c r="D56" s="42"/>
      <c r="E56" s="42"/>
      <c r="F56" s="42"/>
      <c r="G56" s="42"/>
      <c r="H56" s="42"/>
      <c r="I56" s="42"/>
      <c r="J56" s="42"/>
      <c r="K56" s="42"/>
      <c r="L56" s="42"/>
      <c r="M56" s="42"/>
      <c r="N56" s="42"/>
      <c r="O56" s="42"/>
      <c r="P56" s="42"/>
      <c r="Q56" s="42"/>
      <c r="R56" s="42"/>
      <c r="S56" s="42"/>
      <c r="T56" s="42"/>
      <c r="U56" s="42"/>
      <c r="V56" s="42"/>
      <c r="W56" s="42"/>
      <c r="X56" s="42"/>
      <c r="Y56" s="42"/>
    </row>
    <row r="57" spans="1:25" x14ac:dyDescent="0.35">
      <c r="A57" s="42"/>
      <c r="B57" s="42"/>
      <c r="C57" s="42"/>
      <c r="D57" s="42"/>
      <c r="E57" s="42"/>
      <c r="F57" s="42"/>
      <c r="G57" s="42"/>
      <c r="H57" s="42"/>
      <c r="I57" s="42"/>
      <c r="J57" s="43"/>
      <c r="K57" s="42"/>
      <c r="L57" s="42"/>
      <c r="M57" s="42"/>
      <c r="N57" s="42"/>
      <c r="O57" s="42"/>
      <c r="P57" s="42"/>
      <c r="Q57" s="42"/>
      <c r="R57" s="42"/>
      <c r="S57" s="42"/>
      <c r="T57" s="42"/>
      <c r="U57" s="42"/>
      <c r="V57" s="42"/>
      <c r="W57" s="42"/>
      <c r="X57" s="42"/>
      <c r="Y57" s="42"/>
    </row>
    <row r="58" spans="1:25" x14ac:dyDescent="0.35">
      <c r="A58" s="42"/>
      <c r="B58" s="42"/>
      <c r="C58" s="42"/>
      <c r="D58" s="42"/>
      <c r="E58" s="42"/>
      <c r="F58" s="42"/>
      <c r="G58" s="42"/>
      <c r="H58" s="42"/>
      <c r="I58" s="42"/>
      <c r="J58" s="43"/>
      <c r="K58" s="42"/>
      <c r="L58" s="42"/>
      <c r="M58" s="42"/>
      <c r="N58" s="42"/>
      <c r="O58" s="42"/>
      <c r="P58" s="42"/>
      <c r="Q58" s="42"/>
      <c r="R58" s="42"/>
      <c r="S58" s="42"/>
      <c r="T58" s="42"/>
      <c r="U58" s="42"/>
      <c r="V58" s="42"/>
      <c r="W58" s="42"/>
      <c r="X58" s="42"/>
      <c r="Y58" s="42"/>
    </row>
    <row r="59" spans="1:25" x14ac:dyDescent="0.35">
      <c r="A59" s="42"/>
      <c r="B59" s="42"/>
      <c r="C59" s="42"/>
      <c r="D59" s="42"/>
      <c r="E59" s="42"/>
      <c r="F59" s="42"/>
      <c r="G59" s="42"/>
      <c r="H59" s="42"/>
      <c r="I59" s="42"/>
      <c r="J59" s="43"/>
      <c r="K59" s="42"/>
      <c r="L59" s="42"/>
      <c r="M59" s="42"/>
      <c r="N59" s="42"/>
      <c r="O59" s="42"/>
      <c r="P59" s="42"/>
      <c r="Q59" s="42"/>
      <c r="R59" s="42"/>
      <c r="S59" s="42"/>
      <c r="T59" s="42"/>
      <c r="U59" s="42"/>
      <c r="V59" s="42"/>
      <c r="W59" s="42"/>
      <c r="X59" s="42"/>
      <c r="Y59" s="42"/>
    </row>
    <row r="60" spans="1:25" x14ac:dyDescent="0.35">
      <c r="A60" s="42"/>
      <c r="B60" s="42"/>
      <c r="C60" s="42"/>
      <c r="D60" s="42"/>
      <c r="E60" s="42"/>
      <c r="F60" s="42"/>
      <c r="G60" s="42"/>
      <c r="H60" s="42"/>
      <c r="I60" s="42"/>
      <c r="J60" s="43"/>
      <c r="K60" s="42"/>
      <c r="L60" s="42"/>
      <c r="M60" s="42"/>
      <c r="N60" s="42"/>
      <c r="O60" s="42"/>
      <c r="P60" s="42"/>
      <c r="Q60" s="42"/>
      <c r="R60" s="42"/>
      <c r="S60" s="42"/>
      <c r="T60" s="42"/>
      <c r="U60" s="42"/>
      <c r="V60" s="42"/>
      <c r="W60" s="42"/>
      <c r="X60" s="42"/>
      <c r="Y60" s="42"/>
    </row>
    <row r="61" spans="1:25" x14ac:dyDescent="0.35">
      <c r="A61" s="42"/>
      <c r="B61" s="42"/>
      <c r="C61" s="42"/>
      <c r="D61" s="42"/>
      <c r="E61" s="42"/>
      <c r="F61" s="42"/>
      <c r="G61" s="42"/>
      <c r="H61" s="42"/>
      <c r="I61" s="42"/>
      <c r="J61" s="43"/>
      <c r="K61" s="42"/>
      <c r="L61" s="42"/>
      <c r="M61" s="42"/>
      <c r="N61" s="42"/>
      <c r="O61" s="42"/>
      <c r="P61" s="42"/>
      <c r="Q61" s="42"/>
      <c r="R61" s="42"/>
      <c r="S61" s="42"/>
      <c r="T61" s="42"/>
      <c r="U61" s="42"/>
      <c r="V61" s="42"/>
      <c r="W61" s="42"/>
      <c r="X61" s="42"/>
      <c r="Y61" s="42"/>
    </row>
    <row r="62" spans="1:25" x14ac:dyDescent="0.35">
      <c r="A62" s="42"/>
      <c r="B62" s="42"/>
      <c r="C62" s="42"/>
      <c r="D62" s="42"/>
      <c r="E62" s="42"/>
      <c r="F62" s="42"/>
      <c r="G62" s="42"/>
      <c r="H62" s="42"/>
      <c r="I62" s="42"/>
      <c r="J62" s="43"/>
      <c r="K62" s="42"/>
      <c r="L62" s="42"/>
      <c r="M62" s="42"/>
      <c r="N62" s="42"/>
      <c r="O62" s="42"/>
      <c r="P62" s="42"/>
      <c r="Q62" s="42"/>
      <c r="R62" s="42"/>
      <c r="S62" s="42"/>
      <c r="T62" s="42"/>
      <c r="U62" s="42"/>
      <c r="V62" s="42"/>
      <c r="W62" s="42"/>
      <c r="X62" s="42"/>
      <c r="Y62" s="42"/>
    </row>
    <row r="63" spans="1:25" x14ac:dyDescent="0.35">
      <c r="A63" s="42"/>
      <c r="B63" s="42"/>
      <c r="C63" s="42"/>
      <c r="D63" s="42"/>
      <c r="E63" s="42"/>
      <c r="F63" s="42"/>
      <c r="G63" s="42"/>
      <c r="H63" s="42"/>
      <c r="I63" s="42"/>
      <c r="J63" s="43"/>
      <c r="K63" s="42"/>
      <c r="L63" s="42"/>
      <c r="M63" s="42"/>
      <c r="N63" s="42"/>
      <c r="O63" s="42"/>
      <c r="P63" s="42"/>
      <c r="Q63" s="42"/>
      <c r="R63" s="42"/>
      <c r="S63" s="42"/>
      <c r="T63" s="42"/>
      <c r="U63" s="42"/>
      <c r="V63" s="42"/>
      <c r="W63" s="42"/>
      <c r="X63" s="42"/>
      <c r="Y63" s="42"/>
    </row>
    <row r="64" spans="1:25" x14ac:dyDescent="0.35">
      <c r="A64" s="42"/>
      <c r="B64" s="42"/>
      <c r="C64" s="42"/>
      <c r="D64" s="42"/>
      <c r="E64" s="42"/>
      <c r="F64" s="42"/>
      <c r="G64" s="42"/>
      <c r="H64" s="42"/>
      <c r="I64" s="42"/>
      <c r="J64" s="43"/>
      <c r="K64" s="42"/>
      <c r="L64" s="42"/>
      <c r="M64" s="42"/>
      <c r="N64" s="42"/>
      <c r="O64" s="42"/>
      <c r="P64" s="42"/>
      <c r="Q64" s="42"/>
      <c r="R64" s="42"/>
      <c r="S64" s="42"/>
      <c r="T64" s="42"/>
      <c r="U64" s="42"/>
      <c r="V64" s="42"/>
      <c r="W64" s="42"/>
      <c r="X64" s="42"/>
      <c r="Y64" s="42"/>
    </row>
    <row r="65" spans="1:25" x14ac:dyDescent="0.35">
      <c r="A65" s="42"/>
      <c r="B65" s="42"/>
      <c r="C65" s="42"/>
      <c r="D65" s="42"/>
      <c r="E65" s="42"/>
      <c r="F65" s="42"/>
      <c r="G65" s="42"/>
      <c r="H65" s="42"/>
      <c r="I65" s="42"/>
      <c r="J65" s="43"/>
      <c r="K65" s="42"/>
      <c r="L65" s="42"/>
      <c r="M65" s="42"/>
      <c r="N65" s="42"/>
      <c r="O65" s="42"/>
      <c r="P65" s="42"/>
      <c r="Q65" s="42"/>
      <c r="R65" s="42"/>
      <c r="S65" s="42"/>
      <c r="T65" s="42"/>
      <c r="U65" s="42"/>
      <c r="V65" s="42"/>
      <c r="W65" s="42"/>
      <c r="X65" s="42"/>
      <c r="Y65" s="42"/>
    </row>
    <row r="66" spans="1:25" x14ac:dyDescent="0.35">
      <c r="A66" s="42"/>
      <c r="B66" s="42"/>
      <c r="C66" s="42"/>
      <c r="D66" s="42"/>
      <c r="E66" s="42"/>
      <c r="F66" s="42"/>
      <c r="G66" s="42"/>
      <c r="H66" s="42"/>
      <c r="I66" s="42"/>
      <c r="J66" s="43"/>
      <c r="K66" s="42"/>
      <c r="L66" s="42"/>
      <c r="M66" s="42"/>
      <c r="N66" s="42"/>
      <c r="O66" s="42"/>
      <c r="P66" s="42"/>
      <c r="Q66" s="42"/>
      <c r="R66" s="42"/>
      <c r="S66" s="42"/>
      <c r="T66" s="42"/>
      <c r="U66" s="42"/>
      <c r="V66" s="42"/>
      <c r="W66" s="42"/>
      <c r="X66" s="42"/>
      <c r="Y66" s="42"/>
    </row>
    <row r="67" spans="1:25" x14ac:dyDescent="0.35">
      <c r="A67" s="42"/>
      <c r="B67" s="42"/>
      <c r="C67" s="42"/>
      <c r="D67" s="42"/>
      <c r="E67" s="42"/>
      <c r="F67" s="42"/>
      <c r="G67" s="42"/>
      <c r="H67" s="42"/>
      <c r="I67" s="42"/>
      <c r="J67" s="43"/>
      <c r="K67" s="42"/>
      <c r="L67" s="42"/>
      <c r="M67" s="42"/>
      <c r="N67" s="42"/>
      <c r="O67" s="42"/>
      <c r="P67" s="42"/>
      <c r="Q67" s="42"/>
      <c r="R67" s="42"/>
      <c r="S67" s="42"/>
      <c r="T67" s="42"/>
      <c r="U67" s="42"/>
      <c r="V67" s="42"/>
      <c r="W67" s="42"/>
      <c r="X67" s="42"/>
      <c r="Y67" s="42"/>
    </row>
    <row r="68" spans="1:25" x14ac:dyDescent="0.35">
      <c r="A68" s="42"/>
      <c r="B68" s="42"/>
      <c r="C68" s="42"/>
      <c r="D68" s="42"/>
      <c r="E68" s="42"/>
      <c r="F68" s="42"/>
      <c r="G68" s="42"/>
      <c r="H68" s="42"/>
      <c r="I68" s="42"/>
      <c r="J68" s="43"/>
      <c r="K68" s="42"/>
      <c r="L68" s="42"/>
      <c r="M68" s="42"/>
      <c r="N68" s="42"/>
      <c r="O68" s="42"/>
      <c r="P68" s="42"/>
      <c r="Q68" s="42"/>
      <c r="R68" s="42"/>
      <c r="S68" s="42"/>
      <c r="T68" s="42"/>
      <c r="U68" s="42"/>
      <c r="V68" s="42"/>
      <c r="W68" s="42"/>
      <c r="X68" s="42"/>
      <c r="Y68" s="42"/>
    </row>
    <row r="69" spans="1:25" x14ac:dyDescent="0.35">
      <c r="A69" s="42"/>
      <c r="B69" s="42"/>
      <c r="C69" s="42"/>
      <c r="D69" s="42"/>
      <c r="E69" s="42"/>
      <c r="F69" s="42"/>
      <c r="G69" s="42"/>
      <c r="H69" s="42"/>
      <c r="I69" s="42"/>
      <c r="J69" s="43"/>
      <c r="K69" s="42"/>
      <c r="L69" s="42"/>
      <c r="M69" s="42"/>
      <c r="N69" s="42"/>
      <c r="O69" s="42"/>
      <c r="P69" s="42"/>
      <c r="Q69" s="42"/>
      <c r="R69" s="42"/>
      <c r="S69" s="42"/>
      <c r="T69" s="42"/>
      <c r="U69" s="42"/>
      <c r="V69" s="42"/>
      <c r="W69" s="42"/>
      <c r="X69" s="42"/>
      <c r="Y69" s="42"/>
    </row>
    <row r="70" spans="1:25" x14ac:dyDescent="0.35">
      <c r="A70" s="42"/>
      <c r="B70" s="42"/>
      <c r="C70" s="42"/>
      <c r="D70" s="42"/>
      <c r="E70" s="42"/>
      <c r="F70" s="42"/>
      <c r="G70" s="42"/>
      <c r="H70" s="42"/>
      <c r="I70" s="42"/>
      <c r="J70" s="43"/>
      <c r="K70" s="42"/>
      <c r="L70" s="42"/>
      <c r="M70" s="42"/>
      <c r="N70" s="42"/>
      <c r="O70" s="42"/>
      <c r="P70" s="42"/>
      <c r="Q70" s="42"/>
      <c r="R70" s="42"/>
      <c r="S70" s="42"/>
      <c r="T70" s="42"/>
      <c r="U70" s="42"/>
      <c r="V70" s="42"/>
      <c r="W70" s="42"/>
      <c r="X70" s="42"/>
      <c r="Y70" s="42"/>
    </row>
    <row r="71" spans="1:25" x14ac:dyDescent="0.35">
      <c r="A71" s="42"/>
      <c r="B71" s="42"/>
      <c r="C71" s="42"/>
      <c r="D71" s="42"/>
      <c r="E71" s="42"/>
      <c r="F71" s="42"/>
      <c r="G71" s="42"/>
      <c r="H71" s="42"/>
      <c r="I71" s="42"/>
      <c r="J71" s="43"/>
      <c r="K71" s="42"/>
      <c r="L71" s="42"/>
      <c r="M71" s="42"/>
      <c r="N71" s="42"/>
      <c r="O71" s="42"/>
      <c r="P71" s="42"/>
      <c r="Q71" s="42"/>
      <c r="R71" s="42"/>
      <c r="S71" s="42"/>
      <c r="T71" s="42"/>
      <c r="U71" s="42"/>
      <c r="V71" s="42"/>
      <c r="W71" s="42"/>
      <c r="X71" s="42"/>
      <c r="Y71" s="42"/>
    </row>
    <row r="72" spans="1:25" x14ac:dyDescent="0.35">
      <c r="A72" s="42"/>
      <c r="B72" s="42"/>
      <c r="C72" s="42"/>
      <c r="D72" s="42"/>
      <c r="E72" s="42"/>
      <c r="F72" s="42"/>
      <c r="G72" s="42"/>
      <c r="H72" s="42"/>
      <c r="I72" s="42"/>
      <c r="J72" s="43"/>
      <c r="K72" s="42"/>
      <c r="L72" s="42"/>
      <c r="M72" s="42"/>
      <c r="N72" s="42"/>
      <c r="O72" s="42"/>
      <c r="P72" s="42"/>
      <c r="Q72" s="42"/>
      <c r="R72" s="42"/>
      <c r="S72" s="42"/>
      <c r="T72" s="42"/>
      <c r="U72" s="42"/>
      <c r="V72" s="42"/>
      <c r="W72" s="42"/>
      <c r="X72" s="42"/>
      <c r="Y72" s="42"/>
    </row>
    <row r="73" spans="1:25" x14ac:dyDescent="0.35">
      <c r="A73" s="42"/>
      <c r="B73" s="42"/>
      <c r="C73" s="42"/>
      <c r="D73" s="42"/>
      <c r="E73" s="42"/>
      <c r="F73" s="42"/>
      <c r="G73" s="42"/>
      <c r="H73" s="42"/>
      <c r="I73" s="42"/>
      <c r="J73" s="43"/>
      <c r="K73" s="42"/>
      <c r="L73" s="42"/>
      <c r="M73" s="42"/>
      <c r="N73" s="42"/>
      <c r="O73" s="42"/>
      <c r="P73" s="42"/>
      <c r="Q73" s="42"/>
      <c r="R73" s="42"/>
      <c r="S73" s="42"/>
      <c r="T73" s="42"/>
      <c r="U73" s="42"/>
      <c r="V73" s="42"/>
      <c r="W73" s="42"/>
      <c r="X73" s="42"/>
      <c r="Y73" s="42"/>
    </row>
    <row r="74" spans="1:25" x14ac:dyDescent="0.35">
      <c r="A74" s="42"/>
      <c r="B74" s="42"/>
      <c r="C74" s="42"/>
      <c r="D74" s="42"/>
      <c r="E74" s="42"/>
      <c r="F74" s="42"/>
      <c r="G74" s="42"/>
      <c r="H74" s="42"/>
      <c r="I74" s="42"/>
      <c r="J74" s="43"/>
      <c r="K74" s="42"/>
      <c r="L74" s="42"/>
      <c r="M74" s="42"/>
      <c r="N74" s="42"/>
      <c r="O74" s="42"/>
      <c r="P74" s="42"/>
      <c r="Q74" s="42"/>
      <c r="R74" s="42"/>
      <c r="S74" s="42"/>
      <c r="T74" s="42"/>
      <c r="U74" s="42"/>
      <c r="V74" s="42"/>
      <c r="W74" s="42"/>
      <c r="X74" s="42"/>
      <c r="Y74" s="42"/>
    </row>
    <row r="75" spans="1:25" x14ac:dyDescent="0.35">
      <c r="A75" s="42"/>
      <c r="B75" s="42"/>
      <c r="C75" s="42"/>
      <c r="D75" s="42"/>
      <c r="E75" s="42"/>
      <c r="F75" s="42"/>
      <c r="G75" s="42"/>
      <c r="H75" s="42"/>
      <c r="I75" s="42"/>
      <c r="J75" s="43"/>
      <c r="K75" s="42"/>
      <c r="L75" s="42"/>
      <c r="M75" s="42"/>
      <c r="N75" s="42"/>
      <c r="O75" s="42"/>
      <c r="P75" s="42"/>
      <c r="Q75" s="42"/>
      <c r="R75" s="42"/>
      <c r="S75" s="42"/>
      <c r="T75" s="42"/>
      <c r="U75" s="42"/>
      <c r="V75" s="42"/>
      <c r="W75" s="42"/>
      <c r="X75" s="42"/>
      <c r="Y75" s="42"/>
    </row>
    <row r="76" spans="1:25" x14ac:dyDescent="0.35">
      <c r="A76" s="42"/>
      <c r="B76" s="42"/>
      <c r="C76" s="42"/>
      <c r="D76" s="42"/>
      <c r="E76" s="42"/>
      <c r="F76" s="42"/>
      <c r="G76" s="42"/>
      <c r="H76" s="42"/>
      <c r="I76" s="42"/>
      <c r="J76" s="43"/>
      <c r="K76" s="42"/>
      <c r="L76" s="42"/>
      <c r="M76" s="42"/>
      <c r="N76" s="42"/>
      <c r="O76" s="42"/>
      <c r="P76" s="42"/>
      <c r="Q76" s="42"/>
      <c r="R76" s="42"/>
      <c r="S76" s="42"/>
      <c r="T76" s="42"/>
      <c r="U76" s="42"/>
      <c r="V76" s="42"/>
      <c r="W76" s="42"/>
      <c r="X76" s="42"/>
      <c r="Y76" s="42"/>
    </row>
    <row r="77" spans="1:25" x14ac:dyDescent="0.35">
      <c r="A77" s="42"/>
      <c r="B77" s="42"/>
      <c r="C77" s="42"/>
      <c r="D77" s="42"/>
      <c r="E77" s="42"/>
      <c r="F77" s="42"/>
      <c r="G77" s="42"/>
      <c r="H77" s="42"/>
      <c r="I77" s="42"/>
      <c r="J77" s="43"/>
      <c r="K77" s="42"/>
      <c r="L77" s="42"/>
      <c r="M77" s="42"/>
      <c r="N77" s="42"/>
      <c r="O77" s="42"/>
      <c r="P77" s="42"/>
      <c r="Q77" s="42"/>
      <c r="R77" s="42"/>
      <c r="S77" s="42"/>
      <c r="T77" s="42"/>
      <c r="U77" s="42"/>
      <c r="V77" s="42"/>
      <c r="W77" s="42"/>
      <c r="X77" s="42"/>
      <c r="Y77" s="42"/>
    </row>
    <row r="78" spans="1:25" x14ac:dyDescent="0.35">
      <c r="A78" s="42"/>
      <c r="B78" s="42"/>
      <c r="C78" s="42"/>
      <c r="D78" s="42"/>
      <c r="E78" s="42"/>
      <c r="F78" s="42"/>
      <c r="G78" s="42"/>
      <c r="H78" s="42"/>
      <c r="I78" s="42"/>
      <c r="J78" s="43"/>
      <c r="K78" s="42"/>
      <c r="L78" s="42"/>
      <c r="M78" s="42"/>
      <c r="N78" s="42"/>
      <c r="O78" s="42"/>
      <c r="P78" s="42"/>
      <c r="Q78" s="42"/>
      <c r="R78" s="42"/>
      <c r="S78" s="42"/>
      <c r="T78" s="42"/>
      <c r="U78" s="42"/>
      <c r="V78" s="42"/>
      <c r="W78" s="42"/>
      <c r="X78" s="42"/>
      <c r="Y78" s="42"/>
    </row>
    <row r="79" spans="1:25" x14ac:dyDescent="0.35">
      <c r="A79" s="42"/>
      <c r="B79" s="42"/>
      <c r="C79" s="42"/>
      <c r="D79" s="42"/>
      <c r="E79" s="42"/>
      <c r="F79" s="42"/>
      <c r="G79" s="42"/>
      <c r="H79" s="42"/>
      <c r="I79" s="42"/>
      <c r="J79" s="43"/>
      <c r="K79" s="42"/>
      <c r="L79" s="42"/>
      <c r="M79" s="42"/>
      <c r="N79" s="42"/>
      <c r="O79" s="42"/>
      <c r="P79" s="42"/>
      <c r="Q79" s="42"/>
      <c r="R79" s="42"/>
      <c r="S79" s="42"/>
      <c r="T79" s="42"/>
      <c r="U79" s="42"/>
      <c r="V79" s="42"/>
      <c r="W79" s="42"/>
      <c r="X79" s="42"/>
      <c r="Y79" s="42"/>
    </row>
    <row r="80" spans="1:25" x14ac:dyDescent="0.35">
      <c r="A80" s="42"/>
      <c r="B80" s="42"/>
      <c r="C80" s="42"/>
      <c r="D80" s="42"/>
      <c r="E80" s="42"/>
      <c r="F80" s="42"/>
      <c r="G80" s="42"/>
      <c r="H80" s="42"/>
      <c r="I80" s="42"/>
      <c r="J80" s="43"/>
      <c r="K80" s="42"/>
      <c r="L80" s="42"/>
      <c r="M80" s="42"/>
      <c r="N80" s="42"/>
      <c r="O80" s="42"/>
      <c r="P80" s="42"/>
      <c r="Q80" s="42"/>
      <c r="R80" s="42"/>
      <c r="S80" s="42"/>
      <c r="T80" s="42"/>
      <c r="U80" s="42"/>
      <c r="V80" s="42"/>
      <c r="W80" s="42"/>
      <c r="X80" s="42"/>
      <c r="Y80" s="42"/>
    </row>
    <row r="81" spans="1:25" x14ac:dyDescent="0.35">
      <c r="A81" s="42"/>
      <c r="B81" s="42"/>
      <c r="C81" s="42"/>
      <c r="D81" s="42"/>
      <c r="E81" s="42"/>
      <c r="F81" s="42"/>
      <c r="G81" s="42"/>
      <c r="H81" s="42"/>
      <c r="I81" s="42"/>
      <c r="J81" s="43"/>
      <c r="K81" s="42"/>
      <c r="L81" s="42"/>
      <c r="M81" s="42"/>
      <c r="N81" s="42"/>
      <c r="O81" s="42"/>
      <c r="P81" s="42"/>
      <c r="Q81" s="42"/>
      <c r="R81" s="42"/>
      <c r="S81" s="42"/>
      <c r="T81" s="42"/>
      <c r="U81" s="42"/>
      <c r="V81" s="42"/>
      <c r="W81" s="42"/>
      <c r="X81" s="42"/>
      <c r="Y81" s="42"/>
    </row>
    <row r="82" spans="1:25" x14ac:dyDescent="0.35">
      <c r="A82" s="42"/>
      <c r="B82" s="42"/>
      <c r="C82" s="42"/>
      <c r="D82" s="42"/>
      <c r="E82" s="42"/>
      <c r="F82" s="42"/>
      <c r="G82" s="42"/>
      <c r="H82" s="42"/>
      <c r="I82" s="42"/>
      <c r="J82" s="43"/>
      <c r="K82" s="42"/>
      <c r="L82" s="42"/>
      <c r="M82" s="42"/>
      <c r="N82" s="42"/>
      <c r="O82" s="42"/>
      <c r="P82" s="42"/>
      <c r="Q82" s="42"/>
      <c r="R82" s="42"/>
      <c r="S82" s="42"/>
      <c r="T82" s="42"/>
      <c r="U82" s="42"/>
      <c r="V82" s="42"/>
      <c r="W82" s="42"/>
      <c r="X82" s="42"/>
      <c r="Y82" s="42"/>
    </row>
    <row r="83" spans="1:25" x14ac:dyDescent="0.35">
      <c r="A83" s="42"/>
      <c r="B83" s="42"/>
      <c r="C83" s="42"/>
      <c r="D83" s="42"/>
      <c r="E83" s="42"/>
      <c r="F83" s="42"/>
      <c r="G83" s="42"/>
      <c r="H83" s="42"/>
      <c r="I83" s="42"/>
      <c r="J83" s="43"/>
      <c r="K83" s="42"/>
      <c r="L83" s="42"/>
      <c r="M83" s="42"/>
      <c r="N83" s="42"/>
      <c r="O83" s="42"/>
      <c r="P83" s="42"/>
      <c r="Q83" s="42"/>
      <c r="R83" s="42"/>
      <c r="S83" s="42"/>
      <c r="T83" s="42"/>
      <c r="U83" s="42"/>
      <c r="V83" s="42"/>
      <c r="W83" s="42"/>
      <c r="X83" s="42"/>
      <c r="Y83" s="42"/>
    </row>
    <row r="84" spans="1:25" x14ac:dyDescent="0.35">
      <c r="A84" s="42"/>
      <c r="B84" s="42"/>
      <c r="C84" s="42"/>
      <c r="D84" s="42"/>
      <c r="E84" s="42"/>
      <c r="F84" s="42"/>
      <c r="G84" s="42"/>
      <c r="H84" s="42"/>
      <c r="I84" s="42"/>
      <c r="J84" s="43"/>
      <c r="K84" s="42"/>
      <c r="L84" s="42"/>
      <c r="M84" s="42"/>
      <c r="N84" s="42"/>
      <c r="O84" s="42"/>
      <c r="P84" s="42"/>
      <c r="Q84" s="42"/>
      <c r="R84" s="42"/>
      <c r="S84" s="42"/>
      <c r="T84" s="42"/>
      <c r="U84" s="42"/>
      <c r="V84" s="42"/>
      <c r="W84" s="42"/>
      <c r="X84" s="42"/>
      <c r="Y84" s="42"/>
    </row>
    <row r="85" spans="1:25" x14ac:dyDescent="0.35">
      <c r="A85" s="42"/>
      <c r="B85" s="42"/>
      <c r="C85" s="42"/>
      <c r="D85" s="42"/>
      <c r="E85" s="42"/>
      <c r="F85" s="42"/>
      <c r="G85" s="42"/>
      <c r="H85" s="42"/>
      <c r="I85" s="42"/>
      <c r="J85" s="43"/>
      <c r="K85" s="42"/>
      <c r="L85" s="42"/>
      <c r="M85" s="42"/>
      <c r="N85" s="42"/>
      <c r="O85" s="42"/>
      <c r="P85" s="42"/>
      <c r="Q85" s="42"/>
      <c r="R85" s="42"/>
      <c r="S85" s="42"/>
      <c r="T85" s="42"/>
      <c r="U85" s="42"/>
      <c r="V85" s="42"/>
      <c r="W85" s="42"/>
      <c r="X85" s="42"/>
      <c r="Y85" s="42"/>
    </row>
    <row r="86" spans="1:25" x14ac:dyDescent="0.35">
      <c r="A86" s="42"/>
      <c r="B86" s="42"/>
      <c r="C86" s="42"/>
      <c r="D86" s="42"/>
      <c r="E86" s="42"/>
      <c r="F86" s="42"/>
      <c r="G86" s="42"/>
      <c r="H86" s="42"/>
      <c r="I86" s="42"/>
      <c r="J86" s="43"/>
      <c r="K86" s="42"/>
      <c r="L86" s="42"/>
      <c r="M86" s="42"/>
      <c r="N86" s="42"/>
      <c r="O86" s="42"/>
      <c r="P86" s="42"/>
      <c r="Q86" s="42"/>
      <c r="R86" s="42"/>
      <c r="S86" s="42"/>
      <c r="T86" s="42"/>
      <c r="U86" s="42"/>
      <c r="V86" s="42"/>
      <c r="W86" s="42"/>
      <c r="X86" s="42"/>
      <c r="Y86" s="42"/>
    </row>
    <row r="87" spans="1:25" x14ac:dyDescent="0.35">
      <c r="A87" s="42"/>
      <c r="B87" s="42"/>
      <c r="C87" s="42"/>
      <c r="D87" s="42"/>
      <c r="E87" s="42"/>
      <c r="F87" s="42"/>
      <c r="G87" s="42"/>
      <c r="H87" s="42"/>
      <c r="I87" s="42"/>
      <c r="J87" s="43"/>
      <c r="K87" s="42"/>
      <c r="L87" s="42"/>
      <c r="M87" s="42"/>
      <c r="N87" s="42"/>
      <c r="O87" s="42"/>
      <c r="P87" s="42"/>
      <c r="Q87" s="42"/>
      <c r="R87" s="42"/>
      <c r="S87" s="42"/>
      <c r="T87" s="42"/>
      <c r="U87" s="42"/>
      <c r="V87" s="42"/>
      <c r="W87" s="42"/>
      <c r="X87" s="42"/>
      <c r="Y87" s="42"/>
    </row>
    <row r="88" spans="1:25" x14ac:dyDescent="0.35">
      <c r="A88" s="42"/>
      <c r="B88" s="42"/>
      <c r="C88" s="42"/>
      <c r="D88" s="42"/>
      <c r="E88" s="42"/>
      <c r="F88" s="42"/>
      <c r="G88" s="42"/>
      <c r="H88" s="42"/>
      <c r="I88" s="42"/>
      <c r="J88" s="43"/>
      <c r="K88" s="42"/>
      <c r="L88" s="42"/>
      <c r="M88" s="42"/>
      <c r="N88" s="42"/>
      <c r="O88" s="42"/>
      <c r="P88" s="42"/>
      <c r="Q88" s="42"/>
      <c r="R88" s="42"/>
      <c r="S88" s="42"/>
      <c r="T88" s="42"/>
      <c r="U88" s="42"/>
      <c r="V88" s="42"/>
      <c r="W88" s="42"/>
      <c r="X88" s="42"/>
      <c r="Y88" s="42"/>
    </row>
    <row r="89" spans="1:25" x14ac:dyDescent="0.35">
      <c r="A89" s="42"/>
      <c r="B89" s="42"/>
      <c r="C89" s="42"/>
      <c r="D89" s="42"/>
      <c r="E89" s="42"/>
      <c r="F89" s="42"/>
      <c r="G89" s="42"/>
      <c r="H89" s="42"/>
      <c r="I89" s="42"/>
      <c r="J89" s="43"/>
      <c r="K89" s="42"/>
      <c r="L89" s="42"/>
      <c r="M89" s="42"/>
      <c r="N89" s="42"/>
      <c r="O89" s="42"/>
      <c r="P89" s="42"/>
      <c r="Q89" s="42"/>
      <c r="R89" s="42"/>
      <c r="S89" s="42"/>
      <c r="T89" s="42"/>
      <c r="U89" s="42"/>
      <c r="V89" s="42"/>
      <c r="W89" s="42"/>
      <c r="X89" s="42"/>
      <c r="Y89" s="42"/>
    </row>
    <row r="90" spans="1:25" x14ac:dyDescent="0.35">
      <c r="A90" s="42"/>
      <c r="B90" s="42"/>
      <c r="C90" s="42"/>
      <c r="D90" s="42"/>
      <c r="E90" s="42"/>
      <c r="F90" s="42"/>
      <c r="G90" s="42"/>
      <c r="H90" s="42"/>
      <c r="I90" s="42"/>
      <c r="J90" s="43"/>
      <c r="K90" s="42"/>
      <c r="L90" s="42"/>
      <c r="M90" s="42"/>
      <c r="N90" s="42"/>
      <c r="O90" s="42"/>
      <c r="P90" s="42"/>
      <c r="Q90" s="42"/>
      <c r="R90" s="42"/>
      <c r="S90" s="42"/>
      <c r="T90" s="42"/>
      <c r="U90" s="42"/>
      <c r="V90" s="42"/>
      <c r="W90" s="42"/>
      <c r="X90" s="42"/>
      <c r="Y90" s="42"/>
    </row>
    <row r="91" spans="1:25" x14ac:dyDescent="0.35">
      <c r="A91" s="42"/>
      <c r="B91" s="42"/>
      <c r="C91" s="42"/>
      <c r="D91" s="42"/>
      <c r="E91" s="42"/>
      <c r="F91" s="42"/>
      <c r="G91" s="42"/>
      <c r="H91" s="42"/>
      <c r="I91" s="42"/>
      <c r="J91" s="43"/>
      <c r="K91" s="42"/>
      <c r="L91" s="42"/>
      <c r="M91" s="42"/>
      <c r="N91" s="42"/>
      <c r="O91" s="42"/>
      <c r="P91" s="42"/>
      <c r="Q91" s="42"/>
      <c r="R91" s="42"/>
      <c r="S91" s="42"/>
      <c r="T91" s="42"/>
      <c r="U91" s="42"/>
      <c r="V91" s="42"/>
      <c r="W91" s="42"/>
      <c r="X91" s="42"/>
      <c r="Y91" s="42"/>
    </row>
    <row r="92" spans="1:25" x14ac:dyDescent="0.35">
      <c r="A92" s="42"/>
      <c r="B92" s="42"/>
      <c r="C92" s="42"/>
      <c r="D92" s="42"/>
      <c r="E92" s="42"/>
      <c r="F92" s="42"/>
      <c r="G92" s="42"/>
      <c r="H92" s="42"/>
      <c r="I92" s="42"/>
      <c r="J92" s="43"/>
      <c r="K92" s="42"/>
      <c r="L92" s="42"/>
      <c r="M92" s="42"/>
      <c r="N92" s="42"/>
      <c r="O92" s="42"/>
      <c r="P92" s="42"/>
      <c r="Q92" s="42"/>
      <c r="R92" s="42"/>
      <c r="S92" s="42"/>
      <c r="T92" s="42"/>
      <c r="U92" s="42"/>
      <c r="V92" s="42"/>
      <c r="W92" s="42"/>
      <c r="X92" s="42"/>
      <c r="Y92" s="42"/>
    </row>
    <row r="93" spans="1:25" x14ac:dyDescent="0.35">
      <c r="A93" s="42"/>
      <c r="B93" s="42"/>
      <c r="C93" s="42"/>
      <c r="D93" s="42"/>
      <c r="E93" s="42"/>
      <c r="F93" s="42"/>
      <c r="G93" s="42"/>
      <c r="H93" s="42"/>
      <c r="I93" s="42"/>
      <c r="J93" s="43"/>
      <c r="K93" s="42"/>
      <c r="L93" s="42"/>
      <c r="M93" s="42"/>
      <c r="N93" s="42"/>
      <c r="O93" s="42"/>
      <c r="P93" s="42"/>
      <c r="Q93" s="42"/>
      <c r="R93" s="42"/>
      <c r="S93" s="42"/>
      <c r="T93" s="42"/>
      <c r="U93" s="42"/>
      <c r="V93" s="42"/>
      <c r="W93" s="42"/>
      <c r="X93" s="42"/>
      <c r="Y93" s="42"/>
    </row>
    <row r="94" spans="1:25" x14ac:dyDescent="0.35">
      <c r="A94" s="42"/>
      <c r="B94" s="42"/>
      <c r="C94" s="42"/>
      <c r="D94" s="42"/>
      <c r="E94" s="42"/>
      <c r="F94" s="42"/>
      <c r="G94" s="42"/>
      <c r="H94" s="42"/>
      <c r="I94" s="42"/>
      <c r="J94" s="43"/>
      <c r="K94" s="42"/>
      <c r="L94" s="42"/>
      <c r="M94" s="42"/>
      <c r="N94" s="42"/>
      <c r="O94" s="42"/>
      <c r="P94" s="42"/>
      <c r="Q94" s="42"/>
      <c r="R94" s="42"/>
      <c r="S94" s="42"/>
      <c r="T94" s="42"/>
      <c r="U94" s="42"/>
      <c r="V94" s="42"/>
      <c r="W94" s="42"/>
      <c r="X94" s="42"/>
      <c r="Y94" s="42"/>
    </row>
    <row r="95" spans="1:25" x14ac:dyDescent="0.35">
      <c r="A95" s="42"/>
      <c r="B95" s="42"/>
      <c r="C95" s="42"/>
      <c r="D95" s="42"/>
      <c r="E95" s="42"/>
      <c r="F95" s="42"/>
      <c r="G95" s="42"/>
      <c r="H95" s="42"/>
      <c r="I95" s="42"/>
      <c r="J95" s="43"/>
      <c r="K95" s="42"/>
      <c r="L95" s="42"/>
      <c r="M95" s="42"/>
      <c r="N95" s="42"/>
      <c r="O95" s="42"/>
      <c r="P95" s="42"/>
      <c r="Q95" s="42"/>
      <c r="R95" s="42"/>
      <c r="S95" s="42"/>
      <c r="T95" s="42"/>
      <c r="U95" s="42"/>
      <c r="V95" s="42"/>
      <c r="W95" s="42"/>
      <c r="X95" s="42"/>
      <c r="Y95" s="42"/>
    </row>
    <row r="96" spans="1:25" x14ac:dyDescent="0.35">
      <c r="A96" s="42"/>
      <c r="B96" s="42"/>
      <c r="C96" s="42"/>
      <c r="D96" s="42"/>
      <c r="E96" s="42"/>
      <c r="F96" s="42"/>
      <c r="G96" s="42"/>
      <c r="H96" s="42"/>
      <c r="I96" s="42"/>
      <c r="J96" s="43"/>
      <c r="K96" s="42"/>
      <c r="L96" s="42"/>
      <c r="M96" s="42"/>
      <c r="N96" s="42"/>
      <c r="O96" s="42"/>
      <c r="P96" s="42"/>
      <c r="Q96" s="42"/>
      <c r="R96" s="42"/>
      <c r="S96" s="42"/>
      <c r="T96" s="42"/>
      <c r="U96" s="42"/>
      <c r="V96" s="42"/>
      <c r="W96" s="42"/>
      <c r="X96" s="42"/>
      <c r="Y96" s="42"/>
    </row>
    <row r="97" spans="1:25" x14ac:dyDescent="0.35">
      <c r="A97" s="42"/>
      <c r="B97" s="42"/>
      <c r="C97" s="42"/>
      <c r="D97" s="42"/>
      <c r="E97" s="42"/>
      <c r="F97" s="42"/>
      <c r="G97" s="42"/>
      <c r="H97" s="42"/>
      <c r="I97" s="42"/>
      <c r="J97" s="43"/>
      <c r="K97" s="42"/>
      <c r="L97" s="42"/>
      <c r="M97" s="42"/>
      <c r="N97" s="42"/>
      <c r="O97" s="42"/>
      <c r="P97" s="42"/>
      <c r="Q97" s="42"/>
      <c r="R97" s="42"/>
      <c r="S97" s="42"/>
      <c r="T97" s="42"/>
      <c r="U97" s="42"/>
      <c r="V97" s="42"/>
      <c r="W97" s="42"/>
      <c r="X97" s="42"/>
      <c r="Y97" s="42"/>
    </row>
    <row r="98" spans="1:25" x14ac:dyDescent="0.35">
      <c r="A98" s="42"/>
      <c r="B98" s="42"/>
      <c r="C98" s="42"/>
      <c r="D98" s="42"/>
      <c r="E98" s="42"/>
      <c r="F98" s="42"/>
      <c r="G98" s="42"/>
      <c r="H98" s="42"/>
      <c r="I98" s="42"/>
      <c r="J98" s="43"/>
      <c r="K98" s="42"/>
      <c r="L98" s="42"/>
      <c r="M98" s="42"/>
      <c r="N98" s="42"/>
      <c r="O98" s="42"/>
      <c r="P98" s="42"/>
      <c r="Q98" s="42"/>
      <c r="R98" s="42"/>
      <c r="S98" s="42"/>
      <c r="T98" s="42"/>
      <c r="U98" s="42"/>
      <c r="V98" s="42"/>
      <c r="W98" s="42"/>
      <c r="X98" s="42"/>
      <c r="Y98" s="42"/>
    </row>
    <row r="99" spans="1:25" x14ac:dyDescent="0.35">
      <c r="A99" s="42"/>
      <c r="B99" s="42"/>
      <c r="C99" s="42"/>
      <c r="D99" s="42"/>
      <c r="E99" s="42"/>
      <c r="F99" s="42"/>
      <c r="G99" s="42"/>
      <c r="H99" s="42"/>
      <c r="I99" s="42"/>
      <c r="J99" s="43"/>
      <c r="K99" s="42"/>
      <c r="L99" s="42"/>
      <c r="M99" s="42"/>
      <c r="N99" s="42"/>
      <c r="O99" s="42"/>
      <c r="P99" s="42"/>
      <c r="Q99" s="42"/>
      <c r="R99" s="42"/>
      <c r="S99" s="42"/>
      <c r="T99" s="42"/>
      <c r="U99" s="42"/>
      <c r="V99" s="42"/>
      <c r="W99" s="42"/>
      <c r="X99" s="42"/>
      <c r="Y99" s="42"/>
    </row>
    <row r="100" spans="1:25" x14ac:dyDescent="0.35">
      <c r="A100" s="42"/>
      <c r="B100" s="42"/>
      <c r="C100" s="42"/>
      <c r="D100" s="42"/>
      <c r="E100" s="42"/>
      <c r="F100" s="42"/>
      <c r="G100" s="42"/>
      <c r="H100" s="42"/>
      <c r="I100" s="42"/>
      <c r="J100" s="43"/>
      <c r="K100" s="42"/>
      <c r="L100" s="42"/>
      <c r="M100" s="42"/>
      <c r="N100" s="42"/>
      <c r="O100" s="42"/>
      <c r="P100" s="42"/>
      <c r="Q100" s="42"/>
      <c r="R100" s="42"/>
      <c r="S100" s="42"/>
      <c r="T100" s="42"/>
      <c r="U100" s="42"/>
      <c r="V100" s="42"/>
      <c r="W100" s="42"/>
      <c r="X100" s="42"/>
      <c r="Y100" s="42"/>
    </row>
    <row r="101" spans="1:25" x14ac:dyDescent="0.35">
      <c r="A101" s="42"/>
      <c r="B101" s="42"/>
      <c r="C101" s="42"/>
      <c r="D101" s="42"/>
      <c r="E101" s="42"/>
      <c r="F101" s="42"/>
      <c r="G101" s="42"/>
      <c r="H101" s="42"/>
      <c r="I101" s="42"/>
      <c r="J101" s="43"/>
      <c r="K101" s="42"/>
      <c r="L101" s="42"/>
      <c r="M101" s="42"/>
      <c r="N101" s="42"/>
      <c r="O101" s="42"/>
      <c r="P101" s="42"/>
      <c r="Q101" s="42"/>
      <c r="R101" s="42"/>
      <c r="S101" s="42"/>
      <c r="T101" s="42"/>
      <c r="U101" s="42"/>
      <c r="V101" s="42"/>
      <c r="W101" s="42"/>
      <c r="X101" s="42"/>
      <c r="Y101" s="42"/>
    </row>
    <row r="102" spans="1:25" x14ac:dyDescent="0.35">
      <c r="A102" s="42"/>
      <c r="B102" s="42"/>
      <c r="C102" s="42"/>
      <c r="D102" s="42"/>
      <c r="E102" s="42"/>
      <c r="F102" s="42"/>
      <c r="G102" s="42"/>
      <c r="H102" s="42"/>
      <c r="I102" s="42"/>
      <c r="J102" s="43"/>
      <c r="K102" s="42"/>
      <c r="L102" s="42"/>
      <c r="M102" s="42"/>
      <c r="N102" s="42"/>
      <c r="O102" s="42"/>
      <c r="P102" s="42"/>
      <c r="Q102" s="42"/>
      <c r="R102" s="42"/>
      <c r="S102" s="42"/>
      <c r="T102" s="42"/>
      <c r="U102" s="42"/>
      <c r="V102" s="42"/>
      <c r="W102" s="42"/>
      <c r="X102" s="42"/>
      <c r="Y102" s="42"/>
    </row>
    <row r="103" spans="1:25" x14ac:dyDescent="0.35">
      <c r="B103" s="42"/>
      <c r="C103" s="42"/>
      <c r="D103" s="42"/>
      <c r="E103" s="42"/>
      <c r="F103" s="42"/>
      <c r="G103" s="42"/>
      <c r="H103" s="42"/>
      <c r="I103" s="42"/>
      <c r="J103" s="43"/>
      <c r="K103" s="42"/>
      <c r="L103" s="42"/>
      <c r="M103" s="42"/>
    </row>
  </sheetData>
  <mergeCells count="13">
    <mergeCell ref="B30:M30"/>
    <mergeCell ref="B31:M31"/>
    <mergeCell ref="B32:M32"/>
    <mergeCell ref="B2:M2"/>
    <mergeCell ref="B28:M28"/>
    <mergeCell ref="B29:M29"/>
    <mergeCell ref="D3:M3"/>
    <mergeCell ref="D4:F4"/>
    <mergeCell ref="G4:I4"/>
    <mergeCell ref="J4:L4"/>
    <mergeCell ref="B27:M27"/>
    <mergeCell ref="B6:B19"/>
    <mergeCell ref="B20:B26"/>
  </mergeCells>
  <hyperlinks>
    <hyperlink ref="A1" location="Contents!A1" display="Back to contents" xr:uid="{39956D75-DECF-43E0-8AAA-EB696CE58647}"/>
  </hyperlinks>
  <pageMargins left="0.74803149606299213" right="0.74803149606299213" top="0.98425196850393704" bottom="0.98425196850393704" header="0.51181102362204722" footer="0.51181102362204722"/>
  <pageSetup paperSize="9" scale="88"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EA134-6B1B-42DD-AADD-53F9DD755F06}">
  <sheetPr codeName="Sheet27">
    <tabColor theme="6"/>
    <pageSetUpPr fitToPage="1"/>
  </sheetPr>
  <dimension ref="A1:Z101"/>
  <sheetViews>
    <sheetView zoomScaleNormal="100" workbookViewId="0"/>
  </sheetViews>
  <sheetFormatPr defaultColWidth="9.07421875" defaultRowHeight="15.5" x14ac:dyDescent="0.35"/>
  <cols>
    <col min="1" max="1" width="9.15234375" style="15" customWidth="1"/>
    <col min="2" max="2" width="4" style="15" customWidth="1"/>
    <col min="3" max="3" width="8.61328125" style="15" customWidth="1"/>
    <col min="4" max="9" width="13.15234375" style="15" customWidth="1"/>
    <col min="10" max="10" width="8.61328125" style="18" customWidth="1"/>
    <col min="11" max="11" width="8.61328125" style="15" customWidth="1"/>
    <col min="12" max="16384" width="9.07421875" style="15"/>
  </cols>
  <sheetData>
    <row r="1" spans="1:25" ht="34.5" customHeight="1" thickBot="1" x14ac:dyDescent="0.4">
      <c r="A1" s="41" t="s">
        <v>0</v>
      </c>
      <c r="B1" s="42"/>
      <c r="C1" s="194"/>
      <c r="D1" s="42"/>
      <c r="E1" s="42"/>
      <c r="F1" s="42"/>
      <c r="G1" s="42"/>
      <c r="H1" s="42"/>
      <c r="I1" s="42"/>
      <c r="J1" s="175"/>
      <c r="K1" s="42"/>
      <c r="L1" s="42"/>
      <c r="M1" s="42"/>
      <c r="N1" s="42"/>
      <c r="O1" s="42"/>
      <c r="P1" s="42"/>
      <c r="Q1" s="42"/>
      <c r="R1" s="42"/>
      <c r="S1" s="42"/>
      <c r="T1" s="42"/>
      <c r="U1" s="42"/>
      <c r="V1" s="42"/>
      <c r="W1" s="42"/>
      <c r="X1" s="42"/>
      <c r="Y1" s="42"/>
    </row>
    <row r="2" spans="1:25" ht="18" customHeight="1" thickBot="1" x14ac:dyDescent="0.4">
      <c r="A2" s="42"/>
      <c r="B2" s="628" t="s">
        <v>251</v>
      </c>
      <c r="C2" s="629"/>
      <c r="D2" s="629"/>
      <c r="E2" s="629"/>
      <c r="F2" s="629"/>
      <c r="G2" s="629"/>
      <c r="H2" s="629"/>
      <c r="I2" s="630"/>
      <c r="J2" s="176"/>
      <c r="K2" s="42"/>
      <c r="L2" s="42"/>
      <c r="M2" s="42"/>
      <c r="N2" s="42"/>
      <c r="O2" s="42"/>
      <c r="P2" s="42"/>
      <c r="Q2" s="42"/>
      <c r="R2" s="42"/>
      <c r="S2" s="42"/>
      <c r="T2" s="42"/>
      <c r="U2" s="42"/>
      <c r="V2" s="42"/>
      <c r="W2" s="42"/>
      <c r="X2" s="42"/>
      <c r="Y2" s="42"/>
    </row>
    <row r="3" spans="1:25" ht="12.75" customHeight="1" x14ac:dyDescent="0.35">
      <c r="A3" s="42"/>
      <c r="B3" s="322"/>
      <c r="C3" s="323"/>
      <c r="D3" s="703" t="s">
        <v>1</v>
      </c>
      <c r="E3" s="703"/>
      <c r="F3" s="703"/>
      <c r="G3" s="703"/>
      <c r="H3" s="703"/>
      <c r="I3" s="704"/>
      <c r="J3" s="195"/>
      <c r="K3" s="42"/>
      <c r="L3" s="42"/>
      <c r="M3" s="42"/>
      <c r="N3" s="42"/>
      <c r="O3" s="42"/>
      <c r="P3" s="42"/>
      <c r="Q3" s="42"/>
      <c r="R3" s="42"/>
      <c r="S3" s="42"/>
      <c r="T3" s="42"/>
      <c r="U3" s="42"/>
      <c r="V3" s="42"/>
      <c r="W3" s="42"/>
      <c r="X3" s="42"/>
      <c r="Y3" s="42"/>
    </row>
    <row r="4" spans="1:25" ht="12.75" customHeight="1" x14ac:dyDescent="0.35">
      <c r="A4" s="42"/>
      <c r="B4" s="324"/>
      <c r="C4" s="325"/>
      <c r="D4" s="705" t="s">
        <v>23</v>
      </c>
      <c r="E4" s="705"/>
      <c r="F4" s="706"/>
      <c r="G4" s="707" t="s">
        <v>24</v>
      </c>
      <c r="H4" s="705"/>
      <c r="I4" s="708"/>
      <c r="J4" s="175"/>
      <c r="K4" s="42"/>
      <c r="L4" s="42"/>
      <c r="M4" s="42"/>
      <c r="N4" s="42"/>
      <c r="O4" s="42"/>
      <c r="P4" s="42"/>
      <c r="Q4" s="42"/>
      <c r="R4" s="42"/>
      <c r="S4" s="42"/>
      <c r="T4" s="42"/>
      <c r="U4" s="42"/>
      <c r="V4" s="42"/>
      <c r="W4" s="42"/>
      <c r="X4" s="42"/>
      <c r="Y4" s="42"/>
    </row>
    <row r="5" spans="1:25" s="16" customFormat="1" ht="60" customHeight="1" x14ac:dyDescent="0.35">
      <c r="A5" s="44"/>
      <c r="B5" s="326"/>
      <c r="C5" s="327"/>
      <c r="D5" s="328" t="s">
        <v>180</v>
      </c>
      <c r="E5" s="328" t="s">
        <v>181</v>
      </c>
      <c r="F5" s="329" t="s">
        <v>182</v>
      </c>
      <c r="G5" s="328" t="s">
        <v>180</v>
      </c>
      <c r="H5" s="328" t="s">
        <v>181</v>
      </c>
      <c r="I5" s="330" t="s">
        <v>182</v>
      </c>
      <c r="J5" s="177"/>
      <c r="K5" s="44"/>
      <c r="L5" s="44"/>
      <c r="M5" s="44"/>
      <c r="N5" s="44"/>
      <c r="O5" s="44"/>
      <c r="P5" s="44"/>
      <c r="Q5" s="44"/>
      <c r="R5" s="44"/>
      <c r="S5" s="44"/>
      <c r="T5" s="44"/>
      <c r="U5" s="44"/>
      <c r="V5" s="44"/>
      <c r="W5" s="44"/>
      <c r="X5" s="44"/>
      <c r="Y5" s="44"/>
    </row>
    <row r="6" spans="1:25" ht="15" customHeight="1" x14ac:dyDescent="0.35">
      <c r="A6" s="42"/>
      <c r="B6" s="709" t="s">
        <v>183</v>
      </c>
      <c r="C6" s="332" t="s">
        <v>14</v>
      </c>
      <c r="D6" s="333">
        <v>1.7</v>
      </c>
      <c r="E6" s="333">
        <v>-4.5549999999999997</v>
      </c>
      <c r="F6" s="334">
        <v>-2.855</v>
      </c>
      <c r="G6" s="333">
        <v>1.1000000000000001</v>
      </c>
      <c r="H6" s="333">
        <v>-1.4730000000000001</v>
      </c>
      <c r="I6" s="331">
        <v>-0.373</v>
      </c>
      <c r="J6" s="175"/>
      <c r="K6" s="42"/>
      <c r="L6" s="42"/>
      <c r="M6" s="42"/>
      <c r="N6" s="42"/>
      <c r="O6" s="42"/>
      <c r="P6" s="42"/>
      <c r="Q6" s="42"/>
      <c r="R6" s="42"/>
      <c r="S6" s="42"/>
      <c r="T6" s="42"/>
      <c r="U6" s="42"/>
      <c r="V6" s="42"/>
      <c r="W6" s="42"/>
      <c r="X6" s="42"/>
      <c r="Y6" s="42"/>
    </row>
    <row r="7" spans="1:25" s="17" customFormat="1" ht="15" customHeight="1" x14ac:dyDescent="0.35">
      <c r="A7" s="42"/>
      <c r="B7" s="700"/>
      <c r="C7" s="332" t="s">
        <v>4</v>
      </c>
      <c r="D7" s="333">
        <v>2.1647699999999999</v>
      </c>
      <c r="E7" s="333">
        <v>-3.3620659099999228</v>
      </c>
      <c r="F7" s="334">
        <v>-1.197295909999923</v>
      </c>
      <c r="G7" s="333">
        <v>1.0426729999999997</v>
      </c>
      <c r="H7" s="333">
        <v>-2.85312172999999</v>
      </c>
      <c r="I7" s="335">
        <v>-1.8104487299999903</v>
      </c>
      <c r="J7" s="42"/>
      <c r="K7" s="42"/>
      <c r="L7" s="42"/>
      <c r="M7" s="42"/>
      <c r="N7" s="42"/>
      <c r="O7" s="42"/>
      <c r="P7" s="42"/>
      <c r="Q7" s="42"/>
      <c r="R7" s="42"/>
      <c r="S7" s="42"/>
      <c r="T7" s="42"/>
      <c r="U7" s="42"/>
      <c r="V7" s="42"/>
      <c r="W7" s="42"/>
      <c r="X7" s="42"/>
      <c r="Y7" s="42"/>
    </row>
    <row r="8" spans="1:25" ht="15" customHeight="1" x14ac:dyDescent="0.35">
      <c r="A8" s="42"/>
      <c r="B8" s="700"/>
      <c r="C8" s="332" t="s">
        <v>5</v>
      </c>
      <c r="D8" s="333">
        <v>0.5</v>
      </c>
      <c r="E8" s="333">
        <v>-0.92345134500810389</v>
      </c>
      <c r="F8" s="334">
        <v>-0.42345134500810389</v>
      </c>
      <c r="G8" s="333">
        <v>1.6</v>
      </c>
      <c r="H8" s="333">
        <v>-2.3469030000000015</v>
      </c>
      <c r="I8" s="335">
        <v>-0.74690300000000154</v>
      </c>
      <c r="J8" s="42"/>
      <c r="K8" s="42"/>
      <c r="L8" s="42"/>
      <c r="M8" s="42"/>
      <c r="N8" s="42"/>
      <c r="O8" s="42"/>
      <c r="P8" s="42"/>
      <c r="Q8" s="42"/>
      <c r="R8" s="42"/>
      <c r="S8" s="42"/>
      <c r="T8" s="42"/>
      <c r="U8" s="42"/>
      <c r="V8" s="42"/>
      <c r="W8" s="42"/>
      <c r="X8" s="42"/>
      <c r="Y8" s="42"/>
    </row>
    <row r="9" spans="1:25" ht="15" customHeight="1" x14ac:dyDescent="0.35">
      <c r="A9" s="42"/>
      <c r="B9" s="700"/>
      <c r="C9" s="336" t="s">
        <v>6</v>
      </c>
      <c r="D9" s="333">
        <v>-1.2430000000000007E-2</v>
      </c>
      <c r="E9" s="333">
        <v>-3.6039092819194702</v>
      </c>
      <c r="F9" s="334">
        <v>-3.6163392819194704</v>
      </c>
      <c r="G9" s="333">
        <v>0.29310999999999998</v>
      </c>
      <c r="H9" s="333">
        <v>-1.2155119716487675</v>
      </c>
      <c r="I9" s="335">
        <v>-0.92240197164876736</v>
      </c>
      <c r="J9" s="42"/>
      <c r="K9" s="42"/>
      <c r="L9" s="42"/>
      <c r="M9" s="42"/>
      <c r="N9" s="42"/>
      <c r="O9" s="42"/>
      <c r="P9" s="42"/>
      <c r="Q9" s="42"/>
      <c r="R9" s="42"/>
      <c r="S9" s="42"/>
      <c r="T9" s="42"/>
      <c r="U9" s="42"/>
      <c r="V9" s="42"/>
      <c r="W9" s="42"/>
      <c r="X9" s="42"/>
      <c r="Y9" s="42"/>
    </row>
    <row r="10" spans="1:25" ht="15" customHeight="1" x14ac:dyDescent="0.35">
      <c r="A10" s="42"/>
      <c r="B10" s="700"/>
      <c r="C10" s="336" t="s">
        <v>7</v>
      </c>
      <c r="D10" s="333">
        <v>0.39699200000000001</v>
      </c>
      <c r="E10" s="333">
        <v>-3.8425275739687801</v>
      </c>
      <c r="F10" s="334">
        <v>-3.4455355739687801</v>
      </c>
      <c r="G10" s="333">
        <v>0.47067700000000001</v>
      </c>
      <c r="H10" s="333">
        <v>-4.1662897048945853</v>
      </c>
      <c r="I10" s="335">
        <v>-3.6956127048945855</v>
      </c>
      <c r="J10" s="42"/>
      <c r="K10" s="42"/>
      <c r="L10" s="42"/>
      <c r="M10" s="42"/>
      <c r="N10" s="42"/>
      <c r="O10" s="42"/>
      <c r="P10" s="42"/>
      <c r="Q10" s="42"/>
      <c r="R10" s="42"/>
      <c r="S10" s="42"/>
      <c r="T10" s="42"/>
      <c r="U10" s="42"/>
      <c r="V10" s="42"/>
      <c r="W10" s="42"/>
      <c r="X10" s="42"/>
      <c r="Y10" s="42"/>
    </row>
    <row r="11" spans="1:25" s="17" customFormat="1" ht="15" customHeight="1" x14ac:dyDescent="0.35">
      <c r="A11" s="42"/>
      <c r="B11" s="700"/>
      <c r="C11" s="336" t="s">
        <v>8</v>
      </c>
      <c r="D11" s="333">
        <v>0.57599999999999996</v>
      </c>
      <c r="E11" s="333">
        <v>-1.7662127545324036</v>
      </c>
      <c r="F11" s="334">
        <v>-1.1902127545324037</v>
      </c>
      <c r="G11" s="333">
        <v>0.644208</v>
      </c>
      <c r="H11" s="333">
        <v>-3.2215935013873618</v>
      </c>
      <c r="I11" s="335">
        <v>-2.5773855013873619</v>
      </c>
      <c r="J11" s="42"/>
      <c r="K11" s="42"/>
      <c r="L11" s="42"/>
      <c r="M11" s="42"/>
      <c r="N11" s="42"/>
      <c r="O11" s="42"/>
      <c r="P11" s="42"/>
      <c r="Q11" s="42"/>
      <c r="R11" s="42"/>
      <c r="S11" s="42"/>
      <c r="T11" s="42"/>
      <c r="U11" s="42"/>
      <c r="V11" s="42"/>
      <c r="W11" s="42"/>
      <c r="X11" s="42"/>
      <c r="Y11" s="42"/>
    </row>
    <row r="12" spans="1:25" ht="15" customHeight="1" x14ac:dyDescent="0.35">
      <c r="A12" s="42"/>
      <c r="B12" s="700"/>
      <c r="C12" s="336" t="s">
        <v>9</v>
      </c>
      <c r="D12" s="333">
        <v>0.64600000000000002</v>
      </c>
      <c r="E12" s="333">
        <v>-1.1229050000000007</v>
      </c>
      <c r="F12" s="334">
        <v>-0.47690500000000063</v>
      </c>
      <c r="G12" s="333">
        <v>0.44600000000000001</v>
      </c>
      <c r="H12" s="333">
        <v>-3.0233855013873621</v>
      </c>
      <c r="I12" s="335">
        <v>-2.5773855013873619</v>
      </c>
      <c r="J12" s="42"/>
      <c r="K12" s="42"/>
      <c r="L12" s="42"/>
      <c r="M12" s="42"/>
      <c r="N12" s="42"/>
      <c r="O12" s="42"/>
      <c r="P12" s="42"/>
      <c r="Q12" s="42"/>
      <c r="R12" s="42"/>
      <c r="S12" s="42"/>
      <c r="T12" s="42"/>
      <c r="U12" s="42"/>
      <c r="V12" s="42"/>
      <c r="W12" s="42"/>
      <c r="X12" s="42"/>
      <c r="Y12" s="42"/>
    </row>
    <row r="13" spans="1:25" ht="15" customHeight="1" x14ac:dyDescent="0.35">
      <c r="A13" s="42"/>
      <c r="B13" s="700"/>
      <c r="C13" s="336" t="s">
        <v>10</v>
      </c>
      <c r="D13" s="333">
        <v>5.5E-2</v>
      </c>
      <c r="E13" s="333">
        <v>-30.493280490212822</v>
      </c>
      <c r="F13" s="334">
        <v>-30.438280490212822</v>
      </c>
      <c r="G13" s="333">
        <v>0.61699999999999999</v>
      </c>
      <c r="H13" s="333">
        <v>-8.7895269999999961</v>
      </c>
      <c r="I13" s="335">
        <v>-8.172526999999997</v>
      </c>
      <c r="J13" s="42"/>
      <c r="K13" s="42"/>
      <c r="L13" s="42"/>
      <c r="M13" s="42"/>
      <c r="N13" s="42"/>
      <c r="O13" s="42"/>
      <c r="P13" s="42"/>
      <c r="Q13" s="42"/>
      <c r="R13" s="42"/>
      <c r="S13" s="42"/>
      <c r="T13" s="42"/>
      <c r="U13" s="42"/>
      <c r="V13" s="42"/>
      <c r="W13" s="42"/>
      <c r="X13" s="42"/>
      <c r="Y13" s="42"/>
    </row>
    <row r="14" spans="1:25" x14ac:dyDescent="0.35">
      <c r="A14" s="42"/>
      <c r="B14" s="700"/>
      <c r="C14" s="336" t="s">
        <v>81</v>
      </c>
      <c r="D14" s="333">
        <v>0.14899999999999999</v>
      </c>
      <c r="E14" s="333">
        <v>-13.17981573634995</v>
      </c>
      <c r="F14" s="334">
        <v>-13.03081573634995</v>
      </c>
      <c r="G14" s="333">
        <v>1.0761730000000003</v>
      </c>
      <c r="H14" s="333">
        <v>-3.7934089959999961</v>
      </c>
      <c r="I14" s="335">
        <v>-2.7172359959999959</v>
      </c>
      <c r="J14" s="42"/>
      <c r="K14" s="42"/>
      <c r="L14" s="42"/>
      <c r="M14" s="42"/>
      <c r="N14" s="42"/>
      <c r="O14" s="42"/>
      <c r="P14" s="42"/>
      <c r="Q14" s="42"/>
      <c r="R14" s="42"/>
      <c r="S14" s="42"/>
      <c r="T14" s="42"/>
      <c r="U14" s="42"/>
      <c r="V14" s="42"/>
      <c r="W14" s="42"/>
      <c r="X14" s="42"/>
      <c r="Y14" s="42"/>
    </row>
    <row r="15" spans="1:25" s="17" customFormat="1" ht="15.75" customHeight="1" x14ac:dyDescent="0.35">
      <c r="A15" s="42"/>
      <c r="B15" s="700"/>
      <c r="C15" s="336" t="s">
        <v>92</v>
      </c>
      <c r="D15" s="333">
        <v>0</v>
      </c>
      <c r="E15" s="333">
        <v>-6.111953755376021</v>
      </c>
      <c r="F15" s="334">
        <v>-6.111953755376021</v>
      </c>
      <c r="G15" s="333">
        <v>3.206</v>
      </c>
      <c r="H15" s="333">
        <v>-8.6049176928668452</v>
      </c>
      <c r="I15" s="335">
        <v>-5.3989176928668456</v>
      </c>
      <c r="J15" s="42"/>
      <c r="K15" s="42"/>
      <c r="L15" s="42"/>
      <c r="M15" s="42"/>
      <c r="N15" s="42"/>
      <c r="O15" s="42"/>
      <c r="P15" s="42"/>
      <c r="Q15" s="42"/>
      <c r="R15" s="42"/>
      <c r="S15" s="42"/>
      <c r="T15" s="42"/>
      <c r="U15" s="42"/>
      <c r="V15" s="42"/>
      <c r="W15" s="42"/>
      <c r="X15" s="42"/>
      <c r="Y15" s="42"/>
    </row>
    <row r="16" spans="1:25" ht="13.5" customHeight="1" x14ac:dyDescent="0.35">
      <c r="A16" s="42"/>
      <c r="B16" s="700"/>
      <c r="C16" s="337" t="s">
        <v>97</v>
      </c>
      <c r="D16" s="338">
        <v>0.19700000000000001</v>
      </c>
      <c r="E16" s="338">
        <v>-5.0954859985046932</v>
      </c>
      <c r="F16" s="339">
        <v>-4.8984859985046931</v>
      </c>
      <c r="G16" s="338">
        <v>1.258</v>
      </c>
      <c r="H16" s="338">
        <v>-6.1016079999999961</v>
      </c>
      <c r="I16" s="340">
        <v>-4.8436079999999961</v>
      </c>
      <c r="J16" s="42"/>
      <c r="K16" s="42"/>
      <c r="L16" s="42"/>
      <c r="M16" s="42"/>
      <c r="N16" s="42"/>
      <c r="O16" s="42"/>
      <c r="P16" s="42"/>
      <c r="Q16" s="42"/>
      <c r="R16" s="42"/>
      <c r="S16" s="42"/>
      <c r="T16" s="42"/>
      <c r="U16" s="42"/>
      <c r="V16" s="42"/>
      <c r="W16" s="42"/>
      <c r="X16" s="42"/>
      <c r="Y16" s="42"/>
    </row>
    <row r="17" spans="1:25" ht="13.5" customHeight="1" x14ac:dyDescent="0.35">
      <c r="A17" s="42"/>
      <c r="B17" s="700" t="s">
        <v>3</v>
      </c>
      <c r="C17" s="341" t="s">
        <v>110</v>
      </c>
      <c r="D17" s="333">
        <v>0</v>
      </c>
      <c r="E17" s="333">
        <v>-3.887</v>
      </c>
      <c r="F17" s="334">
        <v>-3.887</v>
      </c>
      <c r="G17" s="333">
        <v>0</v>
      </c>
      <c r="H17" s="333">
        <v>-6.7329999999999997</v>
      </c>
      <c r="I17" s="335">
        <v>-6.7329999999999997</v>
      </c>
      <c r="J17" s="42"/>
      <c r="K17" s="42"/>
      <c r="L17" s="42"/>
      <c r="M17" s="42"/>
      <c r="N17" s="42"/>
      <c r="O17" s="42"/>
      <c r="P17" s="42"/>
      <c r="Q17" s="42"/>
      <c r="R17" s="42"/>
      <c r="S17" s="42"/>
      <c r="T17" s="42"/>
      <c r="U17" s="42"/>
      <c r="V17" s="42"/>
      <c r="W17" s="42"/>
      <c r="X17" s="42"/>
      <c r="Y17" s="42"/>
    </row>
    <row r="18" spans="1:25" ht="13.5" customHeight="1" x14ac:dyDescent="0.35">
      <c r="A18" s="42"/>
      <c r="B18" s="700"/>
      <c r="C18" s="341" t="s">
        <v>115</v>
      </c>
      <c r="D18" s="342" t="s">
        <v>27</v>
      </c>
      <c r="E18" s="333">
        <v>-6.3675678410339858</v>
      </c>
      <c r="F18" s="334">
        <v>-6.3675678410339858</v>
      </c>
      <c r="G18" s="342" t="s">
        <v>27</v>
      </c>
      <c r="H18" s="333">
        <v>-9.6779587411223833</v>
      </c>
      <c r="I18" s="335">
        <v>-9.6779587411223833</v>
      </c>
      <c r="J18" s="42"/>
      <c r="K18" s="42"/>
      <c r="L18" s="42"/>
      <c r="M18" s="42"/>
      <c r="N18" s="42"/>
      <c r="O18" s="42"/>
      <c r="P18" s="42"/>
      <c r="Q18" s="42"/>
      <c r="R18" s="42"/>
      <c r="S18" s="42"/>
      <c r="T18" s="42"/>
      <c r="U18" s="42"/>
      <c r="V18" s="42"/>
      <c r="W18" s="42"/>
      <c r="X18" s="42"/>
      <c r="Y18" s="42"/>
    </row>
    <row r="19" spans="1:25" s="17" customFormat="1" ht="13.5" customHeight="1" x14ac:dyDescent="0.35">
      <c r="A19" s="42"/>
      <c r="B19" s="700"/>
      <c r="C19" s="341" t="s">
        <v>125</v>
      </c>
      <c r="D19" s="342" t="s">
        <v>27</v>
      </c>
      <c r="E19" s="342" t="s">
        <v>27</v>
      </c>
      <c r="F19" s="334" t="s">
        <v>27</v>
      </c>
      <c r="G19" s="342" t="s">
        <v>27</v>
      </c>
      <c r="H19" s="342" t="s">
        <v>27</v>
      </c>
      <c r="I19" s="335" t="s">
        <v>27</v>
      </c>
      <c r="J19" s="42"/>
      <c r="K19" s="42"/>
      <c r="L19" s="42"/>
      <c r="M19" s="42"/>
      <c r="N19" s="42"/>
      <c r="O19" s="42"/>
      <c r="P19" s="42"/>
      <c r="Q19" s="42"/>
      <c r="R19" s="42"/>
      <c r="S19" s="42"/>
      <c r="T19" s="42"/>
      <c r="U19" s="42"/>
      <c r="V19" s="42"/>
      <c r="W19" s="42"/>
      <c r="X19" s="42"/>
      <c r="Y19" s="42"/>
    </row>
    <row r="20" spans="1:25" ht="13.5" customHeight="1" x14ac:dyDescent="0.35">
      <c r="A20" s="42"/>
      <c r="B20" s="700"/>
      <c r="C20" s="336" t="s">
        <v>135</v>
      </c>
      <c r="D20" s="333" t="s">
        <v>27</v>
      </c>
      <c r="E20" s="333" t="s">
        <v>27</v>
      </c>
      <c r="F20" s="334" t="s">
        <v>27</v>
      </c>
      <c r="G20" s="333" t="s">
        <v>27</v>
      </c>
      <c r="H20" s="333" t="s">
        <v>27</v>
      </c>
      <c r="I20" s="335" t="s">
        <v>27</v>
      </c>
      <c r="J20" s="42"/>
      <c r="K20" s="42"/>
      <c r="L20" s="42"/>
      <c r="M20" s="42"/>
      <c r="N20" s="42"/>
      <c r="O20" s="42"/>
      <c r="P20" s="42"/>
      <c r="Q20" s="42"/>
      <c r="R20" s="42"/>
      <c r="S20" s="42"/>
      <c r="T20" s="42"/>
      <c r="U20" s="42"/>
      <c r="V20" s="42"/>
      <c r="W20" s="42"/>
      <c r="X20" s="42"/>
      <c r="Y20" s="42"/>
    </row>
    <row r="21" spans="1:25" ht="13.5" customHeight="1" x14ac:dyDescent="0.35">
      <c r="A21" s="42"/>
      <c r="B21" s="700"/>
      <c r="C21" s="336" t="s">
        <v>204</v>
      </c>
      <c r="D21" s="333" t="s">
        <v>27</v>
      </c>
      <c r="E21" s="333" t="s">
        <v>27</v>
      </c>
      <c r="F21" s="334" t="s">
        <v>27</v>
      </c>
      <c r="G21" s="333" t="s">
        <v>27</v>
      </c>
      <c r="H21" s="333" t="s">
        <v>27</v>
      </c>
      <c r="I21" s="335" t="s">
        <v>27</v>
      </c>
      <c r="J21" s="42"/>
      <c r="K21" s="42"/>
      <c r="L21" s="42"/>
      <c r="M21" s="42"/>
      <c r="N21" s="42"/>
      <c r="O21" s="42"/>
      <c r="P21" s="42"/>
      <c r="Q21" s="42"/>
      <c r="R21" s="42"/>
      <c r="S21" s="42"/>
      <c r="T21" s="42"/>
      <c r="U21" s="42"/>
      <c r="V21" s="42"/>
      <c r="W21" s="42"/>
      <c r="X21" s="42"/>
      <c r="Y21" s="42"/>
    </row>
    <row r="22" spans="1:25" ht="13.5" customHeight="1" thickBot="1" x14ac:dyDescent="0.4">
      <c r="A22" s="42"/>
      <c r="B22" s="702"/>
      <c r="C22" s="343" t="s">
        <v>272</v>
      </c>
      <c r="D22" s="344" t="s">
        <v>27</v>
      </c>
      <c r="E22" s="344" t="s">
        <v>27</v>
      </c>
      <c r="F22" s="345" t="s">
        <v>27</v>
      </c>
      <c r="G22" s="344" t="s">
        <v>27</v>
      </c>
      <c r="H22" s="344" t="s">
        <v>27</v>
      </c>
      <c r="I22" s="346" t="s">
        <v>27</v>
      </c>
      <c r="J22" s="42"/>
      <c r="K22" s="42"/>
      <c r="L22" s="42"/>
      <c r="M22" s="42"/>
      <c r="N22" s="42"/>
      <c r="O22" s="42"/>
      <c r="P22" s="42"/>
      <c r="Q22" s="42"/>
      <c r="R22" s="42"/>
      <c r="S22" s="42"/>
      <c r="T22" s="42"/>
      <c r="U22" s="42"/>
      <c r="V22" s="42"/>
      <c r="W22" s="42"/>
      <c r="X22" s="42"/>
      <c r="Y22" s="42"/>
    </row>
    <row r="23" spans="1:25" ht="13.5" customHeight="1" x14ac:dyDescent="0.35">
      <c r="A23" s="42"/>
      <c r="B23" s="42"/>
      <c r="C23" s="42"/>
      <c r="D23" s="42"/>
      <c r="E23" s="42"/>
      <c r="F23" s="42"/>
      <c r="G23" s="42"/>
      <c r="H23" s="42"/>
      <c r="I23" s="42"/>
      <c r="J23" s="42"/>
      <c r="K23" s="42"/>
      <c r="L23" s="42"/>
      <c r="M23" s="42"/>
      <c r="N23" s="42"/>
      <c r="O23" s="42"/>
      <c r="P23" s="42"/>
      <c r="Q23" s="42"/>
      <c r="R23" s="42"/>
      <c r="S23" s="42"/>
      <c r="T23" s="42"/>
      <c r="U23" s="42"/>
      <c r="V23" s="42"/>
      <c r="W23" s="42"/>
      <c r="X23" s="42"/>
      <c r="Y23" s="42"/>
    </row>
    <row r="24" spans="1:25" ht="13.5" customHeight="1" x14ac:dyDescent="0.35">
      <c r="A24" s="42"/>
      <c r="B24" s="42"/>
      <c r="C24" s="42"/>
      <c r="D24" s="42"/>
      <c r="E24" s="42"/>
      <c r="F24" s="42"/>
      <c r="G24" s="42"/>
      <c r="H24" s="42"/>
      <c r="I24" s="42"/>
      <c r="J24" s="42"/>
      <c r="K24" s="42"/>
      <c r="L24" s="42"/>
      <c r="M24" s="42"/>
      <c r="N24" s="42"/>
      <c r="O24" s="42"/>
      <c r="P24" s="42"/>
      <c r="Q24" s="42"/>
      <c r="R24" s="42"/>
      <c r="S24" s="42"/>
      <c r="T24" s="42"/>
      <c r="U24" s="42"/>
      <c r="V24" s="42"/>
      <c r="W24" s="42"/>
      <c r="X24" s="42"/>
      <c r="Y24" s="42"/>
    </row>
    <row r="25" spans="1:25" ht="13.5" customHeight="1" x14ac:dyDescent="0.35">
      <c r="A25" s="42"/>
      <c r="B25" s="42"/>
      <c r="C25" s="42"/>
      <c r="D25" s="42"/>
      <c r="E25" s="42"/>
      <c r="F25" s="42"/>
      <c r="G25" s="42"/>
      <c r="H25" s="42"/>
      <c r="I25" s="42"/>
      <c r="J25" s="42"/>
      <c r="K25" s="42"/>
      <c r="L25" s="42"/>
      <c r="M25" s="42"/>
      <c r="N25" s="42"/>
      <c r="O25" s="42"/>
      <c r="P25" s="42"/>
      <c r="Q25" s="42"/>
      <c r="R25" s="42"/>
      <c r="S25" s="42"/>
      <c r="T25" s="42"/>
      <c r="U25" s="42"/>
      <c r="V25" s="42"/>
      <c r="W25" s="42"/>
      <c r="X25" s="42"/>
      <c r="Y25" s="42"/>
    </row>
    <row r="26" spans="1:25" ht="12" customHeight="1" x14ac:dyDescent="0.35">
      <c r="A26" s="42"/>
      <c r="B26" s="42"/>
      <c r="C26" s="42"/>
      <c r="D26" s="42"/>
      <c r="E26" s="42"/>
      <c r="F26" s="42"/>
      <c r="G26" s="42"/>
      <c r="H26" s="42"/>
      <c r="I26" s="42"/>
      <c r="J26" s="42"/>
      <c r="K26" s="42"/>
      <c r="L26" s="42"/>
      <c r="M26" s="42"/>
      <c r="N26" s="42"/>
      <c r="O26" s="42"/>
      <c r="P26" s="42"/>
      <c r="Q26" s="42"/>
      <c r="R26" s="42"/>
      <c r="S26" s="42"/>
      <c r="T26" s="42"/>
      <c r="U26" s="42"/>
      <c r="V26" s="42"/>
      <c r="W26" s="42"/>
      <c r="X26" s="42"/>
      <c r="Y26" s="42"/>
    </row>
    <row r="27" spans="1:25" ht="15" customHeight="1" x14ac:dyDescent="0.35">
      <c r="A27" s="42"/>
      <c r="B27" s="42"/>
      <c r="C27" s="42"/>
      <c r="D27" s="42"/>
      <c r="E27" s="42"/>
      <c r="F27" s="42"/>
      <c r="G27" s="42"/>
      <c r="H27" s="42"/>
      <c r="I27" s="42"/>
      <c r="J27" s="42"/>
      <c r="K27" s="42"/>
      <c r="L27" s="42"/>
      <c r="M27" s="42"/>
      <c r="N27" s="42"/>
      <c r="O27" s="42"/>
      <c r="P27" s="42"/>
      <c r="Q27" s="42"/>
      <c r="R27" s="42"/>
      <c r="S27" s="42"/>
      <c r="T27" s="42"/>
      <c r="U27" s="42"/>
      <c r="V27" s="42"/>
      <c r="W27" s="42"/>
      <c r="X27" s="42"/>
      <c r="Y27" s="42"/>
    </row>
    <row r="28" spans="1:25" x14ac:dyDescent="0.35">
      <c r="A28" s="42"/>
      <c r="B28" s="42"/>
      <c r="C28" s="42"/>
      <c r="D28" s="42"/>
      <c r="E28" s="42"/>
      <c r="F28" s="42"/>
      <c r="G28" s="42"/>
      <c r="H28" s="42"/>
      <c r="I28" s="42"/>
      <c r="J28" s="42"/>
      <c r="K28" s="42"/>
      <c r="L28" s="42"/>
      <c r="M28" s="42"/>
      <c r="N28" s="42"/>
      <c r="O28" s="42"/>
      <c r="P28" s="42"/>
      <c r="Q28" s="42"/>
      <c r="R28" s="42"/>
      <c r="S28" s="42"/>
      <c r="T28" s="42"/>
      <c r="U28" s="42"/>
      <c r="V28" s="42"/>
      <c r="W28" s="42"/>
      <c r="X28" s="42"/>
      <c r="Y28" s="42"/>
    </row>
    <row r="29" spans="1:25" x14ac:dyDescent="0.35">
      <c r="A29" s="42"/>
      <c r="B29" s="42"/>
      <c r="C29" s="42"/>
      <c r="D29" s="42"/>
      <c r="E29" s="42"/>
      <c r="F29" s="42"/>
      <c r="G29" s="42"/>
      <c r="H29" s="42"/>
      <c r="I29" s="42"/>
      <c r="J29" s="42"/>
      <c r="K29" s="42"/>
      <c r="L29" s="42"/>
      <c r="M29" s="42"/>
      <c r="N29" s="42"/>
      <c r="O29" s="42"/>
      <c r="P29" s="42"/>
      <c r="Q29" s="42"/>
      <c r="R29" s="42"/>
      <c r="S29" s="42"/>
      <c r="T29" s="42"/>
      <c r="U29" s="42"/>
      <c r="V29" s="42"/>
      <c r="W29" s="42"/>
      <c r="X29" s="42"/>
      <c r="Y29" s="42"/>
    </row>
    <row r="30" spans="1:25" x14ac:dyDescent="0.35">
      <c r="A30" s="42"/>
      <c r="B30" s="42"/>
      <c r="C30" s="42"/>
      <c r="D30" s="42"/>
      <c r="E30" s="42"/>
      <c r="F30" s="42"/>
      <c r="G30" s="42"/>
      <c r="H30" s="42"/>
      <c r="I30" s="42"/>
      <c r="J30" s="42"/>
      <c r="K30" s="42"/>
      <c r="L30" s="42"/>
      <c r="M30" s="42"/>
      <c r="N30" s="42"/>
      <c r="O30" s="42"/>
      <c r="P30" s="42"/>
      <c r="Q30" s="42"/>
      <c r="R30" s="42"/>
      <c r="S30" s="42"/>
      <c r="T30" s="42"/>
      <c r="U30" s="42"/>
      <c r="V30" s="42"/>
      <c r="W30" s="42"/>
      <c r="X30" s="42"/>
      <c r="Y30" s="42"/>
    </row>
    <row r="31" spans="1:25" x14ac:dyDescent="0.35">
      <c r="A31" s="42"/>
      <c r="B31" s="42"/>
      <c r="C31" s="42"/>
      <c r="D31" s="42"/>
      <c r="E31" s="42"/>
      <c r="F31" s="42"/>
      <c r="G31" s="42"/>
      <c r="H31" s="42"/>
      <c r="I31" s="42"/>
      <c r="J31" s="42"/>
      <c r="K31" s="42"/>
      <c r="L31" s="42"/>
      <c r="M31" s="42"/>
      <c r="N31" s="42"/>
      <c r="O31" s="42"/>
      <c r="P31" s="42"/>
      <c r="Q31" s="42"/>
      <c r="R31" s="42"/>
      <c r="S31" s="42"/>
      <c r="T31" s="42"/>
      <c r="U31" s="42"/>
      <c r="V31" s="42"/>
      <c r="W31" s="42"/>
      <c r="X31" s="42"/>
      <c r="Y31" s="42"/>
    </row>
    <row r="32" spans="1:25" x14ac:dyDescent="0.35">
      <c r="A32" s="42"/>
      <c r="B32" s="42"/>
      <c r="C32" s="42"/>
      <c r="D32" s="42"/>
      <c r="E32" s="42"/>
      <c r="F32" s="42"/>
      <c r="G32" s="42"/>
      <c r="H32" s="42"/>
      <c r="I32" s="42"/>
      <c r="J32" s="42"/>
      <c r="K32" s="42"/>
      <c r="L32" s="42"/>
      <c r="M32" s="42"/>
      <c r="N32" s="42"/>
      <c r="O32" s="42"/>
      <c r="P32" s="42"/>
      <c r="Q32" s="42"/>
      <c r="R32" s="42"/>
      <c r="S32" s="42"/>
      <c r="T32" s="42"/>
      <c r="U32" s="42"/>
      <c r="V32" s="42"/>
      <c r="W32" s="42"/>
      <c r="X32" s="42"/>
      <c r="Y32" s="42"/>
    </row>
    <row r="33" spans="1:26" s="18" customFormat="1" x14ac:dyDescent="0.35">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15"/>
    </row>
    <row r="34" spans="1:26" s="18" customFormat="1" x14ac:dyDescent="0.35">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15"/>
    </row>
    <row r="35" spans="1:26" x14ac:dyDescent="0.35">
      <c r="A35" s="42"/>
      <c r="B35" s="42"/>
      <c r="C35" s="42"/>
      <c r="D35" s="42"/>
      <c r="E35" s="42"/>
      <c r="F35" s="42"/>
      <c r="G35" s="42"/>
      <c r="H35" s="42"/>
      <c r="I35" s="42"/>
      <c r="J35" s="42"/>
      <c r="K35" s="42"/>
      <c r="L35" s="42"/>
      <c r="M35" s="42"/>
      <c r="N35" s="42"/>
      <c r="O35" s="42"/>
      <c r="P35" s="42"/>
      <c r="Q35" s="42"/>
      <c r="R35" s="42"/>
      <c r="S35" s="42"/>
      <c r="T35" s="42"/>
      <c r="U35" s="42"/>
      <c r="V35" s="42"/>
      <c r="W35" s="42"/>
      <c r="X35" s="42"/>
      <c r="Y35" s="42"/>
    </row>
    <row r="36" spans="1:26" x14ac:dyDescent="0.35">
      <c r="A36" s="42"/>
      <c r="B36" s="42"/>
      <c r="C36" s="42"/>
      <c r="D36" s="42"/>
      <c r="E36" s="42"/>
      <c r="F36" s="42"/>
      <c r="G36" s="42"/>
      <c r="H36" s="42"/>
      <c r="I36" s="42"/>
      <c r="J36" s="42"/>
      <c r="K36" s="42"/>
      <c r="L36" s="42"/>
      <c r="M36" s="42"/>
      <c r="N36" s="42"/>
      <c r="O36" s="42"/>
      <c r="P36" s="42"/>
      <c r="Q36" s="42"/>
      <c r="R36" s="42"/>
      <c r="S36" s="42"/>
      <c r="T36" s="42"/>
      <c r="U36" s="42"/>
      <c r="V36" s="42"/>
      <c r="W36" s="42"/>
      <c r="X36" s="42"/>
      <c r="Y36" s="42"/>
    </row>
    <row r="37" spans="1:26" x14ac:dyDescent="0.35">
      <c r="A37" s="42"/>
      <c r="B37" s="42"/>
      <c r="C37" s="42"/>
      <c r="D37" s="42"/>
      <c r="E37" s="42"/>
      <c r="F37" s="42"/>
      <c r="G37" s="42"/>
      <c r="H37" s="42"/>
      <c r="I37" s="42"/>
      <c r="J37" s="42"/>
      <c r="K37" s="42"/>
      <c r="L37" s="42"/>
      <c r="M37" s="42"/>
      <c r="N37" s="42"/>
      <c r="O37" s="42"/>
      <c r="P37" s="42"/>
      <c r="Q37" s="42"/>
      <c r="R37" s="42"/>
      <c r="S37" s="42"/>
      <c r="T37" s="42"/>
      <c r="U37" s="42"/>
      <c r="V37" s="42"/>
      <c r="W37" s="42"/>
      <c r="X37" s="42"/>
      <c r="Y37" s="42"/>
    </row>
    <row r="38" spans="1:26" x14ac:dyDescent="0.35">
      <c r="A38" s="42"/>
      <c r="B38" s="42"/>
      <c r="C38" s="42"/>
      <c r="D38" s="42"/>
      <c r="E38" s="42"/>
      <c r="F38" s="42"/>
      <c r="G38" s="42"/>
      <c r="H38" s="42"/>
      <c r="I38" s="42"/>
      <c r="J38" s="42"/>
      <c r="K38" s="42"/>
      <c r="L38" s="42"/>
      <c r="M38" s="42"/>
      <c r="N38" s="42"/>
      <c r="O38" s="42"/>
      <c r="P38" s="42"/>
      <c r="Q38" s="42"/>
      <c r="R38" s="42"/>
      <c r="S38" s="42"/>
      <c r="T38" s="42"/>
      <c r="U38" s="42"/>
      <c r="V38" s="42"/>
      <c r="W38" s="42"/>
      <c r="X38" s="42"/>
      <c r="Y38" s="42"/>
    </row>
    <row r="39" spans="1:26" x14ac:dyDescent="0.35">
      <c r="A39" s="42"/>
      <c r="B39" s="42"/>
      <c r="C39" s="42"/>
      <c r="D39" s="42"/>
      <c r="E39" s="42"/>
      <c r="F39" s="42"/>
      <c r="G39" s="42"/>
      <c r="H39" s="42"/>
      <c r="I39" s="42"/>
      <c r="J39" s="42"/>
      <c r="K39" s="42"/>
      <c r="L39" s="42"/>
      <c r="M39" s="42"/>
      <c r="N39" s="42"/>
      <c r="O39" s="42"/>
      <c r="P39" s="42"/>
      <c r="Q39" s="42"/>
      <c r="R39" s="42"/>
      <c r="S39" s="42"/>
      <c r="T39" s="42"/>
      <c r="U39" s="42"/>
      <c r="V39" s="42"/>
      <c r="W39" s="42"/>
      <c r="X39" s="42"/>
      <c r="Y39" s="42"/>
    </row>
    <row r="40" spans="1:26" x14ac:dyDescent="0.35">
      <c r="A40" s="42"/>
      <c r="B40" s="42"/>
      <c r="C40" s="42"/>
      <c r="D40" s="42"/>
      <c r="E40" s="42"/>
      <c r="F40" s="42"/>
      <c r="G40" s="42"/>
      <c r="H40" s="42"/>
      <c r="I40" s="42"/>
      <c r="J40" s="42"/>
      <c r="K40" s="42"/>
      <c r="L40" s="42"/>
      <c r="M40" s="42"/>
      <c r="N40" s="42"/>
      <c r="O40" s="42"/>
      <c r="P40" s="42"/>
      <c r="Q40" s="42"/>
      <c r="R40" s="42"/>
      <c r="S40" s="42"/>
      <c r="T40" s="42"/>
      <c r="U40" s="42"/>
      <c r="V40" s="42"/>
      <c r="W40" s="42"/>
      <c r="X40" s="42"/>
      <c r="Y40" s="42"/>
    </row>
    <row r="41" spans="1:26" x14ac:dyDescent="0.35">
      <c r="A41" s="42"/>
      <c r="B41" s="42"/>
      <c r="C41" s="42"/>
      <c r="D41" s="42"/>
      <c r="E41" s="42"/>
      <c r="F41" s="42"/>
      <c r="G41" s="42"/>
      <c r="H41" s="42"/>
      <c r="I41" s="42"/>
      <c r="J41" s="42"/>
      <c r="K41" s="42"/>
      <c r="L41" s="42"/>
      <c r="M41" s="42"/>
      <c r="N41" s="42"/>
      <c r="O41" s="42"/>
      <c r="P41" s="42"/>
      <c r="Q41" s="42"/>
      <c r="R41" s="42"/>
      <c r="S41" s="42"/>
      <c r="T41" s="42"/>
      <c r="U41" s="42"/>
      <c r="V41" s="42"/>
      <c r="W41" s="42"/>
      <c r="X41" s="42"/>
      <c r="Y41" s="42"/>
    </row>
    <row r="42" spans="1:26" x14ac:dyDescent="0.35">
      <c r="A42" s="42"/>
      <c r="B42" s="42"/>
      <c r="C42" s="42"/>
      <c r="D42" s="42"/>
      <c r="E42" s="42"/>
      <c r="F42" s="42"/>
      <c r="G42" s="42"/>
      <c r="H42" s="42"/>
      <c r="I42" s="42"/>
      <c r="J42" s="42"/>
      <c r="K42" s="42"/>
      <c r="L42" s="42"/>
      <c r="M42" s="42"/>
      <c r="N42" s="42"/>
      <c r="O42" s="42"/>
      <c r="P42" s="42"/>
      <c r="Q42" s="42"/>
      <c r="R42" s="42"/>
      <c r="S42" s="42"/>
      <c r="T42" s="42"/>
      <c r="U42" s="42"/>
      <c r="V42" s="42"/>
      <c r="W42" s="42"/>
      <c r="X42" s="42"/>
      <c r="Y42" s="42"/>
    </row>
    <row r="43" spans="1:26" x14ac:dyDescent="0.35">
      <c r="A43" s="42"/>
      <c r="B43" s="42"/>
      <c r="C43" s="42"/>
      <c r="D43" s="42"/>
      <c r="E43" s="42"/>
      <c r="F43" s="42"/>
      <c r="G43" s="42"/>
      <c r="H43" s="42"/>
      <c r="I43" s="42"/>
      <c r="J43" s="42"/>
      <c r="K43" s="42"/>
      <c r="L43" s="42"/>
      <c r="M43" s="42"/>
      <c r="N43" s="42"/>
      <c r="O43" s="42"/>
      <c r="P43" s="42"/>
      <c r="Q43" s="42"/>
      <c r="R43" s="42"/>
      <c r="S43" s="42"/>
      <c r="T43" s="42"/>
      <c r="U43" s="42"/>
      <c r="V43" s="42"/>
      <c r="W43" s="42"/>
      <c r="X43" s="42"/>
      <c r="Y43" s="42"/>
    </row>
    <row r="44" spans="1:26" x14ac:dyDescent="0.35">
      <c r="A44" s="42"/>
      <c r="B44" s="42"/>
      <c r="C44" s="42"/>
      <c r="D44" s="42"/>
      <c r="E44" s="42"/>
      <c r="F44" s="42"/>
      <c r="G44" s="42"/>
      <c r="H44" s="42"/>
      <c r="I44" s="42"/>
      <c r="J44" s="42"/>
      <c r="K44" s="42"/>
      <c r="L44" s="42"/>
      <c r="M44" s="42"/>
      <c r="N44" s="42"/>
      <c r="O44" s="42"/>
      <c r="P44" s="42"/>
      <c r="Q44" s="42"/>
      <c r="R44" s="42"/>
      <c r="S44" s="42"/>
      <c r="T44" s="42"/>
      <c r="U44" s="42"/>
      <c r="V44" s="42"/>
      <c r="W44" s="42"/>
      <c r="X44" s="42"/>
      <c r="Y44" s="42"/>
    </row>
    <row r="45" spans="1:26" x14ac:dyDescent="0.35">
      <c r="A45" s="42"/>
      <c r="B45" s="42"/>
      <c r="C45" s="42"/>
      <c r="D45" s="42"/>
      <c r="E45" s="42"/>
      <c r="F45" s="42"/>
      <c r="G45" s="42"/>
      <c r="H45" s="42"/>
      <c r="I45" s="42"/>
      <c r="J45" s="42"/>
      <c r="K45" s="42"/>
      <c r="L45" s="42"/>
      <c r="M45" s="42"/>
      <c r="N45" s="42"/>
      <c r="O45" s="42"/>
      <c r="P45" s="42"/>
      <c r="Q45" s="42"/>
      <c r="R45" s="42"/>
      <c r="S45" s="42"/>
      <c r="T45" s="42"/>
      <c r="U45" s="42"/>
      <c r="V45" s="42"/>
      <c r="W45" s="42"/>
      <c r="X45" s="42"/>
      <c r="Y45" s="42"/>
    </row>
    <row r="46" spans="1:26" x14ac:dyDescent="0.35">
      <c r="A46" s="42"/>
      <c r="B46" s="42"/>
      <c r="C46" s="42"/>
      <c r="D46" s="42"/>
      <c r="E46" s="42"/>
      <c r="F46" s="42"/>
      <c r="G46" s="42"/>
      <c r="H46" s="42"/>
      <c r="I46" s="42"/>
      <c r="J46" s="42"/>
      <c r="K46" s="42"/>
      <c r="L46" s="42"/>
      <c r="M46" s="42"/>
      <c r="N46" s="42"/>
      <c r="O46" s="42"/>
      <c r="P46" s="42"/>
      <c r="Q46" s="42"/>
      <c r="R46" s="42"/>
      <c r="S46" s="42"/>
      <c r="T46" s="42"/>
      <c r="U46" s="42"/>
      <c r="V46" s="42"/>
      <c r="W46" s="42"/>
      <c r="X46" s="42"/>
      <c r="Y46" s="42"/>
    </row>
    <row r="47" spans="1:26" x14ac:dyDescent="0.35">
      <c r="A47" s="42"/>
      <c r="B47" s="42"/>
      <c r="C47" s="42"/>
      <c r="D47" s="42"/>
      <c r="E47" s="42"/>
      <c r="F47" s="42"/>
      <c r="G47" s="42"/>
      <c r="H47" s="42"/>
      <c r="I47" s="42"/>
      <c r="J47" s="42"/>
      <c r="K47" s="42"/>
      <c r="L47" s="42"/>
      <c r="M47" s="42"/>
      <c r="N47" s="42"/>
      <c r="O47" s="42"/>
      <c r="P47" s="42"/>
      <c r="Q47" s="42"/>
      <c r="R47" s="42"/>
      <c r="S47" s="42"/>
      <c r="T47" s="42"/>
      <c r="U47" s="42"/>
      <c r="V47" s="42"/>
      <c r="W47" s="42"/>
      <c r="X47" s="42"/>
      <c r="Y47" s="42"/>
    </row>
    <row r="48" spans="1:26" x14ac:dyDescent="0.35">
      <c r="A48" s="42"/>
      <c r="B48" s="42"/>
      <c r="C48" s="42"/>
      <c r="D48" s="42"/>
      <c r="E48" s="42"/>
      <c r="F48" s="42"/>
      <c r="G48" s="42"/>
      <c r="H48" s="42"/>
      <c r="I48" s="42"/>
      <c r="J48" s="42"/>
      <c r="K48" s="42"/>
      <c r="L48" s="42"/>
      <c r="M48" s="42"/>
      <c r="N48" s="42"/>
      <c r="O48" s="42"/>
      <c r="P48" s="42"/>
      <c r="Q48" s="42"/>
      <c r="R48" s="42"/>
      <c r="S48" s="42"/>
      <c r="T48" s="42"/>
      <c r="U48" s="42"/>
      <c r="V48" s="42"/>
      <c r="W48" s="42"/>
      <c r="X48" s="42"/>
      <c r="Y48" s="42"/>
    </row>
    <row r="49" spans="1:25" x14ac:dyDescent="0.35">
      <c r="A49" s="42"/>
      <c r="B49" s="42"/>
      <c r="C49" s="42"/>
      <c r="D49" s="42"/>
      <c r="E49" s="42"/>
      <c r="F49" s="42"/>
      <c r="G49" s="42"/>
      <c r="H49" s="42"/>
      <c r="I49" s="42"/>
      <c r="J49" s="42"/>
      <c r="K49" s="42"/>
      <c r="L49" s="42"/>
      <c r="M49" s="42"/>
      <c r="N49" s="42"/>
      <c r="O49" s="42"/>
      <c r="P49" s="42"/>
      <c r="Q49" s="42"/>
      <c r="R49" s="42"/>
      <c r="S49" s="42"/>
      <c r="T49" s="42"/>
      <c r="U49" s="42"/>
      <c r="V49" s="42"/>
      <c r="W49" s="42"/>
      <c r="X49" s="42"/>
      <c r="Y49" s="42"/>
    </row>
    <row r="50" spans="1:25" x14ac:dyDescent="0.35">
      <c r="A50" s="42"/>
      <c r="B50" s="42"/>
      <c r="C50" s="42"/>
      <c r="D50" s="42"/>
      <c r="E50" s="42"/>
      <c r="F50" s="42"/>
      <c r="G50" s="42"/>
      <c r="H50" s="42"/>
      <c r="I50" s="42"/>
      <c r="J50" s="42"/>
      <c r="K50" s="42"/>
      <c r="L50" s="42"/>
      <c r="M50" s="42"/>
      <c r="N50" s="42"/>
      <c r="O50" s="42"/>
      <c r="P50" s="42"/>
      <c r="Q50" s="42"/>
      <c r="R50" s="42"/>
      <c r="S50" s="42"/>
      <c r="T50" s="42"/>
      <c r="U50" s="42"/>
      <c r="V50" s="42"/>
      <c r="W50" s="42"/>
      <c r="X50" s="42"/>
      <c r="Y50" s="42"/>
    </row>
    <row r="51" spans="1:25" x14ac:dyDescent="0.35">
      <c r="A51" s="42"/>
      <c r="B51" s="42"/>
      <c r="C51" s="42"/>
      <c r="D51" s="42"/>
      <c r="E51" s="42"/>
      <c r="F51" s="42"/>
      <c r="G51" s="42"/>
      <c r="H51" s="42"/>
      <c r="I51" s="42"/>
      <c r="J51" s="42"/>
      <c r="K51" s="42"/>
      <c r="L51" s="42"/>
      <c r="M51" s="42"/>
      <c r="N51" s="42"/>
      <c r="O51" s="42"/>
      <c r="P51" s="42"/>
      <c r="Q51" s="42"/>
      <c r="R51" s="42"/>
      <c r="S51" s="42"/>
      <c r="T51" s="42"/>
      <c r="U51" s="42"/>
      <c r="V51" s="42"/>
      <c r="W51" s="42"/>
      <c r="X51" s="42"/>
      <c r="Y51" s="42"/>
    </row>
    <row r="52" spans="1:25" x14ac:dyDescent="0.35">
      <c r="A52" s="42"/>
      <c r="B52" s="42"/>
      <c r="C52" s="42"/>
      <c r="D52" s="42"/>
      <c r="E52" s="42"/>
      <c r="F52" s="42"/>
      <c r="G52" s="42"/>
      <c r="H52" s="42"/>
      <c r="I52" s="42"/>
      <c r="J52" s="42"/>
      <c r="K52" s="42"/>
      <c r="L52" s="42"/>
      <c r="M52" s="42"/>
      <c r="N52" s="42"/>
      <c r="O52" s="42"/>
      <c r="P52" s="42"/>
      <c r="Q52" s="42"/>
      <c r="R52" s="42"/>
      <c r="S52" s="42"/>
      <c r="T52" s="42"/>
      <c r="U52" s="42"/>
      <c r="V52" s="42"/>
      <c r="W52" s="42"/>
      <c r="X52" s="42"/>
      <c r="Y52" s="42"/>
    </row>
    <row r="53" spans="1:25" x14ac:dyDescent="0.35">
      <c r="A53" s="42"/>
      <c r="B53" s="42"/>
      <c r="C53" s="42"/>
      <c r="D53" s="42"/>
      <c r="E53" s="42"/>
      <c r="F53" s="42"/>
      <c r="G53" s="42"/>
      <c r="H53" s="42"/>
      <c r="I53" s="42"/>
      <c r="J53" s="42"/>
      <c r="K53" s="42"/>
      <c r="L53" s="42"/>
      <c r="M53" s="42"/>
      <c r="N53" s="42"/>
      <c r="O53" s="42"/>
      <c r="P53" s="42"/>
      <c r="Q53" s="42"/>
      <c r="R53" s="42"/>
      <c r="S53" s="42"/>
      <c r="T53" s="42"/>
      <c r="U53" s="42"/>
      <c r="V53" s="42"/>
      <c r="W53" s="42"/>
      <c r="X53" s="42"/>
      <c r="Y53" s="42"/>
    </row>
    <row r="54" spans="1:25" x14ac:dyDescent="0.35">
      <c r="A54" s="42"/>
      <c r="B54" s="42"/>
      <c r="C54" s="42"/>
      <c r="D54" s="42"/>
      <c r="E54" s="42"/>
      <c r="F54" s="42"/>
      <c r="G54" s="42"/>
      <c r="H54" s="42"/>
      <c r="I54" s="42"/>
      <c r="J54" s="42"/>
      <c r="K54" s="42"/>
      <c r="L54" s="42"/>
      <c r="M54" s="42"/>
      <c r="N54" s="42"/>
      <c r="O54" s="42"/>
      <c r="P54" s="42"/>
      <c r="Q54" s="42"/>
      <c r="R54" s="42"/>
      <c r="S54" s="42"/>
      <c r="T54" s="42"/>
      <c r="U54" s="42"/>
      <c r="V54" s="42"/>
      <c r="W54" s="42"/>
      <c r="X54" s="42"/>
      <c r="Y54" s="42"/>
    </row>
    <row r="55" spans="1:25" x14ac:dyDescent="0.35">
      <c r="A55" s="42"/>
      <c r="B55" s="42"/>
      <c r="C55" s="42"/>
      <c r="D55" s="42"/>
      <c r="E55" s="42"/>
      <c r="F55" s="42"/>
      <c r="G55" s="42"/>
      <c r="H55" s="42"/>
      <c r="I55" s="42"/>
      <c r="J55" s="43"/>
      <c r="K55" s="42"/>
      <c r="L55" s="42"/>
      <c r="M55" s="42"/>
      <c r="N55" s="42"/>
      <c r="O55" s="42"/>
      <c r="P55" s="42"/>
      <c r="Q55" s="42"/>
      <c r="R55" s="42"/>
      <c r="S55" s="42"/>
      <c r="T55" s="42"/>
      <c r="U55" s="42"/>
      <c r="V55" s="42"/>
      <c r="W55" s="42"/>
      <c r="X55" s="42"/>
      <c r="Y55" s="42"/>
    </row>
    <row r="56" spans="1:25" x14ac:dyDescent="0.35">
      <c r="A56" s="42"/>
      <c r="B56" s="42"/>
      <c r="C56" s="42"/>
      <c r="D56" s="42"/>
      <c r="E56" s="42"/>
      <c r="F56" s="42"/>
      <c r="G56" s="42"/>
      <c r="H56" s="42"/>
      <c r="I56" s="42"/>
      <c r="J56" s="43"/>
      <c r="K56" s="42"/>
      <c r="L56" s="42"/>
      <c r="M56" s="42"/>
      <c r="N56" s="42"/>
      <c r="O56" s="42"/>
      <c r="P56" s="42"/>
      <c r="Q56" s="42"/>
      <c r="R56" s="42"/>
      <c r="S56" s="42"/>
      <c r="T56" s="42"/>
      <c r="U56" s="42"/>
      <c r="V56" s="42"/>
      <c r="W56" s="42"/>
      <c r="X56" s="42"/>
      <c r="Y56" s="42"/>
    </row>
    <row r="57" spans="1:25" x14ac:dyDescent="0.35">
      <c r="A57" s="42"/>
      <c r="B57" s="42"/>
      <c r="C57" s="42"/>
      <c r="D57" s="42"/>
      <c r="E57" s="42"/>
      <c r="F57" s="42"/>
      <c r="G57" s="42"/>
      <c r="H57" s="42"/>
      <c r="I57" s="42"/>
      <c r="J57" s="43"/>
      <c r="K57" s="42"/>
      <c r="L57" s="42"/>
      <c r="M57" s="42"/>
      <c r="N57" s="42"/>
      <c r="O57" s="42"/>
      <c r="P57" s="42"/>
      <c r="Q57" s="42"/>
      <c r="R57" s="42"/>
      <c r="S57" s="42"/>
      <c r="T57" s="42"/>
      <c r="U57" s="42"/>
      <c r="V57" s="42"/>
      <c r="W57" s="42"/>
      <c r="X57" s="42"/>
      <c r="Y57" s="42"/>
    </row>
    <row r="58" spans="1:25" x14ac:dyDescent="0.35">
      <c r="A58" s="42"/>
      <c r="B58" s="42"/>
      <c r="C58" s="42"/>
      <c r="D58" s="42"/>
      <c r="E58" s="42"/>
      <c r="F58" s="42"/>
      <c r="G58" s="42"/>
      <c r="H58" s="42"/>
      <c r="I58" s="42"/>
      <c r="J58" s="43"/>
      <c r="K58" s="42"/>
      <c r="L58" s="42"/>
      <c r="M58" s="42"/>
      <c r="N58" s="42"/>
      <c r="O58" s="42"/>
      <c r="P58" s="42"/>
      <c r="Q58" s="42"/>
      <c r="R58" s="42"/>
      <c r="S58" s="42"/>
      <c r="T58" s="42"/>
      <c r="U58" s="42"/>
      <c r="V58" s="42"/>
      <c r="W58" s="42"/>
      <c r="X58" s="42"/>
      <c r="Y58" s="42"/>
    </row>
    <row r="59" spans="1:25" x14ac:dyDescent="0.35">
      <c r="A59" s="42"/>
      <c r="B59" s="42"/>
      <c r="C59" s="42"/>
      <c r="D59" s="42"/>
      <c r="E59" s="42"/>
      <c r="F59" s="42"/>
      <c r="G59" s="42"/>
      <c r="H59" s="42"/>
      <c r="I59" s="42"/>
      <c r="J59" s="43"/>
      <c r="K59" s="42"/>
      <c r="L59" s="42"/>
      <c r="M59" s="42"/>
      <c r="N59" s="42"/>
      <c r="O59" s="42"/>
      <c r="P59" s="42"/>
      <c r="Q59" s="42"/>
      <c r="R59" s="42"/>
      <c r="S59" s="42"/>
      <c r="T59" s="42"/>
      <c r="U59" s="42"/>
      <c r="V59" s="42"/>
      <c r="W59" s="42"/>
      <c r="X59" s="42"/>
      <c r="Y59" s="42"/>
    </row>
    <row r="60" spans="1:25" x14ac:dyDescent="0.35">
      <c r="A60" s="42"/>
      <c r="B60" s="42"/>
      <c r="C60" s="42"/>
      <c r="D60" s="42"/>
      <c r="E60" s="42"/>
      <c r="F60" s="42"/>
      <c r="G60" s="42"/>
      <c r="H60" s="42"/>
      <c r="I60" s="42"/>
      <c r="J60" s="43"/>
      <c r="K60" s="42"/>
      <c r="L60" s="42"/>
      <c r="M60" s="42"/>
      <c r="N60" s="42"/>
      <c r="O60" s="42"/>
      <c r="P60" s="42"/>
      <c r="Q60" s="42"/>
      <c r="R60" s="42"/>
      <c r="S60" s="42"/>
      <c r="T60" s="42"/>
      <c r="U60" s="42"/>
      <c r="V60" s="42"/>
      <c r="W60" s="42"/>
      <c r="X60" s="42"/>
      <c r="Y60" s="42"/>
    </row>
    <row r="61" spans="1:25" x14ac:dyDescent="0.35">
      <c r="A61" s="42"/>
      <c r="B61" s="42"/>
      <c r="C61" s="42"/>
      <c r="D61" s="42"/>
      <c r="E61" s="42"/>
      <c r="F61" s="42"/>
      <c r="G61" s="42"/>
      <c r="H61" s="42"/>
      <c r="I61" s="42"/>
      <c r="J61" s="43"/>
      <c r="K61" s="42"/>
      <c r="L61" s="42"/>
      <c r="M61" s="42"/>
      <c r="N61" s="42"/>
      <c r="O61" s="42"/>
      <c r="P61" s="42"/>
      <c r="Q61" s="42"/>
      <c r="R61" s="42"/>
      <c r="S61" s="42"/>
      <c r="T61" s="42"/>
      <c r="U61" s="42"/>
      <c r="V61" s="42"/>
      <c r="W61" s="42"/>
      <c r="X61" s="42"/>
      <c r="Y61" s="42"/>
    </row>
    <row r="62" spans="1:25" x14ac:dyDescent="0.35">
      <c r="A62" s="42"/>
      <c r="B62" s="42"/>
      <c r="C62" s="42"/>
      <c r="D62" s="42"/>
      <c r="E62" s="42"/>
      <c r="F62" s="42"/>
      <c r="G62" s="42"/>
      <c r="H62" s="42"/>
      <c r="I62" s="42"/>
      <c r="J62" s="43"/>
      <c r="K62" s="42"/>
      <c r="L62" s="42"/>
      <c r="M62" s="42"/>
      <c r="N62" s="42"/>
      <c r="O62" s="42"/>
      <c r="P62" s="42"/>
      <c r="Q62" s="42"/>
      <c r="R62" s="42"/>
      <c r="S62" s="42"/>
      <c r="T62" s="42"/>
      <c r="U62" s="42"/>
      <c r="V62" s="42"/>
      <c r="W62" s="42"/>
      <c r="X62" s="42"/>
      <c r="Y62" s="42"/>
    </row>
    <row r="63" spans="1:25" x14ac:dyDescent="0.35">
      <c r="A63" s="42"/>
      <c r="B63" s="42"/>
      <c r="C63" s="42"/>
      <c r="D63" s="42"/>
      <c r="E63" s="42"/>
      <c r="F63" s="42"/>
      <c r="G63" s="42"/>
      <c r="H63" s="42"/>
      <c r="I63" s="42"/>
      <c r="J63" s="43"/>
      <c r="K63" s="42"/>
      <c r="L63" s="42"/>
      <c r="M63" s="42"/>
      <c r="N63" s="42"/>
      <c r="O63" s="42"/>
      <c r="P63" s="42"/>
      <c r="Q63" s="42"/>
      <c r="R63" s="42"/>
      <c r="S63" s="42"/>
      <c r="T63" s="42"/>
      <c r="U63" s="42"/>
      <c r="V63" s="42"/>
      <c r="W63" s="42"/>
      <c r="X63" s="42"/>
      <c r="Y63" s="42"/>
    </row>
    <row r="64" spans="1:25" x14ac:dyDescent="0.35">
      <c r="A64" s="42"/>
      <c r="B64" s="42"/>
      <c r="C64" s="42"/>
      <c r="D64" s="42"/>
      <c r="E64" s="42"/>
      <c r="F64" s="42"/>
      <c r="G64" s="42"/>
      <c r="H64" s="42"/>
      <c r="I64" s="42"/>
      <c r="J64" s="43"/>
      <c r="K64" s="42"/>
      <c r="L64" s="42"/>
      <c r="M64" s="42"/>
      <c r="N64" s="42"/>
      <c r="O64" s="42"/>
      <c r="P64" s="42"/>
      <c r="Q64" s="42"/>
      <c r="R64" s="42"/>
      <c r="S64" s="42"/>
      <c r="T64" s="42"/>
      <c r="U64" s="42"/>
      <c r="V64" s="42"/>
      <c r="W64" s="42"/>
      <c r="X64" s="42"/>
      <c r="Y64" s="42"/>
    </row>
    <row r="65" spans="1:25" x14ac:dyDescent="0.35">
      <c r="A65" s="42"/>
      <c r="B65" s="42"/>
      <c r="C65" s="42"/>
      <c r="D65" s="42"/>
      <c r="E65" s="42"/>
      <c r="F65" s="42"/>
      <c r="G65" s="42"/>
      <c r="H65" s="42"/>
      <c r="I65" s="42"/>
      <c r="J65" s="43"/>
      <c r="K65" s="42"/>
      <c r="L65" s="42"/>
      <c r="M65" s="42"/>
      <c r="N65" s="42"/>
      <c r="O65" s="42"/>
      <c r="P65" s="42"/>
      <c r="Q65" s="42"/>
      <c r="R65" s="42"/>
      <c r="S65" s="42"/>
      <c r="T65" s="42"/>
      <c r="U65" s="42"/>
      <c r="V65" s="42"/>
      <c r="W65" s="42"/>
      <c r="X65" s="42"/>
      <c r="Y65" s="42"/>
    </row>
    <row r="66" spans="1:25" x14ac:dyDescent="0.35">
      <c r="A66" s="42"/>
      <c r="B66" s="42"/>
      <c r="C66" s="42"/>
      <c r="D66" s="42"/>
      <c r="E66" s="42"/>
      <c r="F66" s="42"/>
      <c r="G66" s="42"/>
      <c r="H66" s="42"/>
      <c r="I66" s="42"/>
      <c r="J66" s="43"/>
      <c r="K66" s="42"/>
      <c r="L66" s="42"/>
      <c r="M66" s="42"/>
      <c r="N66" s="42"/>
      <c r="O66" s="42"/>
      <c r="P66" s="42"/>
      <c r="Q66" s="42"/>
      <c r="R66" s="42"/>
      <c r="S66" s="42"/>
      <c r="T66" s="42"/>
      <c r="U66" s="42"/>
      <c r="V66" s="42"/>
      <c r="W66" s="42"/>
      <c r="X66" s="42"/>
      <c r="Y66" s="42"/>
    </row>
    <row r="67" spans="1:25" x14ac:dyDescent="0.35">
      <c r="A67" s="42"/>
      <c r="B67" s="42"/>
      <c r="C67" s="42"/>
      <c r="D67" s="42"/>
      <c r="E67" s="42"/>
      <c r="F67" s="42"/>
      <c r="G67" s="42"/>
      <c r="H67" s="42"/>
      <c r="I67" s="42"/>
      <c r="J67" s="43"/>
      <c r="K67" s="42"/>
      <c r="L67" s="42"/>
      <c r="M67" s="42"/>
      <c r="N67" s="42"/>
      <c r="O67" s="42"/>
      <c r="P67" s="42"/>
      <c r="Q67" s="42"/>
      <c r="R67" s="42"/>
      <c r="S67" s="42"/>
      <c r="T67" s="42"/>
      <c r="U67" s="42"/>
      <c r="V67" s="42"/>
      <c r="W67" s="42"/>
      <c r="X67" s="42"/>
      <c r="Y67" s="42"/>
    </row>
    <row r="68" spans="1:25" x14ac:dyDescent="0.35">
      <c r="A68" s="42"/>
      <c r="B68" s="42"/>
      <c r="C68" s="42"/>
      <c r="D68" s="42"/>
      <c r="E68" s="42"/>
      <c r="F68" s="42"/>
      <c r="G68" s="42"/>
      <c r="H68" s="42"/>
      <c r="I68" s="42"/>
      <c r="J68" s="43"/>
      <c r="K68" s="42"/>
      <c r="L68" s="42"/>
      <c r="M68" s="42"/>
      <c r="N68" s="42"/>
      <c r="O68" s="42"/>
      <c r="P68" s="42"/>
      <c r="Q68" s="42"/>
      <c r="R68" s="42"/>
      <c r="S68" s="42"/>
      <c r="T68" s="42"/>
      <c r="U68" s="42"/>
      <c r="V68" s="42"/>
      <c r="W68" s="42"/>
      <c r="X68" s="42"/>
      <c r="Y68" s="42"/>
    </row>
    <row r="69" spans="1:25" x14ac:dyDescent="0.35">
      <c r="A69" s="42"/>
      <c r="B69" s="42"/>
      <c r="C69" s="42"/>
      <c r="D69" s="42"/>
      <c r="E69" s="42"/>
      <c r="F69" s="42"/>
      <c r="G69" s="42"/>
      <c r="H69" s="42"/>
      <c r="I69" s="42"/>
      <c r="J69" s="43"/>
      <c r="K69" s="42"/>
      <c r="L69" s="42"/>
      <c r="M69" s="42"/>
      <c r="N69" s="42"/>
      <c r="O69" s="42"/>
      <c r="P69" s="42"/>
      <c r="Q69" s="42"/>
      <c r="R69" s="42"/>
      <c r="S69" s="42"/>
      <c r="T69" s="42"/>
      <c r="U69" s="42"/>
      <c r="V69" s="42"/>
      <c r="W69" s="42"/>
      <c r="X69" s="42"/>
      <c r="Y69" s="42"/>
    </row>
    <row r="70" spans="1:25" x14ac:dyDescent="0.35">
      <c r="A70" s="42"/>
      <c r="B70" s="42"/>
      <c r="C70" s="42"/>
      <c r="D70" s="42"/>
      <c r="E70" s="42"/>
      <c r="F70" s="42"/>
      <c r="G70" s="42"/>
      <c r="H70" s="42"/>
      <c r="I70" s="42"/>
      <c r="J70" s="43"/>
      <c r="K70" s="42"/>
      <c r="L70" s="42"/>
      <c r="M70" s="42"/>
      <c r="N70" s="42"/>
      <c r="O70" s="42"/>
      <c r="P70" s="42"/>
      <c r="Q70" s="42"/>
      <c r="R70" s="42"/>
      <c r="S70" s="42"/>
      <c r="T70" s="42"/>
      <c r="U70" s="42"/>
      <c r="V70" s="42"/>
      <c r="W70" s="42"/>
      <c r="X70" s="42"/>
      <c r="Y70" s="42"/>
    </row>
    <row r="71" spans="1:25" x14ac:dyDescent="0.35">
      <c r="A71" s="42"/>
      <c r="B71" s="42"/>
      <c r="C71" s="42"/>
      <c r="D71" s="42"/>
      <c r="E71" s="42"/>
      <c r="F71" s="42"/>
      <c r="G71" s="42"/>
      <c r="H71" s="42"/>
      <c r="I71" s="42"/>
      <c r="J71" s="43"/>
      <c r="K71" s="42"/>
      <c r="L71" s="42"/>
      <c r="M71" s="42"/>
      <c r="N71" s="42"/>
      <c r="O71" s="42"/>
      <c r="P71" s="42"/>
      <c r="Q71" s="42"/>
      <c r="R71" s="42"/>
      <c r="S71" s="42"/>
      <c r="T71" s="42"/>
      <c r="U71" s="42"/>
      <c r="V71" s="42"/>
      <c r="W71" s="42"/>
      <c r="X71" s="42"/>
      <c r="Y71" s="42"/>
    </row>
    <row r="72" spans="1:25" x14ac:dyDescent="0.35">
      <c r="A72" s="42"/>
      <c r="B72" s="42"/>
      <c r="C72" s="42"/>
      <c r="D72" s="42"/>
      <c r="E72" s="42"/>
      <c r="F72" s="42"/>
      <c r="G72" s="42"/>
      <c r="H72" s="42"/>
      <c r="I72" s="42"/>
      <c r="J72" s="43"/>
      <c r="K72" s="42"/>
      <c r="L72" s="42"/>
      <c r="M72" s="42"/>
      <c r="N72" s="42"/>
      <c r="O72" s="42"/>
      <c r="P72" s="42"/>
      <c r="Q72" s="42"/>
      <c r="R72" s="42"/>
      <c r="S72" s="42"/>
      <c r="T72" s="42"/>
      <c r="U72" s="42"/>
      <c r="V72" s="42"/>
      <c r="W72" s="42"/>
      <c r="X72" s="42"/>
      <c r="Y72" s="42"/>
    </row>
    <row r="73" spans="1:25" x14ac:dyDescent="0.35">
      <c r="A73" s="42"/>
      <c r="B73" s="42"/>
      <c r="C73" s="42"/>
      <c r="D73" s="42"/>
      <c r="E73" s="42"/>
      <c r="F73" s="42"/>
      <c r="G73" s="42"/>
      <c r="H73" s="42"/>
      <c r="I73" s="42"/>
      <c r="J73" s="43"/>
      <c r="K73" s="42"/>
      <c r="L73" s="42"/>
      <c r="M73" s="42"/>
      <c r="N73" s="42"/>
      <c r="O73" s="42"/>
      <c r="P73" s="42"/>
      <c r="Q73" s="42"/>
      <c r="R73" s="42"/>
      <c r="S73" s="42"/>
      <c r="T73" s="42"/>
      <c r="U73" s="42"/>
      <c r="V73" s="42"/>
      <c r="W73" s="42"/>
      <c r="X73" s="42"/>
      <c r="Y73" s="42"/>
    </row>
    <row r="74" spans="1:25" x14ac:dyDescent="0.35">
      <c r="A74" s="42"/>
      <c r="B74" s="42"/>
      <c r="C74" s="42"/>
      <c r="D74" s="42"/>
      <c r="E74" s="42"/>
      <c r="F74" s="42"/>
      <c r="G74" s="42"/>
      <c r="H74" s="42"/>
      <c r="I74" s="42"/>
      <c r="J74" s="43"/>
      <c r="K74" s="42"/>
      <c r="L74" s="42"/>
      <c r="M74" s="42"/>
      <c r="N74" s="42"/>
      <c r="O74" s="42"/>
      <c r="P74" s="42"/>
      <c r="Q74" s="42"/>
      <c r="R74" s="42"/>
      <c r="S74" s="42"/>
      <c r="T74" s="42"/>
      <c r="U74" s="42"/>
      <c r="V74" s="42"/>
      <c r="W74" s="42"/>
      <c r="X74" s="42"/>
      <c r="Y74" s="42"/>
    </row>
    <row r="75" spans="1:25" x14ac:dyDescent="0.35">
      <c r="A75" s="42"/>
      <c r="B75" s="42"/>
      <c r="C75" s="42"/>
      <c r="D75" s="42"/>
      <c r="E75" s="42"/>
      <c r="F75" s="42"/>
      <c r="G75" s="42"/>
      <c r="H75" s="42"/>
      <c r="I75" s="42"/>
      <c r="J75" s="43"/>
      <c r="K75" s="42"/>
      <c r="L75" s="42"/>
      <c r="M75" s="42"/>
      <c r="N75" s="42"/>
      <c r="O75" s="42"/>
      <c r="P75" s="42"/>
      <c r="Q75" s="42"/>
      <c r="R75" s="42"/>
      <c r="S75" s="42"/>
      <c r="T75" s="42"/>
      <c r="U75" s="42"/>
      <c r="V75" s="42"/>
      <c r="W75" s="42"/>
      <c r="X75" s="42"/>
      <c r="Y75" s="42"/>
    </row>
    <row r="76" spans="1:25" x14ac:dyDescent="0.35">
      <c r="A76" s="42"/>
      <c r="B76" s="42"/>
      <c r="C76" s="42"/>
      <c r="D76" s="42"/>
      <c r="E76" s="42"/>
      <c r="F76" s="42"/>
      <c r="G76" s="42"/>
      <c r="H76" s="42"/>
      <c r="I76" s="42"/>
      <c r="J76" s="43"/>
      <c r="K76" s="42"/>
      <c r="L76" s="42"/>
      <c r="M76" s="42"/>
      <c r="N76" s="42"/>
      <c r="O76" s="42"/>
      <c r="P76" s="42"/>
      <c r="Q76" s="42"/>
      <c r="R76" s="42"/>
      <c r="S76" s="42"/>
      <c r="T76" s="42"/>
      <c r="U76" s="42"/>
      <c r="V76" s="42"/>
      <c r="W76" s="42"/>
      <c r="X76" s="42"/>
      <c r="Y76" s="42"/>
    </row>
    <row r="77" spans="1:25" x14ac:dyDescent="0.35">
      <c r="A77" s="42"/>
      <c r="B77" s="42"/>
      <c r="C77" s="42"/>
      <c r="D77" s="42"/>
      <c r="E77" s="42"/>
      <c r="F77" s="42"/>
      <c r="G77" s="42"/>
      <c r="H77" s="42"/>
      <c r="I77" s="42"/>
      <c r="J77" s="43"/>
      <c r="K77" s="42"/>
      <c r="L77" s="42"/>
      <c r="M77" s="42"/>
      <c r="N77" s="42"/>
      <c r="O77" s="42"/>
      <c r="P77" s="42"/>
      <c r="Q77" s="42"/>
      <c r="R77" s="42"/>
      <c r="S77" s="42"/>
      <c r="T77" s="42"/>
      <c r="U77" s="42"/>
      <c r="V77" s="42"/>
      <c r="W77" s="42"/>
      <c r="X77" s="42"/>
      <c r="Y77" s="42"/>
    </row>
    <row r="78" spans="1:25" x14ac:dyDescent="0.35">
      <c r="A78" s="42"/>
      <c r="B78" s="42"/>
      <c r="C78" s="42"/>
      <c r="D78" s="42"/>
      <c r="E78" s="42"/>
      <c r="F78" s="42"/>
      <c r="G78" s="42"/>
      <c r="H78" s="42"/>
      <c r="I78" s="42"/>
      <c r="J78" s="43"/>
      <c r="K78" s="42"/>
      <c r="L78" s="42"/>
      <c r="M78" s="42"/>
      <c r="N78" s="42"/>
      <c r="O78" s="42"/>
      <c r="P78" s="42"/>
      <c r="Q78" s="42"/>
      <c r="R78" s="42"/>
      <c r="S78" s="42"/>
      <c r="T78" s="42"/>
      <c r="U78" s="42"/>
      <c r="V78" s="42"/>
      <c r="W78" s="42"/>
      <c r="X78" s="42"/>
      <c r="Y78" s="42"/>
    </row>
    <row r="79" spans="1:25" x14ac:dyDescent="0.35">
      <c r="A79" s="42"/>
      <c r="B79" s="42"/>
      <c r="C79" s="42"/>
      <c r="D79" s="42"/>
      <c r="E79" s="42"/>
      <c r="F79" s="42"/>
      <c r="G79" s="42"/>
      <c r="H79" s="42"/>
      <c r="I79" s="42"/>
      <c r="J79" s="43"/>
      <c r="K79" s="42"/>
      <c r="L79" s="42"/>
      <c r="M79" s="42"/>
      <c r="N79" s="42"/>
      <c r="O79" s="42"/>
      <c r="P79" s="42"/>
      <c r="Q79" s="42"/>
      <c r="R79" s="42"/>
      <c r="S79" s="42"/>
      <c r="T79" s="42"/>
      <c r="U79" s="42"/>
      <c r="V79" s="42"/>
      <c r="W79" s="42"/>
      <c r="X79" s="42"/>
      <c r="Y79" s="42"/>
    </row>
    <row r="80" spans="1:25" x14ac:dyDescent="0.35">
      <c r="A80" s="42"/>
      <c r="B80" s="42"/>
      <c r="C80" s="42"/>
      <c r="D80" s="42"/>
      <c r="E80" s="42"/>
      <c r="F80" s="42"/>
      <c r="G80" s="42"/>
      <c r="H80" s="42"/>
      <c r="I80" s="42"/>
      <c r="J80" s="43"/>
      <c r="K80" s="42"/>
      <c r="L80" s="42"/>
      <c r="M80" s="42"/>
      <c r="N80" s="42"/>
      <c r="O80" s="42"/>
      <c r="P80" s="42"/>
      <c r="Q80" s="42"/>
      <c r="R80" s="42"/>
      <c r="S80" s="42"/>
      <c r="T80" s="42"/>
      <c r="U80" s="42"/>
      <c r="V80" s="42"/>
      <c r="W80" s="42"/>
      <c r="X80" s="42"/>
      <c r="Y80" s="42"/>
    </row>
    <row r="81" spans="1:25" x14ac:dyDescent="0.35">
      <c r="A81" s="42"/>
      <c r="B81" s="42"/>
      <c r="C81" s="42"/>
      <c r="D81" s="42"/>
      <c r="E81" s="42"/>
      <c r="F81" s="42"/>
      <c r="G81" s="42"/>
      <c r="H81" s="42"/>
      <c r="I81" s="42"/>
      <c r="J81" s="43"/>
      <c r="K81" s="42"/>
      <c r="L81" s="42"/>
      <c r="M81" s="42"/>
      <c r="N81" s="42"/>
      <c r="O81" s="42"/>
      <c r="P81" s="42"/>
      <c r="Q81" s="42"/>
      <c r="R81" s="42"/>
      <c r="S81" s="42"/>
      <c r="T81" s="42"/>
      <c r="U81" s="42"/>
      <c r="V81" s="42"/>
      <c r="W81" s="42"/>
      <c r="X81" s="42"/>
      <c r="Y81" s="42"/>
    </row>
    <row r="82" spans="1:25" x14ac:dyDescent="0.35">
      <c r="A82" s="42"/>
      <c r="B82" s="42"/>
      <c r="C82" s="42"/>
      <c r="D82" s="42"/>
      <c r="E82" s="42"/>
      <c r="F82" s="42"/>
      <c r="G82" s="42"/>
      <c r="H82" s="42"/>
      <c r="I82" s="42"/>
      <c r="J82" s="43"/>
      <c r="K82" s="42"/>
      <c r="L82" s="42"/>
      <c r="M82" s="42"/>
      <c r="N82" s="42"/>
      <c r="O82" s="42"/>
      <c r="P82" s="42"/>
      <c r="Q82" s="42"/>
      <c r="R82" s="42"/>
      <c r="S82" s="42"/>
      <c r="T82" s="42"/>
      <c r="U82" s="42"/>
      <c r="V82" s="42"/>
      <c r="W82" s="42"/>
      <c r="X82" s="42"/>
      <c r="Y82" s="42"/>
    </row>
    <row r="83" spans="1:25" x14ac:dyDescent="0.35">
      <c r="A83" s="42"/>
      <c r="B83" s="42"/>
      <c r="C83" s="42"/>
      <c r="D83" s="42"/>
      <c r="E83" s="42"/>
      <c r="F83" s="42"/>
      <c r="G83" s="42"/>
      <c r="H83" s="42"/>
      <c r="I83" s="42"/>
      <c r="J83" s="43"/>
      <c r="K83" s="42"/>
      <c r="L83" s="42"/>
      <c r="M83" s="42"/>
      <c r="N83" s="42"/>
      <c r="O83" s="42"/>
      <c r="P83" s="42"/>
      <c r="Q83" s="42"/>
      <c r="R83" s="42"/>
      <c r="S83" s="42"/>
      <c r="T83" s="42"/>
      <c r="U83" s="42"/>
      <c r="V83" s="42"/>
      <c r="W83" s="42"/>
      <c r="X83" s="42"/>
      <c r="Y83" s="42"/>
    </row>
    <row r="84" spans="1:25" x14ac:dyDescent="0.35">
      <c r="A84" s="42"/>
      <c r="B84" s="42"/>
      <c r="C84" s="42"/>
      <c r="D84" s="42"/>
      <c r="E84" s="42"/>
      <c r="F84" s="42"/>
      <c r="G84" s="42"/>
      <c r="H84" s="42"/>
      <c r="I84" s="42"/>
      <c r="J84" s="43"/>
      <c r="K84" s="42"/>
      <c r="L84" s="42"/>
      <c r="M84" s="42"/>
      <c r="N84" s="42"/>
      <c r="O84" s="42"/>
      <c r="P84" s="42"/>
      <c r="Q84" s="42"/>
      <c r="R84" s="42"/>
      <c r="S84" s="42"/>
      <c r="T84" s="42"/>
      <c r="U84" s="42"/>
      <c r="V84" s="42"/>
      <c r="W84" s="42"/>
      <c r="X84" s="42"/>
      <c r="Y84" s="42"/>
    </row>
    <row r="85" spans="1:25" x14ac:dyDescent="0.35">
      <c r="A85" s="42"/>
      <c r="B85" s="42"/>
      <c r="C85" s="42"/>
      <c r="D85" s="42"/>
      <c r="E85" s="42"/>
      <c r="F85" s="42"/>
      <c r="G85" s="42"/>
      <c r="H85" s="42"/>
      <c r="I85" s="42"/>
      <c r="J85" s="43"/>
      <c r="K85" s="42"/>
      <c r="L85" s="42"/>
      <c r="M85" s="42"/>
      <c r="N85" s="42"/>
      <c r="O85" s="42"/>
      <c r="P85" s="42"/>
      <c r="Q85" s="42"/>
      <c r="R85" s="42"/>
      <c r="S85" s="42"/>
      <c r="T85" s="42"/>
      <c r="U85" s="42"/>
      <c r="V85" s="42"/>
      <c r="W85" s="42"/>
      <c r="X85" s="42"/>
      <c r="Y85" s="42"/>
    </row>
    <row r="86" spans="1:25" x14ac:dyDescent="0.35">
      <c r="A86" s="42"/>
      <c r="B86" s="42"/>
      <c r="C86" s="42"/>
      <c r="D86" s="42"/>
      <c r="E86" s="42"/>
      <c r="F86" s="42"/>
      <c r="G86" s="42"/>
      <c r="H86" s="42"/>
      <c r="I86" s="42"/>
      <c r="J86" s="43"/>
      <c r="K86" s="42"/>
      <c r="L86" s="42"/>
      <c r="M86" s="42"/>
      <c r="N86" s="42"/>
      <c r="O86" s="42"/>
      <c r="P86" s="42"/>
      <c r="Q86" s="42"/>
      <c r="R86" s="42"/>
      <c r="S86" s="42"/>
      <c r="T86" s="42"/>
      <c r="U86" s="42"/>
      <c r="V86" s="42"/>
      <c r="W86" s="42"/>
      <c r="X86" s="42"/>
      <c r="Y86" s="42"/>
    </row>
    <row r="87" spans="1:25" x14ac:dyDescent="0.35">
      <c r="A87" s="42"/>
      <c r="B87" s="42"/>
      <c r="C87" s="42"/>
      <c r="D87" s="42"/>
      <c r="E87" s="42"/>
      <c r="F87" s="42"/>
      <c r="G87" s="42"/>
      <c r="H87" s="42"/>
      <c r="I87" s="42"/>
      <c r="J87" s="43"/>
      <c r="K87" s="42"/>
      <c r="L87" s="42"/>
      <c r="M87" s="42"/>
      <c r="N87" s="42"/>
      <c r="O87" s="42"/>
      <c r="P87" s="42"/>
      <c r="Q87" s="42"/>
      <c r="R87" s="42"/>
      <c r="S87" s="42"/>
      <c r="T87" s="42"/>
      <c r="U87" s="42"/>
      <c r="V87" s="42"/>
      <c r="W87" s="42"/>
      <c r="X87" s="42"/>
      <c r="Y87" s="42"/>
    </row>
    <row r="88" spans="1:25" x14ac:dyDescent="0.35">
      <c r="A88" s="42"/>
      <c r="B88" s="42"/>
      <c r="C88" s="42"/>
      <c r="D88" s="42"/>
      <c r="E88" s="42"/>
      <c r="F88" s="42"/>
      <c r="G88" s="42"/>
      <c r="H88" s="42"/>
      <c r="I88" s="42"/>
      <c r="J88" s="43"/>
      <c r="K88" s="42"/>
      <c r="L88" s="42"/>
      <c r="M88" s="42"/>
      <c r="N88" s="42"/>
      <c r="O88" s="42"/>
      <c r="P88" s="42"/>
      <c r="Q88" s="42"/>
      <c r="R88" s="42"/>
      <c r="S88" s="42"/>
      <c r="T88" s="42"/>
      <c r="U88" s="42"/>
      <c r="V88" s="42"/>
      <c r="W88" s="42"/>
      <c r="X88" s="42"/>
      <c r="Y88" s="42"/>
    </row>
    <row r="89" spans="1:25" x14ac:dyDescent="0.35">
      <c r="A89" s="42"/>
      <c r="B89" s="42"/>
      <c r="C89" s="42"/>
      <c r="D89" s="42"/>
      <c r="E89" s="42"/>
      <c r="F89" s="42"/>
      <c r="G89" s="42"/>
      <c r="H89" s="42"/>
      <c r="I89" s="42"/>
      <c r="J89" s="43"/>
      <c r="K89" s="42"/>
      <c r="L89" s="42"/>
      <c r="M89" s="42"/>
      <c r="N89" s="42"/>
      <c r="O89" s="42"/>
      <c r="P89" s="42"/>
      <c r="Q89" s="42"/>
      <c r="R89" s="42"/>
      <c r="S89" s="42"/>
      <c r="T89" s="42"/>
      <c r="U89" s="42"/>
      <c r="V89" s="42"/>
      <c r="W89" s="42"/>
      <c r="X89" s="42"/>
      <c r="Y89" s="42"/>
    </row>
    <row r="90" spans="1:25" x14ac:dyDescent="0.35">
      <c r="A90" s="42"/>
      <c r="B90" s="42"/>
      <c r="C90" s="42"/>
      <c r="D90" s="42"/>
      <c r="E90" s="42"/>
      <c r="F90" s="42"/>
      <c r="G90" s="42"/>
      <c r="H90" s="42"/>
      <c r="I90" s="42"/>
      <c r="J90" s="43"/>
      <c r="K90" s="42"/>
      <c r="L90" s="42"/>
      <c r="M90" s="42"/>
      <c r="N90" s="42"/>
      <c r="O90" s="42"/>
      <c r="P90" s="42"/>
      <c r="Q90" s="42"/>
      <c r="R90" s="42"/>
      <c r="S90" s="42"/>
      <c r="T90" s="42"/>
      <c r="U90" s="42"/>
      <c r="V90" s="42"/>
      <c r="W90" s="42"/>
      <c r="X90" s="42"/>
      <c r="Y90" s="42"/>
    </row>
    <row r="91" spans="1:25" x14ac:dyDescent="0.35">
      <c r="A91" s="42"/>
      <c r="B91" s="42"/>
      <c r="C91" s="42"/>
      <c r="D91" s="42"/>
      <c r="E91" s="42"/>
      <c r="F91" s="42"/>
      <c r="G91" s="42"/>
      <c r="H91" s="42"/>
      <c r="I91" s="42"/>
      <c r="J91" s="43"/>
      <c r="K91" s="42"/>
      <c r="L91" s="42"/>
      <c r="M91" s="42"/>
      <c r="N91" s="42"/>
      <c r="O91" s="42"/>
      <c r="P91" s="42"/>
      <c r="Q91" s="42"/>
      <c r="R91" s="42"/>
      <c r="S91" s="42"/>
      <c r="T91" s="42"/>
      <c r="U91" s="42"/>
      <c r="V91" s="42"/>
      <c r="W91" s="42"/>
      <c r="X91" s="42"/>
      <c r="Y91" s="42"/>
    </row>
    <row r="92" spans="1:25" x14ac:dyDescent="0.35">
      <c r="A92" s="42"/>
      <c r="B92" s="42"/>
      <c r="C92" s="42"/>
      <c r="D92" s="42"/>
      <c r="E92" s="42"/>
      <c r="F92" s="42"/>
      <c r="G92" s="42"/>
      <c r="H92" s="42"/>
      <c r="I92" s="42"/>
      <c r="J92" s="43"/>
      <c r="K92" s="42"/>
      <c r="L92" s="42"/>
      <c r="M92" s="42"/>
      <c r="N92" s="42"/>
      <c r="O92" s="42"/>
      <c r="P92" s="42"/>
      <c r="Q92" s="42"/>
      <c r="R92" s="42"/>
      <c r="S92" s="42"/>
      <c r="T92" s="42"/>
      <c r="U92" s="42"/>
      <c r="V92" s="42"/>
      <c r="W92" s="42"/>
      <c r="X92" s="42"/>
      <c r="Y92" s="42"/>
    </row>
    <row r="93" spans="1:25" x14ac:dyDescent="0.35">
      <c r="A93" s="42"/>
      <c r="B93" s="42"/>
      <c r="C93" s="42"/>
      <c r="D93" s="42"/>
      <c r="E93" s="42"/>
      <c r="F93" s="42"/>
      <c r="G93" s="42"/>
      <c r="H93" s="42"/>
      <c r="I93" s="42"/>
      <c r="J93" s="43"/>
      <c r="K93" s="42"/>
      <c r="L93" s="42"/>
      <c r="M93" s="42"/>
      <c r="N93" s="42"/>
      <c r="O93" s="42"/>
      <c r="P93" s="42"/>
      <c r="Q93" s="42"/>
      <c r="R93" s="42"/>
      <c r="S93" s="42"/>
      <c r="T93" s="42"/>
      <c r="U93" s="42"/>
      <c r="V93" s="42"/>
      <c r="W93" s="42"/>
      <c r="X93" s="42"/>
      <c r="Y93" s="42"/>
    </row>
    <row r="94" spans="1:25" x14ac:dyDescent="0.35">
      <c r="A94" s="42"/>
      <c r="B94" s="42"/>
      <c r="C94" s="42"/>
      <c r="D94" s="42"/>
      <c r="E94" s="42"/>
      <c r="F94" s="42"/>
      <c r="G94" s="42"/>
      <c r="H94" s="42"/>
      <c r="I94" s="42"/>
      <c r="J94" s="43"/>
      <c r="K94" s="42"/>
      <c r="L94" s="42"/>
      <c r="M94" s="42"/>
      <c r="N94" s="42"/>
      <c r="O94" s="42"/>
      <c r="P94" s="42"/>
      <c r="Q94" s="42"/>
      <c r="R94" s="42"/>
      <c r="S94" s="42"/>
      <c r="T94" s="42"/>
      <c r="U94" s="42"/>
      <c r="V94" s="42"/>
      <c r="W94" s="42"/>
      <c r="X94" s="42"/>
      <c r="Y94" s="42"/>
    </row>
    <row r="95" spans="1:25" x14ac:dyDescent="0.35">
      <c r="A95" s="42"/>
      <c r="B95" s="42"/>
      <c r="C95" s="42"/>
      <c r="D95" s="42"/>
      <c r="E95" s="42"/>
      <c r="F95" s="42"/>
      <c r="G95" s="42"/>
      <c r="H95" s="42"/>
      <c r="I95" s="42"/>
      <c r="J95" s="43"/>
      <c r="K95" s="42"/>
      <c r="L95" s="42"/>
      <c r="M95" s="42"/>
      <c r="N95" s="42"/>
      <c r="O95" s="42"/>
      <c r="P95" s="42"/>
      <c r="Q95" s="42"/>
      <c r="R95" s="42"/>
      <c r="S95" s="42"/>
      <c r="T95" s="42"/>
      <c r="U95" s="42"/>
      <c r="V95" s="42"/>
      <c r="W95" s="42"/>
      <c r="X95" s="42"/>
      <c r="Y95" s="42"/>
    </row>
    <row r="96" spans="1:25" x14ac:dyDescent="0.35">
      <c r="A96" s="42"/>
      <c r="B96" s="42"/>
      <c r="C96" s="42"/>
      <c r="D96" s="42"/>
      <c r="E96" s="42"/>
      <c r="F96" s="42"/>
      <c r="G96" s="42"/>
      <c r="H96" s="42"/>
      <c r="I96" s="42"/>
      <c r="J96" s="43"/>
      <c r="K96" s="42"/>
      <c r="L96" s="42"/>
      <c r="M96" s="42"/>
      <c r="N96" s="42"/>
      <c r="O96" s="42"/>
      <c r="P96" s="42"/>
      <c r="Q96" s="42"/>
      <c r="R96" s="42"/>
      <c r="S96" s="42"/>
      <c r="T96" s="42"/>
      <c r="U96" s="42"/>
      <c r="V96" s="42"/>
      <c r="W96" s="42"/>
      <c r="X96" s="42"/>
      <c r="Y96" s="42"/>
    </row>
    <row r="97" spans="1:25" x14ac:dyDescent="0.35">
      <c r="A97" s="42"/>
      <c r="B97" s="42"/>
      <c r="C97" s="42"/>
      <c r="D97" s="42"/>
      <c r="E97" s="42"/>
      <c r="F97" s="42"/>
      <c r="G97" s="42"/>
      <c r="H97" s="42"/>
      <c r="I97" s="42"/>
      <c r="J97" s="43"/>
      <c r="K97" s="42"/>
      <c r="L97" s="42"/>
      <c r="M97" s="42"/>
      <c r="N97" s="42"/>
      <c r="O97" s="42"/>
      <c r="P97" s="42"/>
      <c r="Q97" s="42"/>
      <c r="R97" s="42"/>
      <c r="S97" s="42"/>
      <c r="T97" s="42"/>
      <c r="U97" s="42"/>
      <c r="V97" s="42"/>
      <c r="W97" s="42"/>
      <c r="X97" s="42"/>
      <c r="Y97" s="42"/>
    </row>
    <row r="98" spans="1:25" x14ac:dyDescent="0.35">
      <c r="A98" s="42"/>
      <c r="B98" s="42"/>
      <c r="C98" s="42"/>
      <c r="D98" s="42"/>
      <c r="E98" s="42"/>
      <c r="F98" s="42"/>
      <c r="G98" s="42"/>
      <c r="H98" s="42"/>
      <c r="I98" s="42"/>
      <c r="J98" s="43"/>
      <c r="K98" s="42"/>
      <c r="L98" s="42"/>
      <c r="M98" s="42"/>
      <c r="N98" s="42"/>
      <c r="O98" s="42"/>
      <c r="P98" s="42"/>
      <c r="Q98" s="42"/>
      <c r="R98" s="42"/>
      <c r="S98" s="42"/>
      <c r="T98" s="42"/>
      <c r="U98" s="42"/>
      <c r="V98" s="42"/>
      <c r="W98" s="42"/>
      <c r="X98" s="42"/>
      <c r="Y98" s="42"/>
    </row>
    <row r="99" spans="1:25" x14ac:dyDescent="0.35">
      <c r="A99" s="42"/>
      <c r="B99" s="42"/>
      <c r="C99" s="42"/>
      <c r="D99" s="42"/>
      <c r="E99" s="42"/>
      <c r="F99" s="42"/>
      <c r="G99" s="42"/>
      <c r="H99" s="42"/>
      <c r="I99" s="42"/>
      <c r="J99" s="43"/>
      <c r="K99" s="42"/>
      <c r="L99" s="42"/>
      <c r="M99" s="42"/>
      <c r="N99" s="42"/>
      <c r="O99" s="42"/>
      <c r="P99" s="42"/>
      <c r="Q99" s="42"/>
      <c r="R99" s="42"/>
      <c r="S99" s="42"/>
      <c r="T99" s="42"/>
      <c r="U99" s="42"/>
      <c r="V99" s="42"/>
      <c r="W99" s="42"/>
      <c r="X99" s="42"/>
      <c r="Y99" s="42"/>
    </row>
    <row r="100" spans="1:25" x14ac:dyDescent="0.35">
      <c r="A100" s="42"/>
      <c r="B100" s="42"/>
      <c r="C100" s="42"/>
      <c r="D100" s="42"/>
      <c r="E100" s="42"/>
      <c r="F100" s="42"/>
      <c r="G100" s="42"/>
      <c r="H100" s="42"/>
      <c r="I100" s="42"/>
      <c r="J100" s="43"/>
      <c r="K100" s="42"/>
      <c r="L100" s="42"/>
      <c r="M100" s="42"/>
      <c r="N100" s="42"/>
      <c r="O100" s="42"/>
      <c r="P100" s="42"/>
      <c r="Q100" s="42"/>
      <c r="R100" s="42"/>
      <c r="S100" s="42"/>
      <c r="T100" s="42"/>
      <c r="U100" s="42"/>
      <c r="V100" s="42"/>
      <c r="W100" s="42"/>
      <c r="X100" s="42"/>
      <c r="Y100" s="42"/>
    </row>
    <row r="101" spans="1:25" x14ac:dyDescent="0.35">
      <c r="A101" s="42"/>
      <c r="B101" s="42"/>
      <c r="C101" s="42"/>
      <c r="D101" s="42"/>
      <c r="E101" s="42"/>
      <c r="F101" s="42"/>
      <c r="G101" s="42"/>
      <c r="H101" s="42"/>
      <c r="I101" s="42"/>
      <c r="J101" s="43"/>
      <c r="K101" s="42"/>
      <c r="L101" s="42"/>
      <c r="M101" s="42"/>
      <c r="N101" s="42"/>
      <c r="O101" s="42"/>
      <c r="P101" s="42"/>
      <c r="Q101" s="42"/>
      <c r="R101" s="42"/>
      <c r="S101" s="42"/>
      <c r="T101" s="42"/>
      <c r="U101" s="42"/>
      <c r="V101" s="42"/>
      <c r="W101" s="42"/>
      <c r="X101" s="42"/>
      <c r="Y101" s="42"/>
    </row>
  </sheetData>
  <mergeCells count="6">
    <mergeCell ref="B17:B22"/>
    <mergeCell ref="B2:I2"/>
    <mergeCell ref="D3:I3"/>
    <mergeCell ref="D4:F4"/>
    <mergeCell ref="G4:I4"/>
    <mergeCell ref="B6:B16"/>
  </mergeCells>
  <phoneticPr fontId="27" type="noConversion"/>
  <hyperlinks>
    <hyperlink ref="A1" location="Contents!A1" display="Back to contents" xr:uid="{3B1F3B92-2E5C-45E2-B475-45DA4A1E52C3}"/>
  </hyperlinks>
  <pageMargins left="0.74803149606299213" right="0.74803149606299213" top="0.98425196850393704" bottom="0.98425196850393704" header="0.51181102362204722" footer="0.51181102362204722"/>
  <pageSetup paperSize="9" scale="8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81022-12CB-4E6A-9917-6674E4631442}">
  <sheetPr>
    <tabColor theme="6"/>
    <pageSetUpPr fitToPage="1"/>
  </sheetPr>
  <dimension ref="A1:W116"/>
  <sheetViews>
    <sheetView zoomScaleNormal="100" workbookViewId="0"/>
  </sheetViews>
  <sheetFormatPr defaultColWidth="9.15234375" defaultRowHeight="15.5" x14ac:dyDescent="0.35"/>
  <cols>
    <col min="1" max="1" width="9.15234375" style="5" customWidth="1"/>
    <col min="2" max="2" width="45.15234375" style="5" customWidth="1"/>
    <col min="3" max="9" width="9.15234375" style="5" customWidth="1"/>
    <col min="10" max="16384" width="9.15234375" style="5"/>
  </cols>
  <sheetData>
    <row r="1" spans="1:9" ht="33.75" customHeight="1" thickBot="1" x14ac:dyDescent="0.4">
      <c r="A1" s="41" t="s">
        <v>0</v>
      </c>
      <c r="B1" s="152"/>
      <c r="C1" s="153"/>
    </row>
    <row r="2" spans="1:9" ht="18" customHeight="1" thickBot="1" x14ac:dyDescent="0.4">
      <c r="A2" s="154"/>
      <c r="B2" s="713" t="s">
        <v>250</v>
      </c>
      <c r="C2" s="714"/>
      <c r="D2" s="714"/>
      <c r="E2" s="714"/>
      <c r="F2" s="714"/>
      <c r="G2" s="714"/>
      <c r="H2" s="714"/>
      <c r="I2" s="715"/>
    </row>
    <row r="3" spans="1:9" ht="12.75" customHeight="1" x14ac:dyDescent="0.35">
      <c r="A3" s="154"/>
      <c r="B3" s="295"/>
      <c r="C3" s="716" t="s">
        <v>1</v>
      </c>
      <c r="D3" s="716"/>
      <c r="E3" s="716"/>
      <c r="F3" s="716"/>
      <c r="G3" s="716"/>
      <c r="H3" s="716"/>
      <c r="I3" s="717"/>
    </row>
    <row r="4" spans="1:9" ht="12.75" customHeight="1" x14ac:dyDescent="0.35">
      <c r="A4" s="154"/>
      <c r="B4" s="296"/>
      <c r="C4" s="476" t="s">
        <v>2</v>
      </c>
      <c r="D4" s="718" t="s">
        <v>3</v>
      </c>
      <c r="E4" s="718"/>
      <c r="F4" s="718"/>
      <c r="G4" s="718"/>
      <c r="H4" s="718"/>
      <c r="I4" s="719"/>
    </row>
    <row r="5" spans="1:9" ht="12.75" customHeight="1" x14ac:dyDescent="0.35">
      <c r="A5" s="154"/>
      <c r="B5" s="296"/>
      <c r="C5" s="179" t="s">
        <v>97</v>
      </c>
      <c r="D5" s="77" t="s">
        <v>110</v>
      </c>
      <c r="E5" s="77" t="s">
        <v>115</v>
      </c>
      <c r="F5" s="77" t="s">
        <v>125</v>
      </c>
      <c r="G5" s="77" t="s">
        <v>135</v>
      </c>
      <c r="H5" s="77" t="s">
        <v>204</v>
      </c>
      <c r="I5" s="130" t="s">
        <v>272</v>
      </c>
    </row>
    <row r="6" spans="1:9" ht="14.25" customHeight="1" x14ac:dyDescent="0.35">
      <c r="A6" s="154"/>
      <c r="B6" s="297" t="s">
        <v>33</v>
      </c>
      <c r="C6" s="298"/>
      <c r="D6" s="298"/>
      <c r="E6" s="298"/>
      <c r="F6" s="298"/>
      <c r="G6" s="298"/>
      <c r="H6" s="298"/>
      <c r="I6" s="299"/>
    </row>
    <row r="7" spans="1:9" ht="14.25" customHeight="1" x14ac:dyDescent="0.35">
      <c r="A7" s="154"/>
      <c r="B7" s="300" t="s">
        <v>34</v>
      </c>
      <c r="C7" s="301">
        <v>120.3536694967692</v>
      </c>
      <c r="D7" s="301">
        <v>134.62953060199825</v>
      </c>
      <c r="E7" s="301">
        <v>141.34788154529113</v>
      </c>
      <c r="F7" s="301">
        <v>146.48707046925773</v>
      </c>
      <c r="G7" s="301">
        <v>152.25004464488362</v>
      </c>
      <c r="H7" s="301">
        <v>159.10363477579301</v>
      </c>
      <c r="I7" s="299">
        <v>166.6193838404445</v>
      </c>
    </row>
    <row r="8" spans="1:9" ht="14.25" customHeight="1" x14ac:dyDescent="0.35">
      <c r="A8" s="154"/>
      <c r="B8" s="302" t="s">
        <v>12</v>
      </c>
      <c r="C8" s="301"/>
      <c r="D8" s="301"/>
      <c r="E8" s="301"/>
      <c r="F8" s="301"/>
      <c r="G8" s="301"/>
      <c r="H8" s="301"/>
      <c r="I8" s="299"/>
    </row>
    <row r="9" spans="1:9" ht="14.25" customHeight="1" x14ac:dyDescent="0.35">
      <c r="A9" s="154"/>
      <c r="B9" s="303" t="s">
        <v>224</v>
      </c>
      <c r="C9" s="301">
        <v>14.947353981566453</v>
      </c>
      <c r="D9" s="301">
        <v>14.451737488510682</v>
      </c>
      <c r="E9" s="301">
        <v>11.031881973114123</v>
      </c>
      <c r="F9" s="301">
        <v>10.539579761478839</v>
      </c>
      <c r="G9" s="301">
        <v>10.766136810149424</v>
      </c>
      <c r="H9" s="301">
        <v>11.070945134802091</v>
      </c>
      <c r="I9" s="299">
        <v>11.571030841581019</v>
      </c>
    </row>
    <row r="10" spans="1:9" ht="14.25" customHeight="1" x14ac:dyDescent="0.35">
      <c r="A10" s="154"/>
      <c r="B10" s="304" t="s">
        <v>35</v>
      </c>
      <c r="C10" s="301">
        <v>28.648726025300711</v>
      </c>
      <c r="D10" s="301">
        <v>33.560638189615915</v>
      </c>
      <c r="E10" s="301">
        <v>36.671296262929921</v>
      </c>
      <c r="F10" s="301">
        <v>39.882759508700815</v>
      </c>
      <c r="G10" s="301">
        <v>43.218401175672781</v>
      </c>
      <c r="H10" s="301">
        <v>46.37348192325026</v>
      </c>
      <c r="I10" s="299">
        <v>49.888676603130136</v>
      </c>
    </row>
    <row r="11" spans="1:9" ht="14.25" customHeight="1" x14ac:dyDescent="0.35">
      <c r="A11" s="154"/>
      <c r="B11" s="303" t="s">
        <v>225</v>
      </c>
      <c r="C11" s="301">
        <v>12.734920246056687</v>
      </c>
      <c r="D11" s="301">
        <v>12.336940103216923</v>
      </c>
      <c r="E11" s="301">
        <v>7.121955994528598</v>
      </c>
      <c r="F11" s="301">
        <v>5.3171377769982051</v>
      </c>
      <c r="G11" s="301">
        <v>5.4220875841104696</v>
      </c>
      <c r="H11" s="301">
        <v>5.5454160323176236</v>
      </c>
      <c r="I11" s="299">
        <v>5.1761380539825002</v>
      </c>
    </row>
    <row r="12" spans="1:9" ht="14.25" customHeight="1" x14ac:dyDescent="0.35">
      <c r="A12" s="154"/>
      <c r="B12" s="303" t="s">
        <v>36</v>
      </c>
      <c r="C12" s="301">
        <v>6.6928920912599992</v>
      </c>
      <c r="D12" s="301">
        <v>7.6467838916344339</v>
      </c>
      <c r="E12" s="301">
        <v>8.1007505317918298</v>
      </c>
      <c r="F12" s="301">
        <v>8.504485260457562</v>
      </c>
      <c r="G12" s="301">
        <v>8.8462168449972385</v>
      </c>
      <c r="H12" s="301">
        <v>9.1483553953762335</v>
      </c>
      <c r="I12" s="299">
        <v>9.5029803861635038</v>
      </c>
    </row>
    <row r="13" spans="1:9" ht="14.25" customHeight="1" x14ac:dyDescent="0.35">
      <c r="A13" s="154"/>
      <c r="B13" s="303" t="s">
        <v>37</v>
      </c>
      <c r="C13" s="301">
        <v>5.4648468620299973</v>
      </c>
      <c r="D13" s="301">
        <v>6.023286127311362</v>
      </c>
      <c r="E13" s="301">
        <v>6.0892347820880524</v>
      </c>
      <c r="F13" s="301">
        <v>6.0696138740780947</v>
      </c>
      <c r="G13" s="301">
        <v>5.8165203872564861</v>
      </c>
      <c r="H13" s="301">
        <v>5.7777741874928585</v>
      </c>
      <c r="I13" s="299">
        <v>5.8587951547486155</v>
      </c>
    </row>
    <row r="14" spans="1:9" ht="14.25" customHeight="1" x14ac:dyDescent="0.35">
      <c r="A14" s="154"/>
      <c r="B14" s="303" t="s">
        <v>38</v>
      </c>
      <c r="C14" s="301">
        <v>3.7349617941300006</v>
      </c>
      <c r="D14" s="301">
        <v>4.1881857927446919</v>
      </c>
      <c r="E14" s="301">
        <v>4.4478421203554426</v>
      </c>
      <c r="F14" s="301">
        <v>4.7402208392535075</v>
      </c>
      <c r="G14" s="301">
        <v>5.0466315427341071</v>
      </c>
      <c r="H14" s="301">
        <v>5.3248708157730222</v>
      </c>
      <c r="I14" s="299">
        <v>5.6415331594016518</v>
      </c>
    </row>
    <row r="15" spans="1:9" ht="14.25" customHeight="1" x14ac:dyDescent="0.35">
      <c r="A15" s="154"/>
      <c r="B15" s="303" t="s">
        <v>39</v>
      </c>
      <c r="C15" s="301">
        <v>2.823</v>
      </c>
      <c r="D15" s="301">
        <v>2.999670855484172</v>
      </c>
      <c r="E15" s="301">
        <v>3.1111026383946792</v>
      </c>
      <c r="F15" s="301">
        <v>3.1976770670230716</v>
      </c>
      <c r="G15" s="301">
        <v>3.2856955067254394</v>
      </c>
      <c r="H15" s="301">
        <v>3.3715230911359231</v>
      </c>
      <c r="I15" s="299">
        <v>3.4686447061879213</v>
      </c>
    </row>
    <row r="16" spans="1:9" ht="14.25" customHeight="1" x14ac:dyDescent="0.35">
      <c r="A16" s="154"/>
      <c r="B16" s="303" t="s">
        <v>40</v>
      </c>
      <c r="C16" s="301">
        <v>0.66542452451999989</v>
      </c>
      <c r="D16" s="301">
        <v>0.21933734143956748</v>
      </c>
      <c r="E16" s="301">
        <v>5.5428142359439516E-5</v>
      </c>
      <c r="F16" s="301">
        <v>-1.443424664004263E-4</v>
      </c>
      <c r="G16" s="301">
        <v>-2.2440680065284333E-3</v>
      </c>
      <c r="H16" s="301">
        <v>-2.7437880574590024E-3</v>
      </c>
      <c r="I16" s="299">
        <v>-2.8435025094081827E-3</v>
      </c>
    </row>
    <row r="17" spans="1:9" ht="14.25" customHeight="1" x14ac:dyDescent="0.35">
      <c r="A17" s="154"/>
      <c r="B17" s="303" t="s">
        <v>41</v>
      </c>
      <c r="C17" s="301">
        <v>2.0319249361768614</v>
      </c>
      <c r="D17" s="301">
        <v>0.33689102558130823</v>
      </c>
      <c r="E17" s="301">
        <v>0.32986165479283569</v>
      </c>
      <c r="F17" s="301">
        <v>0.31896124212564203</v>
      </c>
      <c r="G17" s="301">
        <v>0.30792043523112289</v>
      </c>
      <c r="H17" s="301">
        <v>0.30669879371134989</v>
      </c>
      <c r="I17" s="299">
        <v>0.31090568315450495</v>
      </c>
    </row>
    <row r="18" spans="1:9" ht="14.25" customHeight="1" x14ac:dyDescent="0.35">
      <c r="A18" s="154"/>
      <c r="B18" s="303" t="s">
        <v>113</v>
      </c>
      <c r="C18" s="301">
        <v>40.540460181385477</v>
      </c>
      <c r="D18" s="301">
        <v>50.820581802876077</v>
      </c>
      <c r="E18" s="301">
        <v>62.404495927079893</v>
      </c>
      <c r="F18" s="301">
        <v>65.870170404516159</v>
      </c>
      <c r="G18" s="301">
        <v>67.482020541226021</v>
      </c>
      <c r="H18" s="301">
        <v>70.131534405733646</v>
      </c>
      <c r="I18" s="299">
        <v>73.149776335265386</v>
      </c>
    </row>
    <row r="19" spans="1:9" ht="14.25" customHeight="1" x14ac:dyDescent="0.35">
      <c r="A19" s="154"/>
      <c r="B19" s="303" t="s">
        <v>42</v>
      </c>
      <c r="C19" s="301">
        <v>2.0691588543430015</v>
      </c>
      <c r="D19" s="301">
        <v>2.0454779835831403</v>
      </c>
      <c r="E19" s="301">
        <v>2.0394042320733945</v>
      </c>
      <c r="F19" s="301">
        <v>2.0466090770922278</v>
      </c>
      <c r="G19" s="301">
        <v>2.060657884787048</v>
      </c>
      <c r="H19" s="301">
        <v>2.0557787842574555</v>
      </c>
      <c r="I19" s="299">
        <v>2.0537464193386938</v>
      </c>
    </row>
    <row r="20" spans="1:9" ht="14.25" customHeight="1" x14ac:dyDescent="0.35">
      <c r="A20" s="154"/>
      <c r="B20" s="305" t="s">
        <v>12</v>
      </c>
      <c r="C20" s="301"/>
      <c r="D20" s="301"/>
      <c r="E20" s="301"/>
      <c r="F20" s="301"/>
      <c r="G20" s="301"/>
      <c r="H20" s="301"/>
      <c r="I20" s="299"/>
    </row>
    <row r="21" spans="1:9" ht="14.25" customHeight="1" x14ac:dyDescent="0.35">
      <c r="A21" s="154"/>
      <c r="B21" s="306" t="s">
        <v>43</v>
      </c>
      <c r="C21" s="301" t="s">
        <v>265</v>
      </c>
      <c r="D21" s="301" t="s">
        <v>265</v>
      </c>
      <c r="E21" s="301" t="s">
        <v>265</v>
      </c>
      <c r="F21" s="301" t="s">
        <v>265</v>
      </c>
      <c r="G21" s="301" t="s">
        <v>265</v>
      </c>
      <c r="H21" s="301" t="s">
        <v>265</v>
      </c>
      <c r="I21" s="299" t="s">
        <v>265</v>
      </c>
    </row>
    <row r="22" spans="1:9" ht="14.25" customHeight="1" x14ac:dyDescent="0.35">
      <c r="A22" s="154"/>
      <c r="B22" s="306" t="s">
        <v>44</v>
      </c>
      <c r="C22" s="551">
        <v>0.4109502921499999</v>
      </c>
      <c r="D22" s="551">
        <v>0.37442016338897893</v>
      </c>
      <c r="E22" s="552">
        <v>0.34766050442743024</v>
      </c>
      <c r="F22" s="551">
        <v>0.33548827460478964</v>
      </c>
      <c r="G22" s="551">
        <v>0.32834533166543411</v>
      </c>
      <c r="H22" s="551">
        <v>0.31965010754332213</v>
      </c>
      <c r="I22" s="553">
        <v>0.30811709927140646</v>
      </c>
    </row>
    <row r="23" spans="1:9" ht="14.25" customHeight="1" x14ac:dyDescent="0.35">
      <c r="A23" s="154"/>
      <c r="B23" s="306" t="s">
        <v>45</v>
      </c>
      <c r="C23" s="551">
        <v>0.17350185889682251</v>
      </c>
      <c r="D23" s="551">
        <v>0.17944916820768861</v>
      </c>
      <c r="E23" s="551">
        <v>0.1852069051998039</v>
      </c>
      <c r="F23" s="551">
        <v>0.1880445886408269</v>
      </c>
      <c r="G23" s="551">
        <v>0.19009907904345205</v>
      </c>
      <c r="H23" s="551">
        <v>0.19312641114855886</v>
      </c>
      <c r="I23" s="553">
        <v>0.19738069304200731</v>
      </c>
    </row>
    <row r="24" spans="1:9" ht="14.25" customHeight="1" x14ac:dyDescent="0.35">
      <c r="A24" s="154"/>
      <c r="B24" s="306" t="s">
        <v>46</v>
      </c>
      <c r="C24" s="554" t="s">
        <v>265</v>
      </c>
      <c r="D24" s="554" t="s">
        <v>265</v>
      </c>
      <c r="E24" s="554" t="s">
        <v>265</v>
      </c>
      <c r="F24" s="554" t="s">
        <v>265</v>
      </c>
      <c r="G24" s="554" t="s">
        <v>265</v>
      </c>
      <c r="H24" s="554" t="s">
        <v>265</v>
      </c>
      <c r="I24" s="555" t="s">
        <v>265</v>
      </c>
    </row>
    <row r="25" spans="1:9" ht="14.25" customHeight="1" x14ac:dyDescent="0.35">
      <c r="A25" s="154"/>
      <c r="B25" s="306" t="s">
        <v>47</v>
      </c>
      <c r="C25" s="552">
        <v>0.26253223429</v>
      </c>
      <c r="D25" s="551">
        <v>0.26837217046987688</v>
      </c>
      <c r="E25" s="551">
        <v>0.27507589530959309</v>
      </c>
      <c r="F25" s="551">
        <v>0.27916579646195011</v>
      </c>
      <c r="G25" s="551">
        <v>0.28278163878372753</v>
      </c>
      <c r="H25" s="551">
        <v>0.28385424670985215</v>
      </c>
      <c r="I25" s="553">
        <v>0.28638622588458923</v>
      </c>
    </row>
    <row r="26" spans="1:9" ht="14.25" customHeight="1" x14ac:dyDescent="0.35">
      <c r="A26" s="154"/>
      <c r="B26" s="306" t="s">
        <v>48</v>
      </c>
      <c r="C26" s="551">
        <v>0.7356672273</v>
      </c>
      <c r="D26" s="552">
        <v>0.7527743876212617</v>
      </c>
      <c r="E26" s="552">
        <v>0.73967365544301744</v>
      </c>
      <c r="F26" s="551">
        <v>0.72927052229533118</v>
      </c>
      <c r="G26" s="551">
        <v>0.71659640853738715</v>
      </c>
      <c r="H26" s="551">
        <v>0.69659691877190277</v>
      </c>
      <c r="I26" s="553">
        <v>0.67633910619106474</v>
      </c>
    </row>
    <row r="27" spans="1:9" ht="14.25" customHeight="1" x14ac:dyDescent="0.35">
      <c r="A27" s="154"/>
      <c r="B27" s="306" t="s">
        <v>49</v>
      </c>
      <c r="C27" s="551">
        <v>0.41227487747000013</v>
      </c>
      <c r="D27" s="551">
        <v>0.40982001935864237</v>
      </c>
      <c r="E27" s="551">
        <v>0.42618350522961435</v>
      </c>
      <c r="F27" s="551">
        <v>0.44432869443861334</v>
      </c>
      <c r="G27" s="552">
        <v>0.46764549834891272</v>
      </c>
      <c r="H27" s="551">
        <v>0.48265544386147163</v>
      </c>
      <c r="I27" s="553">
        <v>0.50067342448914731</v>
      </c>
    </row>
    <row r="28" spans="1:9" ht="14.25" customHeight="1" x14ac:dyDescent="0.35">
      <c r="A28" s="154"/>
      <c r="B28" s="306" t="s">
        <v>109</v>
      </c>
      <c r="C28" s="307" t="s">
        <v>265</v>
      </c>
      <c r="D28" s="307" t="s">
        <v>265</v>
      </c>
      <c r="E28" s="307" t="s">
        <v>265</v>
      </c>
      <c r="F28" s="307" t="s">
        <v>265</v>
      </c>
      <c r="G28" s="307" t="s">
        <v>265</v>
      </c>
      <c r="H28" s="307" t="s">
        <v>265</v>
      </c>
      <c r="I28" s="299" t="s">
        <v>265</v>
      </c>
    </row>
    <row r="29" spans="1:9" ht="14.25" customHeight="1" x14ac:dyDescent="0.35">
      <c r="A29" s="154"/>
      <c r="B29" s="308" t="s">
        <v>124</v>
      </c>
      <c r="C29" s="307" t="s">
        <v>265</v>
      </c>
      <c r="D29" s="307" t="s">
        <v>265</v>
      </c>
      <c r="E29" s="307" t="s">
        <v>265</v>
      </c>
      <c r="F29" s="307" t="s">
        <v>265</v>
      </c>
      <c r="G29" s="307" t="s">
        <v>265</v>
      </c>
      <c r="H29" s="307" t="s">
        <v>265</v>
      </c>
      <c r="I29" s="299" t="s">
        <v>265</v>
      </c>
    </row>
    <row r="30" spans="1:9" ht="14.25" customHeight="1" x14ac:dyDescent="0.35">
      <c r="A30" s="154"/>
      <c r="B30" s="308" t="s">
        <v>131</v>
      </c>
      <c r="C30" s="554" t="s">
        <v>265</v>
      </c>
      <c r="D30" s="554" t="s">
        <v>265</v>
      </c>
      <c r="E30" s="554" t="s">
        <v>265</v>
      </c>
      <c r="F30" s="554" t="s">
        <v>265</v>
      </c>
      <c r="G30" s="554" t="s">
        <v>265</v>
      </c>
      <c r="H30" s="554" t="s">
        <v>265</v>
      </c>
      <c r="I30" s="555" t="s">
        <v>265</v>
      </c>
    </row>
    <row r="31" spans="1:9" ht="14.25" customHeight="1" x14ac:dyDescent="0.35">
      <c r="A31" s="154"/>
      <c r="B31" s="300" t="s">
        <v>50</v>
      </c>
      <c r="C31" s="301">
        <v>7.4038000000000004</v>
      </c>
      <c r="D31" s="301">
        <v>1.9724364121267204</v>
      </c>
      <c r="E31" s="301">
        <v>-7.334483645907014E-2</v>
      </c>
      <c r="F31" s="301">
        <v>-0.1176387171904691</v>
      </c>
      <c r="G31" s="301">
        <v>-0.10965102939801387</v>
      </c>
      <c r="H31" s="301">
        <v>-0.10272791685358082</v>
      </c>
      <c r="I31" s="299">
        <v>-9.6241913632845053E-2</v>
      </c>
    </row>
    <row r="32" spans="1:9" ht="14.25" customHeight="1" x14ac:dyDescent="0.35">
      <c r="A32" s="154"/>
      <c r="B32" s="300" t="s">
        <v>51</v>
      </c>
      <c r="C32" s="301">
        <v>12.514321039149999</v>
      </c>
      <c r="D32" s="301">
        <v>13.353229254930161</v>
      </c>
      <c r="E32" s="301">
        <v>13.402231743059991</v>
      </c>
      <c r="F32" s="301">
        <v>13.549163086514879</v>
      </c>
      <c r="G32" s="301">
        <v>13.684491671724196</v>
      </c>
      <c r="H32" s="301">
        <v>13.741080504315198</v>
      </c>
      <c r="I32" s="299">
        <v>13.827772930098535</v>
      </c>
    </row>
    <row r="33" spans="1:14" ht="14.25" customHeight="1" x14ac:dyDescent="0.35">
      <c r="A33" s="154"/>
      <c r="B33" s="300" t="s">
        <v>52</v>
      </c>
      <c r="C33" s="301">
        <v>0.62375496629000005</v>
      </c>
      <c r="D33" s="301">
        <v>0.5996123767080499</v>
      </c>
      <c r="E33" s="301">
        <v>0.41300886909043066</v>
      </c>
      <c r="F33" s="301">
        <v>0.35234000792224152</v>
      </c>
      <c r="G33" s="301">
        <v>0.37474715426419863</v>
      </c>
      <c r="H33" s="301">
        <v>0.38774587780377368</v>
      </c>
      <c r="I33" s="299">
        <v>0.39398648373424444</v>
      </c>
    </row>
    <row r="34" spans="1:14" ht="14.25" customHeight="1" x14ac:dyDescent="0.35">
      <c r="A34" s="154"/>
      <c r="B34" s="309" t="s">
        <v>53</v>
      </c>
      <c r="C34" s="301">
        <v>5.2342810000000002</v>
      </c>
      <c r="D34" s="301">
        <v>5.9417260000000001</v>
      </c>
      <c r="E34" s="301">
        <v>6.0738120000000002</v>
      </c>
      <c r="F34" s="301">
        <v>6.2298239999999998</v>
      </c>
      <c r="G34" s="301">
        <v>6.3491170000000006</v>
      </c>
      <c r="H34" s="301">
        <v>6.4027940000000001</v>
      </c>
      <c r="I34" s="299">
        <v>6.4813229999999997</v>
      </c>
    </row>
    <row r="35" spans="1:14" ht="14.25" customHeight="1" x14ac:dyDescent="0.35">
      <c r="A35" s="154"/>
      <c r="B35" s="310" t="s">
        <v>54</v>
      </c>
      <c r="C35" s="301">
        <v>9.2999999999999999E-2</v>
      </c>
      <c r="D35" s="301">
        <v>9.8000000000000004E-2</v>
      </c>
      <c r="E35" s="301">
        <v>9.8000000000000004E-2</v>
      </c>
      <c r="F35" s="301">
        <v>9.8000000000000004E-2</v>
      </c>
      <c r="G35" s="301">
        <v>9.8000000000000004E-2</v>
      </c>
      <c r="H35" s="301">
        <v>9.8000000000000004E-2</v>
      </c>
      <c r="I35" s="299">
        <v>9.8000000000000004E-2</v>
      </c>
    </row>
    <row r="36" spans="1:14" ht="14.25" customHeight="1" x14ac:dyDescent="0.35">
      <c r="A36" s="154"/>
      <c r="B36" s="311" t="s">
        <v>121</v>
      </c>
      <c r="C36" s="312">
        <v>146.22282650220919</v>
      </c>
      <c r="D36" s="312">
        <v>156.59453464576319</v>
      </c>
      <c r="E36" s="312">
        <v>161.26158932098249</v>
      </c>
      <c r="F36" s="312">
        <v>166.59875884650441</v>
      </c>
      <c r="G36" s="312">
        <v>172.64674944147401</v>
      </c>
      <c r="H36" s="312">
        <v>179.63052724105842</v>
      </c>
      <c r="I36" s="313">
        <v>187.32422434064446</v>
      </c>
    </row>
    <row r="37" spans="1:14" ht="14.25" customHeight="1" x14ac:dyDescent="0.35">
      <c r="A37" s="154"/>
      <c r="B37" s="314" t="s">
        <v>55</v>
      </c>
      <c r="C37" s="315"/>
      <c r="D37" s="315"/>
      <c r="E37" s="315"/>
      <c r="F37" s="315"/>
      <c r="G37" s="315"/>
      <c r="H37" s="315"/>
      <c r="I37" s="316"/>
    </row>
    <row r="38" spans="1:14" ht="14.25" customHeight="1" x14ac:dyDescent="0.35">
      <c r="A38" s="154"/>
      <c r="B38" s="317" t="s">
        <v>34</v>
      </c>
      <c r="C38" s="301">
        <v>136.1071730717305</v>
      </c>
      <c r="D38" s="301">
        <v>152.84911232884704</v>
      </c>
      <c r="E38" s="301">
        <v>161.88224495405561</v>
      </c>
      <c r="F38" s="301">
        <v>169.33550330334003</v>
      </c>
      <c r="G38" s="301">
        <v>172.19462720744818</v>
      </c>
      <c r="H38" s="301">
        <v>176.92068525996794</v>
      </c>
      <c r="I38" s="299">
        <v>185.22653860712998</v>
      </c>
    </row>
    <row r="39" spans="1:14" ht="14.25" customHeight="1" x14ac:dyDescent="0.35">
      <c r="A39" s="154"/>
      <c r="B39" s="318" t="s">
        <v>12</v>
      </c>
      <c r="C39" s="301"/>
      <c r="D39" s="301"/>
      <c r="E39" s="301"/>
      <c r="F39" s="301"/>
      <c r="G39" s="301"/>
      <c r="H39" s="301"/>
      <c r="I39" s="299"/>
    </row>
    <row r="40" spans="1:14" ht="14.25" customHeight="1" x14ac:dyDescent="0.35">
      <c r="A40" s="154"/>
      <c r="B40" s="319" t="s">
        <v>56</v>
      </c>
      <c r="C40" s="301">
        <v>124.42317008424477</v>
      </c>
      <c r="D40" s="301">
        <v>138.13046612464498</v>
      </c>
      <c r="E40" s="301">
        <v>146.61249079246505</v>
      </c>
      <c r="F40" s="301">
        <v>153.77843796850851</v>
      </c>
      <c r="G40" s="301">
        <v>156.64627983538034</v>
      </c>
      <c r="H40" s="301">
        <v>161.5062332776225</v>
      </c>
      <c r="I40" s="299">
        <v>169.44562449206038</v>
      </c>
    </row>
    <row r="41" spans="1:14" ht="14.25" customHeight="1" x14ac:dyDescent="0.35">
      <c r="A41" s="154"/>
      <c r="B41" s="319" t="s">
        <v>57</v>
      </c>
      <c r="C41" s="301">
        <v>0.32039345371</v>
      </c>
      <c r="D41" s="301">
        <v>0.31231660424295815</v>
      </c>
      <c r="E41" s="301">
        <v>0.22039544131490935</v>
      </c>
      <c r="F41" s="301">
        <v>0.22437159482172425</v>
      </c>
      <c r="G41" s="301">
        <v>0.22821430680376981</v>
      </c>
      <c r="H41" s="301">
        <v>0.23557134136316452</v>
      </c>
      <c r="I41" s="299">
        <v>0.24354467576717953</v>
      </c>
    </row>
    <row r="42" spans="1:14" ht="14.25" customHeight="1" x14ac:dyDescent="0.35">
      <c r="A42" s="154"/>
      <c r="B42" s="319" t="s">
        <v>58</v>
      </c>
      <c r="C42" s="301">
        <v>0.11005699727118672</v>
      </c>
      <c r="D42" s="301">
        <v>5.7434816077393633E-2</v>
      </c>
      <c r="E42" s="301">
        <v>0</v>
      </c>
      <c r="F42" s="301">
        <v>0</v>
      </c>
      <c r="G42" s="301">
        <v>0</v>
      </c>
      <c r="H42" s="301">
        <v>0</v>
      </c>
      <c r="I42" s="299">
        <v>0</v>
      </c>
    </row>
    <row r="43" spans="1:14" ht="14.25" customHeight="1" x14ac:dyDescent="0.35">
      <c r="A43" s="154"/>
      <c r="B43" s="319" t="s">
        <v>113</v>
      </c>
      <c r="C43" s="301">
        <v>11.253552536504531</v>
      </c>
      <c r="D43" s="301">
        <v>14.348894783881702</v>
      </c>
      <c r="E43" s="301">
        <v>15.049358720275654</v>
      </c>
      <c r="F43" s="301">
        <v>15.332693740009807</v>
      </c>
      <c r="G43" s="301">
        <v>15.32013306526405</v>
      </c>
      <c r="H43" s="301">
        <v>15.178880640982278</v>
      </c>
      <c r="I43" s="299">
        <v>15.537369439302433</v>
      </c>
    </row>
    <row r="44" spans="1:14" ht="14.25" customHeight="1" x14ac:dyDescent="0.35">
      <c r="A44" s="154"/>
      <c r="B44" s="310" t="s">
        <v>59</v>
      </c>
      <c r="C44" s="301">
        <v>3.6375109999999999</v>
      </c>
      <c r="D44" s="301">
        <v>4.0646079999999998</v>
      </c>
      <c r="E44" s="301">
        <v>4.3424680000000002</v>
      </c>
      <c r="F44" s="301">
        <v>4.5521060000000002</v>
      </c>
      <c r="G44" s="301">
        <v>4.6555029999999995</v>
      </c>
      <c r="H44" s="301">
        <v>4.8479610000000006</v>
      </c>
      <c r="I44" s="299">
        <v>5.1245649999999996</v>
      </c>
    </row>
    <row r="45" spans="1:14" ht="14.25" customHeight="1" x14ac:dyDescent="0.35">
      <c r="A45" s="154"/>
      <c r="B45" s="310" t="s">
        <v>288</v>
      </c>
      <c r="C45" s="301">
        <v>10.332650415033136</v>
      </c>
      <c r="D45" s="301">
        <v>5.3188576760154815E-2</v>
      </c>
      <c r="E45" s="301">
        <v>0</v>
      </c>
      <c r="F45" s="301">
        <v>0</v>
      </c>
      <c r="G45" s="301">
        <v>0</v>
      </c>
      <c r="H45" s="301">
        <v>0</v>
      </c>
      <c r="I45" s="299">
        <v>0</v>
      </c>
    </row>
    <row r="46" spans="1:14" ht="14.25" customHeight="1" x14ac:dyDescent="0.35">
      <c r="A46" s="154"/>
      <c r="B46" s="318" t="s">
        <v>289</v>
      </c>
      <c r="C46" s="301"/>
      <c r="D46" s="301"/>
      <c r="E46" s="301"/>
      <c r="F46" s="301"/>
      <c r="G46" s="301"/>
      <c r="H46" s="301"/>
      <c r="I46" s="299"/>
    </row>
    <row r="47" spans="1:14" ht="14.25" customHeight="1" x14ac:dyDescent="0.35">
      <c r="A47" s="154"/>
      <c r="B47" s="475" t="s">
        <v>113</v>
      </c>
      <c r="C47" s="301">
        <v>4.3075143850699993</v>
      </c>
      <c r="D47" s="301">
        <v>1.1971307852220539E-2</v>
      </c>
      <c r="E47" s="301">
        <v>0</v>
      </c>
      <c r="F47" s="301">
        <v>0</v>
      </c>
      <c r="G47" s="301">
        <v>0</v>
      </c>
      <c r="H47" s="301">
        <v>0</v>
      </c>
      <c r="I47" s="299">
        <v>0</v>
      </c>
    </row>
    <row r="48" spans="1:14" ht="14.25" customHeight="1" x14ac:dyDescent="0.35">
      <c r="A48" s="154"/>
      <c r="B48" s="475" t="s">
        <v>36</v>
      </c>
      <c r="C48" s="301">
        <v>0.23066779699999998</v>
      </c>
      <c r="D48" s="301">
        <v>4.7188907999999997E-4</v>
      </c>
      <c r="E48" s="301">
        <v>0</v>
      </c>
      <c r="F48" s="301">
        <v>0</v>
      </c>
      <c r="G48" s="301">
        <v>0</v>
      </c>
      <c r="H48" s="301">
        <v>0</v>
      </c>
      <c r="I48" s="299">
        <v>0</v>
      </c>
      <c r="M48" s="232"/>
      <c r="N48" s="232"/>
    </row>
    <row r="49" spans="1:23" ht="14.25" customHeight="1" x14ac:dyDescent="0.35">
      <c r="A49" s="154"/>
      <c r="B49" s="319" t="s">
        <v>290</v>
      </c>
      <c r="C49" s="301">
        <v>1.3016243589899998</v>
      </c>
      <c r="D49" s="301">
        <v>3.7862259117934276E-2</v>
      </c>
      <c r="E49" s="301">
        <v>0</v>
      </c>
      <c r="F49" s="301">
        <v>0</v>
      </c>
      <c r="G49" s="301">
        <v>0</v>
      </c>
      <c r="H49" s="301">
        <v>0</v>
      </c>
      <c r="I49" s="299">
        <v>0</v>
      </c>
      <c r="M49" s="232"/>
      <c r="N49" s="232"/>
    </row>
    <row r="50" spans="1:23" ht="14.25" customHeight="1" x14ac:dyDescent="0.35">
      <c r="A50" s="154"/>
      <c r="B50" s="320" t="s">
        <v>35</v>
      </c>
      <c r="C50" s="301">
        <v>0.74685421862000001</v>
      </c>
      <c r="D50" s="301">
        <v>2.78498071E-3</v>
      </c>
      <c r="E50" s="301">
        <v>0</v>
      </c>
      <c r="F50" s="301">
        <v>0</v>
      </c>
      <c r="G50" s="301">
        <v>0</v>
      </c>
      <c r="H50" s="301">
        <v>0</v>
      </c>
      <c r="I50" s="299">
        <v>0</v>
      </c>
      <c r="M50" s="232"/>
      <c r="N50" s="232"/>
    </row>
    <row r="51" spans="1:23" ht="14.25" customHeight="1" x14ac:dyDescent="0.35">
      <c r="A51" s="154"/>
      <c r="B51" s="319" t="s">
        <v>291</v>
      </c>
      <c r="C51" s="301">
        <v>2.5371999999999999</v>
      </c>
      <c r="D51" s="301">
        <v>0</v>
      </c>
      <c r="E51" s="301">
        <v>0</v>
      </c>
      <c r="F51" s="301">
        <v>0</v>
      </c>
      <c r="G51" s="301">
        <v>0</v>
      </c>
      <c r="H51" s="301">
        <v>0</v>
      </c>
      <c r="I51" s="299">
        <v>0</v>
      </c>
    </row>
    <row r="52" spans="1:23" ht="14.25" customHeight="1" x14ac:dyDescent="0.35">
      <c r="A52" s="154"/>
      <c r="B52" s="319" t="s">
        <v>292</v>
      </c>
      <c r="C52" s="301">
        <v>1.01282925194</v>
      </c>
      <c r="D52" s="301">
        <v>1.0023399999999999E-4</v>
      </c>
      <c r="E52" s="301">
        <v>0</v>
      </c>
      <c r="F52" s="301">
        <v>0</v>
      </c>
      <c r="G52" s="301">
        <v>0</v>
      </c>
      <c r="H52" s="301">
        <v>0</v>
      </c>
      <c r="I52" s="299">
        <v>0</v>
      </c>
    </row>
    <row r="53" spans="1:23" ht="14.25" customHeight="1" x14ac:dyDescent="0.35">
      <c r="A53" s="154"/>
      <c r="B53" s="319" t="s">
        <v>293</v>
      </c>
      <c r="C53" s="301">
        <v>0.14001942533</v>
      </c>
      <c r="D53" s="301">
        <v>2.9900000000000002E-7</v>
      </c>
      <c r="E53" s="301">
        <v>0</v>
      </c>
      <c r="F53" s="301">
        <v>0</v>
      </c>
      <c r="G53" s="301">
        <v>0</v>
      </c>
      <c r="H53" s="301">
        <v>0</v>
      </c>
      <c r="I53" s="299">
        <v>0</v>
      </c>
    </row>
    <row r="54" spans="1:23" ht="14.25" customHeight="1" x14ac:dyDescent="0.35">
      <c r="A54" s="154"/>
      <c r="B54" s="319" t="s">
        <v>226</v>
      </c>
      <c r="C54" s="301" t="s">
        <v>265</v>
      </c>
      <c r="D54" s="301" t="s">
        <v>265</v>
      </c>
      <c r="E54" s="301" t="s">
        <v>265</v>
      </c>
      <c r="F54" s="301" t="s">
        <v>265</v>
      </c>
      <c r="G54" s="301" t="s">
        <v>265</v>
      </c>
      <c r="H54" s="301" t="s">
        <v>265</v>
      </c>
      <c r="I54" s="299" t="s">
        <v>265</v>
      </c>
    </row>
    <row r="55" spans="1:23" ht="13.5" customHeight="1" x14ac:dyDescent="0.35">
      <c r="A55" s="154"/>
      <c r="B55" s="311" t="s">
        <v>122</v>
      </c>
      <c r="C55" s="312">
        <v>150.07733448676362</v>
      </c>
      <c r="D55" s="312">
        <v>156.9669089056072</v>
      </c>
      <c r="E55" s="312">
        <v>166.2247129540556</v>
      </c>
      <c r="F55" s="312">
        <v>173.88760930334004</v>
      </c>
      <c r="G55" s="312">
        <v>176.85013020744819</v>
      </c>
      <c r="H55" s="312">
        <v>181.76864625996794</v>
      </c>
      <c r="I55" s="313">
        <v>190.35110360712997</v>
      </c>
    </row>
    <row r="56" spans="1:23" ht="13.5" customHeight="1" x14ac:dyDescent="0.35">
      <c r="A56" s="154"/>
      <c r="B56" s="321" t="s">
        <v>123</v>
      </c>
      <c r="C56" s="312">
        <v>296.30016098897283</v>
      </c>
      <c r="D56" s="312">
        <v>313.56144355137042</v>
      </c>
      <c r="E56" s="312">
        <v>327.4863022750381</v>
      </c>
      <c r="F56" s="312">
        <v>340.48636814984445</v>
      </c>
      <c r="G56" s="312">
        <v>349.49687964892223</v>
      </c>
      <c r="H56" s="312">
        <v>361.39917350102633</v>
      </c>
      <c r="I56" s="313">
        <v>377.67532794777446</v>
      </c>
    </row>
    <row r="57" spans="1:23" ht="12" customHeight="1" x14ac:dyDescent="0.35">
      <c r="A57" s="154"/>
      <c r="B57" s="720" t="s">
        <v>108</v>
      </c>
      <c r="C57" s="721"/>
      <c r="D57" s="721"/>
      <c r="E57" s="721"/>
      <c r="F57" s="721"/>
      <c r="G57" s="721"/>
      <c r="H57" s="721"/>
      <c r="I57" s="722"/>
    </row>
    <row r="58" spans="1:23" ht="23.15" customHeight="1" x14ac:dyDescent="0.35">
      <c r="B58" s="723" t="s">
        <v>227</v>
      </c>
      <c r="C58" s="724"/>
      <c r="D58" s="724"/>
      <c r="E58" s="724"/>
      <c r="F58" s="724"/>
      <c r="G58" s="724"/>
      <c r="H58" s="724"/>
      <c r="I58" s="725"/>
    </row>
    <row r="59" spans="1:23" s="6" customFormat="1" ht="15" customHeight="1" x14ac:dyDescent="0.3">
      <c r="A59" s="155"/>
      <c r="B59" s="726" t="s">
        <v>228</v>
      </c>
      <c r="C59" s="727"/>
      <c r="D59" s="727"/>
      <c r="E59" s="727"/>
      <c r="F59" s="727"/>
      <c r="G59" s="727"/>
      <c r="H59" s="727"/>
      <c r="I59" s="728"/>
      <c r="J59" s="156"/>
      <c r="K59" s="156"/>
      <c r="L59" s="156"/>
      <c r="M59" s="156"/>
      <c r="N59" s="156"/>
      <c r="O59" s="156"/>
      <c r="P59" s="156"/>
      <c r="R59" s="157"/>
      <c r="S59" s="157"/>
      <c r="T59" s="157"/>
      <c r="U59" s="157"/>
      <c r="V59" s="157"/>
      <c r="W59" s="157"/>
    </row>
    <row r="60" spans="1:23" ht="12" customHeight="1" thickBot="1" x14ac:dyDescent="0.4">
      <c r="B60" s="710" t="s">
        <v>266</v>
      </c>
      <c r="C60" s="711"/>
      <c r="D60" s="711"/>
      <c r="E60" s="711"/>
      <c r="F60" s="711"/>
      <c r="G60" s="711"/>
      <c r="H60" s="711"/>
      <c r="I60" s="712"/>
    </row>
    <row r="62" spans="1:23" x14ac:dyDescent="0.35">
      <c r="B62" s="529"/>
      <c r="C62" s="529"/>
      <c r="D62" s="529"/>
      <c r="E62" s="529"/>
      <c r="F62" s="529"/>
      <c r="G62" s="529"/>
      <c r="H62" s="529"/>
      <c r="I62" s="529"/>
    </row>
    <row r="63" spans="1:23" x14ac:dyDescent="0.35">
      <c r="B63" s="641" t="s">
        <v>294</v>
      </c>
      <c r="C63" s="641"/>
      <c r="D63" s="641"/>
      <c r="E63" s="641"/>
      <c r="F63" s="641"/>
      <c r="G63" s="641"/>
      <c r="H63" s="641"/>
      <c r="I63" s="641"/>
    </row>
    <row r="64" spans="1:23" x14ac:dyDescent="0.35">
      <c r="B64" s="641"/>
      <c r="C64" s="641"/>
      <c r="D64" s="641"/>
      <c r="E64" s="641"/>
      <c r="F64" s="641"/>
      <c r="G64" s="641"/>
      <c r="H64" s="641"/>
      <c r="I64" s="641"/>
    </row>
    <row r="65" spans="2:9" x14ac:dyDescent="0.35">
      <c r="B65" s="641"/>
      <c r="C65" s="641"/>
      <c r="D65" s="641"/>
      <c r="E65" s="641"/>
      <c r="F65" s="641"/>
      <c r="G65" s="641"/>
      <c r="H65" s="641"/>
      <c r="I65" s="641"/>
    </row>
    <row r="66" spans="2:9" x14ac:dyDescent="0.35">
      <c r="B66" s="529"/>
      <c r="C66" s="529"/>
      <c r="D66" s="529"/>
      <c r="E66" s="529"/>
      <c r="F66" s="529"/>
      <c r="G66" s="529"/>
      <c r="H66" s="529"/>
      <c r="I66" s="529"/>
    </row>
    <row r="67" spans="2:9" x14ac:dyDescent="0.35">
      <c r="B67" s="529"/>
      <c r="C67" s="529"/>
      <c r="D67" s="529"/>
      <c r="E67" s="529"/>
      <c r="F67" s="529"/>
      <c r="G67" s="529"/>
      <c r="H67" s="529"/>
      <c r="I67" s="529"/>
    </row>
    <row r="68" spans="2:9" x14ac:dyDescent="0.35">
      <c r="B68" s="529"/>
      <c r="C68" s="529"/>
      <c r="D68" s="529"/>
      <c r="E68" s="529"/>
      <c r="F68" s="529"/>
      <c r="G68" s="529"/>
      <c r="H68" s="529"/>
      <c r="I68" s="529"/>
    </row>
    <row r="69" spans="2:9" x14ac:dyDescent="0.35">
      <c r="B69" s="529"/>
      <c r="C69" s="529"/>
      <c r="D69" s="529"/>
      <c r="E69" s="529"/>
      <c r="F69" s="529"/>
      <c r="G69" s="529"/>
      <c r="H69" s="529"/>
      <c r="I69" s="529"/>
    </row>
    <row r="70" spans="2:9" x14ac:dyDescent="0.35">
      <c r="B70" s="529"/>
      <c r="C70" s="529"/>
      <c r="D70" s="529"/>
      <c r="E70" s="529"/>
      <c r="F70" s="529"/>
      <c r="G70" s="529"/>
      <c r="H70" s="529"/>
      <c r="I70" s="529"/>
    </row>
    <row r="71" spans="2:9" x14ac:dyDescent="0.35">
      <c r="B71" s="529"/>
      <c r="C71" s="529"/>
      <c r="D71" s="529"/>
      <c r="E71" s="529"/>
      <c r="F71" s="529"/>
      <c r="G71" s="529"/>
      <c r="H71" s="529"/>
      <c r="I71" s="529"/>
    </row>
    <row r="72" spans="2:9" x14ac:dyDescent="0.35">
      <c r="B72" s="529"/>
      <c r="C72" s="529"/>
      <c r="D72" s="529"/>
      <c r="E72" s="529"/>
      <c r="F72" s="529"/>
      <c r="G72" s="529"/>
      <c r="H72" s="529"/>
      <c r="I72" s="529"/>
    </row>
    <row r="73" spans="2:9" x14ac:dyDescent="0.35">
      <c r="B73" s="529"/>
      <c r="C73" s="529"/>
      <c r="D73" s="529"/>
      <c r="E73" s="529"/>
      <c r="F73" s="529"/>
      <c r="G73" s="529"/>
      <c r="H73" s="529"/>
      <c r="I73" s="529"/>
    </row>
    <row r="74" spans="2:9" x14ac:dyDescent="0.35">
      <c r="C74" s="24"/>
      <c r="D74" s="24"/>
      <c r="E74" s="24"/>
      <c r="F74" s="24"/>
      <c r="G74" s="24"/>
      <c r="H74" s="24"/>
      <c r="I74" s="24"/>
    </row>
    <row r="75" spans="2:9" x14ac:dyDescent="0.35">
      <c r="C75" s="24"/>
      <c r="D75" s="24"/>
      <c r="E75" s="24"/>
      <c r="F75" s="24"/>
      <c r="G75" s="24"/>
      <c r="H75" s="24"/>
      <c r="I75" s="24"/>
    </row>
    <row r="76" spans="2:9" x14ac:dyDescent="0.35">
      <c r="C76" s="24"/>
      <c r="D76" s="24"/>
      <c r="E76" s="24"/>
      <c r="F76" s="24"/>
      <c r="G76" s="24"/>
      <c r="H76" s="24"/>
      <c r="I76" s="24"/>
    </row>
    <row r="77" spans="2:9" x14ac:dyDescent="0.35">
      <c r="C77" s="24"/>
      <c r="D77" s="24"/>
      <c r="E77" s="24"/>
      <c r="F77" s="24"/>
      <c r="G77" s="24"/>
      <c r="H77" s="24"/>
      <c r="I77" s="24"/>
    </row>
    <row r="78" spans="2:9" x14ac:dyDescent="0.35">
      <c r="C78" s="24"/>
      <c r="D78" s="24"/>
      <c r="E78" s="24"/>
      <c r="F78" s="24"/>
      <c r="G78" s="24"/>
      <c r="H78" s="24"/>
      <c r="I78" s="24"/>
    </row>
    <row r="79" spans="2:9" x14ac:dyDescent="0.35">
      <c r="C79" s="24"/>
      <c r="D79" s="24"/>
      <c r="E79" s="24"/>
      <c r="F79" s="24"/>
      <c r="G79" s="24"/>
      <c r="H79" s="24"/>
      <c r="I79" s="24"/>
    </row>
    <row r="80" spans="2:9" x14ac:dyDescent="0.35">
      <c r="C80" s="24"/>
      <c r="D80" s="24"/>
      <c r="E80" s="24"/>
      <c r="F80" s="24"/>
      <c r="G80" s="24"/>
      <c r="H80" s="24"/>
      <c r="I80" s="24"/>
    </row>
    <row r="81" spans="3:9" x14ac:dyDescent="0.35">
      <c r="C81" s="24"/>
      <c r="D81" s="24"/>
      <c r="E81" s="24"/>
      <c r="F81" s="24"/>
      <c r="G81" s="24"/>
      <c r="H81" s="24"/>
      <c r="I81" s="24"/>
    </row>
    <row r="82" spans="3:9" x14ac:dyDescent="0.35">
      <c r="C82" s="24"/>
      <c r="D82" s="24"/>
      <c r="E82" s="24"/>
      <c r="F82" s="24"/>
      <c r="G82" s="24"/>
      <c r="H82" s="24"/>
      <c r="I82" s="24"/>
    </row>
    <row r="83" spans="3:9" x14ac:dyDescent="0.35">
      <c r="C83" s="24"/>
      <c r="D83" s="24"/>
      <c r="E83" s="24"/>
      <c r="F83" s="24"/>
      <c r="G83" s="24"/>
      <c r="H83" s="24"/>
      <c r="I83" s="24"/>
    </row>
    <row r="84" spans="3:9" x14ac:dyDescent="0.35">
      <c r="C84" s="24"/>
      <c r="D84" s="24"/>
      <c r="E84" s="24"/>
      <c r="F84" s="24"/>
      <c r="G84" s="24"/>
      <c r="H84" s="24"/>
      <c r="I84" s="24"/>
    </row>
    <row r="85" spans="3:9" x14ac:dyDescent="0.35">
      <c r="C85" s="24"/>
      <c r="D85" s="24"/>
      <c r="E85" s="24"/>
      <c r="F85" s="24"/>
      <c r="G85" s="24"/>
      <c r="H85" s="24"/>
      <c r="I85" s="24"/>
    </row>
    <row r="86" spans="3:9" x14ac:dyDescent="0.35">
      <c r="C86" s="24"/>
      <c r="D86" s="24"/>
      <c r="E86" s="24"/>
      <c r="F86" s="24"/>
      <c r="G86" s="24"/>
      <c r="H86" s="24"/>
      <c r="I86" s="24"/>
    </row>
    <row r="87" spans="3:9" x14ac:dyDescent="0.35">
      <c r="C87" s="24"/>
      <c r="D87" s="24"/>
      <c r="E87" s="24"/>
      <c r="F87" s="24"/>
      <c r="G87" s="24"/>
      <c r="H87" s="24"/>
      <c r="I87" s="24"/>
    </row>
    <row r="88" spans="3:9" x14ac:dyDescent="0.35">
      <c r="C88" s="24"/>
      <c r="D88" s="24"/>
      <c r="E88" s="24"/>
      <c r="F88" s="24"/>
      <c r="G88" s="24"/>
      <c r="H88" s="24"/>
      <c r="I88" s="24"/>
    </row>
    <row r="89" spans="3:9" x14ac:dyDescent="0.35">
      <c r="C89" s="24"/>
      <c r="D89" s="24"/>
      <c r="E89" s="24"/>
      <c r="F89" s="24"/>
      <c r="G89" s="24"/>
      <c r="H89" s="24"/>
      <c r="I89" s="24"/>
    </row>
    <row r="90" spans="3:9" x14ac:dyDescent="0.35">
      <c r="C90" s="24"/>
      <c r="D90" s="24"/>
      <c r="E90" s="24"/>
      <c r="F90" s="24"/>
      <c r="G90" s="24"/>
      <c r="H90" s="24"/>
      <c r="I90" s="24"/>
    </row>
    <row r="91" spans="3:9" x14ac:dyDescent="0.35">
      <c r="C91" s="24"/>
      <c r="D91" s="24"/>
      <c r="E91" s="24"/>
      <c r="F91" s="24"/>
      <c r="G91" s="24"/>
      <c r="H91" s="24"/>
      <c r="I91" s="24"/>
    </row>
    <row r="92" spans="3:9" x14ac:dyDescent="0.35">
      <c r="C92" s="24"/>
      <c r="D92" s="24"/>
      <c r="E92" s="24"/>
      <c r="F92" s="24"/>
      <c r="G92" s="24"/>
      <c r="H92" s="24"/>
      <c r="I92" s="24"/>
    </row>
    <row r="93" spans="3:9" x14ac:dyDescent="0.35">
      <c r="C93" s="24"/>
      <c r="D93" s="24"/>
      <c r="E93" s="24"/>
      <c r="F93" s="24"/>
      <c r="G93" s="24"/>
      <c r="H93" s="24"/>
      <c r="I93" s="24"/>
    </row>
    <row r="94" spans="3:9" x14ac:dyDescent="0.35">
      <c r="C94" s="24"/>
      <c r="D94" s="24"/>
      <c r="E94" s="24"/>
      <c r="F94" s="24"/>
      <c r="G94" s="24"/>
      <c r="H94" s="24"/>
      <c r="I94" s="24"/>
    </row>
    <row r="95" spans="3:9" x14ac:dyDescent="0.35">
      <c r="C95" s="24"/>
      <c r="D95" s="24"/>
      <c r="E95" s="24"/>
      <c r="F95" s="24"/>
      <c r="G95" s="24"/>
      <c r="H95" s="24"/>
      <c r="I95" s="24"/>
    </row>
    <row r="96" spans="3:9" x14ac:dyDescent="0.35">
      <c r="C96" s="24"/>
      <c r="D96" s="24"/>
      <c r="E96" s="24"/>
      <c r="F96" s="24"/>
      <c r="G96" s="24"/>
      <c r="H96" s="24"/>
      <c r="I96" s="24"/>
    </row>
    <row r="97" spans="3:9" x14ac:dyDescent="0.35">
      <c r="C97" s="24"/>
      <c r="D97" s="24"/>
      <c r="E97" s="24"/>
      <c r="F97" s="24"/>
      <c r="G97" s="24"/>
      <c r="H97" s="24"/>
      <c r="I97" s="24"/>
    </row>
    <row r="98" spans="3:9" x14ac:dyDescent="0.35">
      <c r="C98" s="24"/>
      <c r="D98" s="24"/>
      <c r="E98" s="24"/>
      <c r="F98" s="24"/>
      <c r="G98" s="24"/>
      <c r="H98" s="24"/>
      <c r="I98" s="24"/>
    </row>
    <row r="99" spans="3:9" x14ac:dyDescent="0.35">
      <c r="C99" s="24"/>
      <c r="D99" s="24"/>
      <c r="E99" s="24"/>
      <c r="F99" s="24"/>
      <c r="G99" s="24"/>
      <c r="H99" s="24"/>
      <c r="I99" s="24"/>
    </row>
    <row r="100" spans="3:9" x14ac:dyDescent="0.35">
      <c r="C100" s="24"/>
      <c r="D100" s="24"/>
      <c r="E100" s="24"/>
      <c r="F100" s="24"/>
      <c r="G100" s="24"/>
      <c r="H100" s="24"/>
      <c r="I100" s="24"/>
    </row>
    <row r="101" spans="3:9" x14ac:dyDescent="0.35">
      <c r="C101" s="24"/>
      <c r="D101" s="24"/>
      <c r="E101" s="24"/>
      <c r="F101" s="24"/>
      <c r="G101" s="24"/>
      <c r="H101" s="24"/>
      <c r="I101" s="24"/>
    </row>
    <row r="102" spans="3:9" x14ac:dyDescent="0.35">
      <c r="C102" s="24"/>
      <c r="D102" s="24"/>
      <c r="E102" s="24"/>
      <c r="F102" s="24"/>
      <c r="G102" s="24"/>
      <c r="H102" s="24"/>
      <c r="I102" s="24"/>
    </row>
    <row r="103" spans="3:9" x14ac:dyDescent="0.35">
      <c r="C103" s="24"/>
      <c r="D103" s="24"/>
      <c r="E103" s="24"/>
      <c r="F103" s="24"/>
      <c r="G103" s="24"/>
      <c r="H103" s="24"/>
      <c r="I103" s="24"/>
    </row>
    <row r="104" spans="3:9" x14ac:dyDescent="0.35">
      <c r="C104" s="24"/>
      <c r="D104" s="24"/>
      <c r="E104" s="24"/>
      <c r="F104" s="24"/>
      <c r="G104" s="24"/>
      <c r="H104" s="24"/>
      <c r="I104" s="24"/>
    </row>
    <row r="105" spans="3:9" x14ac:dyDescent="0.35">
      <c r="C105" s="24"/>
      <c r="D105" s="24"/>
      <c r="E105" s="24"/>
      <c r="F105" s="24"/>
      <c r="G105" s="24"/>
      <c r="H105" s="24"/>
      <c r="I105" s="24"/>
    </row>
    <row r="106" spans="3:9" x14ac:dyDescent="0.35">
      <c r="C106" s="24"/>
      <c r="D106" s="24"/>
      <c r="E106" s="24"/>
      <c r="F106" s="24"/>
      <c r="G106" s="24"/>
      <c r="H106" s="24"/>
      <c r="I106" s="24"/>
    </row>
    <row r="107" spans="3:9" x14ac:dyDescent="0.35">
      <c r="C107" s="24"/>
      <c r="D107" s="24"/>
      <c r="E107" s="24"/>
      <c r="F107" s="24"/>
      <c r="G107" s="24"/>
      <c r="H107" s="24"/>
      <c r="I107" s="24"/>
    </row>
    <row r="108" spans="3:9" x14ac:dyDescent="0.35">
      <c r="C108" s="24"/>
      <c r="D108" s="24"/>
      <c r="E108" s="24"/>
      <c r="F108" s="24"/>
      <c r="G108" s="24"/>
      <c r="H108" s="24"/>
      <c r="I108" s="24"/>
    </row>
    <row r="109" spans="3:9" x14ac:dyDescent="0.35">
      <c r="C109" s="24"/>
      <c r="D109" s="24"/>
      <c r="E109" s="24"/>
      <c r="F109" s="24"/>
      <c r="G109" s="24"/>
      <c r="H109" s="24"/>
      <c r="I109" s="24"/>
    </row>
    <row r="110" spans="3:9" x14ac:dyDescent="0.35">
      <c r="C110" s="24"/>
      <c r="D110" s="24"/>
      <c r="E110" s="24"/>
      <c r="F110" s="24"/>
      <c r="G110" s="24"/>
      <c r="H110" s="24"/>
      <c r="I110" s="24"/>
    </row>
    <row r="111" spans="3:9" x14ac:dyDescent="0.35">
      <c r="C111" s="24"/>
      <c r="D111" s="24"/>
      <c r="E111" s="24"/>
      <c r="F111" s="24"/>
      <c r="G111" s="24"/>
      <c r="H111" s="24"/>
      <c r="I111" s="24"/>
    </row>
    <row r="112" spans="3:9" x14ac:dyDescent="0.35">
      <c r="C112" s="24"/>
      <c r="D112" s="24"/>
      <c r="E112" s="24"/>
      <c r="F112" s="24"/>
      <c r="G112" s="24"/>
      <c r="H112" s="24"/>
      <c r="I112" s="24"/>
    </row>
    <row r="113" spans="3:9" x14ac:dyDescent="0.35">
      <c r="C113" s="24"/>
      <c r="D113" s="24"/>
      <c r="E113" s="24"/>
      <c r="F113" s="24"/>
      <c r="G113" s="24"/>
      <c r="H113" s="24"/>
      <c r="I113" s="24"/>
    </row>
    <row r="114" spans="3:9" x14ac:dyDescent="0.35">
      <c r="C114" s="24"/>
      <c r="D114" s="24"/>
      <c r="E114" s="24"/>
      <c r="F114" s="24"/>
      <c r="G114" s="24"/>
      <c r="H114" s="24"/>
      <c r="I114" s="24"/>
    </row>
    <row r="115" spans="3:9" x14ac:dyDescent="0.35">
      <c r="C115" s="24"/>
      <c r="D115" s="24"/>
      <c r="E115" s="24"/>
      <c r="F115" s="24"/>
      <c r="G115" s="24"/>
      <c r="H115" s="24"/>
      <c r="I115" s="24"/>
    </row>
    <row r="116" spans="3:9" x14ac:dyDescent="0.35">
      <c r="C116" s="24"/>
      <c r="D116" s="24"/>
      <c r="E116" s="24"/>
      <c r="F116" s="24"/>
      <c r="G116" s="24"/>
      <c r="H116" s="24"/>
      <c r="I116" s="24"/>
    </row>
  </sheetData>
  <mergeCells count="8">
    <mergeCell ref="B60:I60"/>
    <mergeCell ref="B63:I65"/>
    <mergeCell ref="B2:I2"/>
    <mergeCell ref="C3:I3"/>
    <mergeCell ref="D4:I4"/>
    <mergeCell ref="B57:I57"/>
    <mergeCell ref="B58:I58"/>
    <mergeCell ref="B59:I59"/>
  </mergeCells>
  <hyperlinks>
    <hyperlink ref="A1" location="Contents!A1" display="Back to contents" xr:uid="{AC84C431-D383-4C0E-A58E-BEAD2AB23150}"/>
  </hyperlinks>
  <pageMargins left="0.74803149606299213" right="0.74803149606299213" top="0.98425196850393704" bottom="0.98425196850393704" header="0.51181102362204722" footer="0.51181102362204722"/>
  <pageSetup paperSize="9" scale="70" orientation="landscape" r:id="rId1"/>
  <headerFooter alignWithMargins="0"/>
  <colBreaks count="1" manualBreakCount="1">
    <brk id="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F2FCE-5BBC-4207-A09F-CE5E8FD24D58}">
  <sheetPr codeName="Sheet5">
    <tabColor theme="6"/>
  </sheetPr>
  <dimension ref="A1:AF139"/>
  <sheetViews>
    <sheetView zoomScaleNormal="100" workbookViewId="0"/>
  </sheetViews>
  <sheetFormatPr defaultColWidth="8.61328125" defaultRowHeight="13" x14ac:dyDescent="0.3"/>
  <cols>
    <col min="1" max="1" width="9.15234375" style="31" customWidth="1"/>
    <col min="2" max="2" width="43.15234375" style="31" customWidth="1"/>
    <col min="3" max="3" width="8.61328125" style="31" customWidth="1"/>
    <col min="4" max="4" width="11.15234375" style="31" customWidth="1"/>
    <col min="5" max="7" width="8.61328125" style="31" customWidth="1"/>
    <col min="8" max="16384" width="8.61328125" style="31"/>
  </cols>
  <sheetData>
    <row r="1" spans="1:17" s="25" customFormat="1" ht="33.75" customHeight="1" thickBot="1" x14ac:dyDescent="0.4">
      <c r="A1" s="41" t="s">
        <v>0</v>
      </c>
      <c r="B1" s="158"/>
      <c r="C1" s="159"/>
      <c r="D1" s="159"/>
      <c r="E1" s="159"/>
      <c r="F1" s="159"/>
      <c r="G1" s="160"/>
    </row>
    <row r="2" spans="1:17" s="25" customFormat="1" ht="21" customHeight="1" thickBot="1" x14ac:dyDescent="0.4">
      <c r="A2" s="161"/>
      <c r="B2" s="735" t="s">
        <v>284</v>
      </c>
      <c r="C2" s="736"/>
      <c r="D2" s="736"/>
      <c r="E2" s="736"/>
      <c r="F2" s="736"/>
      <c r="G2" s="736"/>
      <c r="H2" s="737"/>
    </row>
    <row r="3" spans="1:17" s="25" customFormat="1" ht="15.75" customHeight="1" x14ac:dyDescent="0.35">
      <c r="B3" s="285"/>
      <c r="C3" s="738" t="s">
        <v>1</v>
      </c>
      <c r="D3" s="738"/>
      <c r="E3" s="738"/>
      <c r="F3" s="738"/>
      <c r="G3" s="738"/>
      <c r="H3" s="739"/>
    </row>
    <row r="4" spans="1:17" s="25" customFormat="1" ht="15.75" customHeight="1" x14ac:dyDescent="0.35">
      <c r="B4" s="286"/>
      <c r="C4" s="287" t="s">
        <v>2</v>
      </c>
      <c r="D4" s="740" t="s">
        <v>3</v>
      </c>
      <c r="E4" s="740"/>
      <c r="F4" s="740"/>
      <c r="G4" s="740"/>
      <c r="H4" s="741"/>
      <c r="I4" s="27"/>
      <c r="J4" s="26"/>
    </row>
    <row r="5" spans="1:17" s="25" customFormat="1" ht="15.75" customHeight="1" x14ac:dyDescent="0.35">
      <c r="B5" s="286"/>
      <c r="C5" s="239" t="s">
        <v>97</v>
      </c>
      <c r="D5" s="289" t="s">
        <v>110</v>
      </c>
      <c r="E5" s="289" t="s">
        <v>115</v>
      </c>
      <c r="F5" s="289" t="s">
        <v>125</v>
      </c>
      <c r="G5" s="289" t="s">
        <v>135</v>
      </c>
      <c r="H5" s="545" t="s">
        <v>204</v>
      </c>
      <c r="I5" s="26"/>
      <c r="J5" s="26"/>
    </row>
    <row r="6" spans="1:17" s="25" customFormat="1" ht="13.5" customHeight="1" x14ac:dyDescent="0.35">
      <c r="B6" s="290" t="s">
        <v>132</v>
      </c>
      <c r="C6" s="546"/>
      <c r="D6" s="546"/>
      <c r="E6" s="546"/>
      <c r="F6" s="546"/>
      <c r="G6" s="546"/>
      <c r="H6" s="547"/>
      <c r="I6" s="26"/>
      <c r="J6" s="26"/>
      <c r="K6" s="162"/>
      <c r="L6" s="162"/>
      <c r="M6" s="162"/>
      <c r="N6" s="162"/>
      <c r="O6" s="162"/>
      <c r="P6" s="162"/>
      <c r="Q6" s="162"/>
    </row>
    <row r="7" spans="1:17" s="25" customFormat="1" ht="13.5" customHeight="1" x14ac:dyDescent="0.35">
      <c r="B7" s="290" t="s">
        <v>208</v>
      </c>
      <c r="C7" s="291">
        <v>295.84845061690794</v>
      </c>
      <c r="D7" s="291">
        <v>315.14089074569313</v>
      </c>
      <c r="E7" s="291">
        <v>329.00885670394058</v>
      </c>
      <c r="F7" s="291">
        <v>339.72753880518866</v>
      </c>
      <c r="G7" s="291">
        <v>348.23329669129492</v>
      </c>
      <c r="H7" s="548">
        <v>360.06886667128902</v>
      </c>
      <c r="I7" s="26"/>
      <c r="J7" s="26"/>
      <c r="K7" s="162"/>
    </row>
    <row r="8" spans="1:17" s="25" customFormat="1" ht="13.5" customHeight="1" x14ac:dyDescent="0.35">
      <c r="B8" s="290" t="s">
        <v>267</v>
      </c>
      <c r="C8" s="291">
        <v>296.30016098897283</v>
      </c>
      <c r="D8" s="291">
        <v>313.56144355137042</v>
      </c>
      <c r="E8" s="291">
        <v>327.4863022750381</v>
      </c>
      <c r="F8" s="291">
        <v>340.48636814984445</v>
      </c>
      <c r="G8" s="291">
        <v>349.49687964892223</v>
      </c>
      <c r="H8" s="548">
        <v>361.39917350102633</v>
      </c>
      <c r="I8" s="26"/>
      <c r="J8" s="26"/>
      <c r="K8" s="163"/>
      <c r="L8" s="163"/>
      <c r="M8" s="163"/>
      <c r="N8" s="163"/>
      <c r="O8" s="163"/>
      <c r="P8" s="163"/>
    </row>
    <row r="9" spans="1:17" s="28" customFormat="1" ht="13.5" customHeight="1" x14ac:dyDescent="0.35">
      <c r="A9" s="25"/>
      <c r="B9" s="292" t="s">
        <v>268</v>
      </c>
      <c r="C9" s="291">
        <v>0.45171037206489473</v>
      </c>
      <c r="D9" s="291">
        <v>-1.5794471943227109</v>
      </c>
      <c r="E9" s="291">
        <v>-1.522554428902481</v>
      </c>
      <c r="F9" s="291">
        <v>0.7588293446557941</v>
      </c>
      <c r="G9" s="291">
        <v>1.2635829576273068</v>
      </c>
      <c r="H9" s="548">
        <v>1.3303068297373102</v>
      </c>
    </row>
    <row r="10" spans="1:17" s="25" customFormat="1" ht="13.5" customHeight="1" x14ac:dyDescent="0.35">
      <c r="B10" s="293" t="s">
        <v>79</v>
      </c>
      <c r="C10" s="291"/>
      <c r="D10" s="291"/>
      <c r="E10" s="291"/>
      <c r="F10" s="291"/>
      <c r="G10" s="291"/>
      <c r="H10" s="548"/>
      <c r="I10" s="26"/>
      <c r="J10" s="26"/>
      <c r="K10" s="163"/>
      <c r="L10" s="163"/>
      <c r="M10" s="163"/>
      <c r="N10" s="163"/>
      <c r="O10" s="163"/>
      <c r="P10" s="163"/>
    </row>
    <row r="11" spans="1:17" s="25" customFormat="1" ht="13.5" customHeight="1" x14ac:dyDescent="0.35">
      <c r="B11" s="294" t="s">
        <v>216</v>
      </c>
      <c r="C11" s="291">
        <v>0.19848668605983733</v>
      </c>
      <c r="D11" s="291">
        <v>-1.4764177486183998</v>
      </c>
      <c r="E11" s="291">
        <v>-2.8967316790606379</v>
      </c>
      <c r="F11" s="291">
        <v>-3.9081161974783472</v>
      </c>
      <c r="G11" s="291">
        <v>-4.3706902183854002</v>
      </c>
      <c r="H11" s="548">
        <v>-3.6536114378805262</v>
      </c>
      <c r="I11" s="26"/>
      <c r="J11" s="26"/>
      <c r="K11" s="163"/>
      <c r="L11" s="163"/>
      <c r="M11" s="163"/>
      <c r="N11" s="163"/>
      <c r="O11" s="163"/>
      <c r="P11" s="163"/>
    </row>
    <row r="12" spans="1:17" s="25" customFormat="1" ht="13.5" customHeight="1" x14ac:dyDescent="0.35">
      <c r="B12" s="294" t="s">
        <v>217</v>
      </c>
      <c r="C12" s="291">
        <v>-4.120364663545395E-2</v>
      </c>
      <c r="D12" s="291">
        <v>0.11861519300648027</v>
      </c>
      <c r="E12" s="291">
        <v>0.73441627772125084</v>
      </c>
      <c r="F12" s="291">
        <v>3.6014369962157025</v>
      </c>
      <c r="G12" s="291">
        <v>4.0607042028504683</v>
      </c>
      <c r="H12" s="548">
        <v>4.4024649584841846</v>
      </c>
      <c r="I12" s="26"/>
      <c r="J12" s="26"/>
      <c r="K12" s="163"/>
      <c r="L12" s="163"/>
      <c r="M12" s="163"/>
      <c r="N12" s="163"/>
      <c r="O12" s="163"/>
      <c r="P12" s="163"/>
    </row>
    <row r="13" spans="1:17" s="25" customFormat="1" ht="13.5" customHeight="1" x14ac:dyDescent="0.35">
      <c r="B13" s="294" t="s">
        <v>218</v>
      </c>
      <c r="C13" s="291">
        <v>0.19780942409450475</v>
      </c>
      <c r="D13" s="291">
        <v>0.86572514880695417</v>
      </c>
      <c r="E13" s="291">
        <v>1.432753780133627</v>
      </c>
      <c r="F13" s="291">
        <v>2.1994927464901313</v>
      </c>
      <c r="G13" s="291">
        <v>2.8208737490084239</v>
      </c>
      <c r="H13" s="548">
        <v>3.346248893251266</v>
      </c>
      <c r="I13" s="26"/>
      <c r="J13" s="26"/>
      <c r="K13" s="163"/>
      <c r="L13" s="163"/>
      <c r="M13" s="163"/>
      <c r="N13" s="163"/>
      <c r="O13" s="163"/>
      <c r="P13" s="163"/>
    </row>
    <row r="14" spans="1:17" s="25" customFormat="1" ht="13.5" customHeight="1" x14ac:dyDescent="0.35">
      <c r="B14" s="294" t="s">
        <v>219</v>
      </c>
      <c r="C14" s="291">
        <v>9.6617908546006603E-2</v>
      </c>
      <c r="D14" s="291">
        <v>0.20863021248225477</v>
      </c>
      <c r="E14" s="291">
        <v>0.11950719230327911</v>
      </c>
      <c r="F14" s="291">
        <v>0.42401579942830669</v>
      </c>
      <c r="G14" s="291">
        <v>0.69319522415381485</v>
      </c>
      <c r="H14" s="548">
        <v>0.96420441588238504</v>
      </c>
      <c r="I14" s="26"/>
      <c r="J14" s="26"/>
      <c r="K14" s="163"/>
      <c r="L14" s="163"/>
      <c r="M14" s="163"/>
      <c r="N14" s="163"/>
      <c r="O14" s="163"/>
      <c r="P14" s="163"/>
    </row>
    <row r="15" spans="1:17" s="26" customFormat="1" ht="13.5" customHeight="1" x14ac:dyDescent="0.35">
      <c r="A15" s="29"/>
      <c r="B15" s="294" t="s">
        <v>133</v>
      </c>
      <c r="C15" s="291">
        <v>0</v>
      </c>
      <c r="D15" s="291">
        <v>-1.2960000000000003</v>
      </c>
      <c r="E15" s="291">
        <v>-0.9125000000000002</v>
      </c>
      <c r="F15" s="291">
        <v>-1.5579999999999992</v>
      </c>
      <c r="G15" s="291">
        <v>-1.9405000000000001</v>
      </c>
      <c r="H15" s="549">
        <v>-3.7289999999999992</v>
      </c>
      <c r="I15" s="233"/>
    </row>
    <row r="16" spans="1:17" s="25" customFormat="1" ht="24" customHeight="1" x14ac:dyDescent="0.35">
      <c r="B16" s="742" t="s">
        <v>220</v>
      </c>
      <c r="C16" s="743"/>
      <c r="D16" s="743"/>
      <c r="E16" s="743"/>
      <c r="F16" s="743"/>
      <c r="G16" s="743"/>
      <c r="H16" s="744"/>
      <c r="I16" s="26"/>
      <c r="J16" s="26"/>
      <c r="K16" s="163"/>
      <c r="L16" s="163"/>
      <c r="M16" s="163"/>
      <c r="N16" s="163"/>
      <c r="O16" s="163"/>
      <c r="P16" s="163"/>
    </row>
    <row r="17" spans="2:16" s="25" customFormat="1" ht="13.5" customHeight="1" x14ac:dyDescent="0.35">
      <c r="B17" s="745" t="s">
        <v>221</v>
      </c>
      <c r="C17" s="746"/>
      <c r="D17" s="746"/>
      <c r="E17" s="746"/>
      <c r="F17" s="746"/>
      <c r="G17" s="746"/>
      <c r="H17" s="747"/>
      <c r="I17" s="26"/>
      <c r="J17" s="26"/>
      <c r="K17" s="163"/>
      <c r="L17" s="163"/>
      <c r="M17" s="163"/>
      <c r="N17" s="163"/>
      <c r="O17" s="163"/>
      <c r="P17" s="163"/>
    </row>
    <row r="18" spans="2:16" s="25" customFormat="1" ht="13.5" customHeight="1" x14ac:dyDescent="0.35">
      <c r="B18" s="729" t="s">
        <v>222</v>
      </c>
      <c r="C18" s="730"/>
      <c r="D18" s="730"/>
      <c r="E18" s="730"/>
      <c r="F18" s="730"/>
      <c r="G18" s="730"/>
      <c r="H18" s="731"/>
      <c r="I18" s="26"/>
      <c r="J18" s="26"/>
      <c r="K18" s="163"/>
      <c r="L18" s="163"/>
      <c r="M18" s="163"/>
      <c r="N18" s="163"/>
      <c r="O18" s="163"/>
      <c r="P18" s="163"/>
    </row>
    <row r="19" spans="2:16" s="25" customFormat="1" ht="13.5" customHeight="1" thickBot="1" x14ac:dyDescent="0.4">
      <c r="B19" s="732" t="s">
        <v>223</v>
      </c>
      <c r="C19" s="733"/>
      <c r="D19" s="733"/>
      <c r="E19" s="733"/>
      <c r="F19" s="733"/>
      <c r="G19" s="733"/>
      <c r="H19" s="734"/>
      <c r="I19" s="26"/>
      <c r="J19" s="26"/>
    </row>
    <row r="20" spans="2:16" s="25" customFormat="1" ht="14.25" customHeight="1" x14ac:dyDescent="0.35"/>
    <row r="21" spans="2:16" s="25" customFormat="1" ht="14.25" customHeight="1" x14ac:dyDescent="0.35">
      <c r="B21" s="529"/>
      <c r="C21" s="529"/>
      <c r="D21" s="529"/>
      <c r="E21" s="529"/>
      <c r="F21" s="529"/>
      <c r="G21" s="529"/>
      <c r="H21" s="529"/>
    </row>
    <row r="22" spans="2:16" s="25" customFormat="1" ht="14.25" customHeight="1" x14ac:dyDescent="0.35">
      <c r="B22" s="529"/>
      <c r="C22" s="529"/>
      <c r="D22" s="529"/>
      <c r="E22" s="529"/>
      <c r="F22" s="529"/>
      <c r="G22" s="529"/>
      <c r="H22" s="529"/>
    </row>
    <row r="23" spans="2:16" s="25" customFormat="1" ht="14.25" customHeight="1" x14ac:dyDescent="0.35">
      <c r="B23" s="529"/>
      <c r="C23" s="529"/>
      <c r="D23" s="529"/>
      <c r="E23" s="529"/>
      <c r="F23" s="529"/>
      <c r="G23" s="529"/>
      <c r="H23" s="529"/>
    </row>
    <row r="24" spans="2:16" s="25" customFormat="1" ht="14.25" customHeight="1" x14ac:dyDescent="0.35">
      <c r="B24" s="529"/>
      <c r="C24" s="529"/>
      <c r="D24" s="529"/>
      <c r="E24" s="529"/>
      <c r="F24" s="529"/>
      <c r="G24" s="529"/>
      <c r="H24" s="529"/>
    </row>
    <row r="25" spans="2:16" s="25" customFormat="1" ht="14.25" customHeight="1" x14ac:dyDescent="0.35">
      <c r="B25" s="529"/>
      <c r="C25" s="529"/>
      <c r="D25" s="529"/>
      <c r="E25" s="529"/>
      <c r="F25" s="529"/>
      <c r="G25" s="529"/>
      <c r="H25" s="529"/>
    </row>
    <row r="26" spans="2:16" s="25" customFormat="1" ht="13.5" customHeight="1" x14ac:dyDescent="0.35">
      <c r="B26" s="164"/>
      <c r="C26" s="165"/>
      <c r="D26" s="165"/>
      <c r="E26" s="165"/>
      <c r="F26" s="165"/>
      <c r="G26" s="165"/>
    </row>
    <row r="27" spans="2:16" s="25" customFormat="1" ht="13.5" customHeight="1" x14ac:dyDescent="0.35">
      <c r="B27" s="199" t="s">
        <v>143</v>
      </c>
      <c r="C27" s="200"/>
      <c r="D27" s="200"/>
      <c r="E27" s="200"/>
      <c r="F27" s="200"/>
      <c r="G27" s="201"/>
    </row>
    <row r="28" spans="2:16" s="25" customFormat="1" ht="13.5" customHeight="1" x14ac:dyDescent="0.35">
      <c r="B28" s="202" t="s">
        <v>144</v>
      </c>
      <c r="C28" s="201"/>
      <c r="D28" s="201"/>
      <c r="E28" s="201"/>
      <c r="F28" s="201"/>
      <c r="G28" s="201"/>
    </row>
    <row r="29" spans="2:16" s="25" customFormat="1" ht="13.5" customHeight="1" x14ac:dyDescent="0.35">
      <c r="B29" s="203" t="s">
        <v>82</v>
      </c>
      <c r="C29" s="529"/>
      <c r="D29" s="529"/>
      <c r="E29" s="529"/>
      <c r="F29" s="529"/>
      <c r="G29" s="529"/>
      <c r="H29" s="198"/>
    </row>
    <row r="30" spans="2:16" s="30" customFormat="1" ht="15.5" x14ac:dyDescent="0.35">
      <c r="B30" s="202" t="s">
        <v>145</v>
      </c>
      <c r="C30" s="201"/>
      <c r="D30" s="201"/>
      <c r="E30" s="201"/>
      <c r="F30" s="201"/>
      <c r="G30" s="201"/>
    </row>
    <row r="31" spans="2:16" s="30" customFormat="1" ht="15.5" x14ac:dyDescent="0.35">
      <c r="B31" s="203" t="s">
        <v>82</v>
      </c>
      <c r="C31" s="204"/>
      <c r="D31" s="204"/>
      <c r="E31" s="204"/>
      <c r="F31" s="204"/>
      <c r="G31" s="204"/>
      <c r="H31" s="198"/>
    </row>
    <row r="32" spans="2:16" s="30" customFormat="1" x14ac:dyDescent="0.3">
      <c r="B32" s="203"/>
      <c r="C32" s="205"/>
      <c r="D32" s="205"/>
      <c r="E32" s="205"/>
      <c r="F32" s="205"/>
      <c r="G32" s="205"/>
    </row>
    <row r="33" spans="1:32" s="30" customFormat="1" x14ac:dyDescent="0.3"/>
    <row r="34" spans="1:32" x14ac:dyDescent="0.3">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row>
    <row r="35" spans="1:32" x14ac:dyDescent="0.3">
      <c r="A35" s="30"/>
      <c r="B35" s="30"/>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row>
    <row r="36" spans="1:32" x14ac:dyDescent="0.3">
      <c r="A36" s="30"/>
      <c r="B36" s="30"/>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row>
    <row r="37" spans="1:32" x14ac:dyDescent="0.3">
      <c r="A37" s="30"/>
      <c r="B37" s="30"/>
      <c r="C37" s="167"/>
      <c r="D37" s="167"/>
      <c r="E37" s="167"/>
      <c r="F37" s="167"/>
      <c r="G37" s="167"/>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row>
    <row r="38" spans="1:32" x14ac:dyDescent="0.3">
      <c r="A38" s="30"/>
      <c r="B38" s="30"/>
      <c r="C38" s="168"/>
      <c r="D38" s="168"/>
      <c r="E38" s="168"/>
      <c r="F38" s="168"/>
      <c r="G38" s="168"/>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row>
    <row r="39" spans="1:32" x14ac:dyDescent="0.3">
      <c r="A39" s="30"/>
      <c r="B39" s="30"/>
      <c r="C39" s="168"/>
      <c r="D39" s="168"/>
      <c r="E39" s="168"/>
      <c r="F39" s="168"/>
      <c r="G39" s="168"/>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row>
    <row r="40" spans="1:32" x14ac:dyDescent="0.3">
      <c r="A40" s="30"/>
      <c r="B40" s="30"/>
      <c r="C40" s="168"/>
      <c r="D40" s="168"/>
      <c r="E40" s="168"/>
      <c r="F40" s="168"/>
      <c r="G40" s="168"/>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row>
    <row r="41" spans="1:32" x14ac:dyDescent="0.3">
      <c r="A41" s="30"/>
      <c r="B41" s="30"/>
      <c r="C41" s="168"/>
      <c r="D41" s="168"/>
      <c r="E41" s="168"/>
      <c r="F41" s="168"/>
      <c r="G41" s="168"/>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row>
    <row r="42" spans="1:32" s="30" customFormat="1" x14ac:dyDescent="0.3">
      <c r="C42" s="168"/>
      <c r="D42" s="168"/>
      <c r="E42" s="168"/>
      <c r="F42" s="168"/>
      <c r="G42" s="168"/>
    </row>
    <row r="43" spans="1:32" s="30" customFormat="1" x14ac:dyDescent="0.3">
      <c r="C43" s="168"/>
      <c r="D43" s="168"/>
      <c r="E43" s="168"/>
      <c r="F43" s="168"/>
      <c r="G43" s="168"/>
    </row>
    <row r="44" spans="1:32" s="30" customFormat="1" x14ac:dyDescent="0.3">
      <c r="C44" s="168"/>
      <c r="D44" s="168"/>
      <c r="E44" s="168"/>
      <c r="F44" s="168"/>
      <c r="G44" s="168"/>
    </row>
    <row r="45" spans="1:32" s="30" customFormat="1" x14ac:dyDescent="0.3"/>
    <row r="46" spans="1:32" s="30" customFormat="1" x14ac:dyDescent="0.3"/>
    <row r="47" spans="1:32" s="30" customFormat="1" x14ac:dyDescent="0.3"/>
    <row r="48" spans="1:32" s="30" customFormat="1" x14ac:dyDescent="0.3"/>
    <row r="49" spans="2:7" s="30" customFormat="1" ht="14.5" x14ac:dyDescent="0.35">
      <c r="B49" s="32"/>
      <c r="C49" s="33"/>
      <c r="D49" s="33"/>
      <c r="E49" s="33"/>
      <c r="F49" s="33"/>
      <c r="G49" s="33"/>
    </row>
    <row r="50" spans="2:7" s="30" customFormat="1" ht="14.5" x14ac:dyDescent="0.35">
      <c r="B50" s="32"/>
      <c r="C50" s="33"/>
      <c r="D50" s="33"/>
      <c r="E50" s="33"/>
      <c r="F50" s="33"/>
      <c r="G50" s="33"/>
    </row>
    <row r="51" spans="2:7" s="30" customFormat="1" ht="14.5" x14ac:dyDescent="0.35">
      <c r="B51" s="32"/>
      <c r="C51" s="33"/>
      <c r="D51" s="33"/>
      <c r="E51" s="33"/>
      <c r="F51" s="33"/>
      <c r="G51" s="33"/>
    </row>
    <row r="52" spans="2:7" s="30" customFormat="1" x14ac:dyDescent="0.3"/>
    <row r="53" spans="2:7" s="30" customFormat="1" x14ac:dyDescent="0.3"/>
    <row r="54" spans="2:7" s="30" customFormat="1" x14ac:dyDescent="0.3"/>
    <row r="55" spans="2:7" s="30" customFormat="1" x14ac:dyDescent="0.3">
      <c r="C55" s="169"/>
      <c r="D55" s="169"/>
      <c r="E55" s="169"/>
      <c r="F55" s="169"/>
      <c r="G55" s="169"/>
    </row>
    <row r="56" spans="2:7" s="30" customFormat="1" x14ac:dyDescent="0.3"/>
    <row r="57" spans="2:7" s="30" customFormat="1" x14ac:dyDescent="0.3"/>
    <row r="58" spans="2:7" s="30" customFormat="1" x14ac:dyDescent="0.3"/>
    <row r="59" spans="2:7" s="30" customFormat="1" x14ac:dyDescent="0.3"/>
    <row r="60" spans="2:7" s="30" customFormat="1" x14ac:dyDescent="0.3">
      <c r="G60" s="166"/>
    </row>
    <row r="61" spans="2:7" s="30" customFormat="1" x14ac:dyDescent="0.3"/>
    <row r="62" spans="2:7" s="30" customFormat="1" x14ac:dyDescent="0.3"/>
    <row r="63" spans="2:7" s="30" customFormat="1" x14ac:dyDescent="0.3"/>
    <row r="64" spans="2:7" s="30" customFormat="1" x14ac:dyDescent="0.3"/>
    <row r="65" spans="3:7" s="30" customFormat="1" x14ac:dyDescent="0.3"/>
    <row r="66" spans="3:7" s="30" customFormat="1" x14ac:dyDescent="0.3">
      <c r="C66" s="169"/>
      <c r="D66" s="169"/>
      <c r="E66" s="169"/>
      <c r="F66" s="169"/>
      <c r="G66" s="169"/>
    </row>
    <row r="67" spans="3:7" s="30" customFormat="1" x14ac:dyDescent="0.3">
      <c r="C67" s="167"/>
      <c r="D67" s="167"/>
      <c r="E67" s="167"/>
      <c r="F67" s="167"/>
      <c r="G67" s="167"/>
    </row>
    <row r="68" spans="3:7" s="30" customFormat="1" x14ac:dyDescent="0.3"/>
    <row r="69" spans="3:7" s="30" customFormat="1" x14ac:dyDescent="0.3"/>
    <row r="70" spans="3:7" s="30" customFormat="1" x14ac:dyDescent="0.3"/>
    <row r="71" spans="3:7" s="30" customFormat="1" x14ac:dyDescent="0.3"/>
    <row r="72" spans="3:7" s="30" customFormat="1" x14ac:dyDescent="0.3"/>
    <row r="73" spans="3:7" s="30" customFormat="1" x14ac:dyDescent="0.3"/>
    <row r="74" spans="3:7" s="30" customFormat="1" x14ac:dyDescent="0.3"/>
    <row r="75" spans="3:7" s="30" customFormat="1" x14ac:dyDescent="0.3"/>
    <row r="76" spans="3:7" s="30" customFormat="1" x14ac:dyDescent="0.3"/>
    <row r="77" spans="3:7" s="30" customFormat="1" x14ac:dyDescent="0.3"/>
    <row r="78" spans="3:7" s="30" customFormat="1" x14ac:dyDescent="0.3"/>
    <row r="79" spans="3:7" s="30" customFormat="1" x14ac:dyDescent="0.3"/>
    <row r="80" spans="3:7" s="30" customFormat="1" x14ac:dyDescent="0.3"/>
    <row r="81" s="30" customFormat="1" x14ac:dyDescent="0.3"/>
    <row r="82" s="30" customFormat="1" x14ac:dyDescent="0.3"/>
    <row r="83" s="30" customFormat="1" x14ac:dyDescent="0.3"/>
    <row r="84" s="30" customFormat="1" x14ac:dyDescent="0.3"/>
    <row r="85" s="30" customFormat="1" x14ac:dyDescent="0.3"/>
    <row r="86" s="30" customFormat="1" x14ac:dyDescent="0.3"/>
    <row r="87" s="30" customFormat="1" x14ac:dyDescent="0.3"/>
    <row r="88" s="30" customFormat="1" x14ac:dyDescent="0.3"/>
    <row r="89" s="30" customFormat="1" x14ac:dyDescent="0.3"/>
    <row r="90" s="30" customFormat="1" x14ac:dyDescent="0.3"/>
    <row r="91" s="30" customFormat="1" x14ac:dyDescent="0.3"/>
    <row r="92" s="30" customFormat="1" x14ac:dyDescent="0.3"/>
    <row r="93" s="30" customFormat="1" x14ac:dyDescent="0.3"/>
    <row r="94" s="30" customFormat="1" x14ac:dyDescent="0.3"/>
    <row r="95" s="30" customFormat="1" x14ac:dyDescent="0.3"/>
    <row r="96" s="30" customFormat="1" x14ac:dyDescent="0.3"/>
    <row r="97" s="30" customFormat="1" x14ac:dyDescent="0.3"/>
    <row r="98" s="30" customFormat="1" x14ac:dyDescent="0.3"/>
    <row r="99" s="30" customFormat="1" x14ac:dyDescent="0.3"/>
    <row r="100" s="30" customFormat="1" x14ac:dyDescent="0.3"/>
    <row r="101" s="30" customFormat="1" x14ac:dyDescent="0.3"/>
    <row r="102" s="30" customFormat="1" x14ac:dyDescent="0.3"/>
    <row r="103" s="30" customFormat="1" x14ac:dyDescent="0.3"/>
    <row r="104" s="30" customFormat="1" x14ac:dyDescent="0.3"/>
    <row r="105" s="30" customFormat="1" x14ac:dyDescent="0.3"/>
    <row r="106" s="30" customFormat="1" x14ac:dyDescent="0.3"/>
    <row r="107" s="30" customFormat="1" x14ac:dyDescent="0.3"/>
    <row r="108" s="30" customFormat="1" x14ac:dyDescent="0.3"/>
    <row r="109" s="30" customFormat="1" x14ac:dyDescent="0.3"/>
    <row r="110" s="30" customFormat="1" x14ac:dyDescent="0.3"/>
    <row r="111" s="30" customFormat="1" x14ac:dyDescent="0.3"/>
    <row r="112" s="30" customFormat="1" x14ac:dyDescent="0.3"/>
    <row r="113" s="30" customFormat="1" x14ac:dyDescent="0.3"/>
    <row r="114" s="30" customFormat="1" x14ac:dyDescent="0.3"/>
    <row r="115" s="30" customFormat="1" x14ac:dyDescent="0.3"/>
    <row r="116" s="30" customFormat="1" x14ac:dyDescent="0.3"/>
    <row r="117" s="30" customFormat="1" x14ac:dyDescent="0.3"/>
    <row r="118" s="30" customFormat="1" x14ac:dyDescent="0.3"/>
    <row r="119" s="30" customFormat="1" x14ac:dyDescent="0.3"/>
    <row r="120" s="30" customFormat="1" x14ac:dyDescent="0.3"/>
    <row r="121" s="30" customFormat="1" x14ac:dyDescent="0.3"/>
    <row r="122" s="30" customFormat="1" x14ac:dyDescent="0.3"/>
    <row r="123" s="30" customFormat="1" x14ac:dyDescent="0.3"/>
    <row r="124" s="30" customFormat="1" x14ac:dyDescent="0.3"/>
    <row r="125" s="30" customFormat="1" x14ac:dyDescent="0.3"/>
    <row r="126" s="30" customFormat="1" x14ac:dyDescent="0.3"/>
    <row r="127" s="30" customFormat="1" x14ac:dyDescent="0.3"/>
    <row r="128" s="30" customFormat="1" x14ac:dyDescent="0.3"/>
    <row r="129" s="30" customFormat="1" x14ac:dyDescent="0.3"/>
    <row r="130" s="30" customFormat="1" x14ac:dyDescent="0.3"/>
    <row r="131" s="30" customFormat="1" x14ac:dyDescent="0.3"/>
    <row r="132" s="30" customFormat="1" x14ac:dyDescent="0.3"/>
    <row r="133" s="30" customFormat="1" x14ac:dyDescent="0.3"/>
    <row r="134" s="30" customFormat="1" x14ac:dyDescent="0.3"/>
    <row r="135" s="30" customFormat="1" x14ac:dyDescent="0.3"/>
    <row r="136" s="30" customFormat="1" x14ac:dyDescent="0.3"/>
    <row r="137" s="30" customFormat="1" x14ac:dyDescent="0.3"/>
    <row r="138" s="30" customFormat="1" x14ac:dyDescent="0.3"/>
    <row r="139" s="30" customFormat="1" x14ac:dyDescent="0.3"/>
  </sheetData>
  <mergeCells count="7">
    <mergeCell ref="B18:H18"/>
    <mergeCell ref="B19:H19"/>
    <mergeCell ref="B2:H2"/>
    <mergeCell ref="C3:H3"/>
    <mergeCell ref="D4:H4"/>
    <mergeCell ref="B16:H16"/>
    <mergeCell ref="B17:H17"/>
  </mergeCells>
  <conditionalFormatting sqref="B9 B6">
    <cfRule type="cellIs" dxfId="36" priority="9" stopIfTrue="1" operator="equal">
      <formula>"End"</formula>
    </cfRule>
  </conditionalFormatting>
  <conditionalFormatting sqref="C31:G32">
    <cfRule type="cellIs" dxfId="35" priority="7" operator="greaterThan">
      <formula>0.01</formula>
    </cfRule>
    <cfRule type="cellIs" dxfId="34" priority="8" operator="lessThan">
      <formula>-0.001</formula>
    </cfRule>
  </conditionalFormatting>
  <conditionalFormatting sqref="B15">
    <cfRule type="cellIs" dxfId="33" priority="6" stopIfTrue="1" operator="equal">
      <formula>"End"</formula>
    </cfRule>
  </conditionalFormatting>
  <conditionalFormatting sqref="B10">
    <cfRule type="cellIs" dxfId="32" priority="5" stopIfTrue="1" operator="equal">
      <formula>"End"</formula>
    </cfRule>
  </conditionalFormatting>
  <conditionalFormatting sqref="B11">
    <cfRule type="cellIs" dxfId="31" priority="4" stopIfTrue="1" operator="equal">
      <formula>"End"</formula>
    </cfRule>
  </conditionalFormatting>
  <conditionalFormatting sqref="B12:B14">
    <cfRule type="cellIs" dxfId="30" priority="3" stopIfTrue="1" operator="equal">
      <formula>"End"</formula>
    </cfRule>
  </conditionalFormatting>
  <conditionalFormatting sqref="B7:B8">
    <cfRule type="cellIs" dxfId="29" priority="2" stopIfTrue="1" operator="equal">
      <formula>"End"</formula>
    </cfRule>
  </conditionalFormatting>
  <hyperlinks>
    <hyperlink ref="A1" location="Contents!A1" display="Back to contents" xr:uid="{5EDCA400-F989-4502-A020-755F89DA2A30}"/>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15</vt:i4>
      </vt:variant>
    </vt:vector>
  </HeadingPairs>
  <TitlesOfParts>
    <vt:vector size="33" baseType="lpstr">
      <vt:lpstr>Contents</vt:lpstr>
      <vt:lpstr>4.1</vt:lpstr>
      <vt:lpstr>4.2</vt:lpstr>
      <vt:lpstr>4.3</vt:lpstr>
      <vt:lpstr>4.4</vt:lpstr>
      <vt:lpstr>4.5</vt:lpstr>
      <vt:lpstr>4.6</vt:lpstr>
      <vt:lpstr>4.7</vt:lpstr>
      <vt:lpstr>4.8</vt:lpstr>
      <vt:lpstr>3.9</vt:lpstr>
      <vt:lpstr>4.9</vt:lpstr>
      <vt:lpstr>4.10</vt:lpstr>
      <vt:lpstr>4.11</vt:lpstr>
      <vt:lpstr>4.12</vt:lpstr>
      <vt:lpstr>4.13</vt:lpstr>
      <vt:lpstr>4.14</vt:lpstr>
      <vt:lpstr>4.15</vt:lpstr>
      <vt:lpstr>4.16</vt:lpstr>
      <vt:lpstr>'3.9'!Print_Area</vt:lpstr>
      <vt:lpstr>'4.1'!Print_Area</vt:lpstr>
      <vt:lpstr>'4.10'!Print_Area</vt:lpstr>
      <vt:lpstr>'4.13'!Print_Area</vt:lpstr>
      <vt:lpstr>'4.14'!Print_Area</vt:lpstr>
      <vt:lpstr>'4.15'!Print_Area</vt:lpstr>
      <vt:lpstr>'4.16'!Print_Area</vt:lpstr>
      <vt:lpstr>'4.2'!Print_Area</vt:lpstr>
      <vt:lpstr>'4.3'!Print_Area</vt:lpstr>
      <vt:lpstr>'4.4'!Print_Area</vt:lpstr>
      <vt:lpstr>'4.5'!Print_Area</vt:lpstr>
      <vt:lpstr>'4.6'!Print_Area</vt:lpstr>
      <vt:lpstr>'4.7'!Print_Area</vt:lpstr>
      <vt:lpstr>'4.9'!Print_Area</vt:lpstr>
      <vt:lpstr>Contents!Print_Area</vt:lpstr>
    </vt:vector>
  </TitlesOfParts>
  <Company>MOJ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Hanif, Sumera</dc:creator>
  <cp:lastModifiedBy>Brown, Harriet - OBR</cp:lastModifiedBy>
  <cp:lastPrinted>2023-11-24T16:11:47Z</cp:lastPrinted>
  <dcterms:created xsi:type="dcterms:W3CDTF">2016-10-25T13:43:56Z</dcterms:created>
  <dcterms:modified xsi:type="dcterms:W3CDTF">2024-11-14T16:02:52Z</dcterms:modified>
</cp:coreProperties>
</file>