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Rawlings\Desktop\"/>
    </mc:Choice>
  </mc:AlternateContent>
  <xr:revisionPtr revIDLastSave="0" documentId="13_ncr:1_{13F3D9F5-1FB8-461A-9E49-336746251372}" xr6:coauthVersionLast="47" xr6:coauthVersionMax="47" xr10:uidLastSave="{00000000-0000-0000-0000-000000000000}"/>
  <bookViews>
    <workbookView xWindow="8055" yWindow="2745" windowWidth="28800" windowHeight="14985" xr2:uid="{EEBE4D64-BE71-4B42-957A-D94E58664636}"/>
  </bookViews>
  <sheets>
    <sheet name="Notes" sheetId="1" r:id="rId1"/>
    <sheet name="Monthly Profiles" sheetId="4" r:id="rId2"/>
    <sheet name="CGNCR Breakdown"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#REF!</definedName>
    <definedName name="\B">#REF!</definedName>
    <definedName name="\e">#REF!</definedName>
    <definedName name="\I">#REF!</definedName>
    <definedName name="\l">#REF!</definedName>
    <definedName name="\p">#REF!</definedName>
    <definedName name="\Q">#REF!</definedName>
    <definedName name="\s">#REF!</definedName>
    <definedName name="\T">#REF!</definedName>
    <definedName name="\UPDATE">#REF!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FSINDIV" hidden="1">#REF!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FSINDIV" hidden="1">#REF!</definedName>
    <definedName name="__123Graph_BCFSUK" hidden="1">#REF!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BFFIN_NEW" hidden="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FSINDIV" hidden="1">#REF!</definedName>
    <definedName name="__123Graph_CCFSUK" hidden="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FSINDIV" hidden="1">#REF!</definedName>
    <definedName name="__123Graph_DCFSUK" hidden="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EFF2" hidden="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DTOTAL" hidden="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FSINDIV" hidden="1">#REF!</definedName>
    <definedName name="__123Graph_ECFSUK" hidden="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FSUK" hidden="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G" hidden="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_PC1">#REF!</definedName>
    <definedName name="_1_">#REF!</definedName>
    <definedName name="_1__123Graph_ACHART_15" hidden="1">[9]USGC!$B$34:$B$53</definedName>
    <definedName name="_1__123Graph_XTOB" hidden="1">#REF!</definedName>
    <definedName name="_1_0">#REF!</definedName>
    <definedName name="_10__123Graph_XCHART_15" hidden="1">[9]USGC!$A$34:$A$53</definedName>
    <definedName name="_123" hidden="1">#REF!</definedName>
    <definedName name="_123Graph_APIC" hidden="1">#REF!</definedName>
    <definedName name="_123Graph_FLBT" hidden="1">#REF!</definedName>
    <definedName name="_1377_0">#REF!</definedName>
    <definedName name="_2__123Graph_BCHART_10" hidden="1">[9]USGC!$L$34:$L$53</definedName>
    <definedName name="_2__123Graph_XTOB" localSheetId="0" hidden="1">'[3]Forecast data'!#REF!</definedName>
    <definedName name="_2__123Graph_XTOB" hidden="1">'[3]Forecast data'!#REF!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[9]USGC!$R$34:$R$53</definedName>
    <definedName name="_3__123Graph_XTOB" hidden="1">#REF!</definedName>
    <definedName name="_3_0ecm">#REF!</definedName>
    <definedName name="_3ecw">#REF!</definedName>
    <definedName name="_4__123Graph_BCHART_15" hidden="1">[9]USGC!$C$34:$C$53</definedName>
    <definedName name="_4_0ecm">#REF!</definedName>
    <definedName name="_4131_0ecw">#REF!</definedName>
    <definedName name="_5__123Graph_CCHART_10" hidden="1">[9]USGC!$F$34:$F$53</definedName>
    <definedName name="_5_0ecw">#REF!</definedName>
    <definedName name="_567" hidden="1">#REF!</definedName>
    <definedName name="_586Home_" hidden="1">#REF!</definedName>
    <definedName name="_6__123Graph_CCHART_13" hidden="1">[9]USGC!$O$34:$O$53</definedName>
    <definedName name="_6_0ecw">#REF!</definedName>
    <definedName name="_7__123Graph_CCHART_15" hidden="1">[9]USGC!$D$34:$D$53</definedName>
    <definedName name="_8__123Graph_XCHART_10" hidden="1">[9]USGC!$A$34:$A$53</definedName>
    <definedName name="_9__123Graph_XCHART_13" hidden="1">[9]USGC!$A$34:$A$53</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 localSheetId="0">#REF!</definedName>
    <definedName name="_AUG2">#REF!</definedName>
    <definedName name="_Chart2" hidden="1">#REF!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JH2" hidden="1">{#N/A,#N/A,FALSE,"TMCOMP96";#N/A,#N/A,FALSE,"MAT96";#N/A,#N/A,FALSE,"FANDA96";#N/A,#N/A,FALSE,"INTRAN96";#N/A,#N/A,FALSE,"NAA9697";#N/A,#N/A,FALSE,"ECWEBB";#N/A,#N/A,FALSE,"MFT96";#N/A,#N/A,FALSE,"CTrecon"}</definedName>
    <definedName name="_Key1" hidden="1">#REF!</definedName>
    <definedName name="_MAY2" localSheetId="0">#REF!</definedName>
    <definedName name="_MAY2">#REF!</definedName>
    <definedName name="_NIF1513">#REF!</definedName>
    <definedName name="_NIF6002">#REF!</definedName>
    <definedName name="_NIF8504">#REF!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PC1">#REF!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i1" hidden="1">{#N/A,#N/A,FALSE,"TMCOMP96";#N/A,#N/A,FALSE,"MAT96";#N/A,#N/A,FALSE,"FANDA96";#N/A,#N/A,FALSE,"INTRAN96";#N/A,#N/A,FALSE,"NAA9697";#N/A,#N/A,FALSE,"ECWEBB";#N/A,#N/A,FALSE,"MFT96";#N/A,#N/A,FALSE,"CTrecon"}</definedName>
    <definedName name="A" localSheetId="0" hidden="1">#REF!</definedName>
    <definedName name="A" hidden="1">#REF!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 localSheetId="0">OFFSET([10]AME!$D$12,0,0,MAX([10]AME!#REF!),1)</definedName>
    <definedName name="AME">OFFSET([11]AME!$D$12,0,0,MAX([11]AME!#REF!),1)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C_AN_CDEL_Balance">#REF!</definedName>
    <definedName name="AUC_AN_CDEL_Category">#REF!</definedName>
    <definedName name="AUG" localSheetId="0">#REF!</definedName>
    <definedName name="AUG">#REF!</definedName>
    <definedName name="AUG_2012">#REF!</definedName>
    <definedName name="AUG_2013">#REF!</definedName>
    <definedName name="Autumn">#REF!</definedName>
    <definedName name="b" localSheetId="0"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nmmnvmn" hidden="1">#REF!</definedName>
    <definedName name="Breakdown">#REF!</definedName>
    <definedName name="BUDGET" localSheetId="0">#REF!</definedName>
    <definedName name="BUDGET">#REF!</definedName>
    <definedName name="BULL" localSheetId="0">#REF!</definedName>
    <definedName name="BULL">#REF!</definedName>
    <definedName name="byl">#REF!</definedName>
    <definedName name="C_" localSheetId="0">#REF!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apAME">#REF!</definedName>
    <definedName name="CapDEL">#REF!</definedName>
    <definedName name="Car_Hire">#REF!</definedName>
    <definedName name="Category">#REF!</definedName>
    <definedName name="cb_gas_export_route_lookup">#REF!</definedName>
    <definedName name="CC">#REF!</definedName>
    <definedName name="CDEL" localSheetId="0">OFFSET([10]CDEL!$A$6,0,0,MAX([10]CDEL!#REF!),1)</definedName>
    <definedName name="CDEL">OFFSET([11]CDEL!$A$6,0,0,MAX([11]CDEL!#REF!),1)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[13]Menus!$C$2:$C$6</definedName>
    <definedName name="cnom_base">#REF!</definedName>
    <definedName name="cnom_change">#REF!</definedName>
    <definedName name="cnom_scenario">#REF!</definedName>
    <definedName name="COMBINE">#REF!</definedName>
    <definedName name="con_bbl_per_tonne">#REF!</definedName>
    <definedName name="Constructed_tracker">#REF!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cxfjhncvbncvbn" hidden="1">#REF!</definedName>
    <definedName name="D" localSheetId="0">#REF!</definedName>
    <definedName name="D">#REF!</definedName>
    <definedName name="DASCFTAB" localSheetId="0">#REF!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DATAFOR">#REF!</definedName>
    <definedName name="dataq">#REF!</definedName>
    <definedName name="datazone">#REF!</definedName>
    <definedName name="Dates">#REF!</definedName>
    <definedName name="datesa">#REF!</definedName>
    <definedName name="datesq">#REF!</definedName>
    <definedName name="Days">#REF!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 hidden="1">#REF!</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ATHNF">#REF!</definedName>
    <definedName name="DeathsF">#REF!</definedName>
    <definedName name="DeathsM">#REF!</definedName>
    <definedName name="DeathsP">#REF!</definedName>
    <definedName name="DEC" localSheetId="0">#REF!</definedName>
    <definedName name="DEC">#REF!</definedName>
    <definedName name="DEC_2012">#REF!</definedName>
    <definedName name="decline">#REF!</definedName>
    <definedName name="decline_126">#REF!</definedName>
    <definedName name="decline_190">#REF!</definedName>
    <definedName name="DELAME">!#REF!</definedName>
    <definedName name="DEPR">#REF!</definedName>
    <definedName name="df" hidden="1">#REF!</definedName>
    <definedName name="dfdaf" hidden="1">#REF!</definedName>
    <definedName name="dfdf" hidden="1">#REF!</definedName>
    <definedName name="dfdfadfe"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0" hidden="1">{#N/A,#N/A,FALSE,"CGBR95C"}</definedName>
    <definedName name="dfgdfg" hidden="1">{#N/A,#N/A,FALSE,"CGBR95C"}</definedName>
    <definedName name="dfgg" hidden="1">#REF!</definedName>
    <definedName name="dfrgfdgs"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localSheetId="0"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localSheetId="0" hidden="1">#REF!</definedName>
    <definedName name="ExtraProfiles" hidden="1">#REF!</definedName>
    <definedName name="ExtraProfiless" hidden="1">#REF!</definedName>
    <definedName name="f"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0">#REF!</definedName>
    <definedName name="FEB">#REF!</definedName>
    <definedName name="FEB_2012">#REF!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E">#REF!</definedName>
    <definedName name="Filter">#REF!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 localSheetId="0">#REF!</definedName>
    <definedName name="Fornote">#REF!</definedName>
    <definedName name="FP">#REF!</definedName>
    <definedName name="FTRANDATAFY">#REF!</definedName>
    <definedName name="FTRANDATEFY">#REF!</definedName>
    <definedName name="FTRANVAR">#REF!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localSheetId="0" hidden="1">'[4]Forecast data'!#REF!</definedName>
    <definedName name="fyu" hidden="1">'[4]Forecast data'!#REF!</definedName>
    <definedName name="g" hidden="1">#REF!</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f" hidden="1">#REF!</definedName>
    <definedName name="gfd" hidden="1">#REF!</definedName>
    <definedName name="gg" hidden="1">#REF!</definedName>
    <definedName name="ghdfdfgdfg" hidden="1">#REF!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ovCalc">#REF!</definedName>
    <definedName name="GPS_Fees">#REF!</definedName>
    <definedName name="Grade">#REF!</definedName>
    <definedName name="GRAPH" localSheetId="0">#REF!</definedName>
    <definedName name="GRAPH">#REF!</definedName>
    <definedName name="GRAPHS" localSheetId="0">[14]Outturns!#REF!</definedName>
    <definedName name="GRAPHS">[14]Outturns!#REF!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0" hidden="1">{#N/A,#N/A,FALSE,"CGBR95C"}</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[15]Lists!$B$2:$B$116</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DK"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 localSheetId="0">#REF!</definedName>
    <definedName name="JAN">#REF!</definedName>
    <definedName name="JAN_2012">#REF!</definedName>
    <definedName name="JanpopF">#REF!</definedName>
    <definedName name="janpopm">#REF!</definedName>
    <definedName name="janpopp">#REF!</definedName>
    <definedName name="j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 localSheetId="0">#REF!</definedName>
    <definedName name="JULY">#REF!</definedName>
    <definedName name="JULY2" localSheetId="0">#REF!</definedName>
    <definedName name="JULY2">#REF!</definedName>
    <definedName name="JUN_2012">#REF!</definedName>
    <definedName name="JUN_2013">#REF!</definedName>
    <definedName name="JUNE" localSheetId="0">#REF!</definedName>
    <definedName name="JUNE">#REF!</definedName>
    <definedName name="JUNE2" localSheetId="0">#REF!</definedName>
    <definedName name="JUNE2">#REF!</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iquid__Reserves">#REF!</definedName>
    <definedName name="lll" hidden="1">#REF!</definedName>
    <definedName name="LoBDATA">#REF!</definedName>
    <definedName name="Location">#REF!</definedName>
    <definedName name="Lookup_Sheets">#REF!</definedName>
    <definedName name="m3_per_boe">#REF!</definedName>
    <definedName name="MAPPING">#REF!</definedName>
    <definedName name="MAPPING2">#REF!</definedName>
    <definedName name="MAR_2012">#REF!</definedName>
    <definedName name="MARCH" localSheetId="0">#REF!</definedName>
    <definedName name="MARCH">#REF!</definedName>
    <definedName name="MARCH2" localSheetId="0">#REF!</definedName>
    <definedName name="MARCH2">#REF!</definedName>
    <definedName name="Mary">#REF!</definedName>
    <definedName name="Matrix">#REF!</definedName>
    <definedName name="MAY" localSheetId="0">#REF!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0" hidden="1">{#N/A,#N/A,FALSE,"CGBR95C"}</definedName>
    <definedName name="mine" hidden="1">{#N/A,#N/A,FALSE,"CGBR95C"}</definedName>
    <definedName name="MIRAS">#REF!</definedName>
    <definedName name="mmm" hidden="1">#REF!</definedName>
    <definedName name="Month" localSheetId="0">#REF!</definedName>
    <definedName name="Month">#REF!</definedName>
    <definedName name="Months">#REF!</definedName>
    <definedName name="MonthVL">#REF!</definedName>
    <definedName name="MPR">#REF!</definedName>
    <definedName name="mxF">#REF!</definedName>
    <definedName name="mxM">#REF!</definedName>
    <definedName name="mxP">#REF!</definedName>
    <definedName name="myNamedRange">#REF!</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GL_bbl_per_tonne">#REF!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 localSheetId="0">#REF!</definedName>
    <definedName name="NOV">#REF!</definedName>
    <definedName name="NOV_2012">#REF!</definedName>
    <definedName name="num">#REF!</definedName>
    <definedName name="Number">#REF!,#REF!,#REF!,#REF!,#REF!,#REF!,#REF!,#REF!,#REF!,#REF!,#REF!,#REF!</definedName>
    <definedName name="OCT" localSheetId="0">#REF!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IL">#REF!</definedName>
    <definedName name="Oil_1P_replacement">#REF!</definedName>
    <definedName name="Oil_2P_replacement">#REF!</definedName>
    <definedName name="Oil_3P_replacement">#REF!</definedName>
    <definedName name="oil_bbl_per_tonne">#REF!</definedName>
    <definedName name="old_rpi">#REF!</definedName>
    <definedName name="ONS_NAA">#REF!</definedName>
    <definedName name="Onshore_CT_Idiosyncratic_Effects">#REF!</definedName>
    <definedName name="oooo" hidden="1">#REF!</definedName>
    <definedName name="Operator_filter">#REF!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 localSheetId="0">#REF!</definedName>
    <definedName name="OUTTURN">#REF!</definedName>
    <definedName name="P3_">#REF!</definedName>
    <definedName name="PAGE2">#REF!</definedName>
    <definedName name="PAGE3">#REF!</definedName>
    <definedName name="PAGE4">#REF!</definedName>
    <definedName name="PAGE5">#REF!</definedName>
    <definedName name="PAGE6">#REF!</definedName>
    <definedName name="PALL">#REF!</definedName>
    <definedName name="parents">!#REF!</definedName>
    <definedName name="Paste_values">#REF!</definedName>
    <definedName name="PAT">[5]table!$H$9:$Q$19</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localSheetId="0" hidden="1">[16]Population!#REF!</definedName>
    <definedName name="Pop" hidden="1">[16]Population!#REF!</definedName>
    <definedName name="Population" localSheetId="0" hidden="1">#REF!</definedName>
    <definedName name="Population" hidden="1">#REF!</definedName>
    <definedName name="Post_Economy">#REF!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 localSheetId="0">#REF!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[5]table!$A$1:$U$46</definedName>
    <definedName name="_xlnm.Print_Titles">#N/A</definedName>
    <definedName name="PRINT1">#REF!</definedName>
    <definedName name="PRINT2">#REF!</definedName>
    <definedName name="PRINT20" localSheetId="0">#REF!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[5]table!$A$1:$U$46</definedName>
    <definedName name="PRINTC" localSheetId="0">#REF!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 localSheetId="0">#REF!</definedName>
    <definedName name="PROFILE">#REF!</definedName>
    <definedName name="Profile?_YES_NO_filter">#REF!</definedName>
    <definedName name="Profiles" localSheetId="0" hidden="1">#REF!</definedName>
    <definedName name="Profiles" hidden="1">#REF!</definedName>
    <definedName name="Projections" localSheetId="0"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 localSheetId="0">#REF!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io">#REF!</definedName>
    <definedName name="RDEL" localSheetId="0">OFFSET([10]RDEL!$A$6,0,0,MAX([10]RDEL!#REF!),1)</definedName>
    <definedName name="RDEL">OFFSET([11]RDEL!$A$6,0,0,MAX([11]RDEL!#REF!),1)</definedName>
    <definedName name="RDEP_base">#REF!</definedName>
    <definedName name="RDEP_change">#REF!</definedName>
    <definedName name="RDEP_scenario">#REF!</definedName>
    <definedName name="rdep_table32">#REF!</definedName>
    <definedName name="Rec" hidden="1">{#N/A,#N/A,FALSE,"TMCOMP96";#N/A,#N/A,FALSE,"MAT96";#N/A,#N/A,FALSE,"FANDA96";#N/A,#N/A,FALSE,"INTRAN96";#N/A,#N/A,FALSE,"NAA9697";#N/A,#N/A,FALSE,"ECWEBB";#N/A,#N/A,FALSE,"MFT96";#N/A,#N/A,FALSE,"CTrecon"}</definedName>
    <definedName name="Receipts" localSheetId="0">OFFSET([10]Receipts!$A$7,0,0,MAX([10]Receipts!#REF!),1)</definedName>
    <definedName name="Receipts">OFFSET([11]Receipts!$A$7,0,0,MAX([11]Receipts!#REF!),1)</definedName>
    <definedName name="ReceiptsColumn">#REF!</definedName>
    <definedName name="ReceiptsRow">#REF!</definedName>
    <definedName name="ReductionTargets">#REF!</definedName>
    <definedName name="REP">[5]table!$Y$9:$Y$19</definedName>
    <definedName name="rerg" hidden="1">#REF!</definedName>
    <definedName name="Res_codes_table">#REF!</definedName>
    <definedName name="ResAME">#REF!</definedName>
    <definedName name="RESCAP">#REF!</definedName>
    <definedName name="ResDEL">#REF!</definedName>
    <definedName name="Reserves_data_sort_area">#REF!</definedName>
    <definedName name="Results" hidden="1">[17]UK99!$A$1:$A$1</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SXdata">#REF!</definedName>
    <definedName name="rter">#REF!</definedName>
    <definedName name="RXD_base">#REF!</definedName>
    <definedName name="RXD_change">#REF!</definedName>
    <definedName name="RXD_scenario">#REF!</definedName>
    <definedName name="S" hidden="1">#REF!</definedName>
    <definedName name="S20_">[5]table!$C$9:$D$19</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ion">#REF!,#REF!</definedName>
    <definedName name="sencount" hidden="1">2</definedName>
    <definedName name="SEP_2012">#REF!</definedName>
    <definedName name="SEP_2013">#REF!</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rinkage">#REF!</definedName>
    <definedName name="shrinkage_174">#REF!</definedName>
    <definedName name="Specialism">#REF!</definedName>
    <definedName name="Spendsum">!#REF!</definedName>
    <definedName name="Spring">#REF!</definedName>
    <definedName name="ssssssss" hidden="1">#REF!</definedName>
    <definedName name="sssssssss" hidden="1">#REF!</definedName>
    <definedName name="STAMP">#REF!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btotal_oil_gas">#REF!</definedName>
    <definedName name="subtotals">#REF!</definedName>
    <definedName name="Sumif_count" localSheetId="0">[10]Measures!#REF!</definedName>
    <definedName name="Sumif_count">[11]Measures!#REF!</definedName>
    <definedName name="Summary2">#REF!</definedName>
    <definedName name="summaryf">#REF!</definedName>
    <definedName name="summarym">#REF!</definedName>
    <definedName name="summaryp">#REF!</definedName>
    <definedName name="Supplementary_tables" localSheetId="0">#REF!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#REF!</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8_full">#REF!</definedName>
    <definedName name="table_8_short">#REF!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[18]!T_GDP[#All]</definedName>
    <definedName name="table_h">#REF!</definedName>
    <definedName name="table1bb">#REF!</definedName>
    <definedName name="TABLEA" localSheetId="0">#REF!</definedName>
    <definedName name="TABLEA">#REF!</definedName>
    <definedName name="TableA1">#REF!</definedName>
    <definedName name="TABLEB1">[19]TableB1!$A$1:$Y$79</definedName>
    <definedName name="TABLEF1">[19]TableB1!$A$82:$Y$134</definedName>
    <definedName name="tablePrefix">#REF!</definedName>
    <definedName name="TAX_CREDITS_CC">#REF!</definedName>
    <definedName name="TAX_CREDITS_earn">#REF!</definedName>
    <definedName name="TAXEDINC">#REF!</definedName>
    <definedName name="Team_names">#REF!</definedName>
    <definedName name="testname" localSheetId="0" hidden="1">'[7]T3 Page 1'!#REF!</definedName>
    <definedName name="testname" hidden="1">'[7]T3 Page 1'!#REF!</definedName>
    <definedName name="therms_per_tonne_oil_equivalent">#REF!</definedName>
    <definedName name="this_year">#REF!</definedName>
    <definedName name="this_year_alias">#REF!</definedName>
    <definedName name="Thursday" hidden="1">{#N/A,#N/A,FALSE,"T1 Comparison with last month";#N/A,#N/A,FALSE,"T2 Comparison with Provision";#N/A,#N/A,FALSE,"T3 Comparison with PES";#N/A,#N/A,FALSE,"Table 4 Comparison with DR 1998";#N/A,#N/A,FALSE,"Annex A";#N/A,#N/A,FALSE,"Annex B";#N/A,#N/A,FALSE,"Annex C";#N/A,#N/A,FALSE,"Annex D"}</definedName>
    <definedName name="tia" hidden="1">{#N/A,#N/A,FALSE,"TMCOMP96";#N/A,#N/A,FALSE,"MAT96";#N/A,#N/A,FALSE,"FANDA96";#N/A,#N/A,FALSE,"INTRAN96";#N/A,#N/A,FALSE,"NAA9697";#N/A,#N/A,FALSE,"ECWEBB";#N/A,#N/A,FALSE,"MFT96";#N/A,#N/A,FALSE,"CTrecon"}</definedName>
    <definedName name="TITLES">[5]table!$C$1:$AN$7</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 localSheetId="0">#REF!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0" hidden="1">{#N/A,#N/A,FALSE,"CGBR95C"}</definedName>
    <definedName name="tttttttttttttttttt" hidden="1">{#N/A,#N/A,FALSE,"CGBR95C"}</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localSheetId="0" hidden="1">{#N/A,#N/A,FALSE,"CGBR95C"}</definedName>
    <definedName name="w" hidden="1">{#N/A,#N/A,FALSE,"CGBR95C"}</definedName>
    <definedName name="W_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{#N/A,#N/A,FALSE,"Comp. of IMBEs all bens.  T8";#N/A,#N/A,FALSE,"Comp. of IMBE with provision.T4";#N/A,#N/A,FALSE,"Comp. IMBE with Sep PES.  T6"}</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<sst xmlns="http://schemas.openxmlformats.org/spreadsheetml/2006/main" count="147" uniqueCount="105">
  <si>
    <t>Contents</t>
  </si>
  <si>
    <t>Monthly Profiles</t>
  </si>
  <si>
    <t xml:space="preserve">Notes </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</si>
  <si>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</si>
  <si>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All assumptions and judgements underpinning these profiles have been taken by the OBR's Budget Responsibility Committee. As ever, we are grateful to OBR staff and to analysts in HMRC, DWP and the Treasury for their expertise and hard work through this process.</t>
  </si>
  <si>
    <t>Feedback and questions can be directed to obr.enquiries@obr.uk.</t>
  </si>
  <si>
    <t>Background information</t>
  </si>
  <si>
    <t>Questions about the management of public spending or departmental expenditure should be directed to the Treasury at: public.enquiries@hmtreasury.gov.uk.</t>
  </si>
  <si>
    <t>Questions on published public finances data should be directed to the ONS at public.sector.inquiries@ons.gov.uk</t>
  </si>
  <si>
    <t>£ billion in 2025-26</t>
  </si>
  <si>
    <t>£ billion</t>
  </si>
  <si>
    <t>Monthly profile</t>
  </si>
  <si>
    <t>Apr</t>
  </si>
  <si>
    <t>May</t>
  </si>
  <si>
    <t>Jun</t>
  </si>
  <si>
    <t>Jul</t>
  </si>
  <si>
    <t>Aug</t>
  </si>
  <si>
    <t>Sep</t>
  </si>
  <si>
    <t>Oct</t>
  </si>
  <si>
    <t>Nov</t>
  </si>
  <si>
    <t>Dec</t>
  </si>
  <si>
    <t>Jan</t>
  </si>
  <si>
    <t>Feb</t>
  </si>
  <si>
    <t>Mar</t>
  </si>
  <si>
    <t>HMRC cash receipts</t>
  </si>
  <si>
    <t>of which:</t>
  </si>
  <si>
    <t>PAYE income tax</t>
  </si>
  <si>
    <t>SA income tax</t>
  </si>
  <si>
    <t>Other income tax</t>
  </si>
  <si>
    <t>NICs</t>
  </si>
  <si>
    <t>Capital gains tax</t>
  </si>
  <si>
    <t>Onshore corporation tax</t>
  </si>
  <si>
    <t>Offshore corporation tax</t>
  </si>
  <si>
    <t>Electricity generator levy</t>
  </si>
  <si>
    <t>Energy profits levy</t>
  </si>
  <si>
    <t>VAT</t>
  </si>
  <si>
    <t>Fuel duty</t>
  </si>
  <si>
    <t>Alcohol duties</t>
  </si>
  <si>
    <t>Stamp duty land tax</t>
  </si>
  <si>
    <t>Stamp duty on shares</t>
  </si>
  <si>
    <t>Air passenger duty</t>
  </si>
  <si>
    <t>Inheritance tax</t>
  </si>
  <si>
    <t>Other HMRC taxes</t>
  </si>
  <si>
    <t>Central government current receipts</t>
  </si>
  <si>
    <t>Income tax</t>
  </si>
  <si>
    <t>Pay-as-you-earn</t>
  </si>
  <si>
    <t>Self-assessment</t>
  </si>
  <si>
    <t>National Insurance contributions</t>
  </si>
  <si>
    <t>Corporation tax</t>
  </si>
  <si>
    <t>of which Onshore</t>
  </si>
  <si>
    <t>of which Offshore</t>
  </si>
  <si>
    <t>of which Electricity generator levy</t>
  </si>
  <si>
    <t>of which Energy profits levy</t>
  </si>
  <si>
    <t>of which Bank surcharge</t>
  </si>
  <si>
    <t>Fuel duties</t>
  </si>
  <si>
    <t>Business rates</t>
  </si>
  <si>
    <t>Stamp duties</t>
  </si>
  <si>
    <t>Interest and dividends</t>
  </si>
  <si>
    <t>Other taxes and receipts</t>
  </si>
  <si>
    <t>Central government expenditure</t>
  </si>
  <si>
    <t>Interest payments</t>
  </si>
  <si>
    <t>Net social benefits</t>
  </si>
  <si>
    <t>Central government current grants to local authorities</t>
  </si>
  <si>
    <t>Consumption expenditure on goods and services</t>
  </si>
  <si>
    <t>Subsidies</t>
  </si>
  <si>
    <t>Net current grants abroad</t>
  </si>
  <si>
    <t>Other current grants</t>
  </si>
  <si>
    <t>Central government depreciation</t>
  </si>
  <si>
    <t>Central government net investment</t>
  </si>
  <si>
    <t>Asset Purchase Facility</t>
  </si>
  <si>
    <t>Central government capital grants to local authorities</t>
  </si>
  <si>
    <t>Current budget deficit</t>
  </si>
  <si>
    <t>Public sector net borrowing</t>
  </si>
  <si>
    <t>Central government net borrowing</t>
  </si>
  <si>
    <t>Local authorities net borrowing</t>
  </si>
  <si>
    <t>Public corporations net borrowing</t>
  </si>
  <si>
    <t xml:space="preserve">Financial transactions </t>
  </si>
  <si>
    <t>Index-linked gilts</t>
  </si>
  <si>
    <t>Other financial transactions</t>
  </si>
  <si>
    <t>Public sector net cash requirement</t>
  </si>
  <si>
    <t>Valuation effects</t>
  </si>
  <si>
    <t>Public sector net debt (end of period)</t>
  </si>
  <si>
    <r>
      <t>Nominal GDP</t>
    </r>
    <r>
      <rPr>
        <b/>
        <vertAlign val="superscript"/>
        <sz val="11"/>
        <rFont val="Calibri"/>
        <family val="2"/>
        <scheme val="minor"/>
      </rPr>
      <t>1</t>
    </r>
  </si>
  <si>
    <t>In the 12 months ending at each month</t>
  </si>
  <si>
    <t>In the 12 months centred on each month</t>
  </si>
  <si>
    <t>Memo items</t>
  </si>
  <si>
    <t>CGNCR ex. B&amp;B, NRAM, Network Rail and CCFF</t>
  </si>
  <si>
    <r>
      <t>PSNB as a per cent of GDP</t>
    </r>
    <r>
      <rPr>
        <i/>
        <vertAlign val="superscript"/>
        <sz val="10"/>
        <rFont val="Calibri"/>
        <family val="2"/>
        <scheme val="minor"/>
      </rPr>
      <t>1</t>
    </r>
  </si>
  <si>
    <t>n/m</t>
  </si>
  <si>
    <r>
      <t>PSND as a per cent of GDP</t>
    </r>
    <r>
      <rPr>
        <i/>
        <vertAlign val="superscript"/>
        <sz val="10"/>
        <rFont val="Calibri"/>
        <family val="2"/>
        <scheme val="minor"/>
      </rPr>
      <t>1</t>
    </r>
  </si>
  <si>
    <r>
      <t>RPI</t>
    </r>
    <r>
      <rPr>
        <i/>
        <vertAlign val="superscript"/>
        <sz val="10"/>
        <rFont val="Calibri"/>
        <family val="2"/>
        <scheme val="minor"/>
      </rPr>
      <t>2</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</si>
  <si>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2025 forecast growth rates.</t>
    </r>
  </si>
  <si>
    <r>
      <rPr>
        <vertAlign val="superscript"/>
        <sz val="11"/>
        <rFont val="Calibri"/>
        <family val="2"/>
        <scheme val="minor"/>
      </rPr>
      <t xml:space="preserve">2 </t>
    </r>
    <r>
      <rPr>
        <sz val="11"/>
        <rFont val="Calibri"/>
        <family val="2"/>
        <scheme val="minor"/>
      </rPr>
      <t>12-month growth interpolated from quarterly forecast.</t>
    </r>
  </si>
  <si>
    <t>CGNCR</t>
  </si>
  <si>
    <t xml:space="preserve">of which: </t>
  </si>
  <si>
    <t>HMRC payment to HMT</t>
  </si>
  <si>
    <t>Other</t>
  </si>
  <si>
    <t>Debt interest</t>
  </si>
  <si>
    <t>Other net spending</t>
  </si>
  <si>
    <r>
      <rPr>
        <sz val="22"/>
        <color rgb="FF477391"/>
        <rFont val="Calibri"/>
        <family val="2"/>
        <scheme val="minor"/>
      </rPr>
      <t>November</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26 Nov 2025</t>
    </r>
  </si>
  <si>
    <r>
      <t xml:space="preserve">This database contains monthly profiles consistent with the November 2025 </t>
    </r>
    <r>
      <rPr>
        <i/>
        <sz val="10"/>
        <color theme="1"/>
        <rFont val="Calibri"/>
        <family val="2"/>
        <scheme val="minor"/>
      </rPr>
      <t>EFO</t>
    </r>
    <r>
      <rPr>
        <sz val="10"/>
        <color theme="1"/>
        <rFont val="Calibri"/>
        <family val="2"/>
        <scheme val="minor"/>
      </rPr>
      <t xml:space="preserve"> to provide a reference point against which to monitor incoming data. </t>
    </r>
  </si>
  <si>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September 2025 was available when the forecast was finalised. We have purposely not adjusted these profiles for subsequent receipts information.  Profiles for 2025-26 draw on historical monthly patterns of receipts and any known timing effects. Likewise on the spending side, the costs of the various policy measures have also been apportioned as best we can. More information about the assumptions underpinning the full-year forecast can be found in our November 2025 forecast.</t>
    </r>
  </si>
  <si>
    <r>
      <t xml:space="preserve">November 2025 </t>
    </r>
    <r>
      <rPr>
        <i/>
        <sz val="16"/>
        <color rgb="FF477391"/>
        <rFont val="Calibri"/>
        <family val="2"/>
        <scheme val="minor"/>
      </rPr>
      <t xml:space="preserve">EFO </t>
    </r>
    <r>
      <rPr>
        <sz val="16"/>
        <color rgb="FF477391"/>
        <rFont val="Calibri"/>
        <family val="2"/>
        <scheme val="minor"/>
      </rPr>
      <t>forecast: Receipts and spending profiles for 2025-26</t>
    </r>
  </si>
  <si>
    <t>Nov25 EFO Forecast</t>
  </si>
  <si>
    <t>Correction on 2 February 2026: The previous version of these monthly profiles included incorrect numbers for the highlighted cells. We have corrected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</si>
</sst>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3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22"/>
      <color rgb="FF477391"/>
      <name val="Calibri"/>
      <family val="2"/>
      <scheme val="minor"/>
    </font>
    <font>
      <i/>
      <sz val="22"/>
      <color rgb="FF477391"/>
      <name val="Calibri"/>
      <family val="2"/>
      <scheme val="minor"/>
    </font>
    <font>
      <sz val="12"/>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8"/>
      <name val="Calibri"/>
      <family val="2"/>
      <scheme val="minor"/>
    </font>
    <font>
      <sz val="11"/>
      <color rgb="FF47739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color theme="1"/>
      <name val="Arial"/>
      <family val="2"/>
    </font>
    <font>
      <sz val="10"/>
      <color theme="8"/>
      <name val="Calibri"/>
      <family val="2"/>
      <scheme val="minor"/>
    </font>
    <font>
      <i/>
      <sz val="16"/>
      <color rgb="FF477391"/>
      <name val="Calibri"/>
      <family val="2"/>
      <scheme val="minor"/>
    </font>
    <font>
      <sz val="18"/>
      <name val="Calibri"/>
      <family val="2"/>
      <scheme val="minor"/>
    </font>
    <font>
      <sz val="11"/>
      <color rgb="FF008000"/>
      <name val="Calibri"/>
      <family val="2"/>
      <scheme val="minor"/>
    </font>
    <font>
      <i/>
      <sz val="11"/>
      <name val="Calibri"/>
      <family val="2"/>
      <scheme val="minor"/>
    </font>
    <font>
      <i/>
      <sz val="11"/>
      <color theme="1"/>
      <name val="Calibri"/>
      <family val="2"/>
      <scheme val="minor"/>
    </font>
    <font>
      <b/>
      <vertAlign val="superscript"/>
      <sz val="11"/>
      <name val="Calibri"/>
      <family val="2"/>
      <scheme val="minor"/>
    </font>
    <font>
      <i/>
      <vertAlign val="superscript"/>
      <sz val="10"/>
      <name val="Calibri"/>
      <family val="2"/>
      <scheme val="minor"/>
    </font>
    <font>
      <vertAlign val="superscript"/>
      <sz val="11"/>
      <name val="Calibri"/>
      <family val="2"/>
      <scheme val="minor"/>
    </font>
    <font>
      <sz val="10"/>
      <color theme="1"/>
      <name val="Futura Md BT"/>
      <family val="2"/>
    </font>
    <font>
      <i/>
      <sz val="10"/>
      <color theme="1"/>
      <name val="Futura Bk BT"/>
      <family val="2"/>
    </font>
    <font>
      <sz val="10"/>
      <color theme="1"/>
      <name val="Futura Bk BT"/>
      <family val="2"/>
    </font>
    <font>
      <sz val="11"/>
      <color theme="1"/>
      <name val="Futura Bk BT"/>
      <family val="2"/>
    </font>
  </fonts>
  <fills count="6">
    <fill>
      <patternFill patternType="none"/>
    </fill>
    <fill>
      <patternFill patternType="gray125"/>
    </fill>
    <fill>
      <patternFill patternType="solid">
        <fgColor theme="0"/>
        <bgColor indexed="64"/>
      </patternFill>
    </fill>
    <fill>
      <patternFill patternType="solid">
        <fgColor rgb="FFB5C7D4"/>
        <bgColor indexed="64"/>
      </patternFill>
    </fill>
    <fill>
      <patternFill patternType="solid">
        <fgColor rgb="FFFFFFFF"/>
        <bgColor rgb="FF000000"/>
      </patternFill>
    </fill>
    <fill>
      <patternFill patternType="solid">
        <fgColor rgb="FFFFFF00"/>
        <bgColor indexed="64"/>
      </patternFill>
    </fill>
  </fills>
  <borders count="15">
    <border>
      <left/>
      <right/>
      <top/>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rgb="FF477391"/>
      </bottom>
      <diagonal/>
    </border>
    <border>
      <left/>
      <right/>
      <top style="medium">
        <color rgb="FF477391"/>
      </top>
      <bottom style="thin">
        <color theme="8"/>
      </bottom>
      <diagonal/>
    </border>
    <border>
      <left/>
      <right/>
      <top style="medium">
        <color rgb="FF477391"/>
      </top>
      <bottom style="thin">
        <color theme="4"/>
      </bottom>
      <diagonal/>
    </border>
    <border>
      <left/>
      <right/>
      <top style="thin">
        <color theme="4"/>
      </top>
      <bottom/>
      <diagonal/>
    </border>
    <border>
      <left/>
      <right/>
      <top style="medium">
        <color theme="8"/>
      </top>
      <bottom style="thin">
        <color theme="4"/>
      </bottom>
      <diagonal/>
    </border>
    <border>
      <left/>
      <right/>
      <top style="thin">
        <color theme="8"/>
      </top>
      <bottom/>
      <diagonal/>
    </border>
    <border>
      <left/>
      <right/>
      <top/>
      <bottom style="medium">
        <color theme="8"/>
      </bottom>
      <diagonal/>
    </border>
  </borders>
  <cellStyleXfs count="18">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21" fillId="0" borderId="0"/>
    <xf numFmtId="0" fontId="4" fillId="0" borderId="0"/>
    <xf numFmtId="0" fontId="1" fillId="0" borderId="0"/>
    <xf numFmtId="0" fontId="21" fillId="0" borderId="0"/>
    <xf numFmtId="0" fontId="1" fillId="0" borderId="0"/>
    <xf numFmtId="9"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alignment vertical="top"/>
    </xf>
    <xf numFmtId="0" fontId="4" fillId="0" borderId="0"/>
    <xf numFmtId="0" fontId="1" fillId="0" borderId="0"/>
  </cellStyleXfs>
  <cellXfs count="130">
    <xf numFmtId="0" fontId="0" fillId="0" borderId="0" xfId="0"/>
    <xf numFmtId="0" fontId="5" fillId="0" borderId="0" xfId="2" applyFont="1"/>
    <xf numFmtId="0" fontId="6" fillId="0" borderId="0" xfId="2" applyFont="1"/>
    <xf numFmtId="0" fontId="5" fillId="2" borderId="0" xfId="2" applyFont="1" applyFill="1"/>
    <xf numFmtId="0" fontId="7" fillId="0" borderId="0" xfId="3" applyFont="1" applyAlignment="1">
      <alignment vertical="center"/>
    </xf>
    <xf numFmtId="0" fontId="8" fillId="0" borderId="0" xfId="3" applyFont="1" applyAlignment="1">
      <alignment horizontal="center" vertical="center" wrapText="1"/>
    </xf>
    <xf numFmtId="0" fontId="12" fillId="0" borderId="0" xfId="3" applyFont="1" applyAlignment="1">
      <alignment vertical="center"/>
    </xf>
    <xf numFmtId="0" fontId="13" fillId="0" borderId="1" xfId="2" applyFont="1" applyBorder="1" applyAlignment="1">
      <alignment vertical="center"/>
    </xf>
    <xf numFmtId="0" fontId="14" fillId="0" borderId="1" xfId="2" applyFont="1" applyBorder="1" applyAlignment="1">
      <alignment vertical="center"/>
    </xf>
    <xf numFmtId="0" fontId="5" fillId="2" borderId="0" xfId="2" applyFont="1" applyFill="1" applyAlignment="1">
      <alignment vertical="center"/>
    </xf>
    <xf numFmtId="0" fontId="12" fillId="0" borderId="0" xfId="3" applyFont="1"/>
    <xf numFmtId="0" fontId="14" fillId="0" borderId="0" xfId="2" applyFont="1"/>
    <xf numFmtId="0" fontId="15" fillId="0" borderId="0" xfId="1" applyFont="1" applyFill="1" applyBorder="1" applyAlignment="1" applyProtection="1"/>
    <xf numFmtId="0" fontId="16" fillId="0" borderId="0" xfId="2" applyFont="1"/>
    <xf numFmtId="0" fontId="16" fillId="0" borderId="0" xfId="3" applyFont="1" applyAlignment="1">
      <alignment vertical="top"/>
    </xf>
    <xf numFmtId="0" fontId="17" fillId="0" borderId="0" xfId="3" applyFont="1"/>
    <xf numFmtId="0" fontId="16" fillId="0" borderId="0" xfId="3" applyFont="1"/>
    <xf numFmtId="0" fontId="13" fillId="0" borderId="0" xfId="2" applyFont="1" applyAlignment="1">
      <alignment vertical="center"/>
    </xf>
    <xf numFmtId="0" fontId="1" fillId="0" borderId="0" xfId="5" applyFont="1"/>
    <xf numFmtId="0" fontId="6" fillId="0" borderId="0" xfId="3" applyFont="1"/>
    <xf numFmtId="0" fontId="22" fillId="0" borderId="0" xfId="3" applyFont="1" applyAlignment="1">
      <alignment vertical="center"/>
    </xf>
    <xf numFmtId="0" fontId="22" fillId="0" borderId="0" xfId="2" applyFont="1" applyAlignment="1">
      <alignment vertical="center"/>
    </xf>
    <xf numFmtId="0" fontId="16" fillId="0" borderId="0" xfId="5" applyFont="1" applyAlignment="1">
      <alignment vertical="center"/>
    </xf>
    <xf numFmtId="0" fontId="5" fillId="0" borderId="1" xfId="2" applyFont="1" applyBorder="1" applyAlignment="1">
      <alignment vertical="center"/>
    </xf>
    <xf numFmtId="0" fontId="22" fillId="0" borderId="0" xfId="3" applyFont="1" applyAlignment="1">
      <alignment horizontal="left" vertical="top"/>
    </xf>
    <xf numFmtId="0" fontId="22" fillId="2" borderId="0" xfId="3" applyFont="1" applyFill="1" applyAlignment="1">
      <alignment horizontal="left" vertical="top"/>
    </xf>
    <xf numFmtId="0" fontId="22" fillId="2" borderId="0" xfId="2" applyFont="1" applyFill="1"/>
    <xf numFmtId="0" fontId="13" fillId="0" borderId="0" xfId="6" applyFont="1" applyAlignment="1">
      <alignment vertical="center"/>
    </xf>
    <xf numFmtId="0" fontId="0" fillId="2" borderId="0" xfId="0" applyFill="1"/>
    <xf numFmtId="0" fontId="24" fillId="3" borderId="2" xfId="6" applyFont="1" applyFill="1" applyBorder="1" applyAlignment="1">
      <alignment vertical="center" wrapText="1"/>
    </xf>
    <xf numFmtId="0" fontId="12" fillId="3" borderId="0" xfId="6" applyFont="1" applyFill="1" applyAlignment="1">
      <alignment vertical="center" wrapText="1"/>
    </xf>
    <xf numFmtId="0" fontId="12" fillId="3" borderId="0" xfId="6" applyFont="1" applyFill="1" applyAlignment="1">
      <alignment horizontal="right" vertical="center" wrapText="1"/>
    </xf>
    <xf numFmtId="0" fontId="25" fillId="2" borderId="0" xfId="0" applyFont="1" applyFill="1"/>
    <xf numFmtId="0" fontId="0" fillId="2" borderId="0" xfId="0" applyFill="1" applyAlignment="1">
      <alignment horizontal="left" indent="1"/>
    </xf>
    <xf numFmtId="164" fontId="0" fillId="2" borderId="6" xfId="0" applyNumberFormat="1" applyFill="1" applyBorder="1" applyAlignment="1">
      <alignment vertical="center"/>
    </xf>
    <xf numFmtId="0" fontId="0" fillId="2" borderId="4" xfId="0" applyFill="1" applyBorder="1" applyAlignment="1">
      <alignment vertical="center"/>
    </xf>
    <xf numFmtId="0" fontId="5" fillId="4" borderId="0" xfId="0" applyFont="1" applyFill="1" applyAlignment="1">
      <alignment horizontal="right" vertical="center" wrapText="1"/>
    </xf>
    <xf numFmtId="164" fontId="0" fillId="2" borderId="4" xfId="0" applyNumberFormat="1" applyFill="1" applyBorder="1" applyAlignment="1">
      <alignment vertical="center"/>
    </xf>
    <xf numFmtId="164" fontId="27" fillId="2" borderId="0" xfId="0" applyNumberFormat="1" applyFont="1" applyFill="1" applyAlignment="1">
      <alignment vertical="center"/>
    </xf>
    <xf numFmtId="0" fontId="27" fillId="2" borderId="0" xfId="0" applyFont="1" applyFill="1" applyAlignment="1">
      <alignment vertical="center"/>
    </xf>
    <xf numFmtId="0" fontId="12" fillId="2" borderId="4" xfId="6" applyFont="1" applyFill="1" applyBorder="1" applyAlignment="1">
      <alignment vertical="center" wrapText="1"/>
    </xf>
    <xf numFmtId="164" fontId="17" fillId="2" borderId="5" xfId="0" applyNumberFormat="1" applyFont="1" applyFill="1" applyBorder="1" applyAlignment="1">
      <alignment vertical="center"/>
    </xf>
    <xf numFmtId="0" fontId="17" fillId="2" borderId="7" xfId="6" applyFont="1" applyFill="1" applyBorder="1" applyAlignment="1">
      <alignment vertical="center" wrapText="1"/>
    </xf>
    <xf numFmtId="3" fontId="0" fillId="2" borderId="0" xfId="0" applyNumberFormat="1" applyFill="1"/>
    <xf numFmtId="0" fontId="12" fillId="2" borderId="7" xfId="6" applyFont="1" applyFill="1" applyBorder="1" applyAlignment="1">
      <alignment vertical="center"/>
    </xf>
    <xf numFmtId="164" fontId="0" fillId="2" borderId="0" xfId="0" applyNumberFormat="1" applyFill="1"/>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9" xfId="6" applyFont="1" applyFill="1" applyBorder="1" applyAlignment="1">
      <alignment horizontal="center" vertical="center" wrapText="1"/>
    </xf>
    <xf numFmtId="0" fontId="17" fillId="2" borderId="10" xfId="6" applyFont="1" applyFill="1" applyBorder="1" applyAlignment="1">
      <alignment vertical="center" wrapText="1"/>
    </xf>
    <xf numFmtId="164" fontId="17" fillId="2" borderId="10" xfId="6" applyNumberFormat="1" applyFont="1" applyFill="1" applyBorder="1" applyAlignment="1">
      <alignment vertical="center" wrapText="1"/>
    </xf>
    <xf numFmtId="165" fontId="17" fillId="2" borderId="10" xfId="6" applyNumberFormat="1" applyFont="1" applyFill="1" applyBorder="1" applyAlignment="1">
      <alignment vertical="center" wrapText="1"/>
    </xf>
    <xf numFmtId="0" fontId="26" fillId="2" borderId="4" xfId="6" applyFont="1" applyFill="1" applyBorder="1" applyAlignment="1">
      <alignment vertical="center" wrapText="1"/>
    </xf>
    <xf numFmtId="164" fontId="17" fillId="2" borderId="4" xfId="6" applyNumberFormat="1" applyFont="1" applyFill="1" applyBorder="1" applyAlignment="1">
      <alignment vertical="center" wrapText="1"/>
    </xf>
    <xf numFmtId="165" fontId="17" fillId="2" borderId="4" xfId="6" applyNumberFormat="1" applyFont="1" applyFill="1" applyBorder="1" applyAlignment="1">
      <alignment vertical="center" wrapText="1"/>
    </xf>
    <xf numFmtId="0" fontId="0" fillId="2" borderId="5" xfId="0" applyFill="1" applyBorder="1" applyAlignment="1">
      <alignment horizontal="left" vertical="center" indent="1"/>
    </xf>
    <xf numFmtId="164" fontId="0" fillId="2" borderId="5" xfId="0" applyNumberFormat="1"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left" vertical="center" indent="1"/>
    </xf>
    <xf numFmtId="0" fontId="0" fillId="2" borderId="6" xfId="0" applyFill="1" applyBorder="1" applyAlignment="1">
      <alignment vertical="center"/>
    </xf>
    <xf numFmtId="0" fontId="2" fillId="2" borderId="4" xfId="0" applyFont="1" applyFill="1" applyBorder="1" applyAlignment="1">
      <alignment vertical="center"/>
    </xf>
    <xf numFmtId="164" fontId="2" fillId="2" borderId="4" xfId="0" applyNumberFormat="1" applyFont="1" applyFill="1" applyBorder="1" applyAlignment="1">
      <alignment vertical="center"/>
    </xf>
    <xf numFmtId="0" fontId="27" fillId="2" borderId="5" xfId="0" applyFont="1" applyFill="1" applyBorder="1" applyAlignment="1">
      <alignment horizontal="left" vertical="center"/>
    </xf>
    <xf numFmtId="0" fontId="27" fillId="2" borderId="5" xfId="0" applyFont="1" applyFill="1" applyBorder="1" applyAlignment="1">
      <alignment horizontal="left" vertical="center" indent="1"/>
    </xf>
    <xf numFmtId="0" fontId="27" fillId="2" borderId="5" xfId="0" applyFont="1" applyFill="1" applyBorder="1" applyAlignment="1">
      <alignment horizontal="left" vertical="center" indent="2"/>
    </xf>
    <xf numFmtId="164" fontId="27" fillId="2" borderId="5" xfId="0" applyNumberFormat="1" applyFont="1" applyFill="1" applyBorder="1" applyAlignment="1">
      <alignment vertical="center"/>
    </xf>
    <xf numFmtId="0" fontId="0" fillId="0" borderId="5" xfId="0" applyBorder="1" applyAlignment="1">
      <alignment horizontal="left" vertical="center" indent="1"/>
    </xf>
    <xf numFmtId="0" fontId="27" fillId="0" borderId="5" xfId="0" applyFont="1" applyBorder="1" applyAlignment="1">
      <alignment horizontal="left" vertical="center" indent="2"/>
    </xf>
    <xf numFmtId="3" fontId="17" fillId="2" borderId="10" xfId="6" applyNumberFormat="1" applyFont="1" applyFill="1" applyBorder="1" applyAlignment="1">
      <alignment vertical="center" wrapText="1"/>
    </xf>
    <xf numFmtId="0" fontId="1" fillId="2" borderId="4" xfId="7" applyFill="1" applyBorder="1" applyAlignment="1">
      <alignment horizontal="left" indent="1"/>
    </xf>
    <xf numFmtId="166" fontId="0" fillId="2" borderId="4" xfId="0" applyNumberFormat="1" applyFill="1" applyBorder="1" applyAlignment="1">
      <alignment vertical="center"/>
    </xf>
    <xf numFmtId="166" fontId="27" fillId="2" borderId="4" xfId="0" applyNumberFormat="1" applyFont="1" applyFill="1" applyBorder="1" applyAlignment="1">
      <alignment vertical="center"/>
    </xf>
    <xf numFmtId="0" fontId="1" fillId="2" borderId="5" xfId="7" applyFill="1" applyBorder="1" applyAlignment="1">
      <alignment horizontal="left" indent="1"/>
    </xf>
    <xf numFmtId="166" fontId="0" fillId="2" borderId="5" xfId="0" applyNumberFormat="1" applyFill="1" applyBorder="1" applyAlignment="1">
      <alignment vertical="center"/>
    </xf>
    <xf numFmtId="166" fontId="27" fillId="2" borderId="5" xfId="0" applyNumberFormat="1" applyFont="1" applyFill="1" applyBorder="1" applyAlignment="1">
      <alignment vertical="center"/>
    </xf>
    <xf numFmtId="0" fontId="0" fillId="2" borderId="11" xfId="0" applyFill="1" applyBorder="1" applyAlignment="1">
      <alignment horizontal="left" vertical="center" indent="1"/>
    </xf>
    <xf numFmtId="164" fontId="0" fillId="2" borderId="11" xfId="0" applyNumberFormat="1" applyFill="1" applyBorder="1" applyAlignment="1">
      <alignment vertical="center"/>
    </xf>
    <xf numFmtId="0" fontId="0" fillId="2" borderId="11" xfId="0" applyFill="1" applyBorder="1" applyAlignment="1">
      <alignment vertical="center"/>
    </xf>
    <xf numFmtId="0" fontId="27" fillId="2" borderId="11" xfId="0" applyFont="1" applyFill="1" applyBorder="1" applyAlignment="1">
      <alignment horizontal="left" vertical="center" indent="2"/>
    </xf>
    <xf numFmtId="0" fontId="2" fillId="2" borderId="12" xfId="0" applyFont="1" applyFill="1" applyBorder="1" applyAlignment="1">
      <alignment horizontal="left" vertical="center"/>
    </xf>
    <xf numFmtId="164" fontId="2" fillId="2" borderId="12" xfId="0" applyNumberFormat="1" applyFont="1" applyFill="1" applyBorder="1" applyAlignment="1">
      <alignment vertical="center"/>
    </xf>
    <xf numFmtId="0" fontId="17" fillId="2" borderId="12" xfId="6" applyFont="1" applyFill="1" applyBorder="1" applyAlignment="1">
      <alignment vertical="center" wrapText="1"/>
    </xf>
    <xf numFmtId="164" fontId="17" fillId="2" borderId="12" xfId="6" applyNumberFormat="1" applyFont="1" applyFill="1" applyBorder="1" applyAlignment="1">
      <alignment vertical="center" wrapText="1"/>
    </xf>
    <xf numFmtId="0" fontId="17" fillId="2" borderId="4" xfId="6" applyFont="1" applyFill="1" applyBorder="1" applyAlignment="1">
      <alignment vertical="center" wrapText="1"/>
    </xf>
    <xf numFmtId="164" fontId="12" fillId="2" borderId="4" xfId="6" applyNumberFormat="1" applyFont="1" applyFill="1" applyBorder="1" applyAlignment="1">
      <alignment vertical="center" wrapText="1"/>
    </xf>
    <xf numFmtId="0" fontId="12" fillId="2" borderId="10" xfId="6" applyFont="1" applyFill="1" applyBorder="1" applyAlignment="1">
      <alignment vertical="center" wrapText="1"/>
    </xf>
    <xf numFmtId="164" fontId="12" fillId="2" borderId="10" xfId="6" applyNumberFormat="1" applyFont="1" applyFill="1" applyBorder="1" applyAlignment="1">
      <alignment vertical="center" wrapText="1"/>
    </xf>
    <xf numFmtId="0" fontId="2" fillId="2" borderId="5" xfId="0" applyFont="1" applyFill="1" applyBorder="1" applyAlignment="1">
      <alignment vertical="center"/>
    </xf>
    <xf numFmtId="3" fontId="12" fillId="2" borderId="5" xfId="6" applyNumberFormat="1" applyFont="1" applyFill="1" applyBorder="1" applyAlignment="1">
      <alignment vertical="center" wrapText="1"/>
    </xf>
    <xf numFmtId="3" fontId="12" fillId="2" borderId="6" xfId="6" applyNumberFormat="1" applyFont="1" applyFill="1" applyBorder="1" applyAlignment="1">
      <alignment vertical="center" wrapText="1"/>
    </xf>
    <xf numFmtId="0" fontId="20" fillId="2" borderId="10" xfId="6" applyFont="1" applyFill="1" applyBorder="1" applyAlignment="1">
      <alignment vertical="center" wrapText="1"/>
    </xf>
    <xf numFmtId="0" fontId="20" fillId="2" borderId="5" xfId="6" applyFont="1" applyFill="1" applyBorder="1" applyAlignment="1">
      <alignment horizontal="left" vertical="center" wrapText="1" indent="1"/>
    </xf>
    <xf numFmtId="164" fontId="20" fillId="2" borderId="4" xfId="6" applyNumberFormat="1" applyFont="1" applyFill="1" applyBorder="1" applyAlignment="1">
      <alignment vertical="center" wrapText="1"/>
    </xf>
    <xf numFmtId="164" fontId="20" fillId="2" borderId="5" xfId="6" applyNumberFormat="1" applyFont="1" applyFill="1" applyBorder="1" applyAlignment="1">
      <alignment vertical="center" wrapText="1"/>
    </xf>
    <xf numFmtId="0" fontId="20" fillId="2" borderId="5" xfId="6" applyFont="1" applyFill="1" applyBorder="1" applyAlignment="1">
      <alignment vertical="center" wrapText="1"/>
    </xf>
    <xf numFmtId="0" fontId="20" fillId="2" borderId="5" xfId="6" applyFont="1" applyFill="1" applyBorder="1" applyAlignment="1">
      <alignment horizontal="right" vertical="center" wrapText="1"/>
    </xf>
    <xf numFmtId="0" fontId="20" fillId="2" borderId="6" xfId="6" applyFont="1" applyFill="1" applyBorder="1" applyAlignment="1">
      <alignment horizontal="left" vertical="center" wrapText="1" indent="1"/>
    </xf>
    <xf numFmtId="164" fontId="20" fillId="2" borderId="6" xfId="6" applyNumberFormat="1" applyFont="1" applyFill="1" applyBorder="1" applyAlignment="1">
      <alignment vertical="center" wrapText="1"/>
    </xf>
    <xf numFmtId="0" fontId="20" fillId="2" borderId="6" xfId="6" applyFont="1" applyFill="1" applyBorder="1" applyAlignment="1">
      <alignment vertical="center" wrapText="1"/>
    </xf>
    <xf numFmtId="0" fontId="31" fillId="2" borderId="0" xfId="0" applyFont="1" applyFill="1"/>
    <xf numFmtId="164" fontId="31" fillId="2" borderId="0" xfId="0" applyNumberFormat="1" applyFont="1" applyFill="1"/>
    <xf numFmtId="0" fontId="32" fillId="2" borderId="0" xfId="0" applyFont="1" applyFill="1"/>
    <xf numFmtId="164" fontId="33" fillId="2" borderId="0" xfId="0" applyNumberFormat="1" applyFont="1" applyFill="1"/>
    <xf numFmtId="0" fontId="33" fillId="2" borderId="0" xfId="0" applyFont="1" applyFill="1" applyAlignment="1">
      <alignment horizontal="left" indent="1"/>
    </xf>
    <xf numFmtId="0" fontId="32" fillId="2" borderId="0" xfId="0" applyFont="1" applyFill="1" applyAlignment="1">
      <alignment horizontal="left" indent="1"/>
    </xf>
    <xf numFmtId="0" fontId="33" fillId="2" borderId="0" xfId="0" applyFont="1" applyFill="1" applyAlignment="1">
      <alignment horizontal="left" indent="2"/>
    </xf>
    <xf numFmtId="0" fontId="33" fillId="2" borderId="14" xfId="0" applyFont="1" applyFill="1" applyBorder="1" applyAlignment="1">
      <alignment horizontal="left" indent="1"/>
    </xf>
    <xf numFmtId="164" fontId="33" fillId="2" borderId="14" xfId="0" applyNumberFormat="1" applyFont="1" applyFill="1" applyBorder="1"/>
    <xf numFmtId="0" fontId="34" fillId="2" borderId="0" xfId="0" applyFont="1" applyFill="1"/>
    <xf numFmtId="164" fontId="34" fillId="2" borderId="0" xfId="0" applyNumberFormat="1" applyFont="1" applyFill="1"/>
    <xf numFmtId="165" fontId="0" fillId="2" borderId="0" xfId="0" applyNumberFormat="1" applyFill="1"/>
    <xf numFmtId="164" fontId="31" fillId="5" borderId="0" xfId="0" applyNumberFormat="1" applyFont="1" applyFill="1"/>
    <xf numFmtId="0" fontId="33" fillId="5" borderId="0" xfId="8" applyFont="1" applyFill="1" applyAlignment="1">
      <alignment vertical="top" wrapText="1"/>
    </xf>
    <xf numFmtId="0" fontId="33" fillId="2" borderId="0" xfId="8" applyFont="1" applyFill="1" applyAlignment="1">
      <alignment vertical="top" wrapText="1"/>
    </xf>
    <xf numFmtId="167" fontId="0" fillId="2" borderId="0" xfId="0" applyNumberFormat="1" applyFill="1"/>
    <xf numFmtId="164" fontId="20" fillId="5" borderId="4" xfId="6" applyNumberFormat="1" applyFont="1" applyFill="1" applyBorder="1" applyAlignment="1">
      <alignment vertical="center" wrapText="1"/>
    </xf>
    <xf numFmtId="2" fontId="33" fillId="2" borderId="0" xfId="8" applyNumberFormat="1" applyFont="1" applyFill="1" applyAlignment="1">
      <alignment vertical="top" wrapText="1"/>
    </xf>
    <xf numFmtId="0" fontId="5" fillId="0" borderId="0" xfId="2" applyFont="1" applyAlignment="1">
      <alignment horizontal="left" vertical="center" wrapText="1"/>
    </xf>
    <xf numFmtId="0" fontId="5" fillId="0" borderId="0" xfId="3" applyFont="1" applyAlignment="1">
      <alignment horizontal="left" vertical="center" wrapText="1"/>
    </xf>
    <xf numFmtId="0" fontId="14" fillId="0" borderId="0" xfId="2" applyFont="1" applyAlignment="1">
      <alignment horizontal="left" vertical="top" wrapText="1" indent="1"/>
    </xf>
    <xf numFmtId="0" fontId="18" fillId="0" borderId="0" xfId="0" applyFont="1" applyAlignment="1">
      <alignment horizontal="left" vertical="center" wrapText="1"/>
    </xf>
    <xf numFmtId="0" fontId="18" fillId="0" borderId="0" xfId="2" applyFont="1" applyAlignment="1">
      <alignment horizontal="left" vertical="center" wrapText="1"/>
    </xf>
    <xf numFmtId="0" fontId="5" fillId="0" borderId="0" xfId="4" applyFont="1" applyAlignment="1">
      <alignment horizontal="left" vertical="center" wrapText="1"/>
    </xf>
    <xf numFmtId="0" fontId="18" fillId="0" borderId="0" xfId="3" applyFont="1" applyAlignment="1">
      <alignment horizontal="left" vertical="center" wrapText="1"/>
    </xf>
    <xf numFmtId="0" fontId="12" fillId="3" borderId="2"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3" xfId="6" applyFont="1" applyFill="1" applyBorder="1" applyAlignment="1">
      <alignment horizontal="center" vertical="center" wrapText="1"/>
    </xf>
    <xf numFmtId="0" fontId="12" fillId="3" borderId="8" xfId="6" applyFont="1" applyFill="1" applyBorder="1" applyAlignment="1">
      <alignment horizontal="center" vertical="center" wrapText="1"/>
    </xf>
    <xf numFmtId="0" fontId="12" fillId="3" borderId="13" xfId="6" applyFont="1" applyFill="1" applyBorder="1" applyAlignment="1">
      <alignment horizontal="center" vertical="center" wrapText="1"/>
    </xf>
    <xf numFmtId="0" fontId="33" fillId="5" borderId="0" xfId="8" applyFont="1" applyFill="1" applyAlignment="1">
      <alignment horizontal="center" vertical="top" wrapText="1"/>
    </xf>
  </cellXfs>
  <cellStyles count="18">
    <cellStyle name="Hyperlink" xfId="1" builtinId="8"/>
    <cellStyle name="Normal" xfId="0" builtinId="0"/>
    <cellStyle name="Normal 102" xfId="14" xr:uid="{5988ABA9-A040-48DF-8E1C-F1D815B77CB5}"/>
    <cellStyle name="Normal 102 2" xfId="6" xr:uid="{BD24095F-B2E6-4A3B-AB9D-51E36ECFEA05}"/>
    <cellStyle name="Normal 2" xfId="2" xr:uid="{15E64AE6-E155-4719-89D9-39EE0A5A7C0B}"/>
    <cellStyle name="Normal 2 12 3" xfId="8" xr:uid="{55490CDC-CBD3-4876-BF16-18097FAC6DB1}"/>
    <cellStyle name="Normal 2 2" xfId="4" xr:uid="{CDD17AC3-ED1A-4AC0-B2DB-A6069303D3BA}"/>
    <cellStyle name="Normal 2 2 9" xfId="11" xr:uid="{2C26B501-92E1-47B3-9355-8A7605760FAB}"/>
    <cellStyle name="Normal 2 3" xfId="16" xr:uid="{FD2E4CF7-7A3D-4588-9E55-3B64EBA41A68}"/>
    <cellStyle name="Normal 2 3 2" xfId="3" xr:uid="{1BA14F60-8E94-4878-9EC1-66995FFE3139}"/>
    <cellStyle name="Normal 2 4" xfId="5" xr:uid="{C2DFAF35-86C8-4882-A5F3-C247316691D4}"/>
    <cellStyle name="Normal 4" xfId="12" xr:uid="{EDAD2342-121A-49BB-8868-5056DE5273A7}"/>
    <cellStyle name="Normal 5" xfId="9" xr:uid="{31B3EF7D-DFF1-48EC-BFD8-78A2372363AB}"/>
    <cellStyle name="Normal 5 10" xfId="15" xr:uid="{CEF52786-AC7A-476E-A72A-2670E67FA7B4}"/>
    <cellStyle name="Normal 5 15" xfId="13" xr:uid="{5A9D7C22-039D-4A20-8D7C-8281B96175AF}"/>
    <cellStyle name="Normal 60 2" xfId="17" xr:uid="{16BF9334-8967-4B30-87AD-EEC24FAAEF6E}"/>
    <cellStyle name="Normal 61" xfId="7" xr:uid="{A4080A44-C444-4F1A-9C6A-65C30E8F8C58}"/>
    <cellStyle name="Per cent 2" xfId="10" xr:uid="{03F4FFC6-114A-45B2-84CD-63E67C29EC70}"/>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colors>
    <mruColors>
      <color rgb="FF4773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82C409A2-5965-4A02-B0E6-C649D744C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0"/>
          <a:ext cx="1531909" cy="748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 val="SUMMARY_TABLE2"/>
      <sheetName val="ET_TABLE2"/>
      <sheetName val="GDP_forecas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CASHFLOW Gen Inco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 val="1.Deferral balance"/>
      <sheetName val="Forecast_data1"/>
      <sheetName val="Intro_-_read_first1"/>
      <sheetName val="Imp_VAT1"/>
      <sheetName val="Home_VAT1"/>
      <sheetName val="Reb_oils1"/>
      <sheetName val="Tables_1_&amp;_21"/>
      <sheetName val="CGBR_table1"/>
      <sheetName val="BIS_table1"/>
      <sheetName val="Tob_accs1"/>
      <sheetName val="Acc_adj1"/>
      <sheetName val="CHGSPD19_FIN1"/>
      <sheetName val="T3_Page_11"/>
      <sheetName val="FC_Page_11"/>
      <sheetName val="4_6_ten_year_bonds1"/>
      <sheetName val="Full_Data1"/>
      <sheetName val="Ch4_Exp1"/>
      <sheetName val="Data_(monthly)1"/>
      <sheetName val="Dint_131"/>
      <sheetName val="CT_Forecast1"/>
      <sheetName val="Ratings_and_Bandings1"/>
      <sheetName val="Date_ref1"/>
      <sheetName val="Nominal_Descriptions1"/>
      <sheetName val="Data_Cal_12131"/>
      <sheetName val="Qtrly_Data1"/>
      <sheetName val="HMT_Scorecard_(Inputs)1"/>
      <sheetName val="INPUT_-_HMT_Final_scorecard1"/>
      <sheetName val="Team_Report1"/>
      <sheetName val="Risks_by_Tax1"/>
      <sheetName val="1_Deferral_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Accuracy_Calc3"/>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CFDE-CFDE-4EFB-ABAA-CEF0B2FDF67B}">
  <sheetPr>
    <tabColor rgb="FF477391"/>
    <pageSetUpPr fitToPage="1"/>
  </sheetPr>
  <dimension ref="A1:E15"/>
  <sheetViews>
    <sheetView showGridLines="0" tabSelected="1" zoomScale="115" zoomScaleNormal="115" workbookViewId="0"/>
  </sheetViews>
  <sheetFormatPr defaultColWidth="9.140625" defaultRowHeight="0" customHeight="1" zeroHeight="1"/>
  <cols>
    <col min="1" max="1" width="2.85546875" style="3" customWidth="1"/>
    <col min="2" max="2" width="1.5703125" style="26" customWidth="1"/>
    <col min="3" max="3" width="3.85546875" style="26" customWidth="1"/>
    <col min="4" max="4" width="17.5703125" style="3" customWidth="1"/>
    <col min="5" max="5" width="146.5703125" style="3" customWidth="1"/>
    <col min="6" max="16383" width="0" style="3" hidden="1" customWidth="1"/>
    <col min="16384" max="16384" width="0.140625" style="3" customWidth="1"/>
  </cols>
  <sheetData>
    <row r="1" spans="1:5" ht="15">
      <c r="A1" s="1"/>
      <c r="B1" s="2"/>
      <c r="C1" s="2"/>
      <c r="D1" s="1"/>
      <c r="E1" s="1"/>
    </row>
    <row r="2" spans="1:5" ht="104.25" customHeight="1">
      <c r="A2" s="4"/>
      <c r="B2" s="4"/>
      <c r="C2" s="4"/>
      <c r="D2" s="4"/>
      <c r="E2" s="5" t="s">
        <v>99</v>
      </c>
    </row>
    <row r="3" spans="1:5" s="9" customFormat="1" ht="37.5" customHeight="1">
      <c r="A3" s="6"/>
      <c r="B3" s="7" t="s">
        <v>0</v>
      </c>
      <c r="C3" s="7"/>
      <c r="D3" s="8"/>
      <c r="E3" s="8"/>
    </row>
    <row r="4" spans="1:5" ht="15">
      <c r="A4" s="10"/>
      <c r="B4" s="11"/>
      <c r="C4" s="12" t="s">
        <v>1</v>
      </c>
      <c r="D4" s="13"/>
      <c r="E4" s="14"/>
    </row>
    <row r="5" spans="1:5" ht="15">
      <c r="A5" s="15"/>
      <c r="B5" s="16"/>
      <c r="C5" s="11"/>
      <c r="D5" s="119"/>
      <c r="E5" s="119"/>
    </row>
    <row r="6" spans="1:5" s="9" customFormat="1" ht="37.5" customHeight="1">
      <c r="A6" s="6"/>
      <c r="B6" s="7" t="s">
        <v>2</v>
      </c>
      <c r="C6" s="7"/>
      <c r="D6" s="8"/>
      <c r="E6" s="8"/>
    </row>
    <row r="7" spans="1:5" s="9" customFormat="1" ht="40.5" customHeight="1">
      <c r="A7" s="6"/>
      <c r="B7" s="17"/>
      <c r="C7" s="17"/>
      <c r="D7" s="120" t="s">
        <v>100</v>
      </c>
      <c r="E7" s="120"/>
    </row>
    <row r="8" spans="1:5" s="9" customFormat="1" ht="42.75" customHeight="1">
      <c r="A8" s="6"/>
      <c r="B8" s="17"/>
      <c r="C8" s="17"/>
      <c r="D8" s="121" t="s">
        <v>3</v>
      </c>
      <c r="E8" s="121"/>
    </row>
    <row r="9" spans="1:5" s="9" customFormat="1" ht="57" customHeight="1">
      <c r="A9" s="6"/>
      <c r="B9" s="17"/>
      <c r="C9" s="17"/>
      <c r="D9" s="122" t="s">
        <v>101</v>
      </c>
      <c r="E9" s="122"/>
    </row>
    <row r="10" spans="1:5" s="9" customFormat="1" ht="42.75" customHeight="1">
      <c r="A10" s="6"/>
      <c r="B10" s="17"/>
      <c r="C10" s="17"/>
      <c r="D10" s="121" t="s">
        <v>4</v>
      </c>
      <c r="E10" s="121"/>
    </row>
    <row r="11" spans="1:5" ht="31.5" customHeight="1">
      <c r="A11" s="18"/>
      <c r="B11" s="19"/>
      <c r="C11" s="20"/>
      <c r="D11" s="123" t="s">
        <v>5</v>
      </c>
      <c r="E11" s="123"/>
    </row>
    <row r="12" spans="1:5" ht="22.5" customHeight="1">
      <c r="A12" s="10"/>
      <c r="B12" s="1"/>
      <c r="C12" s="21"/>
      <c r="D12" s="117"/>
      <c r="E12" s="117"/>
    </row>
    <row r="13" spans="1:5" s="9" customFormat="1" ht="37.5" customHeight="1">
      <c r="A13" s="22"/>
      <c r="B13" s="17" t="s">
        <v>6</v>
      </c>
      <c r="C13" s="8"/>
      <c r="D13" s="8"/>
      <c r="E13" s="23"/>
    </row>
    <row r="14" spans="1:5" ht="22.5" customHeight="1">
      <c r="A14" s="10"/>
      <c r="B14" s="1"/>
      <c r="C14" s="3"/>
      <c r="D14" s="118" t="s">
        <v>7</v>
      </c>
      <c r="E14" s="118"/>
    </row>
    <row r="15" spans="1:5" ht="22.5" customHeight="1">
      <c r="A15" s="18"/>
      <c r="B15" s="24"/>
      <c r="C15" s="25"/>
      <c r="D15" s="117" t="s">
        <v>8</v>
      </c>
      <c r="E15" s="117"/>
    </row>
  </sheetData>
  <mergeCells count="9">
    <mergeCell ref="D12:E12"/>
    <mergeCell ref="D14:E14"/>
    <mergeCell ref="D15:E15"/>
    <mergeCell ref="D5:E5"/>
    <mergeCell ref="D7:E7"/>
    <mergeCell ref="D8:E8"/>
    <mergeCell ref="D9:E9"/>
    <mergeCell ref="D10:E10"/>
    <mergeCell ref="D11:E11"/>
  </mergeCells>
  <hyperlinks>
    <hyperlink ref="C4" location="'Monthly Profiles'!A1" display="Monthly Profiles" xr:uid="{06E76E2E-7338-4118-BB13-A1859749E474}"/>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4A77-AB73-4920-8C04-46080622AE27}">
  <dimension ref="B2:U89"/>
  <sheetViews>
    <sheetView zoomScale="90" zoomScaleNormal="90" workbookViewId="0">
      <pane xSplit="2" ySplit="5" topLeftCell="C56" activePane="bottomRight" state="frozen"/>
      <selection activeCell="A6" sqref="A6"/>
      <selection pane="topRight" activeCell="A6" sqref="A6"/>
      <selection pane="bottomLeft" activeCell="A6" sqref="A6"/>
      <selection pane="bottomRight"/>
    </sheetView>
  </sheetViews>
  <sheetFormatPr defaultColWidth="9.140625" defaultRowHeight="15"/>
  <cols>
    <col min="1" max="1" width="3.140625" style="28" customWidth="1"/>
    <col min="2" max="2" width="64.140625" style="28" customWidth="1"/>
    <col min="3" max="3" width="19" style="28" customWidth="1"/>
    <col min="4" max="4" width="2.140625" style="28" customWidth="1"/>
    <col min="5" max="5" width="10.85546875" style="28" bestFit="1" customWidth="1"/>
    <col min="6" max="16" width="9.85546875" style="28" bestFit="1" customWidth="1"/>
    <col min="17" max="17" width="9.140625" style="28"/>
    <col min="18" max="18" width="17.140625" style="28" customWidth="1"/>
    <col min="19" max="20" width="9.140625" style="28"/>
    <col min="21" max="21" width="11.42578125" style="28" bestFit="1" customWidth="1"/>
    <col min="22" max="16384" width="9.140625" style="28"/>
  </cols>
  <sheetData>
    <row r="2" spans="2:18" ht="25.5" customHeight="1" thickBot="1">
      <c r="B2" s="27" t="s">
        <v>102</v>
      </c>
    </row>
    <row r="3" spans="2:18" ht="29.25" customHeight="1">
      <c r="B3" s="29"/>
      <c r="C3" s="48" t="s">
        <v>9</v>
      </c>
      <c r="D3" s="29"/>
      <c r="E3" s="124" t="s">
        <v>10</v>
      </c>
      <c r="F3" s="124"/>
      <c r="G3" s="124"/>
      <c r="H3" s="124"/>
      <c r="I3" s="124"/>
      <c r="J3" s="124"/>
      <c r="K3" s="124"/>
      <c r="L3" s="124"/>
      <c r="M3" s="124"/>
      <c r="N3" s="124"/>
      <c r="O3" s="124"/>
      <c r="P3" s="124"/>
    </row>
    <row r="4" spans="2:18" ht="16.350000000000001" customHeight="1">
      <c r="B4" s="30"/>
      <c r="C4" s="125" t="s">
        <v>103</v>
      </c>
      <c r="D4" s="30"/>
      <c r="E4" s="126" t="s">
        <v>11</v>
      </c>
      <c r="F4" s="126"/>
      <c r="G4" s="126"/>
      <c r="H4" s="126"/>
      <c r="I4" s="126"/>
      <c r="J4" s="126"/>
      <c r="K4" s="126"/>
      <c r="L4" s="126"/>
      <c r="M4" s="126"/>
      <c r="N4" s="126"/>
      <c r="O4" s="126"/>
      <c r="P4" s="126"/>
    </row>
    <row r="5" spans="2:18" ht="16.350000000000001" customHeight="1" thickBot="1">
      <c r="B5" s="30"/>
      <c r="C5" s="125"/>
      <c r="D5" s="30"/>
      <c r="E5" s="31" t="s">
        <v>12</v>
      </c>
      <c r="F5" s="31" t="s">
        <v>13</v>
      </c>
      <c r="G5" s="31" t="s">
        <v>14</v>
      </c>
      <c r="H5" s="31" t="s">
        <v>15</v>
      </c>
      <c r="I5" s="31" t="s">
        <v>16</v>
      </c>
      <c r="J5" s="31" t="s">
        <v>17</v>
      </c>
      <c r="K5" s="31" t="s">
        <v>18</v>
      </c>
      <c r="L5" s="31" t="s">
        <v>19</v>
      </c>
      <c r="M5" s="31" t="s">
        <v>20</v>
      </c>
      <c r="N5" s="31" t="s">
        <v>21</v>
      </c>
      <c r="O5" s="31" t="s">
        <v>22</v>
      </c>
      <c r="P5" s="31" t="s">
        <v>23</v>
      </c>
    </row>
    <row r="6" spans="2:18" ht="16.350000000000001" customHeight="1">
      <c r="B6" s="49" t="s">
        <v>24</v>
      </c>
      <c r="C6" s="50">
        <v>931.05083185935064</v>
      </c>
      <c r="D6" s="50"/>
      <c r="E6" s="51">
        <v>80.994602391396015</v>
      </c>
      <c r="F6" s="51">
        <v>62.95630733312899</v>
      </c>
      <c r="G6" s="51">
        <v>67.221951838053997</v>
      </c>
      <c r="H6" s="51">
        <v>93.007589120904981</v>
      </c>
      <c r="I6" s="51">
        <v>63.172497300845002</v>
      </c>
      <c r="J6" s="51">
        <v>71.305098986504007</v>
      </c>
      <c r="K6" s="51">
        <v>73.650368233036858</v>
      </c>
      <c r="L6" s="51">
        <v>67.688503960796183</v>
      </c>
      <c r="M6" s="51">
        <v>74.261379604921132</v>
      </c>
      <c r="N6" s="51">
        <v>125.19711642120788</v>
      </c>
      <c r="O6" s="51">
        <v>75.170007849581992</v>
      </c>
      <c r="P6" s="51">
        <v>76.425408818973636</v>
      </c>
      <c r="R6" s="32"/>
    </row>
    <row r="7" spans="2:18" ht="16.350000000000001" customHeight="1">
      <c r="B7" s="52" t="s">
        <v>25</v>
      </c>
      <c r="C7" s="53"/>
      <c r="D7" s="53"/>
      <c r="E7" s="54"/>
      <c r="F7" s="54"/>
      <c r="G7" s="54"/>
      <c r="H7" s="54"/>
      <c r="I7" s="54"/>
      <c r="J7" s="54"/>
      <c r="K7" s="54"/>
      <c r="L7" s="54"/>
      <c r="M7" s="54"/>
      <c r="N7" s="54"/>
      <c r="O7" s="54"/>
      <c r="P7" s="54"/>
      <c r="R7" s="32"/>
    </row>
    <row r="8" spans="2:18">
      <c r="B8" s="55" t="s">
        <v>26</v>
      </c>
      <c r="C8" s="56">
        <v>279.20246749115154</v>
      </c>
      <c r="D8" s="57"/>
      <c r="E8" s="56">
        <v>30.713648000000003</v>
      </c>
      <c r="F8" s="56">
        <v>22.223959000000001</v>
      </c>
      <c r="G8" s="56">
        <v>21.301786</v>
      </c>
      <c r="H8" s="56">
        <v>22.778597000000001</v>
      </c>
      <c r="I8" s="56">
        <v>21.004827000000002</v>
      </c>
      <c r="J8" s="56">
        <v>22.297982000000001</v>
      </c>
      <c r="K8" s="56">
        <v>21.516767542524292</v>
      </c>
      <c r="L8" s="56">
        <v>21.591113629090568</v>
      </c>
      <c r="M8" s="56">
        <v>21.64904283945404</v>
      </c>
      <c r="N8" s="56">
        <v>24.435975286724396</v>
      </c>
      <c r="O8" s="56">
        <v>23.79890865341784</v>
      </c>
      <c r="P8" s="56">
        <v>25.8898605399404</v>
      </c>
      <c r="R8" s="32"/>
    </row>
    <row r="9" spans="2:18">
      <c r="B9" s="55" t="s">
        <v>27</v>
      </c>
      <c r="C9" s="56">
        <v>53.277192779983139</v>
      </c>
      <c r="D9" s="57"/>
      <c r="E9" s="56">
        <v>-0.54951259945115327</v>
      </c>
      <c r="F9" s="56">
        <v>7.6855956483933022E-2</v>
      </c>
      <c r="G9" s="56">
        <v>0.87461309327165138</v>
      </c>
      <c r="H9" s="56">
        <v>15.456113186668263</v>
      </c>
      <c r="I9" s="56">
        <v>1.3040217463907124</v>
      </c>
      <c r="J9" s="56">
        <v>0.49724108300249514</v>
      </c>
      <c r="K9" s="56">
        <v>0.47590725870811107</v>
      </c>
      <c r="L9" s="56">
        <v>0.6475686951122952</v>
      </c>
      <c r="M9" s="56">
        <v>2.7093159124688451</v>
      </c>
      <c r="N9" s="56">
        <v>27.672729093198186</v>
      </c>
      <c r="O9" s="56">
        <v>3.4686847967696632</v>
      </c>
      <c r="P9" s="56">
        <v>0.64365455736013644</v>
      </c>
      <c r="R9" s="32"/>
    </row>
    <row r="10" spans="2:18">
      <c r="B10" s="55" t="s">
        <v>28</v>
      </c>
      <c r="C10" s="56">
        <v>-5.7403753949595995</v>
      </c>
      <c r="D10" s="57"/>
      <c r="E10" s="56">
        <v>-0.2628205231400001</v>
      </c>
      <c r="F10" s="56">
        <v>-1.0127314103099985</v>
      </c>
      <c r="G10" s="56">
        <v>-1.0448801480799994</v>
      </c>
      <c r="H10" s="56">
        <v>-0.40065452090000325</v>
      </c>
      <c r="I10" s="56">
        <v>-0.45255401285999913</v>
      </c>
      <c r="J10" s="56">
        <v>-0.66262063435000029</v>
      </c>
      <c r="K10" s="56">
        <v>-0.38482059673941071</v>
      </c>
      <c r="L10" s="56">
        <v>-0.28390499722109963</v>
      </c>
      <c r="M10" s="56">
        <v>-0.44499078408349169</v>
      </c>
      <c r="N10" s="56">
        <v>-0.1099502103408231</v>
      </c>
      <c r="O10" s="56">
        <v>-0.20542128584320016</v>
      </c>
      <c r="P10" s="56">
        <v>-0.47502627109157292</v>
      </c>
      <c r="R10" s="32"/>
    </row>
    <row r="11" spans="2:18">
      <c r="B11" s="55" t="s">
        <v>29</v>
      </c>
      <c r="C11" s="56">
        <v>201.1435989772165</v>
      </c>
      <c r="D11" s="57"/>
      <c r="E11" s="56">
        <v>17.561818966138073</v>
      </c>
      <c r="F11" s="56">
        <v>14.933419210312985</v>
      </c>
      <c r="G11" s="56">
        <v>15.304637240925269</v>
      </c>
      <c r="H11" s="56">
        <v>18.139785334378658</v>
      </c>
      <c r="I11" s="56">
        <v>15.801605234116211</v>
      </c>
      <c r="J11" s="56">
        <v>16.391994199754425</v>
      </c>
      <c r="K11" s="56">
        <v>16.334889354620049</v>
      </c>
      <c r="L11" s="56">
        <v>16.514151085857954</v>
      </c>
      <c r="M11" s="56">
        <v>16.804305124152833</v>
      </c>
      <c r="N11" s="56">
        <v>18.904895446043778</v>
      </c>
      <c r="O11" s="56">
        <v>17.103402159706317</v>
      </c>
      <c r="P11" s="56">
        <v>17.348695621209941</v>
      </c>
      <c r="R11" s="32"/>
    </row>
    <row r="12" spans="2:18">
      <c r="B12" s="55" t="s">
        <v>30</v>
      </c>
      <c r="C12" s="56">
        <v>20.26567289413822</v>
      </c>
      <c r="D12" s="57"/>
      <c r="E12" s="56">
        <v>0.19119128799999999</v>
      </c>
      <c r="F12" s="56">
        <v>0.23202013999999999</v>
      </c>
      <c r="G12" s="56">
        <v>0.144035891</v>
      </c>
      <c r="H12" s="56">
        <v>0.16455868899999998</v>
      </c>
      <c r="I12" s="56">
        <v>0.18961918899999999</v>
      </c>
      <c r="J12" s="56">
        <v>0.20696964099999998</v>
      </c>
      <c r="K12" s="56">
        <v>0.19127245701809462</v>
      </c>
      <c r="L12" s="56">
        <v>0.19466626233310161</v>
      </c>
      <c r="M12" s="56">
        <v>0.1898470762307358</v>
      </c>
      <c r="N12" s="56">
        <v>15.89719921573308</v>
      </c>
      <c r="O12" s="56">
        <v>2.1371876677741612</v>
      </c>
      <c r="P12" s="56">
        <v>0.52710537704904681</v>
      </c>
      <c r="R12" s="32"/>
    </row>
    <row r="13" spans="2:18" ht="13.35" customHeight="1">
      <c r="B13" s="55" t="s">
        <v>31</v>
      </c>
      <c r="C13" s="56">
        <v>94.643962700308464</v>
      </c>
      <c r="D13" s="56"/>
      <c r="E13" s="56">
        <v>4.6050698354030795</v>
      </c>
      <c r="F13" s="56">
        <v>2.9905788887930802</v>
      </c>
      <c r="G13" s="56">
        <v>13.075913405543082</v>
      </c>
      <c r="H13" s="56">
        <v>4.8119778864930778</v>
      </c>
      <c r="I13" s="56">
        <v>3.2358797397930794</v>
      </c>
      <c r="J13" s="56">
        <v>15.855036593173081</v>
      </c>
      <c r="K13" s="56">
        <v>5.5168411659472314</v>
      </c>
      <c r="L13" s="56">
        <v>3.5659229469448506</v>
      </c>
      <c r="M13" s="56">
        <v>15.727074744891217</v>
      </c>
      <c r="N13" s="56">
        <v>7.2237772371481679</v>
      </c>
      <c r="O13" s="56">
        <v>3.7271738905231384</v>
      </c>
      <c r="P13" s="56">
        <v>14.308716365655371</v>
      </c>
      <c r="R13" s="32"/>
    </row>
    <row r="14" spans="2:18">
      <c r="B14" s="55" t="s">
        <v>32</v>
      </c>
      <c r="C14" s="56">
        <v>0.69158864052222979</v>
      </c>
      <c r="D14" s="57"/>
      <c r="E14" s="56">
        <v>-9.9062999999999984E-2</v>
      </c>
      <c r="F14" s="56">
        <v>-1.3068609999999979E-3</v>
      </c>
      <c r="G14" s="56">
        <v>-4.7699999999999819E-2</v>
      </c>
      <c r="H14" s="56">
        <v>1.0163330720000001</v>
      </c>
      <c r="I14" s="56">
        <v>-9.5044726999999996E-2</v>
      </c>
      <c r="J14" s="56">
        <v>-1.3451129480000001</v>
      </c>
      <c r="K14" s="56">
        <v>0.63400587310000001</v>
      </c>
      <c r="L14" s="56">
        <v>-1.0613485360000001E-2</v>
      </c>
      <c r="M14" s="56">
        <v>-2.6669949639999999E-2</v>
      </c>
      <c r="N14" s="56">
        <v>0.72048491190000008</v>
      </c>
      <c r="O14" s="56">
        <v>-1.6844627679999998E-2</v>
      </c>
      <c r="P14" s="56">
        <v>-3.6879617797770603E-2</v>
      </c>
      <c r="R14" s="32"/>
    </row>
    <row r="15" spans="2:18">
      <c r="B15" s="33" t="s">
        <v>33</v>
      </c>
      <c r="C15" s="56">
        <v>4.1684143035000003E-2</v>
      </c>
      <c r="D15" s="56"/>
      <c r="E15" s="56">
        <v>0</v>
      </c>
      <c r="F15" s="56">
        <v>0</v>
      </c>
      <c r="G15" s="56">
        <v>0</v>
      </c>
      <c r="H15" s="56">
        <v>0</v>
      </c>
      <c r="I15" s="56">
        <v>0</v>
      </c>
      <c r="J15" s="56">
        <v>2.778942869E-2</v>
      </c>
      <c r="K15" s="56">
        <v>0</v>
      </c>
      <c r="L15" s="56">
        <v>0</v>
      </c>
      <c r="M15" s="56">
        <v>0</v>
      </c>
      <c r="N15" s="56">
        <v>0</v>
      </c>
      <c r="O15" s="56">
        <v>0</v>
      </c>
      <c r="P15" s="56">
        <v>1.3894714345000003E-2</v>
      </c>
      <c r="R15" s="32"/>
    </row>
    <row r="16" spans="2:18">
      <c r="B16" s="55" t="s">
        <v>34</v>
      </c>
      <c r="C16" s="56">
        <v>2.340044334198303</v>
      </c>
      <c r="D16" s="57"/>
      <c r="E16" s="56">
        <v>0</v>
      </c>
      <c r="F16" s="56">
        <v>0</v>
      </c>
      <c r="G16" s="56">
        <v>0</v>
      </c>
      <c r="H16" s="56">
        <v>0.77800000000000002</v>
      </c>
      <c r="I16" s="56">
        <v>0</v>
      </c>
      <c r="J16" s="56">
        <v>0</v>
      </c>
      <c r="K16" s="56">
        <v>0.86150000000000004</v>
      </c>
      <c r="L16" s="56">
        <v>0</v>
      </c>
      <c r="M16" s="56">
        <v>0</v>
      </c>
      <c r="N16" s="56">
        <v>0.70050000000000001</v>
      </c>
      <c r="O16" s="56">
        <v>0</v>
      </c>
      <c r="P16" s="56">
        <v>4.4334198303186412E-5</v>
      </c>
      <c r="R16" s="32"/>
    </row>
    <row r="17" spans="2:21">
      <c r="B17" s="55" t="s">
        <v>35</v>
      </c>
      <c r="C17" s="56">
        <v>178.80245591784228</v>
      </c>
      <c r="D17" s="57"/>
      <c r="E17" s="56">
        <v>18.972185880000001</v>
      </c>
      <c r="F17" s="56">
        <v>14.922537057259998</v>
      </c>
      <c r="G17" s="56">
        <v>9.9988855802999996</v>
      </c>
      <c r="H17" s="56">
        <v>20.40071414742</v>
      </c>
      <c r="I17" s="56">
        <v>13.087531357849999</v>
      </c>
      <c r="J17" s="56">
        <v>9.9063628760600011</v>
      </c>
      <c r="K17" s="56">
        <v>18.448878942251927</v>
      </c>
      <c r="L17" s="56">
        <v>16.038597840169569</v>
      </c>
      <c r="M17" s="56">
        <v>9.7031801045019126</v>
      </c>
      <c r="N17" s="56">
        <v>20.745013946540425</v>
      </c>
      <c r="O17" s="56">
        <v>16.56110081413928</v>
      </c>
      <c r="P17" s="56">
        <v>10.01746737134917</v>
      </c>
      <c r="R17" s="32"/>
    </row>
    <row r="18" spans="2:21">
      <c r="B18" s="55" t="s">
        <v>36</v>
      </c>
      <c r="C18" s="56">
        <v>23.979044595270111</v>
      </c>
      <c r="D18" s="57"/>
      <c r="E18" s="56">
        <v>2.0062986460499999</v>
      </c>
      <c r="F18" s="56">
        <v>2.0954295917600003</v>
      </c>
      <c r="G18" s="56">
        <v>1.9016868976600001</v>
      </c>
      <c r="H18" s="56">
        <v>2.0289215926200002</v>
      </c>
      <c r="I18" s="56">
        <v>2.0052765985300001</v>
      </c>
      <c r="J18" s="56">
        <v>2.1801572259999999</v>
      </c>
      <c r="K18" s="56">
        <v>1.9946903466146235</v>
      </c>
      <c r="L18" s="56">
        <v>2.2269678653854168</v>
      </c>
      <c r="M18" s="56">
        <v>1.9169604349809253</v>
      </c>
      <c r="N18" s="56">
        <v>1.750517541637808</v>
      </c>
      <c r="O18" s="56">
        <v>2.0038236391339987</v>
      </c>
      <c r="P18" s="56">
        <v>1.8683142148973388</v>
      </c>
      <c r="R18" s="32"/>
    </row>
    <row r="19" spans="2:21">
      <c r="B19" s="55" t="s">
        <v>37</v>
      </c>
      <c r="C19" s="56">
        <v>11.837795404920183</v>
      </c>
      <c r="D19" s="57"/>
      <c r="E19" s="56">
        <v>0.92181375734600002</v>
      </c>
      <c r="F19" s="56">
        <v>0.81367491570900008</v>
      </c>
      <c r="G19" s="56">
        <v>1.1785366601440002</v>
      </c>
      <c r="H19" s="56">
        <v>0.9718331404949998</v>
      </c>
      <c r="I19" s="56">
        <v>1.118130664955</v>
      </c>
      <c r="J19" s="56">
        <v>0.93017513462400003</v>
      </c>
      <c r="K19" s="56">
        <v>0.99734666068278077</v>
      </c>
      <c r="L19" s="56">
        <v>1.0058478488826958</v>
      </c>
      <c r="M19" s="56">
        <v>1.3770577046031687</v>
      </c>
      <c r="N19" s="56">
        <v>0.86275457688921442</v>
      </c>
      <c r="O19" s="56">
        <v>1.0358673540483048</v>
      </c>
      <c r="P19" s="56">
        <v>0.62475698654101741</v>
      </c>
      <c r="R19" s="32"/>
    </row>
    <row r="20" spans="2:21">
      <c r="B20" s="55" t="s">
        <v>38</v>
      </c>
      <c r="C20" s="56">
        <v>14.904041085837886</v>
      </c>
      <c r="D20" s="57"/>
      <c r="E20" s="56">
        <v>1.3063765737299999</v>
      </c>
      <c r="F20" s="56">
        <v>0.93023875308000004</v>
      </c>
      <c r="G20" s="56">
        <v>1.05546566159</v>
      </c>
      <c r="H20" s="56">
        <v>1.4216264251899999</v>
      </c>
      <c r="I20" s="56">
        <v>1.3142831347900001</v>
      </c>
      <c r="J20" s="56">
        <v>1.4544325675200001</v>
      </c>
      <c r="K20" s="56">
        <v>1.4419999999999999</v>
      </c>
      <c r="L20" s="56">
        <v>1.2929999999999999</v>
      </c>
      <c r="M20" s="56">
        <v>1.379</v>
      </c>
      <c r="N20" s="56">
        <v>1.0640000000000001</v>
      </c>
      <c r="O20" s="56">
        <v>1.038</v>
      </c>
      <c r="P20" s="56">
        <v>1.2056179699378866</v>
      </c>
      <c r="R20" s="32"/>
    </row>
    <row r="21" spans="2:21">
      <c r="B21" s="55" t="s">
        <v>39</v>
      </c>
      <c r="C21" s="56">
        <v>4.4338847961902905</v>
      </c>
      <c r="D21" s="57"/>
      <c r="E21" s="56">
        <v>0.45949010292000003</v>
      </c>
      <c r="F21" s="56">
        <v>0.39875434194000003</v>
      </c>
      <c r="G21" s="56">
        <v>0.33328195659999998</v>
      </c>
      <c r="H21" s="56">
        <v>0.36596976891000005</v>
      </c>
      <c r="I21" s="56">
        <v>0.37260241665999999</v>
      </c>
      <c r="J21" s="56">
        <v>0.30194303480000001</v>
      </c>
      <c r="K21" s="56">
        <v>0.39500000000000002</v>
      </c>
      <c r="L21" s="56">
        <v>0.36699999999999999</v>
      </c>
      <c r="M21" s="56">
        <v>0.4</v>
      </c>
      <c r="N21" s="56">
        <v>0.28599999999999998</v>
      </c>
      <c r="O21" s="56">
        <v>0.35199999999999998</v>
      </c>
      <c r="P21" s="56">
        <v>0.40184317436029016</v>
      </c>
      <c r="R21" s="32"/>
    </row>
    <row r="22" spans="2:21">
      <c r="B22" s="55" t="s">
        <v>40</v>
      </c>
      <c r="C22" s="56">
        <v>4.4943839835920549</v>
      </c>
      <c r="D22" s="57"/>
      <c r="E22" s="56">
        <v>0.32607800609999998</v>
      </c>
      <c r="F22" s="56">
        <v>0.35246106370000002</v>
      </c>
      <c r="G22" s="56">
        <v>0.38067489590000003</v>
      </c>
      <c r="H22" s="56">
        <v>0.38612824940000001</v>
      </c>
      <c r="I22" s="56">
        <v>0.42589014720000001</v>
      </c>
      <c r="J22" s="56">
        <v>0.420839038</v>
      </c>
      <c r="K22" s="56">
        <v>0.4116884294</v>
      </c>
      <c r="L22" s="56">
        <v>0.41091281800000001</v>
      </c>
      <c r="M22" s="56">
        <v>0.33905604169999998</v>
      </c>
      <c r="N22" s="56">
        <v>0.39191603739999997</v>
      </c>
      <c r="O22" s="56">
        <v>0.32357456200000001</v>
      </c>
      <c r="P22" s="56">
        <v>0.32516469479205501</v>
      </c>
      <c r="R22" s="32"/>
    </row>
    <row r="23" spans="2:21">
      <c r="B23" s="55" t="s">
        <v>41</v>
      </c>
      <c r="C23" s="56">
        <v>8.6209937406363277</v>
      </c>
      <c r="D23" s="57"/>
      <c r="E23" s="56">
        <v>0.78002745830000009</v>
      </c>
      <c r="F23" s="56">
        <v>0.70141668540000002</v>
      </c>
      <c r="G23" s="56">
        <v>0.73801470319999996</v>
      </c>
      <c r="H23" s="56">
        <v>0.84368514922999993</v>
      </c>
      <c r="I23" s="56">
        <v>0.65842881141999998</v>
      </c>
      <c r="J23" s="56">
        <v>0.67090974622999999</v>
      </c>
      <c r="K23" s="56">
        <v>0.75417268413394312</v>
      </c>
      <c r="L23" s="56">
        <v>0.71502199350750606</v>
      </c>
      <c r="M23" s="56">
        <v>0.67407046648740865</v>
      </c>
      <c r="N23" s="56">
        <v>0.64427527747318969</v>
      </c>
      <c r="O23" s="56">
        <v>0.66012300041095251</v>
      </c>
      <c r="P23" s="56">
        <v>0.78084776484332874</v>
      </c>
      <c r="R23" s="32"/>
    </row>
    <row r="24" spans="2:21" ht="15.75" thickBot="1">
      <c r="B24" s="58" t="s">
        <v>42</v>
      </c>
      <c r="C24" s="34">
        <v>38.112395769467753</v>
      </c>
      <c r="D24" s="59"/>
      <c r="E24" s="34">
        <v>4.0620000000000003</v>
      </c>
      <c r="F24" s="34">
        <v>3.2989999999999999</v>
      </c>
      <c r="G24" s="34">
        <v>2.0270000000000001</v>
      </c>
      <c r="H24" s="34">
        <v>3.8439999999999999</v>
      </c>
      <c r="I24" s="34">
        <v>3.202</v>
      </c>
      <c r="J24" s="34">
        <v>2.1709999999999998</v>
      </c>
      <c r="K24" s="34">
        <v>4.0602281147752235</v>
      </c>
      <c r="L24" s="34">
        <v>3.4122514580933281</v>
      </c>
      <c r="M24" s="34">
        <v>1.8641298891735301</v>
      </c>
      <c r="N24" s="34">
        <v>4.0070280608604536</v>
      </c>
      <c r="O24" s="34">
        <v>3.1824272251815233</v>
      </c>
      <c r="P24" s="34">
        <v>2.9813310213836957</v>
      </c>
      <c r="R24" s="32"/>
    </row>
    <row r="25" spans="2:21">
      <c r="B25" s="60" t="s">
        <v>43</v>
      </c>
      <c r="C25" s="61">
        <v>1123.6115131263966</v>
      </c>
      <c r="D25" s="35"/>
      <c r="E25" s="61">
        <v>83.257999999999996</v>
      </c>
      <c r="F25" s="61">
        <v>82.283000000000001</v>
      </c>
      <c r="G25" s="61">
        <v>85.344999999999999</v>
      </c>
      <c r="H25" s="61">
        <v>99.971000000000004</v>
      </c>
      <c r="I25" s="61">
        <v>86.625</v>
      </c>
      <c r="J25" s="61">
        <v>86.204999999999998</v>
      </c>
      <c r="K25" s="61">
        <v>87.372443577579745</v>
      </c>
      <c r="L25" s="61">
        <v>88.112422442079833</v>
      </c>
      <c r="M25" s="61">
        <v>93.220085749176974</v>
      </c>
      <c r="N25" s="61">
        <v>131.41786818209752</v>
      </c>
      <c r="O25" s="61">
        <v>95.336575920683671</v>
      </c>
      <c r="P25" s="61">
        <v>104.46511725477883</v>
      </c>
      <c r="R25" s="32"/>
    </row>
    <row r="26" spans="2:21">
      <c r="B26" s="62" t="s">
        <v>25</v>
      </c>
      <c r="C26" s="61"/>
      <c r="D26" s="35"/>
      <c r="E26" s="61"/>
      <c r="F26" s="61"/>
      <c r="G26" s="61"/>
      <c r="H26" s="61"/>
      <c r="I26" s="61"/>
      <c r="J26" s="61"/>
      <c r="K26" s="61"/>
      <c r="L26" s="61"/>
      <c r="M26" s="61"/>
      <c r="N26" s="61"/>
      <c r="O26" s="61"/>
      <c r="P26" s="61"/>
      <c r="R26" s="32"/>
    </row>
    <row r="27" spans="2:21">
      <c r="B27" s="55" t="s">
        <v>44</v>
      </c>
      <c r="C27" s="56">
        <v>328.96120265559273</v>
      </c>
      <c r="D27" s="57"/>
      <c r="E27" s="56">
        <v>20.976000386113007</v>
      </c>
      <c r="F27" s="56">
        <v>20.561892375722877</v>
      </c>
      <c r="G27" s="56">
        <v>22.406097194170556</v>
      </c>
      <c r="H27" s="56">
        <v>36.288422701710836</v>
      </c>
      <c r="I27" s="56">
        <v>22.868807912162794</v>
      </c>
      <c r="J27" s="56">
        <v>21.408800758013058</v>
      </c>
      <c r="K27" s="56">
        <v>21.687255977161652</v>
      </c>
      <c r="L27" s="56">
        <v>22.061068719615623</v>
      </c>
      <c r="M27" s="56">
        <v>26.82278876148273</v>
      </c>
      <c r="N27" s="56">
        <v>51.414044878216593</v>
      </c>
      <c r="O27" s="56">
        <v>29.255858011752654</v>
      </c>
      <c r="P27" s="56">
        <v>33.210164979470349</v>
      </c>
      <c r="R27" s="32"/>
    </row>
    <row r="28" spans="2:21">
      <c r="B28" s="63" t="s">
        <v>25</v>
      </c>
      <c r="C28" s="57"/>
      <c r="D28" s="57"/>
      <c r="E28" s="56"/>
      <c r="F28" s="56"/>
      <c r="G28" s="56"/>
      <c r="H28" s="56"/>
      <c r="I28" s="56"/>
      <c r="J28" s="56"/>
      <c r="K28" s="56"/>
      <c r="L28" s="56"/>
      <c r="M28" s="56"/>
      <c r="N28" s="56"/>
      <c r="O28" s="56"/>
      <c r="P28" s="56"/>
      <c r="R28" s="32"/>
    </row>
    <row r="29" spans="2:21">
      <c r="B29" s="64" t="s">
        <v>45</v>
      </c>
      <c r="C29" s="56">
        <v>281.42134069325397</v>
      </c>
      <c r="D29" s="57"/>
      <c r="E29" s="56">
        <v>21.758291684218332</v>
      </c>
      <c r="F29" s="65">
        <v>21.44907945553312</v>
      </c>
      <c r="G29" s="65">
        <v>22.490369418983079</v>
      </c>
      <c r="H29" s="65">
        <v>21.415936585460386</v>
      </c>
      <c r="I29" s="65">
        <v>22.034555473479891</v>
      </c>
      <c r="J29" s="65">
        <v>21.536024339548373</v>
      </c>
      <c r="K29" s="65">
        <v>21.637055363551461</v>
      </c>
      <c r="L29" s="65">
        <v>21.688840421130504</v>
      </c>
      <c r="M29" s="65">
        <v>24.512582781185493</v>
      </c>
      <c r="N29" s="65">
        <v>23.902933906989137</v>
      </c>
      <c r="O29" s="65">
        <v>25.995983764463283</v>
      </c>
      <c r="P29" s="65">
        <v>32.999687498710898</v>
      </c>
      <c r="R29" s="32"/>
    </row>
    <row r="30" spans="2:21">
      <c r="B30" s="64" t="s">
        <v>46</v>
      </c>
      <c r="C30" s="56">
        <v>53.277192779983139</v>
      </c>
      <c r="D30" s="57"/>
      <c r="E30" s="56">
        <v>-0.54951259945115327</v>
      </c>
      <c r="F30" s="65">
        <v>7.6855956483933022E-2</v>
      </c>
      <c r="G30" s="65">
        <v>0.87461309327165138</v>
      </c>
      <c r="H30" s="65">
        <v>15.456113186668263</v>
      </c>
      <c r="I30" s="65">
        <v>1.3040217463907124</v>
      </c>
      <c r="J30" s="65">
        <v>0.49724108300249514</v>
      </c>
      <c r="K30" s="65">
        <v>0.47590725870811107</v>
      </c>
      <c r="L30" s="65">
        <v>0.6475686951122952</v>
      </c>
      <c r="M30" s="65">
        <v>2.7093159124688451</v>
      </c>
      <c r="N30" s="65">
        <v>27.672729093198186</v>
      </c>
      <c r="O30" s="65">
        <v>3.4686847967696632</v>
      </c>
      <c r="P30" s="65">
        <v>0.64365455736013644</v>
      </c>
      <c r="R30" s="32"/>
      <c r="U30" s="36"/>
    </row>
    <row r="31" spans="2:21">
      <c r="B31" s="64" t="s">
        <v>28</v>
      </c>
      <c r="C31" s="56">
        <v>-5.7373308176443683</v>
      </c>
      <c r="D31" s="57"/>
      <c r="E31" s="56">
        <v>-0.23277869865417355</v>
      </c>
      <c r="F31" s="65">
        <v>-0.96404303629417398</v>
      </c>
      <c r="G31" s="65">
        <v>-0.95888531808417377</v>
      </c>
      <c r="H31" s="65">
        <v>-0.58362707041781137</v>
      </c>
      <c r="I31" s="65">
        <v>-0.46976930770781145</v>
      </c>
      <c r="J31" s="65">
        <v>-0.62446466453781135</v>
      </c>
      <c r="K31" s="65">
        <v>-0.42570664509792061</v>
      </c>
      <c r="L31" s="65">
        <v>-0.27534039662717685</v>
      </c>
      <c r="M31" s="65">
        <v>-0.39910993217160812</v>
      </c>
      <c r="N31" s="65">
        <v>-0.16161812197072786</v>
      </c>
      <c r="O31" s="65">
        <v>-0.20881054948029507</v>
      </c>
      <c r="P31" s="65">
        <v>-0.43317707660068372</v>
      </c>
      <c r="R31" s="32"/>
    </row>
    <row r="32" spans="2:21">
      <c r="B32" s="55" t="s">
        <v>47</v>
      </c>
      <c r="C32" s="56">
        <v>205.36409234425267</v>
      </c>
      <c r="D32" s="57"/>
      <c r="E32" s="56">
        <v>14.984331375488791</v>
      </c>
      <c r="F32" s="56">
        <v>15.51691343221253</v>
      </c>
      <c r="G32" s="56">
        <v>16.438236525384891</v>
      </c>
      <c r="H32" s="56">
        <v>16.045913290511589</v>
      </c>
      <c r="I32" s="56">
        <v>16.734104061836486</v>
      </c>
      <c r="J32" s="56">
        <v>16.636790753210054</v>
      </c>
      <c r="K32" s="56">
        <v>16.855574823660202</v>
      </c>
      <c r="L32" s="56">
        <v>17.060026816876601</v>
      </c>
      <c r="M32" s="56">
        <v>17.942077952581968</v>
      </c>
      <c r="N32" s="56">
        <v>17.361864326264936</v>
      </c>
      <c r="O32" s="56">
        <v>17.759851850070412</v>
      </c>
      <c r="P32" s="56">
        <v>22.028407136154186</v>
      </c>
      <c r="R32" s="32"/>
    </row>
    <row r="33" spans="2:18">
      <c r="B33" s="55" t="s">
        <v>35</v>
      </c>
      <c r="C33" s="56">
        <v>179.61063138962973</v>
      </c>
      <c r="D33" s="57"/>
      <c r="E33" s="56">
        <v>15.1101449397576</v>
      </c>
      <c r="F33" s="56">
        <v>14.536495781281699</v>
      </c>
      <c r="G33" s="56">
        <v>14.519251056844899</v>
      </c>
      <c r="H33" s="56">
        <v>13.92781589713146</v>
      </c>
      <c r="I33" s="56">
        <v>14.976118780290907</v>
      </c>
      <c r="J33" s="56">
        <v>14.876284673548302</v>
      </c>
      <c r="K33" s="56">
        <v>15.421292732225368</v>
      </c>
      <c r="L33" s="56">
        <v>15.555761740526048</v>
      </c>
      <c r="M33" s="56">
        <v>15.67884502602862</v>
      </c>
      <c r="N33" s="56">
        <v>14.992286662526055</v>
      </c>
      <c r="O33" s="56">
        <v>14.884647580051332</v>
      </c>
      <c r="P33" s="56">
        <v>15.131686519417428</v>
      </c>
      <c r="R33" s="32"/>
    </row>
    <row r="34" spans="2:18">
      <c r="B34" s="66" t="s">
        <v>48</v>
      </c>
      <c r="C34" s="56">
        <v>101.61004684050383</v>
      </c>
      <c r="D34" s="56"/>
      <c r="E34" s="56">
        <v>8.0653727067768859</v>
      </c>
      <c r="F34" s="56">
        <v>7.7390221445354932</v>
      </c>
      <c r="G34" s="56">
        <v>7.7349452012843649</v>
      </c>
      <c r="H34" s="56">
        <v>8.420138440116574</v>
      </c>
      <c r="I34" s="56">
        <v>8.4507070543756839</v>
      </c>
      <c r="J34" s="56">
        <v>8.5731888034889145</v>
      </c>
      <c r="K34" s="56">
        <v>8.3081013895589724</v>
      </c>
      <c r="L34" s="56">
        <v>8.4112990102079959</v>
      </c>
      <c r="M34" s="56">
        <v>8.4775296613939872</v>
      </c>
      <c r="N34" s="56">
        <v>9.0651240508559425</v>
      </c>
      <c r="O34" s="56">
        <v>8.9715895549892739</v>
      </c>
      <c r="P34" s="56">
        <v>9.3930288229197316</v>
      </c>
      <c r="R34" s="32"/>
    </row>
    <row r="35" spans="2:18">
      <c r="B35" s="67" t="s">
        <v>49</v>
      </c>
      <c r="C35" s="56">
        <v>97.302593416749588</v>
      </c>
      <c r="D35" s="56"/>
      <c r="E35" s="56">
        <v>7.5211905824352208</v>
      </c>
      <c r="F35" s="56">
        <v>7.6354721447588272</v>
      </c>
      <c r="G35" s="56">
        <v>7.6313952015076989</v>
      </c>
      <c r="H35" s="56">
        <v>8.3222058015332401</v>
      </c>
      <c r="I35" s="56">
        <v>8.35277441579235</v>
      </c>
      <c r="J35" s="56">
        <v>8.1110406652555813</v>
      </c>
      <c r="K35" s="56">
        <v>7.8437197593331387</v>
      </c>
      <c r="L35" s="56">
        <v>7.9469173799821631</v>
      </c>
      <c r="M35" s="56">
        <v>8.0131480311681536</v>
      </c>
      <c r="N35" s="56">
        <v>8.5635582651317765</v>
      </c>
      <c r="O35" s="56">
        <v>8.4700237692651079</v>
      </c>
      <c r="P35" s="56">
        <v>8.891147400586334</v>
      </c>
      <c r="R35" s="32"/>
    </row>
    <row r="36" spans="2:18">
      <c r="B36" s="67" t="s">
        <v>50</v>
      </c>
      <c r="C36" s="56">
        <v>0.76207938217529414</v>
      </c>
      <c r="D36" s="56"/>
      <c r="E36" s="56">
        <v>0.21706580275000004</v>
      </c>
      <c r="F36" s="56">
        <v>-0.20419132181500005</v>
      </c>
      <c r="G36" s="56">
        <v>-0.20419132181500005</v>
      </c>
      <c r="H36" s="56">
        <v>-0.20419132181500005</v>
      </c>
      <c r="I36" s="56">
        <v>-0.20419132181500005</v>
      </c>
      <c r="J36" s="56">
        <v>0.16002417783499998</v>
      </c>
      <c r="K36" s="56">
        <v>0.16002417783499998</v>
      </c>
      <c r="L36" s="56">
        <v>0.16002417783499998</v>
      </c>
      <c r="M36" s="56">
        <v>0.16002417783499998</v>
      </c>
      <c r="N36" s="56">
        <v>0.24049999999999999</v>
      </c>
      <c r="O36" s="56">
        <v>0.24049999999999999</v>
      </c>
      <c r="P36" s="56">
        <v>0.24068215534529436</v>
      </c>
      <c r="R36" s="32"/>
    </row>
    <row r="37" spans="2:18">
      <c r="B37" s="67" t="s">
        <v>51</v>
      </c>
      <c r="C37" s="56">
        <v>4.1684143035000003E-2</v>
      </c>
      <c r="D37" s="56"/>
      <c r="E37" s="56">
        <v>4.6315714483333333E-3</v>
      </c>
      <c r="F37" s="56">
        <v>4.6315714483333333E-3</v>
      </c>
      <c r="G37" s="56">
        <v>4.6315714483333333E-3</v>
      </c>
      <c r="H37" s="56">
        <v>4.6315714483333333E-3</v>
      </c>
      <c r="I37" s="56">
        <v>4.6315714483333333E-3</v>
      </c>
      <c r="J37" s="56">
        <v>4.6315714483333333E-3</v>
      </c>
      <c r="K37" s="56">
        <v>2.3157857241666662E-3</v>
      </c>
      <c r="L37" s="56">
        <v>2.3157857241666662E-3</v>
      </c>
      <c r="M37" s="56">
        <v>2.3157857241666662E-3</v>
      </c>
      <c r="N37" s="56">
        <v>2.3157857241666662E-3</v>
      </c>
      <c r="O37" s="56">
        <v>2.3157857241666662E-3</v>
      </c>
      <c r="P37" s="56">
        <v>2.3157857241666788E-3</v>
      </c>
      <c r="R37" s="32"/>
    </row>
    <row r="38" spans="2:18">
      <c r="B38" s="67" t="s">
        <v>52</v>
      </c>
      <c r="C38" s="56">
        <v>2.4056220257890377</v>
      </c>
      <c r="D38" s="56"/>
      <c r="E38" s="56">
        <v>0.23075000000000001</v>
      </c>
      <c r="F38" s="56">
        <v>0.21137500000000001</v>
      </c>
      <c r="G38" s="56">
        <v>0.21137500000000001</v>
      </c>
      <c r="H38" s="56">
        <v>0.21137500000000001</v>
      </c>
      <c r="I38" s="56">
        <v>0.21137500000000001</v>
      </c>
      <c r="J38" s="56">
        <v>0.21137500000000001</v>
      </c>
      <c r="K38" s="56">
        <v>0.21137500000000001</v>
      </c>
      <c r="L38" s="56">
        <v>0.21137500000000001</v>
      </c>
      <c r="M38" s="56">
        <v>0.21137500000000001</v>
      </c>
      <c r="N38" s="56">
        <v>0.16141666666666665</v>
      </c>
      <c r="O38" s="56">
        <v>0.16141666666666665</v>
      </c>
      <c r="P38" s="56">
        <v>0.1610386924557039</v>
      </c>
      <c r="R38" s="32"/>
    </row>
    <row r="39" spans="2:18">
      <c r="B39" s="67" t="s">
        <v>53</v>
      </c>
      <c r="C39" s="56">
        <v>1.0980678727548927</v>
      </c>
      <c r="D39" s="56"/>
      <c r="E39" s="56">
        <v>9.1734750143333363E-2</v>
      </c>
      <c r="F39" s="56">
        <v>9.1734750143333363E-2</v>
      </c>
      <c r="G39" s="56">
        <v>9.1734750143333363E-2</v>
      </c>
      <c r="H39" s="56">
        <v>8.6117388949999971E-2</v>
      </c>
      <c r="I39" s="56">
        <v>8.6117388949999971E-2</v>
      </c>
      <c r="J39" s="56">
        <v>8.6117388949999971E-2</v>
      </c>
      <c r="K39" s="56">
        <v>9.0666666666666673E-2</v>
      </c>
      <c r="L39" s="56">
        <v>9.0666666666666673E-2</v>
      </c>
      <c r="M39" s="56">
        <v>9.0666666666666673E-2</v>
      </c>
      <c r="N39" s="56">
        <v>9.7333333333333327E-2</v>
      </c>
      <c r="O39" s="56">
        <v>9.7333333333333327E-2</v>
      </c>
      <c r="P39" s="56">
        <v>9.7844788808226113E-2</v>
      </c>
      <c r="R39" s="32"/>
    </row>
    <row r="40" spans="2:18">
      <c r="B40" s="55" t="s">
        <v>37</v>
      </c>
      <c r="C40" s="56">
        <v>11.90019866324867</v>
      </c>
      <c r="D40" s="57"/>
      <c r="E40" s="56">
        <v>0.81367491570900008</v>
      </c>
      <c r="F40" s="56">
        <v>1.1785366601440002</v>
      </c>
      <c r="G40" s="56">
        <v>0.9718331404949998</v>
      </c>
      <c r="H40" s="56">
        <v>1.118130664955</v>
      </c>
      <c r="I40" s="56">
        <v>0.93017513462400003</v>
      </c>
      <c r="J40" s="56">
        <v>0.99734666068278077</v>
      </c>
      <c r="K40" s="56">
        <v>1.0058478488826958</v>
      </c>
      <c r="L40" s="56">
        <v>1.3770577046031687</v>
      </c>
      <c r="M40" s="56">
        <v>0.86275457688921442</v>
      </c>
      <c r="N40" s="56">
        <v>1.0358673540483048</v>
      </c>
      <c r="O40" s="56">
        <v>0.62475698654101952</v>
      </c>
      <c r="P40" s="56">
        <v>0.98421701567448494</v>
      </c>
      <c r="R40" s="32"/>
    </row>
    <row r="41" spans="2:18">
      <c r="B41" s="55" t="s">
        <v>54</v>
      </c>
      <c r="C41" s="56">
        <v>23.979044595270111</v>
      </c>
      <c r="D41" s="57"/>
      <c r="E41" s="56">
        <v>2.0062986460499999</v>
      </c>
      <c r="F41" s="56">
        <v>2.0954295917600003</v>
      </c>
      <c r="G41" s="56">
        <v>1.9016868976600001</v>
      </c>
      <c r="H41" s="56">
        <v>2.0289215926200002</v>
      </c>
      <c r="I41" s="56">
        <v>2.0052765985300001</v>
      </c>
      <c r="J41" s="56">
        <v>2.1801572259999999</v>
      </c>
      <c r="K41" s="56">
        <v>1.9946903466146235</v>
      </c>
      <c r="L41" s="56">
        <v>2.2269678653854168</v>
      </c>
      <c r="M41" s="56">
        <v>1.9169604349809253</v>
      </c>
      <c r="N41" s="56">
        <v>1.750517541637808</v>
      </c>
      <c r="O41" s="56">
        <v>2.0038236391339987</v>
      </c>
      <c r="P41" s="56">
        <v>1.8683142148973388</v>
      </c>
      <c r="R41" s="32"/>
    </row>
    <row r="42" spans="2:18">
      <c r="B42" s="55" t="s">
        <v>40</v>
      </c>
      <c r="C42" s="56">
        <v>4.5514406941009957</v>
      </c>
      <c r="D42" s="57"/>
      <c r="E42" s="56">
        <v>0.35246106370000002</v>
      </c>
      <c r="F42" s="56">
        <v>0.38067489590000003</v>
      </c>
      <c r="G42" s="56">
        <v>0.38612824940000001</v>
      </c>
      <c r="H42" s="56">
        <v>0.42589014720000001</v>
      </c>
      <c r="I42" s="56">
        <v>0.420839038</v>
      </c>
      <c r="J42" s="56">
        <v>0.4116884294</v>
      </c>
      <c r="K42" s="56">
        <v>0.41091281800000001</v>
      </c>
      <c r="L42" s="56">
        <v>0.33905604169999998</v>
      </c>
      <c r="M42" s="56">
        <v>0.39191603739999997</v>
      </c>
      <c r="N42" s="56">
        <v>0.32357456200000001</v>
      </c>
      <c r="O42" s="56">
        <v>0.325164695</v>
      </c>
      <c r="P42" s="56">
        <v>0.3831347164009955</v>
      </c>
      <c r="R42" s="32"/>
    </row>
    <row r="43" spans="2:18">
      <c r="B43" s="55" t="s">
        <v>55</v>
      </c>
      <c r="C43" s="56">
        <v>30.075109116270696</v>
      </c>
      <c r="D43" s="57"/>
      <c r="E43" s="56">
        <v>2.9529999999999998</v>
      </c>
      <c r="F43" s="56">
        <v>2.9529999999999998</v>
      </c>
      <c r="G43" s="56">
        <v>2.9540000000000002</v>
      </c>
      <c r="H43" s="56">
        <v>2.677</v>
      </c>
      <c r="I43" s="56">
        <v>2.677</v>
      </c>
      <c r="J43" s="56">
        <v>2.6840000000000002</v>
      </c>
      <c r="K43" s="56">
        <v>2.6403389881378714</v>
      </c>
      <c r="L43" s="56">
        <v>2.6403389881378714</v>
      </c>
      <c r="M43" s="56">
        <v>2.6313063413896058</v>
      </c>
      <c r="N43" s="56">
        <v>1.7544507556908859</v>
      </c>
      <c r="O43" s="56">
        <v>1.7544507556908859</v>
      </c>
      <c r="P43" s="56">
        <v>1.7562232872235768</v>
      </c>
      <c r="R43" s="32"/>
    </row>
    <row r="44" spans="2:18">
      <c r="B44" s="55" t="s">
        <v>30</v>
      </c>
      <c r="C44" s="56">
        <v>20.26567289413822</v>
      </c>
      <c r="D44" s="57"/>
      <c r="E44" s="56">
        <v>0.19119128799999999</v>
      </c>
      <c r="F44" s="56">
        <v>0.23202013999999999</v>
      </c>
      <c r="G44" s="56">
        <v>0.144035891</v>
      </c>
      <c r="H44" s="56">
        <v>0.16455868899999998</v>
      </c>
      <c r="I44" s="56">
        <v>0.18961918899999999</v>
      </c>
      <c r="J44" s="56">
        <v>0.20696964099999998</v>
      </c>
      <c r="K44" s="56">
        <v>0.19127245701809462</v>
      </c>
      <c r="L44" s="56">
        <v>0.19466626233310161</v>
      </c>
      <c r="M44" s="56">
        <v>0.1898470762307358</v>
      </c>
      <c r="N44" s="56">
        <v>15.89719921573308</v>
      </c>
      <c r="O44" s="56">
        <v>2.1371876677741612</v>
      </c>
      <c r="P44" s="56">
        <v>0.52710537704904681</v>
      </c>
      <c r="R44" s="32"/>
    </row>
    <row r="45" spans="2:18">
      <c r="B45" s="55" t="s">
        <v>56</v>
      </c>
      <c r="C45" s="56">
        <v>20.867653884799857</v>
      </c>
      <c r="D45" s="57"/>
      <c r="E45" s="56">
        <v>1.9490309013</v>
      </c>
      <c r="F45" s="56">
        <v>1.44543732626</v>
      </c>
      <c r="G45" s="56">
        <v>1.5124200206300003</v>
      </c>
      <c r="H45" s="56">
        <v>1.9295406538600002</v>
      </c>
      <c r="I45" s="56">
        <v>1.8168497253300002</v>
      </c>
      <c r="J45" s="56">
        <v>1.8946952095455787</v>
      </c>
      <c r="K45" s="56">
        <v>1.9683078941519274</v>
      </c>
      <c r="L45" s="56">
        <v>1.7896737562453955</v>
      </c>
      <c r="M45" s="56">
        <v>1.9155658355180543</v>
      </c>
      <c r="N45" s="56">
        <v>1.4416009771876226</v>
      </c>
      <c r="O45" s="56">
        <v>1.4810968486003595</v>
      </c>
      <c r="P45" s="56">
        <v>1.723434736170919</v>
      </c>
      <c r="R45" s="32"/>
    </row>
    <row r="46" spans="2:18">
      <c r="B46" s="55" t="s">
        <v>41</v>
      </c>
      <c r="C46" s="56">
        <v>8.6589015400026668</v>
      </c>
      <c r="D46" s="57"/>
      <c r="E46" s="56">
        <v>0.78316371747302838</v>
      </c>
      <c r="F46" s="56">
        <v>0.70455294457302831</v>
      </c>
      <c r="G46" s="56">
        <v>0.74115096237302824</v>
      </c>
      <c r="H46" s="56">
        <v>0.84682140840302822</v>
      </c>
      <c r="I46" s="56">
        <v>0.66156507059302827</v>
      </c>
      <c r="J46" s="56">
        <v>0.67404600540302828</v>
      </c>
      <c r="K46" s="56">
        <v>0.7573089433069714</v>
      </c>
      <c r="L46" s="56">
        <v>0.71815825268053435</v>
      </c>
      <c r="M46" s="56">
        <v>0.67720672566043694</v>
      </c>
      <c r="N46" s="56">
        <v>0.64741153664621798</v>
      </c>
      <c r="O46" s="56">
        <v>0.6632592595839808</v>
      </c>
      <c r="P46" s="56">
        <v>0.78425671330635627</v>
      </c>
      <c r="R46" s="32"/>
    </row>
    <row r="47" spans="2:18">
      <c r="B47" s="55" t="s">
        <v>57</v>
      </c>
      <c r="C47" s="56">
        <v>23.431923022336065</v>
      </c>
      <c r="D47" s="57"/>
      <c r="E47" s="56">
        <v>1.7470000000000001</v>
      </c>
      <c r="F47" s="56">
        <v>1.5960000000000001</v>
      </c>
      <c r="G47" s="56">
        <v>1.728</v>
      </c>
      <c r="H47" s="56">
        <v>2.0870000000000002</v>
      </c>
      <c r="I47" s="56">
        <v>1.6240000000000001</v>
      </c>
      <c r="J47" s="56">
        <v>2.2200000000000002</v>
      </c>
      <c r="K47" s="56">
        <v>2.2328274104126944</v>
      </c>
      <c r="L47" s="56">
        <v>2.3241894918563863</v>
      </c>
      <c r="M47" s="56">
        <v>2.0810647354291789</v>
      </c>
      <c r="N47" s="56">
        <v>1.9190233292184549</v>
      </c>
      <c r="O47" s="56">
        <v>1.9021089393104003</v>
      </c>
      <c r="P47" s="56">
        <v>1.9707091161089494</v>
      </c>
      <c r="R47" s="32"/>
    </row>
    <row r="48" spans="2:18" ht="15.75" thickBot="1">
      <c r="B48" s="58" t="s">
        <v>58</v>
      </c>
      <c r="C48" s="34">
        <v>164.33559548625033</v>
      </c>
      <c r="D48" s="34"/>
      <c r="E48" s="34">
        <v>13.326330059631687</v>
      </c>
      <c r="F48" s="34">
        <v>13.343024707610354</v>
      </c>
      <c r="G48" s="34">
        <v>13.907214860757264</v>
      </c>
      <c r="H48" s="34">
        <v>14.010846514491519</v>
      </c>
      <c r="I48" s="34">
        <v>13.269937435257106</v>
      </c>
      <c r="J48" s="34">
        <v>13.441031839708288</v>
      </c>
      <c r="K48" s="34">
        <v>13.898711948448664</v>
      </c>
      <c r="L48" s="34">
        <v>13.414157791911677</v>
      </c>
      <c r="M48" s="34">
        <v>13.632222584191531</v>
      </c>
      <c r="N48" s="34">
        <v>13.814902992071596</v>
      </c>
      <c r="O48" s="34">
        <v>13.572780132185198</v>
      </c>
      <c r="P48" s="34">
        <v>14.704434619985449</v>
      </c>
      <c r="R48" s="32"/>
    </row>
    <row r="49" spans="2:18">
      <c r="B49" s="49" t="s">
        <v>59</v>
      </c>
      <c r="C49" s="68">
        <v>1253.609320266673</v>
      </c>
      <c r="D49" s="50"/>
      <c r="E49" s="50">
        <v>110.02799999999999</v>
      </c>
      <c r="F49" s="50">
        <v>98.084999999999994</v>
      </c>
      <c r="G49" s="50">
        <v>108.48</v>
      </c>
      <c r="H49" s="50">
        <v>105.35899999999999</v>
      </c>
      <c r="I49" s="50">
        <v>98.016000000000005</v>
      </c>
      <c r="J49" s="50">
        <v>104.907</v>
      </c>
      <c r="K49" s="50">
        <v>108.48642089953761</v>
      </c>
      <c r="L49" s="50">
        <v>98.534695098154302</v>
      </c>
      <c r="M49" s="50">
        <v>103.48028595554423</v>
      </c>
      <c r="N49" s="50">
        <v>105.37480639303426</v>
      </c>
      <c r="O49" s="50">
        <v>96.925685978499232</v>
      </c>
      <c r="P49" s="50">
        <v>115.93242594190329</v>
      </c>
      <c r="R49" s="32"/>
    </row>
    <row r="50" spans="2:18">
      <c r="B50" s="52" t="s">
        <v>25</v>
      </c>
      <c r="C50" s="53"/>
      <c r="D50" s="53"/>
      <c r="E50" s="53"/>
      <c r="F50" s="53"/>
      <c r="G50" s="53"/>
      <c r="H50" s="53"/>
      <c r="I50" s="53"/>
      <c r="J50" s="53"/>
      <c r="K50" s="53"/>
      <c r="L50" s="53"/>
      <c r="M50" s="53"/>
      <c r="N50" s="53"/>
      <c r="O50" s="53"/>
      <c r="P50" s="53"/>
      <c r="R50" s="32"/>
    </row>
    <row r="51" spans="2:18">
      <c r="B51" s="55" t="s">
        <v>60</v>
      </c>
      <c r="C51" s="56">
        <v>102.63039046971254</v>
      </c>
      <c r="D51" s="57"/>
      <c r="E51" s="56">
        <v>9.391</v>
      </c>
      <c r="F51" s="56">
        <v>7.7590000000000003</v>
      </c>
      <c r="G51" s="56">
        <v>17.206</v>
      </c>
      <c r="H51" s="56">
        <v>7.0919999999999996</v>
      </c>
      <c r="I51" s="56">
        <v>8.4339999999999993</v>
      </c>
      <c r="J51" s="56">
        <v>9.6620000000000008</v>
      </c>
      <c r="K51" s="56">
        <v>8.8332960954743829</v>
      </c>
      <c r="L51" s="56">
        <v>7.2635102207856415</v>
      </c>
      <c r="M51" s="56">
        <v>8.0046285964802006</v>
      </c>
      <c r="N51" s="56">
        <v>6.5641674660274161</v>
      </c>
      <c r="O51" s="56">
        <v>8.529839445878256</v>
      </c>
      <c r="P51" s="56">
        <v>3.8909486450666364</v>
      </c>
      <c r="R51" s="32"/>
    </row>
    <row r="52" spans="2:18">
      <c r="B52" s="55" t="s">
        <v>61</v>
      </c>
      <c r="C52" s="56">
        <v>326.08905415110297</v>
      </c>
      <c r="D52" s="57"/>
      <c r="E52" s="56">
        <v>26.716999999999999</v>
      </c>
      <c r="F52" s="56">
        <v>27.238</v>
      </c>
      <c r="G52" s="56">
        <v>26.555</v>
      </c>
      <c r="H52" s="56">
        <v>27.475000000000001</v>
      </c>
      <c r="I52" s="56">
        <v>27.346</v>
      </c>
      <c r="J52" s="56">
        <v>29.300999999999998</v>
      </c>
      <c r="K52" s="56">
        <v>27.324065037851515</v>
      </c>
      <c r="L52" s="56">
        <v>26.44560659636938</v>
      </c>
      <c r="M52" s="56">
        <v>27.789216014896809</v>
      </c>
      <c r="N52" s="56">
        <v>27.220467022564442</v>
      </c>
      <c r="O52" s="56">
        <v>25.219787815653614</v>
      </c>
      <c r="P52" s="56">
        <v>27.457911663767135</v>
      </c>
      <c r="R52" s="32"/>
    </row>
    <row r="53" spans="2:18">
      <c r="B53" s="55" t="s">
        <v>62</v>
      </c>
      <c r="C53" s="56">
        <v>150.79278754504341</v>
      </c>
      <c r="D53" s="57"/>
      <c r="E53" s="56">
        <v>16.494</v>
      </c>
      <c r="F53" s="56">
        <v>11.689</v>
      </c>
      <c r="G53" s="56">
        <v>12.513</v>
      </c>
      <c r="H53" s="56">
        <v>14.176</v>
      </c>
      <c r="I53" s="56">
        <v>11.215</v>
      </c>
      <c r="J53" s="56">
        <v>10.021000000000001</v>
      </c>
      <c r="K53" s="56">
        <v>13.050763450104537</v>
      </c>
      <c r="L53" s="56">
        <v>11.169156387709529</v>
      </c>
      <c r="M53" s="56">
        <v>12.17541981129428</v>
      </c>
      <c r="N53" s="56">
        <v>12.158117348458742</v>
      </c>
      <c r="O53" s="56">
        <v>11.060539383752266</v>
      </c>
      <c r="P53" s="56">
        <v>15.070791163724071</v>
      </c>
      <c r="R53" s="32"/>
    </row>
    <row r="54" spans="2:18">
      <c r="B54" s="33" t="s">
        <v>63</v>
      </c>
      <c r="C54" s="56">
        <v>458.40370962179497</v>
      </c>
      <c r="D54" s="57"/>
      <c r="E54" s="56">
        <v>37.771999999999998</v>
      </c>
      <c r="F54" s="56">
        <v>37.768000000000001</v>
      </c>
      <c r="G54" s="56">
        <v>38.203000000000003</v>
      </c>
      <c r="H54" s="56">
        <v>38.975999999999999</v>
      </c>
      <c r="I54" s="56">
        <v>37.881</v>
      </c>
      <c r="J54" s="56">
        <v>38.31</v>
      </c>
      <c r="K54" s="56">
        <v>37.545180967176456</v>
      </c>
      <c r="L54" s="56">
        <v>37.295906889417786</v>
      </c>
      <c r="M54" s="56">
        <v>37.576970992386101</v>
      </c>
      <c r="N54" s="56">
        <v>37.797557905136102</v>
      </c>
      <c r="O54" s="56">
        <v>37.494399243159968</v>
      </c>
      <c r="P54" s="56">
        <v>41.783693624518563</v>
      </c>
      <c r="R54" s="32"/>
    </row>
    <row r="55" spans="2:18">
      <c r="B55" s="55" t="s">
        <v>64</v>
      </c>
      <c r="C55" s="56">
        <v>30.978770343797329</v>
      </c>
      <c r="D55" s="56"/>
      <c r="E55" s="56">
        <v>2.3039999999999998</v>
      </c>
      <c r="F55" s="56">
        <v>2.3809999999999998</v>
      </c>
      <c r="G55" s="56">
        <v>2.38</v>
      </c>
      <c r="H55" s="56">
        <v>2.395</v>
      </c>
      <c r="I55" s="56">
        <v>2.379</v>
      </c>
      <c r="J55" s="56">
        <v>2.3679999999999999</v>
      </c>
      <c r="K55" s="56">
        <v>2.8163315390257546</v>
      </c>
      <c r="L55" s="56">
        <v>2.7260838984164373</v>
      </c>
      <c r="M55" s="56">
        <v>2.7808802642392401</v>
      </c>
      <c r="N55" s="56">
        <v>2.8084568499181262</v>
      </c>
      <c r="O55" s="56">
        <v>2.7444710091210371</v>
      </c>
      <c r="P55" s="56">
        <v>2.8955467830767287</v>
      </c>
      <c r="R55" s="32"/>
    </row>
    <row r="56" spans="2:18">
      <c r="B56" s="69" t="s">
        <v>65</v>
      </c>
      <c r="C56" s="70">
        <v>6.9169783536996521</v>
      </c>
      <c r="D56" s="71"/>
      <c r="E56" s="37">
        <v>0.51900000000000002</v>
      </c>
      <c r="F56" s="37">
        <v>0.71599999999999997</v>
      </c>
      <c r="G56" s="37">
        <v>0.38500000000000001</v>
      </c>
      <c r="H56" s="37">
        <v>0.57199999999999995</v>
      </c>
      <c r="I56" s="37">
        <v>0.71599999999999997</v>
      </c>
      <c r="J56" s="37">
        <v>0.65700000000000003</v>
      </c>
      <c r="K56" s="37">
        <v>0.48674765448839968</v>
      </c>
      <c r="L56" s="37">
        <v>0.73431452897343941</v>
      </c>
      <c r="M56" s="37">
        <v>0.73558344827092426</v>
      </c>
      <c r="N56" s="37">
        <v>0.46101574799448447</v>
      </c>
      <c r="O56" s="37">
        <v>0.37299042912343189</v>
      </c>
      <c r="P56" s="37">
        <v>0.56132654484897193</v>
      </c>
      <c r="R56" s="32"/>
    </row>
    <row r="57" spans="2:18">
      <c r="B57" s="72" t="s">
        <v>66</v>
      </c>
      <c r="C57" s="73">
        <v>25.392181112337198</v>
      </c>
      <c r="D57" s="74"/>
      <c r="E57" s="56">
        <v>2.0470000000000002</v>
      </c>
      <c r="F57" s="56">
        <v>2.012</v>
      </c>
      <c r="G57" s="56">
        <v>1.841</v>
      </c>
      <c r="H57" s="56">
        <v>1.9610000000000001</v>
      </c>
      <c r="I57" s="56">
        <v>2.09</v>
      </c>
      <c r="J57" s="56">
        <v>2.1219999999999999</v>
      </c>
      <c r="K57" s="56">
        <v>2.2476971165201411</v>
      </c>
      <c r="L57" s="56">
        <v>2.2456882312794386</v>
      </c>
      <c r="M57" s="56">
        <v>2.2583316030464924</v>
      </c>
      <c r="N57" s="56">
        <v>2.4262702576624751</v>
      </c>
      <c r="O57" s="56">
        <v>1.7246169253885788</v>
      </c>
      <c r="P57" s="56">
        <v>2.4165769784400739</v>
      </c>
      <c r="R57" s="32"/>
    </row>
    <row r="58" spans="2:18">
      <c r="B58" s="72" t="s">
        <v>67</v>
      </c>
      <c r="C58" s="73">
        <v>44.337058754895487</v>
      </c>
      <c r="D58" s="74"/>
      <c r="E58" s="56">
        <v>3.6360000000000001</v>
      </c>
      <c r="F58" s="56">
        <v>3.6360000000000001</v>
      </c>
      <c r="G58" s="56">
        <v>3.637</v>
      </c>
      <c r="H58" s="56">
        <v>3.63</v>
      </c>
      <c r="I58" s="56">
        <v>3.63</v>
      </c>
      <c r="J58" s="56">
        <v>3.629</v>
      </c>
      <c r="K58" s="56">
        <v>3.6970497443499917</v>
      </c>
      <c r="L58" s="56">
        <v>3.6972457135902177</v>
      </c>
      <c r="M58" s="56">
        <v>3.6967063826408686</v>
      </c>
      <c r="N58" s="56">
        <v>3.8166177666528158</v>
      </c>
      <c r="O58" s="56">
        <v>3.8166177666528158</v>
      </c>
      <c r="P58" s="56">
        <v>3.8148213810087759</v>
      </c>
      <c r="R58" s="32"/>
    </row>
    <row r="59" spans="2:18">
      <c r="B59" s="75" t="s">
        <v>68</v>
      </c>
      <c r="C59" s="76">
        <v>108.06838991428938</v>
      </c>
      <c r="D59" s="77"/>
      <c r="E59" s="76">
        <v>11.148</v>
      </c>
      <c r="F59" s="76">
        <v>4.8860000000000001</v>
      </c>
      <c r="G59" s="76">
        <v>5.76</v>
      </c>
      <c r="H59" s="76">
        <v>9.0820000000000007</v>
      </c>
      <c r="I59" s="76">
        <v>4.3250000000000002</v>
      </c>
      <c r="J59" s="76">
        <v>8.8369999999999997</v>
      </c>
      <c r="K59" s="76">
        <v>12.485289294546416</v>
      </c>
      <c r="L59" s="76">
        <v>6.957182631612409</v>
      </c>
      <c r="M59" s="76">
        <v>8.4625488422893174</v>
      </c>
      <c r="N59" s="76">
        <v>12.122136028619666</v>
      </c>
      <c r="O59" s="76">
        <v>5.9624239597692483</v>
      </c>
      <c r="P59" s="76">
        <v>18.04080915745234</v>
      </c>
      <c r="R59" s="32"/>
    </row>
    <row r="60" spans="2:18">
      <c r="B60" s="63" t="s">
        <v>25</v>
      </c>
      <c r="C60" s="57"/>
      <c r="D60" s="57"/>
      <c r="E60" s="56"/>
      <c r="F60" s="56"/>
      <c r="G60" s="56"/>
      <c r="H60" s="56"/>
      <c r="I60" s="56"/>
      <c r="J60" s="56"/>
      <c r="K60" s="56"/>
      <c r="L60" s="56"/>
      <c r="M60" s="56"/>
      <c r="N60" s="56"/>
      <c r="O60" s="56"/>
      <c r="P60" s="56"/>
      <c r="R60" s="32"/>
    </row>
    <row r="61" spans="2:18">
      <c r="B61" s="64" t="s">
        <v>69</v>
      </c>
      <c r="C61" s="56">
        <v>16.583566394008592</v>
      </c>
      <c r="D61" s="56"/>
      <c r="E61" s="56">
        <v>4.07</v>
      </c>
      <c r="F61" s="56">
        <v>0</v>
      </c>
      <c r="G61" s="56">
        <v>0</v>
      </c>
      <c r="H61" s="56">
        <v>3.37</v>
      </c>
      <c r="I61" s="56">
        <v>0</v>
      </c>
      <c r="J61" s="56">
        <v>0</v>
      </c>
      <c r="K61" s="56">
        <v>7.1859517649085918</v>
      </c>
      <c r="L61" s="56">
        <v>0</v>
      </c>
      <c r="M61" s="56">
        <v>0</v>
      </c>
      <c r="N61" s="56">
        <v>1.9576146291000003</v>
      </c>
      <c r="O61" s="56">
        <v>0</v>
      </c>
      <c r="P61" s="56">
        <v>0</v>
      </c>
      <c r="R61" s="32"/>
    </row>
    <row r="62" spans="2:18" ht="15.75" thickBot="1">
      <c r="B62" s="78" t="s">
        <v>70</v>
      </c>
      <c r="C62" s="38">
        <v>22.190155788480574</v>
      </c>
      <c r="D62" s="39"/>
      <c r="E62" s="38">
        <v>2.1469999999999998</v>
      </c>
      <c r="F62" s="38">
        <v>1.2949999999999999</v>
      </c>
      <c r="G62" s="38">
        <v>1.9750000000000001</v>
      </c>
      <c r="H62" s="38">
        <v>2.6240000000000001</v>
      </c>
      <c r="I62" s="38">
        <v>0.90700000000000003</v>
      </c>
      <c r="J62" s="38">
        <v>2.6509999999999998</v>
      </c>
      <c r="K62" s="38">
        <v>1.8745848197939059</v>
      </c>
      <c r="L62" s="38">
        <v>1.0168994029408793</v>
      </c>
      <c r="M62" s="38">
        <v>1.0972730671414495</v>
      </c>
      <c r="N62" s="38">
        <v>1.6938015037555398</v>
      </c>
      <c r="O62" s="38">
        <v>1.4430661760063563</v>
      </c>
      <c r="P62" s="38">
        <v>3.4655308188424425</v>
      </c>
      <c r="R62" s="32"/>
    </row>
    <row r="63" spans="2:18" ht="15.75" thickBot="1">
      <c r="B63" s="79" t="s">
        <v>71</v>
      </c>
      <c r="C63" s="80">
        <v>52.367280327974029</v>
      </c>
      <c r="D63" s="80"/>
      <c r="E63" s="80">
        <v>14.731999999999999</v>
      </c>
      <c r="F63" s="80">
        <v>14.643000000000001</v>
      </c>
      <c r="G63" s="80">
        <v>20.292000000000002</v>
      </c>
      <c r="H63" s="80">
        <v>-2.4039999999999999</v>
      </c>
      <c r="I63" s="80">
        <v>11.138</v>
      </c>
      <c r="J63" s="80">
        <v>13.372</v>
      </c>
      <c r="K63" s="80">
        <v>10.620742959332903</v>
      </c>
      <c r="L63" s="80">
        <v>7.4303674731286868</v>
      </c>
      <c r="M63" s="80">
        <v>4.7377824716517463</v>
      </c>
      <c r="N63" s="80">
        <v>-35.278415689867792</v>
      </c>
      <c r="O63" s="80">
        <v>-0.29413985028120104</v>
      </c>
      <c r="P63" s="80">
        <v>-6.6220570359903252</v>
      </c>
      <c r="R63" s="32"/>
    </row>
    <row r="64" spans="2:18">
      <c r="B64" s="81" t="s">
        <v>72</v>
      </c>
      <c r="C64" s="82">
        <v>138.27003224066596</v>
      </c>
      <c r="D64" s="82"/>
      <c r="E64" s="82">
        <v>19.947999999999997</v>
      </c>
      <c r="F64" s="82">
        <v>18.503999999999994</v>
      </c>
      <c r="G64" s="82">
        <v>24.355000000000008</v>
      </c>
      <c r="H64" s="82">
        <v>1.4389999999999907</v>
      </c>
      <c r="I64" s="82">
        <v>15.318000000000005</v>
      </c>
      <c r="J64" s="82">
        <v>22.045999999999996</v>
      </c>
      <c r="K64" s="82">
        <v>15.471635987849213</v>
      </c>
      <c r="L64" s="82">
        <v>14.266605783868973</v>
      </c>
      <c r="M64" s="82">
        <v>13.150999504286832</v>
      </c>
      <c r="N64" s="82">
        <v>-24.106176296451334</v>
      </c>
      <c r="O64" s="82">
        <v>7.3965958446881492</v>
      </c>
      <c r="P64" s="82">
        <v>10.480371416424148</v>
      </c>
      <c r="R64" s="32"/>
    </row>
    <row r="65" spans="2:18">
      <c r="B65" s="52" t="s">
        <v>25</v>
      </c>
      <c r="C65" s="83"/>
      <c r="D65" s="83"/>
      <c r="E65" s="83"/>
      <c r="F65" s="53"/>
      <c r="G65" s="53"/>
      <c r="H65" s="53"/>
      <c r="I65" s="53"/>
      <c r="J65" s="53"/>
      <c r="K65" s="53"/>
      <c r="L65" s="53"/>
      <c r="M65" s="53"/>
      <c r="N65" s="53"/>
      <c r="O65" s="53"/>
      <c r="P65" s="53"/>
      <c r="R65" s="32"/>
    </row>
    <row r="66" spans="2:18">
      <c r="B66" s="55" t="s">
        <v>73</v>
      </c>
      <c r="C66" s="56">
        <v>129.99780714027625</v>
      </c>
      <c r="D66" s="57"/>
      <c r="E66" s="56">
        <v>26.769999999999996</v>
      </c>
      <c r="F66" s="84">
        <v>15.801999999999992</v>
      </c>
      <c r="G66" s="84">
        <v>23.135000000000005</v>
      </c>
      <c r="H66" s="84">
        <v>5.387999999999991</v>
      </c>
      <c r="I66" s="84">
        <v>11.391000000000005</v>
      </c>
      <c r="J66" s="84">
        <v>18.701999999999998</v>
      </c>
      <c r="K66" s="84">
        <v>21.113977321957861</v>
      </c>
      <c r="L66" s="84">
        <v>10.422272656074469</v>
      </c>
      <c r="M66" s="84">
        <v>10.260200206367259</v>
      </c>
      <c r="N66" s="84">
        <v>-26.043061789063259</v>
      </c>
      <c r="O66" s="84">
        <v>1.5891100578155601</v>
      </c>
      <c r="P66" s="84">
        <v>11.467308687124373</v>
      </c>
      <c r="R66" s="32"/>
    </row>
    <row r="67" spans="2:18">
      <c r="B67" s="55" t="s">
        <v>74</v>
      </c>
      <c r="C67" s="56">
        <v>16.398353487043899</v>
      </c>
      <c r="D67" s="57"/>
      <c r="E67" s="56">
        <v>-3.75</v>
      </c>
      <c r="F67" s="56">
        <v>1.907</v>
      </c>
      <c r="G67" s="56">
        <v>0.40799999999999997</v>
      </c>
      <c r="H67" s="56">
        <v>-1.4770000000000001</v>
      </c>
      <c r="I67" s="56">
        <v>3.1949999999999998</v>
      </c>
      <c r="J67" s="56">
        <v>2.6469999999999998</v>
      </c>
      <c r="K67" s="56">
        <v>0.98358894956631826</v>
      </c>
      <c r="L67" s="56">
        <v>3.3225445172767571</v>
      </c>
      <c r="M67" s="56">
        <v>2.4345792424993067</v>
      </c>
      <c r="N67" s="56">
        <v>3.2920846119743543</v>
      </c>
      <c r="O67" s="56">
        <v>5.1864245470624475</v>
      </c>
      <c r="P67" s="56">
        <v>-1.7508683813352837</v>
      </c>
      <c r="R67" s="32"/>
    </row>
    <row r="68" spans="2:18" ht="15.75" thickBot="1">
      <c r="B68" s="55" t="s">
        <v>75</v>
      </c>
      <c r="C68" s="56">
        <v>-8.1261283866545906</v>
      </c>
      <c r="D68" s="57"/>
      <c r="E68" s="56">
        <v>-3.0720000000000001</v>
      </c>
      <c r="F68" s="56">
        <v>0.79500000000000004</v>
      </c>
      <c r="G68" s="56">
        <v>0.81200000000000006</v>
      </c>
      <c r="H68" s="56">
        <v>-2.472</v>
      </c>
      <c r="I68" s="56">
        <v>0.73199999999999998</v>
      </c>
      <c r="J68" s="56">
        <v>0.69699999999999995</v>
      </c>
      <c r="K68" s="56">
        <v>-6.6259302836749665</v>
      </c>
      <c r="L68" s="56">
        <v>0.52178861051774661</v>
      </c>
      <c r="M68" s="56">
        <v>0.45622005542026589</v>
      </c>
      <c r="N68" s="56">
        <v>-1.3551991193624289</v>
      </c>
      <c r="O68" s="56">
        <v>0.62106123981014172</v>
      </c>
      <c r="P68" s="56">
        <v>0.76393111063465013</v>
      </c>
      <c r="R68" s="32"/>
    </row>
    <row r="69" spans="2:18">
      <c r="B69" s="85" t="s">
        <v>76</v>
      </c>
      <c r="C69" s="86">
        <v>-25.50976048602945</v>
      </c>
      <c r="D69" s="86"/>
      <c r="E69" s="86">
        <v>-14.683594466748486</v>
      </c>
      <c r="F69" s="86">
        <v>4.5210180332515257</v>
      </c>
      <c r="G69" s="86">
        <v>-11.171005466748491</v>
      </c>
      <c r="H69" s="86">
        <v>-3.1362277667484548</v>
      </c>
      <c r="I69" s="86">
        <v>-3.9819000667484712</v>
      </c>
      <c r="J69" s="86">
        <v>-6.5541943667484759</v>
      </c>
      <c r="K69" s="86">
        <v>-6.2818349712301043</v>
      </c>
      <c r="L69" s="86">
        <v>-0.12770335143791023</v>
      </c>
      <c r="M69" s="86">
        <v>6.0364330573600355</v>
      </c>
      <c r="N69" s="86">
        <v>1.3183027816618065</v>
      </c>
      <c r="O69" s="86">
        <v>-8.5424534984268696</v>
      </c>
      <c r="P69" s="86">
        <v>17.09339959653445</v>
      </c>
      <c r="R69" s="32"/>
    </row>
    <row r="70" spans="2:18">
      <c r="B70" s="52" t="s">
        <v>25</v>
      </c>
      <c r="C70" s="40"/>
      <c r="D70" s="40"/>
      <c r="E70" s="40"/>
      <c r="F70" s="40"/>
      <c r="G70" s="40"/>
      <c r="H70" s="40"/>
      <c r="I70" s="40"/>
      <c r="J70" s="40"/>
      <c r="K70" s="40"/>
      <c r="L70" s="40"/>
      <c r="M70" s="40"/>
      <c r="N70" s="40"/>
      <c r="O70" s="40"/>
      <c r="P70" s="40"/>
      <c r="R70" s="32"/>
    </row>
    <row r="71" spans="2:18">
      <c r="B71" s="33" t="s">
        <v>77</v>
      </c>
      <c r="C71" s="56">
        <v>-20.444177726280174</v>
      </c>
      <c r="D71" s="56"/>
      <c r="E71" s="56">
        <v>-3.7281373853924351</v>
      </c>
      <c r="F71" s="56">
        <v>-1.9030655252550535</v>
      </c>
      <c r="G71" s="56">
        <v>-10.92368674500243</v>
      </c>
      <c r="H71" s="56">
        <v>-1.1284754391523932</v>
      </c>
      <c r="I71" s="56">
        <v>-2.6178443218125067</v>
      </c>
      <c r="J71" s="56">
        <v>-2.6573778802036254</v>
      </c>
      <c r="K71" s="56">
        <v>-2.5666279052305443</v>
      </c>
      <c r="L71" s="56">
        <v>-1.0337154768973538</v>
      </c>
      <c r="M71" s="56">
        <v>-1.7040919093553075</v>
      </c>
      <c r="N71" s="56">
        <v>-0.21893679985027381</v>
      </c>
      <c r="O71" s="56">
        <v>-2.09355570580616</v>
      </c>
      <c r="P71" s="56">
        <v>10.131337367677906</v>
      </c>
      <c r="R71" s="32"/>
    </row>
    <row r="72" spans="2:18">
      <c r="B72" s="55" t="s">
        <v>78</v>
      </c>
      <c r="C72" s="56">
        <v>-5.065582759749276</v>
      </c>
      <c r="D72" s="56"/>
      <c r="E72" s="56">
        <v>-10.955457081356052</v>
      </c>
      <c r="F72" s="56">
        <v>6.4240835585065792</v>
      </c>
      <c r="G72" s="56">
        <v>-0.24731872174606195</v>
      </c>
      <c r="H72" s="56">
        <v>-2.0077523275960614</v>
      </c>
      <c r="I72" s="56">
        <v>-1.3640557449359645</v>
      </c>
      <c r="J72" s="56">
        <v>-3.8968164865448505</v>
      </c>
      <c r="K72" s="56">
        <v>-3.71520706599956</v>
      </c>
      <c r="L72" s="56">
        <v>0.90601212545944354</v>
      </c>
      <c r="M72" s="56">
        <v>7.7405249667153431</v>
      </c>
      <c r="N72" s="56">
        <v>1.5372395815120803</v>
      </c>
      <c r="O72" s="56">
        <v>-6.4488977926207092</v>
      </c>
      <c r="P72" s="56">
        <v>6.9620622288565439</v>
      </c>
      <c r="R72" s="32"/>
    </row>
    <row r="73" spans="2:18">
      <c r="B73" s="87" t="s">
        <v>79</v>
      </c>
      <c r="C73" s="41">
        <v>112.76027175463651</v>
      </c>
      <c r="D73" s="41"/>
      <c r="E73" s="41">
        <v>5.2644055332515105</v>
      </c>
      <c r="F73" s="41">
        <v>23.02501803325152</v>
      </c>
      <c r="G73" s="41">
        <v>13.183994533251516</v>
      </c>
      <c r="H73" s="41">
        <v>-1.6972277667484641</v>
      </c>
      <c r="I73" s="41">
        <v>11.336099933251534</v>
      </c>
      <c r="J73" s="41">
        <v>15.49180563325152</v>
      </c>
      <c r="K73" s="41">
        <v>9.1898010166191089</v>
      </c>
      <c r="L73" s="41">
        <v>14.138902432431063</v>
      </c>
      <c r="M73" s="41">
        <v>19.187432561646865</v>
      </c>
      <c r="N73" s="41">
        <v>-22.787873514789528</v>
      </c>
      <c r="O73" s="41">
        <v>-1.1458576537387204</v>
      </c>
      <c r="P73" s="41">
        <v>27.573771012958598</v>
      </c>
      <c r="R73" s="32"/>
    </row>
    <row r="74" spans="2:18" ht="15.75" thickBot="1">
      <c r="B74" s="59" t="s">
        <v>80</v>
      </c>
      <c r="C74" s="34">
        <v>17.401956724913276</v>
      </c>
      <c r="D74" s="34"/>
      <c r="E74" s="34">
        <v>14.168594466748482</v>
      </c>
      <c r="F74" s="34">
        <v>19.195981966748484</v>
      </c>
      <c r="G74" s="34">
        <v>-13.695994533251687</v>
      </c>
      <c r="H74" s="34">
        <v>23.13722776674852</v>
      </c>
      <c r="I74" s="34">
        <v>6.5129000667486263</v>
      </c>
      <c r="J74" s="34">
        <v>-9.9138056332515454</v>
      </c>
      <c r="K74" s="34">
        <v>-0.68146172894267831</v>
      </c>
      <c r="L74" s="34">
        <v>-2.2143741572758691</v>
      </c>
      <c r="M74" s="34">
        <v>-1.5439977248179151</v>
      </c>
      <c r="N74" s="34">
        <v>-3.0291528343229488</v>
      </c>
      <c r="O74" s="34">
        <v>-1.1545339283670626</v>
      </c>
      <c r="P74" s="34">
        <v>-13.379427001851129</v>
      </c>
      <c r="R74" s="32"/>
    </row>
    <row r="75" spans="2:18" ht="15.75" thickBot="1">
      <c r="B75" s="42" t="s">
        <v>81</v>
      </c>
      <c r="C75" s="41">
        <v>2940.2982284795498</v>
      </c>
      <c r="D75" s="41"/>
      <c r="E75" s="41">
        <v>2829.569</v>
      </c>
      <c r="F75" s="41">
        <v>2871.79</v>
      </c>
      <c r="G75" s="41">
        <v>2871.2779999999998</v>
      </c>
      <c r="H75" s="41">
        <v>2892.7179999999998</v>
      </c>
      <c r="I75" s="41">
        <v>2910.567</v>
      </c>
      <c r="J75" s="41">
        <v>2916.145</v>
      </c>
      <c r="K75" s="41">
        <v>2924.6533392876763</v>
      </c>
      <c r="L75" s="41">
        <v>2936.5778675628317</v>
      </c>
      <c r="M75" s="41">
        <v>2954.2213023996605</v>
      </c>
      <c r="N75" s="41">
        <v>2928.4042760505481</v>
      </c>
      <c r="O75" s="41">
        <v>2926.1038844684422</v>
      </c>
      <c r="P75" s="41">
        <v>2940.2982284795498</v>
      </c>
      <c r="R75" s="32"/>
    </row>
    <row r="76" spans="2:18" ht="17.25">
      <c r="B76" s="49" t="s">
        <v>82</v>
      </c>
      <c r="C76" s="49"/>
      <c r="D76" s="49"/>
      <c r="E76" s="49"/>
      <c r="F76" s="49"/>
      <c r="G76" s="49"/>
      <c r="H76" s="49"/>
      <c r="I76" s="49"/>
      <c r="J76" s="49"/>
      <c r="K76" s="49"/>
      <c r="L76" s="49"/>
      <c r="M76" s="49"/>
      <c r="N76" s="49"/>
      <c r="O76" s="49"/>
      <c r="P76" s="49"/>
      <c r="R76" s="32"/>
    </row>
    <row r="77" spans="2:18" s="43" customFormat="1">
      <c r="B77" s="88" t="s">
        <v>83</v>
      </c>
      <c r="C77" s="88">
        <v>3042.9074849999997</v>
      </c>
      <c r="D77" s="88"/>
      <c r="E77" s="88">
        <v>2942.2334113333332</v>
      </c>
      <c r="F77" s="88">
        <v>2956.4670780000001</v>
      </c>
      <c r="G77" s="88">
        <v>2969.5189999999998</v>
      </c>
      <c r="H77" s="88">
        <v>2981.1268103333327</v>
      </c>
      <c r="I77" s="88">
        <v>2991.8152429999996</v>
      </c>
      <c r="J77" s="88">
        <v>3001.5842979999993</v>
      </c>
      <c r="K77" s="88">
        <v>3010.2099988888885</v>
      </c>
      <c r="L77" s="88">
        <v>3018.1402985555555</v>
      </c>
      <c r="M77" s="88">
        <v>3025.3751969999998</v>
      </c>
      <c r="N77" s="88">
        <v>3030.6916577777774</v>
      </c>
      <c r="O77" s="88">
        <v>3036.5357537777772</v>
      </c>
      <c r="P77" s="88">
        <v>3042.9074849999997</v>
      </c>
      <c r="R77" s="32"/>
    </row>
    <row r="78" spans="2:18" s="43" customFormat="1" ht="15.75" thickBot="1">
      <c r="B78" s="89" t="s">
        <v>84</v>
      </c>
      <c r="C78" s="89">
        <v>3094.1985180000001</v>
      </c>
      <c r="D78" s="89"/>
      <c r="E78" s="89">
        <v>3010.2099988888885</v>
      </c>
      <c r="F78" s="89">
        <v>3018.1402985555555</v>
      </c>
      <c r="G78" s="89">
        <v>3025.3751969999998</v>
      </c>
      <c r="H78" s="89">
        <v>3030.6916577777774</v>
      </c>
      <c r="I78" s="89">
        <v>3036.5357537777772</v>
      </c>
      <c r="J78" s="89">
        <v>3042.9074849999997</v>
      </c>
      <c r="K78" s="89">
        <v>3049.586817444444</v>
      </c>
      <c r="L78" s="89">
        <v>3057.0138191111114</v>
      </c>
      <c r="M78" s="89">
        <v>3065.18849</v>
      </c>
      <c r="N78" s="89">
        <v>3073.4588585555553</v>
      </c>
      <c r="O78" s="89">
        <v>3083.1288678888891</v>
      </c>
      <c r="P78" s="89">
        <v>3094.1985180000001</v>
      </c>
      <c r="R78" s="32"/>
    </row>
    <row r="79" spans="2:18" ht="12.75" customHeight="1">
      <c r="B79" s="90" t="s">
        <v>85</v>
      </c>
      <c r="C79" s="90"/>
      <c r="D79" s="90"/>
      <c r="E79" s="90"/>
      <c r="F79" s="90"/>
      <c r="G79" s="90"/>
      <c r="H79" s="90"/>
      <c r="I79" s="90"/>
      <c r="J79" s="90"/>
      <c r="K79" s="90"/>
      <c r="L79" s="90"/>
      <c r="M79" s="90"/>
      <c r="N79" s="90"/>
      <c r="O79" s="90"/>
      <c r="P79" s="90"/>
      <c r="R79" s="32"/>
    </row>
    <row r="80" spans="2:18" ht="12.75" customHeight="1">
      <c r="B80" s="91" t="s">
        <v>86</v>
      </c>
      <c r="C80" s="92">
        <v>149.17960065522854</v>
      </c>
      <c r="D80" s="92"/>
      <c r="E80" s="115">
        <v>15.811</v>
      </c>
      <c r="F80" s="115">
        <v>24.12</v>
      </c>
      <c r="G80" s="115">
        <v>15.797000000000001</v>
      </c>
      <c r="H80" s="115">
        <v>6.29</v>
      </c>
      <c r="I80" s="115">
        <v>11.135</v>
      </c>
      <c r="J80" s="115">
        <v>15.872</v>
      </c>
      <c r="K80" s="115">
        <v>18.473646767476236</v>
      </c>
      <c r="L80" s="115">
        <v>13.936073721385037</v>
      </c>
      <c r="M80" s="115">
        <v>19.938137680475773</v>
      </c>
      <c r="N80" s="115">
        <v>-21.083254590652974</v>
      </c>
      <c r="O80" s="115">
        <v>-3.3118390238628317</v>
      </c>
      <c r="P80" s="115">
        <v>32.201836100407277</v>
      </c>
      <c r="R80" s="32"/>
    </row>
    <row r="81" spans="2:18" ht="12" customHeight="1">
      <c r="B81" s="91" t="s">
        <v>87</v>
      </c>
      <c r="C81" s="93">
        <v>4.5440103888227803</v>
      </c>
      <c r="D81" s="94"/>
      <c r="E81" s="95" t="s">
        <v>88</v>
      </c>
      <c r="F81" s="95" t="s">
        <v>88</v>
      </c>
      <c r="G81" s="95" t="s">
        <v>88</v>
      </c>
      <c r="H81" s="95" t="s">
        <v>88</v>
      </c>
      <c r="I81" s="95" t="s">
        <v>88</v>
      </c>
      <c r="J81" s="95" t="s">
        <v>88</v>
      </c>
      <c r="K81" s="95" t="s">
        <v>88</v>
      </c>
      <c r="L81" s="95" t="s">
        <v>88</v>
      </c>
      <c r="M81" s="95" t="s">
        <v>88</v>
      </c>
      <c r="N81" s="95" t="s">
        <v>88</v>
      </c>
      <c r="O81" s="95" t="s">
        <v>88</v>
      </c>
      <c r="P81" s="95" t="s">
        <v>88</v>
      </c>
      <c r="R81" s="32"/>
    </row>
    <row r="82" spans="2:18" ht="12" customHeight="1">
      <c r="B82" s="91" t="s">
        <v>89</v>
      </c>
      <c r="C82" s="92">
        <v>95.026166271324868</v>
      </c>
      <c r="D82" s="92"/>
      <c r="E82" s="92">
        <v>93.999056578924197</v>
      </c>
      <c r="F82" s="92">
        <v>95.150977619377173</v>
      </c>
      <c r="G82" s="92">
        <v>94.906509541269301</v>
      </c>
      <c r="H82" s="92">
        <v>95.447453144113467</v>
      </c>
      <c r="I82" s="92">
        <v>95.851563624071986</v>
      </c>
      <c r="J82" s="92">
        <v>95.83416565817808</v>
      </c>
      <c r="K82" s="92">
        <v>95.903265404935681</v>
      </c>
      <c r="L82" s="92">
        <v>96.060339969830466</v>
      </c>
      <c r="M82" s="92">
        <v>96.379759745204467</v>
      </c>
      <c r="N82" s="92">
        <v>95.280412421945385</v>
      </c>
      <c r="O82" s="92">
        <v>94.906960099661148</v>
      </c>
      <c r="P82" s="92">
        <v>95.026166271324868</v>
      </c>
      <c r="R82" s="32"/>
    </row>
    <row r="83" spans="2:18" ht="15.75" thickBot="1">
      <c r="B83" s="96" t="s">
        <v>90</v>
      </c>
      <c r="C83" s="97"/>
      <c r="D83" s="98"/>
      <c r="E83" s="97">
        <v>4.4675324675324646</v>
      </c>
      <c r="F83" s="97">
        <v>4.2701863354037251</v>
      </c>
      <c r="G83" s="97">
        <v>4.4410018073844482</v>
      </c>
      <c r="H83" s="97">
        <v>4.8258064516129018</v>
      </c>
      <c r="I83" s="97">
        <v>4.5652731469607577</v>
      </c>
      <c r="J83" s="97">
        <v>5.0626720746879794</v>
      </c>
      <c r="K83" s="97">
        <v>4.6818834442107882</v>
      </c>
      <c r="L83" s="97">
        <v>4.654103379718455</v>
      </c>
      <c r="M83" s="97">
        <v>4.6447842178857446</v>
      </c>
      <c r="N83" s="97">
        <v>4.3135793897281172</v>
      </c>
      <c r="O83" s="97">
        <v>4.3704183245549588</v>
      </c>
      <c r="P83" s="97">
        <v>4.4782991691683316</v>
      </c>
      <c r="R83" s="32"/>
    </row>
    <row r="84" spans="2:18" ht="18" thickBot="1">
      <c r="B84" s="44" t="s">
        <v>91</v>
      </c>
      <c r="C84" s="40"/>
      <c r="D84" s="40"/>
      <c r="E84" s="40"/>
      <c r="F84" s="40"/>
      <c r="G84" s="40"/>
      <c r="H84" s="40"/>
      <c r="I84" s="40"/>
      <c r="J84" s="40"/>
      <c r="K84" s="40"/>
      <c r="L84" s="40"/>
      <c r="M84" s="40"/>
      <c r="N84" s="40"/>
      <c r="O84" s="40"/>
      <c r="P84" s="40"/>
    </row>
    <row r="85" spans="2:18" ht="18" thickBot="1">
      <c r="B85" s="44" t="s">
        <v>92</v>
      </c>
      <c r="C85" s="44"/>
      <c r="D85" s="44"/>
      <c r="E85" s="44"/>
      <c r="F85" s="44"/>
      <c r="G85" s="44"/>
      <c r="H85" s="44"/>
      <c r="I85" s="44"/>
      <c r="J85" s="44"/>
      <c r="K85" s="44"/>
      <c r="L85" s="44"/>
      <c r="M85" s="44"/>
      <c r="N85" s="44"/>
      <c r="O85" s="44"/>
      <c r="P85" s="44"/>
    </row>
    <row r="88" spans="2:18" ht="47.45" customHeight="1">
      <c r="B88" s="112" t="s">
        <v>104</v>
      </c>
      <c r="C88" s="113"/>
      <c r="D88" s="113"/>
      <c r="E88" s="116"/>
      <c r="F88" s="116"/>
      <c r="G88" s="116"/>
      <c r="H88" s="116"/>
      <c r="I88" s="116"/>
      <c r="J88" s="116"/>
      <c r="K88" s="116"/>
      <c r="L88" s="116"/>
      <c r="M88" s="116"/>
      <c r="N88" s="116"/>
      <c r="O88" s="116"/>
      <c r="P88" s="116"/>
    </row>
    <row r="89" spans="2:18">
      <c r="E89" s="114"/>
      <c r="F89" s="114"/>
      <c r="G89" s="114"/>
      <c r="H89" s="114"/>
      <c r="I89" s="114"/>
      <c r="J89" s="114"/>
      <c r="K89" s="114"/>
      <c r="L89" s="114"/>
      <c r="M89" s="114"/>
      <c r="N89" s="114"/>
      <c r="O89" s="114"/>
      <c r="P89" s="114"/>
    </row>
  </sheetData>
  <mergeCells count="3">
    <mergeCell ref="E3:P3"/>
    <mergeCell ref="C4:C5"/>
    <mergeCell ref="E4:P4"/>
  </mergeCells>
  <conditionalFormatting sqref="R6:R83">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DBE7-5A46-46E4-AB62-D75F4FDCB75B}">
  <dimension ref="A1:AP78"/>
  <sheetViews>
    <sheetView workbookViewId="0"/>
  </sheetViews>
  <sheetFormatPr defaultRowHeight="15"/>
  <cols>
    <col min="1" max="1" width="9.140625" style="28"/>
    <col min="2" max="2" width="21.5703125" bestFit="1" customWidth="1"/>
    <col min="3" max="3" width="8.7109375" customWidth="1"/>
    <col min="4" max="4" width="1.28515625" customWidth="1"/>
    <col min="17" max="42" width="9.140625" style="28"/>
  </cols>
  <sheetData>
    <row r="1" spans="2:18" s="28" customFormat="1"/>
    <row r="2" spans="2:18" s="28" customFormat="1" ht="1.5" customHeight="1" thickBot="1"/>
    <row r="3" spans="2:18" ht="45">
      <c r="B3" s="29"/>
      <c r="C3" s="48" t="s">
        <v>9</v>
      </c>
      <c r="D3" s="46"/>
      <c r="E3" s="127" t="s">
        <v>10</v>
      </c>
      <c r="F3" s="127"/>
      <c r="G3" s="127"/>
      <c r="H3" s="127"/>
      <c r="I3" s="127"/>
      <c r="J3" s="127"/>
      <c r="K3" s="127"/>
      <c r="L3" s="127"/>
      <c r="M3" s="127"/>
      <c r="N3" s="127"/>
      <c r="O3" s="127"/>
      <c r="P3" s="127"/>
    </row>
    <row r="4" spans="2:18">
      <c r="B4" s="30"/>
      <c r="C4" s="128" t="s">
        <v>103</v>
      </c>
      <c r="D4" s="47"/>
      <c r="E4" s="126" t="s">
        <v>11</v>
      </c>
      <c r="F4" s="126"/>
      <c r="G4" s="126"/>
      <c r="H4" s="126"/>
      <c r="I4" s="126"/>
      <c r="J4" s="126"/>
      <c r="K4" s="126"/>
      <c r="L4" s="126"/>
      <c r="M4" s="126"/>
      <c r="N4" s="126"/>
      <c r="O4" s="126"/>
      <c r="P4" s="126"/>
    </row>
    <row r="5" spans="2:18">
      <c r="B5" s="30"/>
      <c r="C5" s="125"/>
      <c r="D5" s="47"/>
      <c r="E5" s="31" t="s">
        <v>12</v>
      </c>
      <c r="F5" s="31" t="s">
        <v>13</v>
      </c>
      <c r="G5" s="31" t="s">
        <v>14</v>
      </c>
      <c r="H5" s="31" t="s">
        <v>15</v>
      </c>
      <c r="I5" s="31" t="s">
        <v>16</v>
      </c>
      <c r="J5" s="31" t="s">
        <v>17</v>
      </c>
      <c r="K5" s="31" t="s">
        <v>18</v>
      </c>
      <c r="L5" s="31" t="s">
        <v>19</v>
      </c>
      <c r="M5" s="31" t="s">
        <v>20</v>
      </c>
      <c r="N5" s="31" t="s">
        <v>21</v>
      </c>
      <c r="O5" s="31" t="s">
        <v>22</v>
      </c>
      <c r="P5" s="31" t="s">
        <v>23</v>
      </c>
    </row>
    <row r="6" spans="2:18">
      <c r="B6" s="99" t="s">
        <v>93</v>
      </c>
      <c r="C6" s="100">
        <v>149.17960065522851</v>
      </c>
      <c r="D6" s="100"/>
      <c r="E6" s="100">
        <v>15.811</v>
      </c>
      <c r="F6" s="100">
        <v>24.12</v>
      </c>
      <c r="G6" s="100">
        <v>15.797000000000001</v>
      </c>
      <c r="H6" s="100">
        <v>6.29</v>
      </c>
      <c r="I6" s="100">
        <v>11.135</v>
      </c>
      <c r="J6" s="100">
        <v>15.872</v>
      </c>
      <c r="K6" s="111">
        <v>18.473646767476236</v>
      </c>
      <c r="L6" s="111">
        <v>13.936073721385037</v>
      </c>
      <c r="M6" s="111">
        <v>19.938137680475773</v>
      </c>
      <c r="N6" s="111">
        <v>-21.083254590652974</v>
      </c>
      <c r="O6" s="111">
        <v>-3.3118390238628317</v>
      </c>
      <c r="P6" s="111">
        <v>32.201836100407277</v>
      </c>
      <c r="R6" s="110"/>
    </row>
    <row r="7" spans="2:18">
      <c r="B7" s="101" t="s">
        <v>94</v>
      </c>
      <c r="C7" s="102"/>
      <c r="D7" s="102"/>
      <c r="E7" s="102"/>
      <c r="F7" s="102"/>
      <c r="G7" s="102"/>
      <c r="H7" s="102"/>
      <c r="I7" s="102"/>
      <c r="J7" s="102"/>
      <c r="K7" s="102"/>
      <c r="L7" s="102"/>
      <c r="M7" s="102"/>
      <c r="N7" s="102"/>
      <c r="O7" s="102"/>
      <c r="P7" s="102"/>
      <c r="R7" s="110"/>
    </row>
    <row r="8" spans="2:18">
      <c r="B8" s="103" t="s">
        <v>95</v>
      </c>
      <c r="C8" s="102">
        <v>-906.59448587997508</v>
      </c>
      <c r="D8" s="102"/>
      <c r="E8" s="102">
        <v>-78.968097224851149</v>
      </c>
      <c r="F8" s="102">
        <v>-60.885266116124136</v>
      </c>
      <c r="G8" s="102">
        <v>-65.184206142229129</v>
      </c>
      <c r="H8" s="102">
        <v>-90.93172196361013</v>
      </c>
      <c r="I8" s="102">
        <v>-61.090896394480154</v>
      </c>
      <c r="J8" s="102">
        <v>-69.306757390429155</v>
      </c>
      <c r="K8" s="102">
        <v>-71.602411370875217</v>
      </c>
      <c r="L8" s="102">
        <v>-65.673866011445796</v>
      </c>
      <c r="M8" s="102">
        <v>-72.215341022728992</v>
      </c>
      <c r="N8" s="102">
        <v>-123.14068855099929</v>
      </c>
      <c r="O8" s="102">
        <v>-73.220253336129701</v>
      </c>
      <c r="P8" s="102">
        <v>-74.374980356072172</v>
      </c>
      <c r="R8" s="110"/>
    </row>
    <row r="9" spans="2:18">
      <c r="B9" s="104" t="s">
        <v>94</v>
      </c>
      <c r="C9" s="102"/>
      <c r="D9" s="102"/>
      <c r="E9" s="102"/>
      <c r="F9" s="102"/>
      <c r="G9" s="102"/>
      <c r="H9" s="102"/>
      <c r="I9" s="102"/>
      <c r="J9" s="102"/>
      <c r="K9" s="102"/>
      <c r="L9" s="102"/>
      <c r="M9" s="102"/>
      <c r="N9" s="102"/>
      <c r="O9" s="102"/>
      <c r="P9" s="102"/>
      <c r="R9" s="110"/>
    </row>
    <row r="10" spans="2:18">
      <c r="B10" s="105" t="s">
        <v>24</v>
      </c>
      <c r="C10" s="102">
        <v>-931.05083185935064</v>
      </c>
      <c r="D10" s="102"/>
      <c r="E10" s="102">
        <v>-80.994602391396015</v>
      </c>
      <c r="F10" s="102">
        <v>-62.95630733312899</v>
      </c>
      <c r="G10" s="102">
        <v>-67.221951838053997</v>
      </c>
      <c r="H10" s="102">
        <v>-93.007589120904981</v>
      </c>
      <c r="I10" s="102">
        <v>-63.172497300845002</v>
      </c>
      <c r="J10" s="102">
        <v>-71.305098986504007</v>
      </c>
      <c r="K10" s="102">
        <v>-73.650368233036858</v>
      </c>
      <c r="L10" s="102">
        <v>-67.688503960796183</v>
      </c>
      <c r="M10" s="102">
        <v>-74.261379604921132</v>
      </c>
      <c r="N10" s="102">
        <v>-125.19711642120788</v>
      </c>
      <c r="O10" s="102">
        <v>-75.170007849581992</v>
      </c>
      <c r="P10" s="102">
        <v>-76.425408818973636</v>
      </c>
      <c r="R10" s="110"/>
    </row>
    <row r="11" spans="2:18">
      <c r="B11" s="105" t="s">
        <v>96</v>
      </c>
      <c r="C11" s="102">
        <v>24.456345979375609</v>
      </c>
      <c r="D11" s="102"/>
      <c r="E11" s="102">
        <v>2.0265051665448515</v>
      </c>
      <c r="F11" s="102">
        <v>2.0710412170048516</v>
      </c>
      <c r="G11" s="102">
        <v>2.0377456958248521</v>
      </c>
      <c r="H11" s="102">
        <v>2.0758671572948511</v>
      </c>
      <c r="I11" s="102">
        <v>2.081600906364852</v>
      </c>
      <c r="J11" s="102">
        <v>1.9983415960748516</v>
      </c>
      <c r="K11" s="102">
        <v>2.0479568621616409</v>
      </c>
      <c r="L11" s="102">
        <v>2.0146379493503845</v>
      </c>
      <c r="M11" s="102">
        <v>2.0460385821921401</v>
      </c>
      <c r="N11" s="102">
        <v>2.0564278702085894</v>
      </c>
      <c r="O11" s="102">
        <v>1.9497545134522936</v>
      </c>
      <c r="P11" s="102">
        <v>2.0504284629014493</v>
      </c>
      <c r="R11" s="110"/>
    </row>
    <row r="12" spans="2:18">
      <c r="B12" s="103" t="s">
        <v>97</v>
      </c>
      <c r="C12" s="102">
        <v>84.584249417512012</v>
      </c>
      <c r="D12" s="102"/>
      <c r="E12" s="102">
        <v>5.5520252805790076</v>
      </c>
      <c r="F12" s="102">
        <v>2.4136520200912503</v>
      </c>
      <c r="G12" s="102">
        <v>7.5013521488432406</v>
      </c>
      <c r="H12" s="102">
        <v>12.76120580529134</v>
      </c>
      <c r="I12" s="102">
        <v>1.4764956228729567</v>
      </c>
      <c r="J12" s="102">
        <v>7.9170210016126026</v>
      </c>
      <c r="K12" s="102">
        <v>6.3368462650425803</v>
      </c>
      <c r="L12" s="102">
        <v>2.6466462063426142</v>
      </c>
      <c r="M12" s="102">
        <v>7.4454930563787345</v>
      </c>
      <c r="N12" s="102">
        <v>13.037213292636027</v>
      </c>
      <c r="O12" s="102">
        <v>1.5582672437779284</v>
      </c>
      <c r="P12" s="102">
        <v>15.938031474043726</v>
      </c>
      <c r="R12" s="110"/>
    </row>
    <row r="13" spans="2:18" ht="15.75" thickBot="1">
      <c r="B13" s="106" t="s">
        <v>98</v>
      </c>
      <c r="C13" s="107">
        <v>971.18983711769147</v>
      </c>
      <c r="D13" s="107"/>
      <c r="E13" s="107">
        <v>89.22707194427214</v>
      </c>
      <c r="F13" s="107">
        <v>82.591614096032885</v>
      </c>
      <c r="G13" s="107">
        <v>73.479853993385888</v>
      </c>
      <c r="H13" s="107">
        <v>84.460516158318796</v>
      </c>
      <c r="I13" s="107">
        <v>70.749400771607199</v>
      </c>
      <c r="J13" s="107">
        <v>77.261736388816558</v>
      </c>
      <c r="K13" s="107">
        <v>83.739211873308875</v>
      </c>
      <c r="L13" s="107">
        <v>76.963293526488215</v>
      </c>
      <c r="M13" s="107">
        <v>84.707985646826032</v>
      </c>
      <c r="N13" s="107">
        <v>89.020220667710291</v>
      </c>
      <c r="O13" s="107">
        <v>68.350147068488937</v>
      </c>
      <c r="P13" s="107">
        <v>90.638784982435723</v>
      </c>
      <c r="R13" s="110"/>
    </row>
    <row r="14" spans="2:18" s="28" customFormat="1"/>
    <row r="15" spans="2:18" s="28" customFormat="1">
      <c r="C15" s="45"/>
      <c r="E15" s="45"/>
      <c r="F15" s="45"/>
      <c r="G15" s="45"/>
      <c r="H15" s="45"/>
      <c r="I15" s="45"/>
      <c r="J15" s="45"/>
      <c r="K15" s="45"/>
      <c r="L15" s="45"/>
      <c r="M15" s="45"/>
      <c r="N15" s="45"/>
      <c r="O15" s="45"/>
      <c r="P15" s="45"/>
    </row>
    <row r="16" spans="2:18" s="28" customFormat="1">
      <c r="B16" s="108"/>
      <c r="C16" s="108"/>
      <c r="D16" s="108"/>
      <c r="E16" s="108"/>
      <c r="F16" s="108"/>
      <c r="G16" s="108"/>
      <c r="H16" s="108"/>
      <c r="I16" s="108"/>
      <c r="J16" s="108"/>
      <c r="K16" s="108"/>
      <c r="L16" s="108"/>
      <c r="M16" s="108"/>
      <c r="N16" s="108"/>
      <c r="O16" s="108"/>
      <c r="P16" s="108"/>
      <c r="Q16" s="108"/>
    </row>
    <row r="17" spans="2:17" s="28" customFormat="1" ht="33" customHeight="1">
      <c r="B17" s="129" t="s">
        <v>104</v>
      </c>
      <c r="C17" s="129"/>
      <c r="D17" s="129"/>
      <c r="E17" s="129"/>
      <c r="F17" s="129"/>
      <c r="G17" s="129"/>
      <c r="H17" s="129"/>
      <c r="I17" s="129"/>
      <c r="J17" s="129"/>
      <c r="K17" s="129"/>
      <c r="L17" s="129"/>
      <c r="M17" s="129"/>
      <c r="N17" s="129"/>
      <c r="O17" s="129"/>
      <c r="P17" s="129"/>
      <c r="Q17" s="109"/>
    </row>
    <row r="18" spans="2:17" s="28" customFormat="1">
      <c r="B18" s="108"/>
      <c r="C18" s="109"/>
      <c r="D18" s="108"/>
      <c r="E18" s="109"/>
      <c r="F18" s="109"/>
      <c r="G18" s="109"/>
      <c r="H18" s="109"/>
      <c r="I18" s="109"/>
      <c r="J18" s="109"/>
      <c r="K18" s="109"/>
      <c r="L18" s="109"/>
      <c r="M18" s="109"/>
      <c r="N18" s="109"/>
      <c r="O18" s="109"/>
      <c r="P18" s="109"/>
      <c r="Q18" s="109"/>
    </row>
    <row r="19" spans="2:17" s="28" customFormat="1">
      <c r="B19" s="108"/>
      <c r="C19" s="109"/>
      <c r="D19" s="108"/>
      <c r="E19" s="109"/>
      <c r="F19" s="109"/>
      <c r="G19" s="109"/>
      <c r="H19" s="109"/>
      <c r="I19" s="109"/>
      <c r="J19" s="109"/>
      <c r="K19" s="109"/>
      <c r="L19" s="109"/>
      <c r="M19" s="109"/>
      <c r="N19" s="109"/>
      <c r="O19" s="109"/>
      <c r="P19" s="109"/>
      <c r="Q19" s="109"/>
    </row>
    <row r="20" spans="2:17" s="28" customFormat="1"/>
    <row r="21" spans="2:17" s="28" customFormat="1"/>
    <row r="22" spans="2:17" s="28" customFormat="1"/>
    <row r="23" spans="2:17" s="28" customFormat="1"/>
    <row r="24" spans="2:17" s="28" customFormat="1"/>
    <row r="25" spans="2:17" s="28" customFormat="1"/>
    <row r="26" spans="2:17" s="28" customFormat="1"/>
    <row r="27" spans="2:17" s="28" customFormat="1"/>
    <row r="28" spans="2:17" s="28" customFormat="1"/>
    <row r="29" spans="2:17" s="28" customFormat="1"/>
    <row r="30" spans="2:17" s="28" customFormat="1"/>
    <row r="31" spans="2:17" s="28" customFormat="1"/>
    <row r="32" spans="2:17" s="28" customFormat="1"/>
    <row r="33" s="28" customFormat="1"/>
    <row r="34" s="28" customFormat="1"/>
    <row r="35" s="28" customFormat="1"/>
    <row r="36" s="28" customFormat="1"/>
    <row r="37" s="28" customFormat="1"/>
    <row r="38" s="28" customFormat="1"/>
    <row r="39" s="28" customFormat="1"/>
    <row r="40" s="28" customFormat="1"/>
    <row r="41" s="28" customFormat="1"/>
    <row r="42" s="28" customFormat="1"/>
    <row r="43" s="28" customFormat="1"/>
    <row r="44" s="28" customFormat="1"/>
    <row r="45" s="28" customFormat="1"/>
    <row r="46" s="28" customFormat="1"/>
    <row r="47" s="28" customFormat="1"/>
    <row r="48"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sheetData>
  <mergeCells count="4">
    <mergeCell ref="E3:P3"/>
    <mergeCell ref="C4:C5"/>
    <mergeCell ref="E4:P4"/>
    <mergeCell ref="B17:P17"/>
  </mergeCells>
  <pageMargins left="0.7" right="0.7" top="0.75" bottom="0.75" header="0.3" footer="0.3"/>
  <pageSetup paperSize="9" orientation="portrait" horizontalDpi="30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79AAA-37A5-4D4C-94CE-75EBCB917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04CD5-6058-4B73-872D-5366B4CBCFBE}">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customXml/itemProps3.xml><?xml version="1.0" encoding="utf-8"?>
<ds:datastoreItem xmlns:ds="http://schemas.openxmlformats.org/officeDocument/2006/customXml" ds:itemID="{D6E54AEF-5FEE-4DDA-AF93-11AF4E83BD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CGNCR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Mccurry, Holly - OBR</dc:creator>
  <cp:lastModifiedBy>Rawlings, Joshua - OBR</cp:lastModifiedBy>
  <dcterms:created xsi:type="dcterms:W3CDTF">2025-05-01T16:23:49Z</dcterms:created>
  <dcterms:modified xsi:type="dcterms:W3CDTF">2026-02-02T15:02:58Z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ies>
</file>