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0\Charts and Tables\Supplementary tables\Fiscal\"/>
    </mc:Choice>
  </mc:AlternateContent>
  <xr:revisionPtr revIDLastSave="0" documentId="13_ncr:1_{6B105A12-BD11-4CD9-B1D5-583F6A380259}" xr6:coauthVersionLast="41" xr6:coauthVersionMax="41" xr10:uidLastSave="{00000000-0000-0000-0000-000000000000}"/>
  <bookViews>
    <workbookView xWindow="-120" yWindow="-120" windowWidth="29040" windowHeight="15840" tabRatio="728" xr2:uid="{00000000-000D-0000-FFFF-FFFF00000000}"/>
  </bookViews>
  <sheets>
    <sheet name="Contents" sheetId="27" r:id="rId1"/>
    <sheet name="Spending" sheetId="26" r:id="rId2"/>
    <sheet name="3.1" sheetId="32" r:id="rId3"/>
    <sheet name="3.2" sheetId="3" r:id="rId4"/>
    <sheet name="3.3" sheetId="47" r:id="rId5"/>
    <sheet name="3.4" sheetId="50" r:id="rId6"/>
    <sheet name="3.5" sheetId="48" r:id="rId7"/>
    <sheet name="3.6" sheetId="49" r:id="rId8"/>
    <sheet name="3.7" sheetId="8" r:id="rId9"/>
    <sheet name="3.8" sheetId="9" r:id="rId10"/>
    <sheet name="3.9" sheetId="10" r:id="rId11"/>
    <sheet name="3.10" sheetId="39" r:id="rId12"/>
    <sheet name="3.11" sheetId="40" r:id="rId13"/>
    <sheet name="3.12" sheetId="41" r:id="rId14"/>
    <sheet name="3.13" sheetId="42" r:id="rId15"/>
    <sheet name="3.14" sheetId="43" r:id="rId16"/>
    <sheet name="3.15" sheetId="17" r:id="rId17"/>
    <sheet name="3.16" sheetId="19" r:id="rId18"/>
    <sheet name="3.17" sheetId="20" r:id="rId19"/>
    <sheet name="3.18" sheetId="44" r:id="rId20"/>
    <sheet name="3.19" sheetId="21" r:id="rId21"/>
    <sheet name="3.20" sheetId="52" r:id="rId22"/>
    <sheet name="3.21" sheetId="55" r:id="rId23"/>
    <sheet name="3.22" sheetId="54" r:id="rId24"/>
    <sheet name="3.23" sheetId="53"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123Graph_A" localSheetId="2" hidden="1">'[1]Model inputs'!#REF!</definedName>
    <definedName name="__123Graph_A" localSheetId="11" hidden="1">'[1]Model inputs'!#REF!</definedName>
    <definedName name="__123Graph_A" localSheetId="12" hidden="1">'[1]Model inputs'!#REF!</definedName>
    <definedName name="__123Graph_A" localSheetId="13" hidden="1">'[1]Model inputs'!#REF!</definedName>
    <definedName name="__123Graph_A" localSheetId="14" hidden="1">'[2]SUMMARY TABLE'!$S$23:$S$46</definedName>
    <definedName name="__123Graph_A" localSheetId="15" hidden="1">'[1]Model inputs'!#REF!</definedName>
    <definedName name="__123Graph_A" localSheetId="16" hidden="1">'[1]Model inputs'!#REF!</definedName>
    <definedName name="__123Graph_A" localSheetId="19"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ALLTAX" localSheetId="2" hidden="1">'[3]Forecast data'!#REF!</definedName>
    <definedName name="__123Graph_AALLTAX" localSheetId="11" hidden="1">'[3]Forecast data'!#REF!</definedName>
    <definedName name="__123Graph_AALLTAX" localSheetId="12" hidden="1">'[3]Forecast data'!#REF!</definedName>
    <definedName name="__123Graph_AALLTAX" localSheetId="13" hidden="1">'[3]Forecast data'!#REF!</definedName>
    <definedName name="__123Graph_AALLTAX" localSheetId="14" hidden="1">'[3]Forecast data'!#REF!</definedName>
    <definedName name="__123Graph_AALLTAX" localSheetId="15" hidden="1">'[3]Forecast data'!#REF!</definedName>
    <definedName name="__123Graph_AALLTAX" localSheetId="19"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CFSINDIV" localSheetId="12" hidden="1">[4]Data!#REF!</definedName>
    <definedName name="__123Graph_ACFSINDIV" localSheetId="13" hidden="1">[4]Data!#REF!</definedName>
    <definedName name="__123Graph_ACFSINDIV" localSheetId="14" hidden="1">[4]Data!#REF!</definedName>
    <definedName name="__123Graph_ACFSINDIV" localSheetId="19" hidden="1">[4]Data!#REF!</definedName>
    <definedName name="__123Graph_ACHGSPD1" localSheetId="14" hidden="1">'[5]CHGSPD19.FIN'!$B$10:$B$20</definedName>
    <definedName name="__123Graph_ACHGSPD1" localSheetId="6" hidden="1">'[6]CHGSPD19.FIN'!$B$10:$B$20</definedName>
    <definedName name="__123Graph_ACHGSPD1" localSheetId="7" hidden="1">'[6]CHGSPD19.FIN'!$B$10:$B$20</definedName>
    <definedName name="__123Graph_ACHGSPD1" localSheetId="8" hidden="1">'[7]CHGSPD19.FIN'!$B$10:$B$20</definedName>
    <definedName name="__123Graph_ACHGSPD2" localSheetId="14" hidden="1">'[5]CHGSPD19.FIN'!$E$11:$E$20</definedName>
    <definedName name="__123Graph_ACHGSPD2" localSheetId="6" hidden="1">'[6]CHGSPD19.FIN'!$E$11:$E$20</definedName>
    <definedName name="__123Graph_ACHGSPD2" localSheetId="7" hidden="1">'[6]CHGSPD19.FIN'!$E$11:$E$20</definedName>
    <definedName name="__123Graph_ACHGSPD2" localSheetId="8" hidden="1">'[7]CHGSPD19.FIN'!$E$11:$E$20</definedName>
    <definedName name="__123Graph_AEFF" localSheetId="2" hidden="1">'[8]T3 Page 1'!#REF!</definedName>
    <definedName name="__123Graph_AEFF" localSheetId="11" hidden="1">'[8]T3 Page 1'!#REF!</definedName>
    <definedName name="__123Graph_AEFF" localSheetId="12" hidden="1">'[8]T3 Page 1'!#REF!</definedName>
    <definedName name="__123Graph_AEFF" localSheetId="13" hidden="1">'[8]T3 Page 1'!#REF!</definedName>
    <definedName name="__123Graph_AEFF" localSheetId="14" hidden="1">'[8]T3 Page 1'!#REF!</definedName>
    <definedName name="__123Graph_AEFF" localSheetId="15" hidden="1">'[8]T3 Page 1'!#REF!</definedName>
    <definedName name="__123Graph_AEFF" localSheetId="19" hidden="1">'[8]T3 Page 1'!#REF!</definedName>
    <definedName name="__123Graph_AEFF" localSheetId="4"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GR14PBF1" localSheetId="14" hidden="1">'[9]HIS19FIN(A)'!$AF$70:$AF$81</definedName>
    <definedName name="__123Graph_AGR14PBF1" localSheetId="6" hidden="1">'[10]HIS19FIN(A)'!$AF$70:$AF$81</definedName>
    <definedName name="__123Graph_AGR14PBF1" localSheetId="7" hidden="1">'[10]HIS19FIN(A)'!$AF$70:$AF$81</definedName>
    <definedName name="__123Graph_AGR14PBF1" localSheetId="8" hidden="1">'[11]HIS19FIN(A)'!$AF$70:$AF$81</definedName>
    <definedName name="__123Graph_AHOMEVAT" localSheetId="2" hidden="1">'[3]Forecast data'!#REF!</definedName>
    <definedName name="__123Graph_AHOMEVAT" localSheetId="11" hidden="1">'[3]Forecast data'!#REF!</definedName>
    <definedName name="__123Graph_AHOMEVAT" localSheetId="12" hidden="1">'[3]Forecast data'!#REF!</definedName>
    <definedName name="__123Graph_AHOMEVAT" localSheetId="13" hidden="1">'[3]Forecast data'!#REF!</definedName>
    <definedName name="__123Graph_AHOMEVAT" localSheetId="14" hidden="1">'[3]Forecast data'!#REF!</definedName>
    <definedName name="__123Graph_AHOMEVAT" localSheetId="15" hidden="1">'[3]Forecast data'!#REF!</definedName>
    <definedName name="__123Graph_AHOMEVAT" localSheetId="19" hidden="1">'[3]Forecast data'!#REF!</definedName>
    <definedName name="__123Graph_AHOMEVAT" localSheetId="4"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IMPORT" localSheetId="2" hidden="1">'[3]Forecast data'!#REF!</definedName>
    <definedName name="__123Graph_AIMPORT" localSheetId="11" hidden="1">'[3]Forecast data'!#REF!</definedName>
    <definedName name="__123Graph_AIMPORT" localSheetId="12" hidden="1">'[3]Forecast data'!#REF!</definedName>
    <definedName name="__123Graph_AIMPORT" localSheetId="13" hidden="1">'[3]Forecast data'!#REF!</definedName>
    <definedName name="__123Graph_AIMPORT" localSheetId="14" hidden="1">'[3]Forecast data'!#REF!</definedName>
    <definedName name="__123Graph_AIMPORT" localSheetId="15" hidden="1">'[3]Forecast data'!#REF!</definedName>
    <definedName name="__123Graph_AIMPORT" localSheetId="19"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LBFFIN" localSheetId="2" hidden="1">'[8]FC Page 1'!#REF!</definedName>
    <definedName name="__123Graph_ALBFFIN" localSheetId="11" hidden="1">'[8]FC Page 1'!#REF!</definedName>
    <definedName name="__123Graph_ALBFFIN" localSheetId="12" hidden="1">'[8]FC Page 1'!#REF!</definedName>
    <definedName name="__123Graph_ALBFFIN" localSheetId="13" hidden="1">'[8]FC Page 1'!#REF!</definedName>
    <definedName name="__123Graph_ALBFFIN" localSheetId="14" hidden="1">'[8]FC Page 1'!#REF!</definedName>
    <definedName name="__123Graph_ALBFFIN" localSheetId="15" hidden="1">'[8]FC Page 1'!#REF!</definedName>
    <definedName name="__123Graph_ALBFFIN" localSheetId="19"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2" localSheetId="14" hidden="1">'[9]HIS19FIN(A)'!$K$59:$Q$59</definedName>
    <definedName name="__123Graph_ALBFFIN2" localSheetId="6" hidden="1">'[10]HIS19FIN(A)'!$K$59:$Q$59</definedName>
    <definedName name="__123Graph_ALBFFIN2" localSheetId="7" hidden="1">'[10]HIS19FIN(A)'!$K$59:$Q$59</definedName>
    <definedName name="__123Graph_ALBFFIN2" localSheetId="8" hidden="1">'[11]HIS19FIN(A)'!$K$59:$Q$59</definedName>
    <definedName name="__123Graph_ALBFHIC2" localSheetId="14" hidden="1">'[9]HIS19FIN(A)'!$D$59:$J$59</definedName>
    <definedName name="__123Graph_ALBFHIC2" localSheetId="6" hidden="1">'[10]HIS19FIN(A)'!$D$59:$J$59</definedName>
    <definedName name="__123Graph_ALBFHIC2" localSheetId="7" hidden="1">'[10]HIS19FIN(A)'!$D$59:$J$59</definedName>
    <definedName name="__123Graph_ALBFHIC2" localSheetId="8" hidden="1">'[11]HIS19FIN(A)'!$D$59:$J$59</definedName>
    <definedName name="__123Graph_ALCB" localSheetId="14" hidden="1">'[9]HIS19FIN(A)'!$D$83:$I$83</definedName>
    <definedName name="__123Graph_ALCB" localSheetId="6" hidden="1">'[10]HIS19FIN(A)'!$D$83:$I$83</definedName>
    <definedName name="__123Graph_ALCB" localSheetId="7" hidden="1">'[10]HIS19FIN(A)'!$D$83:$I$83</definedName>
    <definedName name="__123Graph_ALCB" localSheetId="8" hidden="1">'[11]HIS19FIN(A)'!$D$83:$I$83</definedName>
    <definedName name="__123Graph_ANACFIN" localSheetId="14" hidden="1">'[9]HIS19FIN(A)'!$K$97:$Q$97</definedName>
    <definedName name="__123Graph_ANACFIN" localSheetId="6" hidden="1">'[10]HIS19FIN(A)'!$K$97:$Q$97</definedName>
    <definedName name="__123Graph_ANACFIN" localSheetId="7" hidden="1">'[10]HIS19FIN(A)'!$K$97:$Q$97</definedName>
    <definedName name="__123Graph_ANACFIN" localSheetId="8" hidden="1">'[11]HIS19FIN(A)'!$K$97:$Q$97</definedName>
    <definedName name="__123Graph_ANACHIC" localSheetId="14" hidden="1">'[9]HIS19FIN(A)'!$D$97:$J$97</definedName>
    <definedName name="__123Graph_ANACHIC" localSheetId="6" hidden="1">'[10]HIS19FIN(A)'!$D$97:$J$97</definedName>
    <definedName name="__123Graph_ANACHIC" localSheetId="7" hidden="1">'[10]HIS19FIN(A)'!$D$97:$J$97</definedName>
    <definedName name="__123Graph_ANACHIC" localSheetId="8" hidden="1">'[11]HIS19FIN(A)'!$D$97:$J$97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11" hidden="1">'[8]T3 Page 1'!#REF!</definedName>
    <definedName name="__123Graph_APIC" localSheetId="12" hidden="1">'[8]T3 Page 1'!#REF!</definedName>
    <definedName name="__123Graph_APIC" localSheetId="13" hidden="1">'[8]T3 Page 1'!#REF!</definedName>
    <definedName name="__123Graph_APIC" localSheetId="14" hidden="1">'[8]T3 Page 1'!#REF!</definedName>
    <definedName name="__123Graph_APIC" localSheetId="15" hidden="1">'[8]T3 Page 1'!#REF!</definedName>
    <definedName name="__123Graph_APIC" localSheetId="19" hidden="1">'[8]T3 Page 1'!#REF!</definedName>
    <definedName name="__123Graph_APIC" localSheetId="4"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TOBREV" localSheetId="2" hidden="1">'[3]Forecast data'!#REF!</definedName>
    <definedName name="__123Graph_ATOBREV" localSheetId="11" hidden="1">'[3]Forecast data'!#REF!</definedName>
    <definedName name="__123Graph_ATOBREV" localSheetId="12" hidden="1">'[3]Forecast data'!#REF!</definedName>
    <definedName name="__123Graph_ATOBREV" localSheetId="13" hidden="1">'[3]Forecast data'!#REF!</definedName>
    <definedName name="__123Graph_ATOBREV" localSheetId="14" hidden="1">'[3]Forecast data'!#REF!</definedName>
    <definedName name="__123Graph_ATOBREV" localSheetId="15" hidden="1">'[3]Forecast data'!#REF!</definedName>
    <definedName name="__123Graph_ATOBREV" localSheetId="19"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TAL" localSheetId="2" hidden="1">'[3]Forecast data'!#REF!</definedName>
    <definedName name="__123Graph_ATOTAL" localSheetId="11" hidden="1">'[3]Forecast data'!#REF!</definedName>
    <definedName name="__123Graph_ATOTAL" localSheetId="12" hidden="1">'[3]Forecast data'!#REF!</definedName>
    <definedName name="__123Graph_ATOTAL" localSheetId="13" hidden="1">'[3]Forecast data'!#REF!</definedName>
    <definedName name="__123Graph_ATOTAL" localSheetId="14" hidden="1">'[3]Forecast data'!#REF!</definedName>
    <definedName name="__123Graph_ATOTAL" localSheetId="15" hidden="1">'[3]Forecast data'!#REF!</definedName>
    <definedName name="__123Graph_ATOTAL" localSheetId="19"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B" localSheetId="2" hidden="1">'[1]Model inputs'!#REF!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4" hidden="1">'[2]SUMMARY TABLE'!$T$23:$T$46</definedName>
    <definedName name="__123Graph_B" localSheetId="15" hidden="1">'[1]Model inputs'!#REF!</definedName>
    <definedName name="__123Graph_B" localSheetId="19"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CFSINDIV" localSheetId="12" hidden="1">[4]Data!#REF!</definedName>
    <definedName name="__123Graph_BCFSINDIV" localSheetId="13" hidden="1">[4]Data!#REF!</definedName>
    <definedName name="__123Graph_BCFSINDIV" localSheetId="14" hidden="1">[4]Data!#REF!</definedName>
    <definedName name="__123Graph_BCFSINDIV" localSheetId="19" hidden="1">[4]Data!#REF!</definedName>
    <definedName name="__123Graph_BCFSUK" localSheetId="12" hidden="1">[4]Data!#REF!</definedName>
    <definedName name="__123Graph_BCFSUK" localSheetId="13" hidden="1">[4]Data!#REF!</definedName>
    <definedName name="__123Graph_BCFSUK" localSheetId="14" hidden="1">[4]Data!#REF!</definedName>
    <definedName name="__123Graph_BCFSUK" localSheetId="19" hidden="1">[4]Data!#REF!</definedName>
    <definedName name="__123Graph_BCHGSPD1" localSheetId="14" hidden="1">'[5]CHGSPD19.FIN'!$H$10:$H$25</definedName>
    <definedName name="__123Graph_BCHGSPD1" localSheetId="6" hidden="1">'[6]CHGSPD19.FIN'!$H$10:$H$25</definedName>
    <definedName name="__123Graph_BCHGSPD1" localSheetId="7" hidden="1">'[6]CHGSPD19.FIN'!$H$10:$H$25</definedName>
    <definedName name="__123Graph_BCHGSPD1" localSheetId="8" hidden="1">'[7]CHGSPD19.FIN'!$H$10:$H$25</definedName>
    <definedName name="__123Graph_BCHGSPD2" localSheetId="14" hidden="1">'[5]CHGSPD19.FIN'!$I$11:$I$25</definedName>
    <definedName name="__123Graph_BCHGSPD2" localSheetId="6" hidden="1">'[6]CHGSPD19.FIN'!$I$11:$I$25</definedName>
    <definedName name="__123Graph_BCHGSPD2" localSheetId="7" hidden="1">'[6]CHGSPD19.FIN'!$I$11:$I$25</definedName>
    <definedName name="__123Graph_BCHGSPD2" localSheetId="8" hidden="1">'[7]CHGSPD19.FIN'!$I$11:$I$25</definedName>
    <definedName name="__123Graph_BEFF" localSheetId="2" hidden="1">'[8]T3 Page 1'!#REF!</definedName>
    <definedName name="__123Graph_BEFF" localSheetId="11" hidden="1">'[8]T3 Page 1'!#REF!</definedName>
    <definedName name="__123Graph_BEFF" localSheetId="12" hidden="1">'[8]T3 Page 1'!#REF!</definedName>
    <definedName name="__123Graph_BEFF" localSheetId="13" hidden="1">'[8]T3 Page 1'!#REF!</definedName>
    <definedName name="__123Graph_BEFF" localSheetId="14" hidden="1">'[8]T3 Page 1'!#REF!</definedName>
    <definedName name="__123Graph_BEFF" localSheetId="15" hidden="1">'[8]T3 Page 1'!#REF!</definedName>
    <definedName name="__123Graph_BEFF" localSheetId="19" hidden="1">'[8]T3 Page 1'!#REF!</definedName>
    <definedName name="__123Graph_BEFF" localSheetId="4"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HOMEVAT" localSheetId="2" hidden="1">'[3]Forecast data'!#REF!</definedName>
    <definedName name="__123Graph_BHOMEVAT" localSheetId="11" hidden="1">'[3]Forecast data'!#REF!</definedName>
    <definedName name="__123Graph_BHOMEVAT" localSheetId="12" hidden="1">'[3]Forecast data'!#REF!</definedName>
    <definedName name="__123Graph_BHOMEVAT" localSheetId="13" hidden="1">'[3]Forecast data'!#REF!</definedName>
    <definedName name="__123Graph_BHOMEVAT" localSheetId="14" hidden="1">'[3]Forecast data'!#REF!</definedName>
    <definedName name="__123Graph_BHOMEVAT" localSheetId="15" hidden="1">'[3]Forecast data'!#REF!</definedName>
    <definedName name="__123Graph_BHOMEVAT" localSheetId="19"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IMPORT" localSheetId="2" hidden="1">'[3]Forecast data'!#REF!</definedName>
    <definedName name="__123Graph_BIMPORT" localSheetId="11" hidden="1">'[3]Forecast data'!#REF!</definedName>
    <definedName name="__123Graph_BIMPORT" localSheetId="12" hidden="1">'[3]Forecast data'!#REF!</definedName>
    <definedName name="__123Graph_BIMPORT" localSheetId="13" hidden="1">'[3]Forecast data'!#REF!</definedName>
    <definedName name="__123Graph_BIMPORT" localSheetId="14" hidden="1">'[3]Forecast data'!#REF!</definedName>
    <definedName name="__123Graph_BIMPORT" localSheetId="15" hidden="1">'[3]Forecast data'!#REF!</definedName>
    <definedName name="__123Graph_BIMPORT" localSheetId="19"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LBF" localSheetId="2" hidden="1">'[8]T3 Page 1'!#REF!</definedName>
    <definedName name="__123Graph_BLBF" localSheetId="11" hidden="1">'[8]T3 Page 1'!#REF!</definedName>
    <definedName name="__123Graph_BLBF" localSheetId="12" hidden="1">'[8]T3 Page 1'!#REF!</definedName>
    <definedName name="__123Graph_BLBF" localSheetId="13" hidden="1">'[8]T3 Page 1'!#REF!</definedName>
    <definedName name="__123Graph_BLBF" localSheetId="14" hidden="1">'[8]T3 Page 1'!#REF!</definedName>
    <definedName name="__123Graph_BLBF" localSheetId="15" hidden="1">'[8]T3 Page 1'!#REF!</definedName>
    <definedName name="__123Graph_BLBF" localSheetId="19"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FIN" localSheetId="11" hidden="1">'[8]FC Page 1'!#REF!</definedName>
    <definedName name="__123Graph_BLBFFIN" localSheetId="12" hidden="1">'[8]FC Page 1'!#REF!</definedName>
    <definedName name="__123Graph_BLBFFIN" localSheetId="13" hidden="1">'[8]FC Page 1'!#REF!</definedName>
    <definedName name="__123Graph_BLBFFIN" localSheetId="14" hidden="1">'[8]FC Page 1'!#REF!</definedName>
    <definedName name="__123Graph_BLBFFIN" localSheetId="15" hidden="1">'[8]FC Page 1'!#REF!</definedName>
    <definedName name="__123Graph_BLBFFIN" localSheetId="19" hidden="1">'[8]FC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CB" localSheetId="14" hidden="1">'[9]HIS19FIN(A)'!$D$79:$I$79</definedName>
    <definedName name="__123Graph_BLCB" localSheetId="6" hidden="1">'[10]HIS19FIN(A)'!$D$79:$I$79</definedName>
    <definedName name="__123Graph_BLCB" localSheetId="7" hidden="1">'[10]HIS19FIN(A)'!$D$79:$I$79</definedName>
    <definedName name="__123Graph_BLCB" localSheetId="8" hidden="1">'[11]HIS19FIN(A)'!$D$79:$I$79</definedName>
    <definedName name="__123Graph_BPDTRENDS" hidden="1">'[2]SUMMARY TABLE'!$T$23:$T$46</definedName>
    <definedName name="__123Graph_BPIC" localSheetId="2" hidden="1">'[8]T3 Page 1'!#REF!</definedName>
    <definedName name="__123Graph_BPIC" localSheetId="11" hidden="1">'[8]T3 Page 1'!#REF!</definedName>
    <definedName name="__123Graph_BPIC" localSheetId="12" hidden="1">'[8]T3 Page 1'!#REF!</definedName>
    <definedName name="__123Graph_BPIC" localSheetId="13" hidden="1">'[8]T3 Page 1'!#REF!</definedName>
    <definedName name="__123Graph_BPIC" localSheetId="14" hidden="1">'[8]T3 Page 1'!#REF!</definedName>
    <definedName name="__123Graph_BPIC" localSheetId="15" hidden="1">'[8]T3 Page 1'!#REF!</definedName>
    <definedName name="__123Graph_BPIC" localSheetId="19" hidden="1">'[8]T3 Page 1'!#REF!</definedName>
    <definedName name="__123Graph_BPIC" localSheetId="4"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TOTAL" localSheetId="2" hidden="1">'[3]Forecast data'!#REF!</definedName>
    <definedName name="__123Graph_BTOTAL" localSheetId="11" hidden="1">'[3]Forecast data'!#REF!</definedName>
    <definedName name="__123Graph_BTOTAL" localSheetId="12" hidden="1">'[3]Forecast data'!#REF!</definedName>
    <definedName name="__123Graph_BTOTAL" localSheetId="13" hidden="1">'[3]Forecast data'!#REF!</definedName>
    <definedName name="__123Graph_BTOTAL" localSheetId="14" hidden="1">'[3]Forecast data'!#REF!</definedName>
    <definedName name="__123Graph_BTOTAL" localSheetId="15" hidden="1">'[3]Forecast data'!#REF!</definedName>
    <definedName name="__123Graph_BTOTAL" localSheetId="19"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CACT13BUD" localSheetId="2" hidden="1">'[8]FC Page 1'!#REF!</definedName>
    <definedName name="__123Graph_CACT13BUD" localSheetId="11" hidden="1">'[8]FC Page 1'!#REF!</definedName>
    <definedName name="__123Graph_CACT13BUD" localSheetId="12" hidden="1">'[8]FC Page 1'!#REF!</definedName>
    <definedName name="__123Graph_CACT13BUD" localSheetId="13" hidden="1">'[8]FC Page 1'!#REF!</definedName>
    <definedName name="__123Graph_CACT13BUD" localSheetId="14" hidden="1">'[8]FC Page 1'!#REF!</definedName>
    <definedName name="__123Graph_CACT13BUD" localSheetId="15" hidden="1">'[8]FC Page 1'!#REF!</definedName>
    <definedName name="__123Graph_CACT13BUD" localSheetId="19"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CFSINDIV" localSheetId="12" hidden="1">[4]Data!#REF!</definedName>
    <definedName name="__123Graph_CCFSINDIV" localSheetId="13" hidden="1">[4]Data!#REF!</definedName>
    <definedName name="__123Graph_CCFSINDIV" localSheetId="14" hidden="1">[4]Data!#REF!</definedName>
    <definedName name="__123Graph_CCFSINDIV" localSheetId="19" hidden="1">[4]Data!#REF!</definedName>
    <definedName name="__123Graph_CCFSUK" localSheetId="12" hidden="1">[4]Data!#REF!</definedName>
    <definedName name="__123Graph_CCFSUK" localSheetId="13" hidden="1">[4]Data!#REF!</definedName>
    <definedName name="__123Graph_CCFSUK" localSheetId="14" hidden="1">[4]Data!#REF!</definedName>
    <definedName name="__123Graph_CCFSUK" localSheetId="19" hidden="1">[4]Data!#REF!</definedName>
    <definedName name="__123Graph_CEFF" localSheetId="2" hidden="1">'[8]T3 Page 1'!#REF!</definedName>
    <definedName name="__123Graph_CEFF" localSheetId="11" hidden="1">'[8]T3 Page 1'!#REF!</definedName>
    <definedName name="__123Graph_CEFF" localSheetId="12" hidden="1">'[8]T3 Page 1'!#REF!</definedName>
    <definedName name="__123Graph_CEFF" localSheetId="13" hidden="1">'[8]T3 Page 1'!#REF!</definedName>
    <definedName name="__123Graph_CEFF" localSheetId="14" hidden="1">'[8]T3 Page 1'!#REF!</definedName>
    <definedName name="__123Graph_CEFF" localSheetId="15" hidden="1">'[8]T3 Page 1'!#REF!</definedName>
    <definedName name="__123Graph_CEFF" localSheetId="19"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GR14PBF1" localSheetId="14" hidden="1">'[9]HIS19FIN(A)'!$AK$70:$AK$81</definedName>
    <definedName name="__123Graph_CGR14PBF1" localSheetId="6" hidden="1">'[10]HIS19FIN(A)'!$AK$70:$AK$81</definedName>
    <definedName name="__123Graph_CGR14PBF1" localSheetId="7" hidden="1">'[10]HIS19FIN(A)'!$AK$70:$AK$81</definedName>
    <definedName name="__123Graph_CGR14PBF1" localSheetId="8" hidden="1">'[11]HIS19FIN(A)'!$AK$70:$AK$81</definedName>
    <definedName name="__123Graph_CLBF" localSheetId="2" hidden="1">'[8]T3 Page 1'!#REF!</definedName>
    <definedName name="__123Graph_CLBF" localSheetId="11" hidden="1">'[8]T3 Page 1'!#REF!</definedName>
    <definedName name="__123Graph_CLBF" localSheetId="12" hidden="1">'[8]T3 Page 1'!#REF!</definedName>
    <definedName name="__123Graph_CLBF" localSheetId="13" hidden="1">'[8]T3 Page 1'!#REF!</definedName>
    <definedName name="__123Graph_CLBF" localSheetId="14" hidden="1">'[8]T3 Page 1'!#REF!</definedName>
    <definedName name="__123Graph_CLBF" localSheetId="15" hidden="1">'[8]T3 Page 1'!#REF!</definedName>
    <definedName name="__123Graph_CLBF" localSheetId="19" hidden="1">'[8]T3 Page 1'!#REF!</definedName>
    <definedName name="__123Graph_CLBF" localSheetId="4"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PIC" localSheetId="2" hidden="1">'[8]T3 Page 1'!#REF!</definedName>
    <definedName name="__123Graph_CPIC" localSheetId="11" hidden="1">'[8]T3 Page 1'!#REF!</definedName>
    <definedName name="__123Graph_CPIC" localSheetId="12" hidden="1">'[8]T3 Page 1'!#REF!</definedName>
    <definedName name="__123Graph_CPIC" localSheetId="13" hidden="1">'[8]T3 Page 1'!#REF!</definedName>
    <definedName name="__123Graph_CPIC" localSheetId="14" hidden="1">'[8]T3 Page 1'!#REF!</definedName>
    <definedName name="__123Graph_CPIC" localSheetId="15" hidden="1">'[8]T3 Page 1'!#REF!</definedName>
    <definedName name="__123Graph_CPIC" localSheetId="19"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DACT13BUD" localSheetId="2" hidden="1">'[8]FC Page 1'!#REF!</definedName>
    <definedName name="__123Graph_DACT13BUD" localSheetId="11" hidden="1">'[8]FC Page 1'!#REF!</definedName>
    <definedName name="__123Graph_DACT13BUD" localSheetId="12" hidden="1">'[8]FC Page 1'!#REF!</definedName>
    <definedName name="__123Graph_DACT13BUD" localSheetId="13" hidden="1">'[8]FC Page 1'!#REF!</definedName>
    <definedName name="__123Graph_DACT13BUD" localSheetId="14" hidden="1">'[8]FC Page 1'!#REF!</definedName>
    <definedName name="__123Graph_DACT13BUD" localSheetId="15" hidden="1">'[8]FC Page 1'!#REF!</definedName>
    <definedName name="__123Graph_DACT13BUD" localSheetId="19"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CFSINDIV" localSheetId="12" hidden="1">[4]Data!#REF!</definedName>
    <definedName name="__123Graph_DCFSINDIV" localSheetId="13" hidden="1">[4]Data!#REF!</definedName>
    <definedName name="__123Graph_DCFSINDIV" localSheetId="14" hidden="1">[4]Data!#REF!</definedName>
    <definedName name="__123Graph_DCFSINDIV" localSheetId="19" hidden="1">[4]Data!#REF!</definedName>
    <definedName name="__123Graph_DCFSUK" localSheetId="12" hidden="1">[4]Data!#REF!</definedName>
    <definedName name="__123Graph_DCFSUK" localSheetId="13" hidden="1">[4]Data!#REF!</definedName>
    <definedName name="__123Graph_DCFSUK" localSheetId="14" hidden="1">[4]Data!#REF!</definedName>
    <definedName name="__123Graph_DCFSUK" localSheetId="19" hidden="1">[4]Data!#REF!</definedName>
    <definedName name="__123Graph_DEFF" localSheetId="2" hidden="1">'[8]T3 Page 1'!#REF!</definedName>
    <definedName name="__123Graph_DEFF" localSheetId="11" hidden="1">'[8]T3 Page 1'!#REF!</definedName>
    <definedName name="__123Graph_DEFF" localSheetId="12" hidden="1">'[8]T3 Page 1'!#REF!</definedName>
    <definedName name="__123Graph_DEFF" localSheetId="13" hidden="1">'[8]T3 Page 1'!#REF!</definedName>
    <definedName name="__123Graph_DEFF" localSheetId="14" hidden="1">'[8]T3 Page 1'!#REF!</definedName>
    <definedName name="__123Graph_DEFF" localSheetId="15" hidden="1">'[8]T3 Page 1'!#REF!</definedName>
    <definedName name="__123Graph_DEFF" localSheetId="19"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2" localSheetId="12" hidden="1">'[8]T3 Page 1'!#REF!</definedName>
    <definedName name="__123Graph_DEFF2" localSheetId="13" hidden="1">'[8]T3 Page 1'!#REF!</definedName>
    <definedName name="__123Graph_DEFF2" localSheetId="14" hidden="1">'[8]T3 Page 1'!#REF!</definedName>
    <definedName name="__123Graph_DEFF2" localSheetId="19" hidden="1">'[8]T3 Page 1'!#REF!</definedName>
    <definedName name="__123Graph_DGR14PBF1" localSheetId="14" hidden="1">'[9]HIS19FIN(A)'!$AH$70:$AH$81</definedName>
    <definedName name="__123Graph_DGR14PBF1" localSheetId="6" hidden="1">'[10]HIS19FIN(A)'!$AH$70:$AH$81</definedName>
    <definedName name="__123Graph_DGR14PBF1" localSheetId="7" hidden="1">'[10]HIS19FIN(A)'!$AH$70:$AH$81</definedName>
    <definedName name="__123Graph_DGR14PBF1" localSheetId="8" hidden="1">'[11]HIS19FIN(A)'!$AH$70:$AH$81</definedName>
    <definedName name="__123Graph_DLBF" localSheetId="2" hidden="1">'[8]T3 Page 1'!#REF!</definedName>
    <definedName name="__123Graph_DLBF" localSheetId="11" hidden="1">'[8]T3 Page 1'!#REF!</definedName>
    <definedName name="__123Graph_DLBF" localSheetId="12" hidden="1">'[8]T3 Page 1'!#REF!</definedName>
    <definedName name="__123Graph_DLBF" localSheetId="13" hidden="1">'[8]T3 Page 1'!#REF!</definedName>
    <definedName name="__123Graph_DLBF" localSheetId="14" hidden="1">'[8]T3 Page 1'!#REF!</definedName>
    <definedName name="__123Graph_DLBF" localSheetId="15" hidden="1">'[8]T3 Page 1'!#REF!</definedName>
    <definedName name="__123Graph_DLBF" localSheetId="19" hidden="1">'[8]T3 Page 1'!#REF!</definedName>
    <definedName name="__123Graph_DLBF" localSheetId="4"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PIC" localSheetId="2" hidden="1">'[8]T3 Page 1'!#REF!</definedName>
    <definedName name="__123Graph_DPIC" localSheetId="11" hidden="1">'[8]T3 Page 1'!#REF!</definedName>
    <definedName name="__123Graph_DPIC" localSheetId="12" hidden="1">'[8]T3 Page 1'!#REF!</definedName>
    <definedName name="__123Graph_DPIC" localSheetId="13" hidden="1">'[8]T3 Page 1'!#REF!</definedName>
    <definedName name="__123Graph_DPIC" localSheetId="14" hidden="1">'[8]T3 Page 1'!#REF!</definedName>
    <definedName name="__123Graph_DPIC" localSheetId="15" hidden="1">'[8]T3 Page 1'!#REF!</definedName>
    <definedName name="__123Graph_DPIC" localSheetId="19"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EACT13BUD" localSheetId="2" hidden="1">'[8]FC Page 1'!#REF!</definedName>
    <definedName name="__123Graph_EACT13BUD" localSheetId="11" hidden="1">'[8]FC Page 1'!#REF!</definedName>
    <definedName name="__123Graph_EACT13BUD" localSheetId="12" hidden="1">'[8]FC Page 1'!#REF!</definedName>
    <definedName name="__123Graph_EACT13BUD" localSheetId="13" hidden="1">'[8]FC Page 1'!#REF!</definedName>
    <definedName name="__123Graph_EACT13BUD" localSheetId="14" hidden="1">'[8]FC Page 1'!#REF!</definedName>
    <definedName name="__123Graph_EACT13BUD" localSheetId="15" hidden="1">'[8]FC Page 1'!#REF!</definedName>
    <definedName name="__123Graph_EACT13BUD" localSheetId="19"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CFSINDIV" localSheetId="12" hidden="1">[4]Data!#REF!</definedName>
    <definedName name="__123Graph_ECFSINDIV" localSheetId="13" hidden="1">[4]Data!#REF!</definedName>
    <definedName name="__123Graph_ECFSINDIV" localSheetId="14" hidden="1">[4]Data!#REF!</definedName>
    <definedName name="__123Graph_ECFSINDIV" localSheetId="19" hidden="1">[4]Data!#REF!</definedName>
    <definedName name="__123Graph_ECFSUK" localSheetId="12" hidden="1">[4]Data!#REF!</definedName>
    <definedName name="__123Graph_ECFSUK" localSheetId="13" hidden="1">[4]Data!#REF!</definedName>
    <definedName name="__123Graph_ECFSUK" localSheetId="14" hidden="1">[4]Data!#REF!</definedName>
    <definedName name="__123Graph_ECFSUK" localSheetId="19" hidden="1">[4]Data!#REF!</definedName>
    <definedName name="__123Graph_EEFF" localSheetId="2" hidden="1">'[8]T3 Page 1'!#REF!</definedName>
    <definedName name="__123Graph_EEFF" localSheetId="11" hidden="1">'[8]T3 Page 1'!#REF!</definedName>
    <definedName name="__123Graph_EEFF" localSheetId="12" hidden="1">'[8]T3 Page 1'!#REF!</definedName>
    <definedName name="__123Graph_EEFF" localSheetId="13" hidden="1">'[8]T3 Page 1'!#REF!</definedName>
    <definedName name="__123Graph_EEFF" localSheetId="14" hidden="1">'[8]T3 Page 1'!#REF!</definedName>
    <definedName name="__123Graph_EEFF" localSheetId="15" hidden="1">'[8]T3 Page 1'!#REF!</definedName>
    <definedName name="__123Graph_EEFF" localSheetId="19"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HIC" localSheetId="11" hidden="1">'[8]FC Page 1'!#REF!</definedName>
    <definedName name="__123Graph_EEFFHIC" localSheetId="12" hidden="1">'[8]FC Page 1'!#REF!</definedName>
    <definedName name="__123Graph_EEFFHIC" localSheetId="13" hidden="1">'[8]FC Page 1'!#REF!</definedName>
    <definedName name="__123Graph_EEFFHIC" localSheetId="14" hidden="1">'[8]FC Page 1'!#REF!</definedName>
    <definedName name="__123Graph_EEFFHIC" localSheetId="15" hidden="1">'[8]FC Page 1'!#REF!</definedName>
    <definedName name="__123Graph_EEFFHIC" localSheetId="19" hidden="1">'[8]FC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GR14PBF1" localSheetId="14" hidden="1">'[9]HIS19FIN(A)'!$AG$67:$AG$67</definedName>
    <definedName name="__123Graph_EGR14PBF1" localSheetId="6" hidden="1">'[10]HIS19FIN(A)'!$AG$67:$AG$67</definedName>
    <definedName name="__123Graph_EGR14PBF1" localSheetId="7" hidden="1">'[10]HIS19FIN(A)'!$AG$67:$AG$67</definedName>
    <definedName name="__123Graph_EGR14PBF1" localSheetId="8" hidden="1">'[11]HIS19FIN(A)'!$AG$67:$AG$67</definedName>
    <definedName name="__123Graph_ELBF" localSheetId="2" hidden="1">'[8]T3 Page 1'!#REF!</definedName>
    <definedName name="__123Graph_ELBF" localSheetId="11" hidden="1">'[8]T3 Page 1'!#REF!</definedName>
    <definedName name="__123Graph_ELBF" localSheetId="12" hidden="1">'[8]T3 Page 1'!#REF!</definedName>
    <definedName name="__123Graph_ELBF" localSheetId="13" hidden="1">'[8]T3 Page 1'!#REF!</definedName>
    <definedName name="__123Graph_ELBF" localSheetId="14" hidden="1">'[8]T3 Page 1'!#REF!</definedName>
    <definedName name="__123Graph_ELBF" localSheetId="15" hidden="1">'[8]T3 Page 1'!#REF!</definedName>
    <definedName name="__123Graph_ELBF" localSheetId="19" hidden="1">'[8]T3 Page 1'!#REF!</definedName>
    <definedName name="__123Graph_ELBF" localSheetId="4"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PIC" localSheetId="2" hidden="1">'[8]T3 Page 1'!#REF!</definedName>
    <definedName name="__123Graph_EPIC" localSheetId="11" hidden="1">'[8]T3 Page 1'!#REF!</definedName>
    <definedName name="__123Graph_EPIC" localSheetId="12" hidden="1">'[8]T3 Page 1'!#REF!</definedName>
    <definedName name="__123Graph_EPIC" localSheetId="13" hidden="1">'[8]T3 Page 1'!#REF!</definedName>
    <definedName name="__123Graph_EPIC" localSheetId="14" hidden="1">'[8]T3 Page 1'!#REF!</definedName>
    <definedName name="__123Graph_EPIC" localSheetId="15" hidden="1">'[8]T3 Page 1'!#REF!</definedName>
    <definedName name="__123Graph_EPIC" localSheetId="19"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FACT13BUD" localSheetId="2" hidden="1">'[8]FC Page 1'!#REF!</definedName>
    <definedName name="__123Graph_FACT13BUD" localSheetId="11" hidden="1">'[8]FC Page 1'!#REF!</definedName>
    <definedName name="__123Graph_FACT13BUD" localSheetId="12" hidden="1">'[8]FC Page 1'!#REF!</definedName>
    <definedName name="__123Graph_FACT13BUD" localSheetId="13" hidden="1">'[8]FC Page 1'!#REF!</definedName>
    <definedName name="__123Graph_FACT13BUD" localSheetId="14" hidden="1">'[8]FC Page 1'!#REF!</definedName>
    <definedName name="__123Graph_FACT13BUD" localSheetId="15" hidden="1">'[8]FC Page 1'!#REF!</definedName>
    <definedName name="__123Graph_FACT13BUD" localSheetId="19"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CFSUK" localSheetId="12" hidden="1">[4]Data!#REF!</definedName>
    <definedName name="__123Graph_FCFSUK" localSheetId="13" hidden="1">[4]Data!#REF!</definedName>
    <definedName name="__123Graph_FCFSUK" localSheetId="14" hidden="1">[4]Data!#REF!</definedName>
    <definedName name="__123Graph_FCFSUK" localSheetId="19" hidden="1">[4]Data!#REF!</definedName>
    <definedName name="__123Graph_FEFF" localSheetId="2" hidden="1">'[8]T3 Page 1'!#REF!</definedName>
    <definedName name="__123Graph_FEFF" localSheetId="11" hidden="1">'[8]T3 Page 1'!#REF!</definedName>
    <definedName name="__123Graph_FEFF" localSheetId="12" hidden="1">'[8]T3 Page 1'!#REF!</definedName>
    <definedName name="__123Graph_FEFF" localSheetId="13" hidden="1">'[8]T3 Page 1'!#REF!</definedName>
    <definedName name="__123Graph_FEFF" localSheetId="14" hidden="1">'[8]T3 Page 1'!#REF!</definedName>
    <definedName name="__123Graph_FEFF" localSheetId="15" hidden="1">'[8]T3 Page 1'!#REF!</definedName>
    <definedName name="__123Graph_FEFF" localSheetId="19"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HIC" localSheetId="11" hidden="1">'[8]FC Page 1'!#REF!</definedName>
    <definedName name="__123Graph_FEFFHIC" localSheetId="12" hidden="1">'[8]FC Page 1'!#REF!</definedName>
    <definedName name="__123Graph_FEFFHIC" localSheetId="13" hidden="1">'[8]FC Page 1'!#REF!</definedName>
    <definedName name="__123Graph_FEFFHIC" localSheetId="14" hidden="1">'[8]FC Page 1'!#REF!</definedName>
    <definedName name="__123Graph_FEFFHIC" localSheetId="15" hidden="1">'[8]FC Page 1'!#REF!</definedName>
    <definedName name="__123Graph_FEFFHIC" localSheetId="19" hidden="1">'[8]FC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GR14PBF1" localSheetId="14" hidden="1">'[9]HIS19FIN(A)'!$AH$67:$AH$67</definedName>
    <definedName name="__123Graph_FGR14PBF1" localSheetId="6" hidden="1">'[10]HIS19FIN(A)'!$AH$67:$AH$67</definedName>
    <definedName name="__123Graph_FGR14PBF1" localSheetId="7" hidden="1">'[10]HIS19FIN(A)'!$AH$67:$AH$67</definedName>
    <definedName name="__123Graph_FGR14PBF1" localSheetId="8" hidden="1">'[11]HIS19FIN(A)'!$AH$67:$AH$67</definedName>
    <definedName name="__123Graph_FLBF" localSheetId="2" hidden="1">'[8]T3 Page 1'!#REF!</definedName>
    <definedName name="__123Graph_FLBF" localSheetId="11" hidden="1">'[8]T3 Page 1'!#REF!</definedName>
    <definedName name="__123Graph_FLBF" localSheetId="12" hidden="1">'[8]T3 Page 1'!#REF!</definedName>
    <definedName name="__123Graph_FLBF" localSheetId="13" hidden="1">'[8]T3 Page 1'!#REF!</definedName>
    <definedName name="__123Graph_FLBF" localSheetId="14" hidden="1">'[8]T3 Page 1'!#REF!</definedName>
    <definedName name="__123Graph_FLBF" localSheetId="15" hidden="1">'[8]T3 Page 1'!#REF!</definedName>
    <definedName name="__123Graph_FLBF" localSheetId="19" hidden="1">'[8]T3 Page 1'!#REF!</definedName>
    <definedName name="__123Graph_FLBF" localSheetId="4"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PIC" localSheetId="2" hidden="1">'[8]T3 Page 1'!#REF!</definedName>
    <definedName name="__123Graph_FPIC" localSheetId="11" hidden="1">'[8]T3 Page 1'!#REF!</definedName>
    <definedName name="__123Graph_FPIC" localSheetId="12" hidden="1">'[8]T3 Page 1'!#REF!</definedName>
    <definedName name="__123Graph_FPIC" localSheetId="13" hidden="1">'[8]T3 Page 1'!#REF!</definedName>
    <definedName name="__123Graph_FPIC" localSheetId="14" hidden="1">'[8]T3 Page 1'!#REF!</definedName>
    <definedName name="__123Graph_FPIC" localSheetId="15" hidden="1">'[8]T3 Page 1'!#REF!</definedName>
    <definedName name="__123Graph_FPIC" localSheetId="19"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LBL_ARESID" localSheetId="14" hidden="1">'[9]HIS19FIN(A)'!$R$3:$W$3</definedName>
    <definedName name="__123Graph_LBL_ARESID" localSheetId="6" hidden="1">'[10]HIS19FIN(A)'!$R$3:$W$3</definedName>
    <definedName name="__123Graph_LBL_ARESID" localSheetId="7" hidden="1">'[10]HIS19FIN(A)'!$R$3:$W$3</definedName>
    <definedName name="__123Graph_LBL_ARESID" localSheetId="8" hidden="1">'[11]HIS19FIN(A)'!$R$3:$W$3</definedName>
    <definedName name="__123Graph_LBL_BRESID" localSheetId="14" hidden="1">'[9]HIS19FIN(A)'!$R$3:$W$3</definedName>
    <definedName name="__123Graph_LBL_BRESID" localSheetId="6" hidden="1">'[10]HIS19FIN(A)'!$R$3:$W$3</definedName>
    <definedName name="__123Graph_LBL_BRESID" localSheetId="7" hidden="1">'[10]HIS19FIN(A)'!$R$3:$W$3</definedName>
    <definedName name="__123Graph_LBL_BRESID" localSheetId="8" hidden="1">'[11]HIS19FIN(A)'!$R$3:$W$3</definedName>
    <definedName name="__123Graph_X" localSheetId="2" hidden="1">'[3]Forecast data'!#REF!</definedName>
    <definedName name="__123Graph_X" localSheetId="11" hidden="1">'[3]Forecast data'!#REF!</definedName>
    <definedName name="__123Graph_X" localSheetId="12" hidden="1">'[3]Forecast data'!#REF!</definedName>
    <definedName name="__123Graph_X" localSheetId="13" hidden="1">'[3]Forecast data'!#REF!</definedName>
    <definedName name="__123Graph_X" localSheetId="14" hidden="1">'[2]SUMMARY TABLE'!$P$23:$P$46</definedName>
    <definedName name="__123Graph_X" localSheetId="15" hidden="1">'[3]Forecast data'!#REF!</definedName>
    <definedName name="__123Graph_X" localSheetId="19" hidden="1">'[3]Forecast data'!#REF!</definedName>
    <definedName name="__123Graph_X" localSheetId="4"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ACTHIC" localSheetId="2" hidden="1">'[8]FC Page 1'!#REF!</definedName>
    <definedName name="__123Graph_XACTHIC" localSheetId="11" hidden="1">'[8]FC Page 1'!#REF!</definedName>
    <definedName name="__123Graph_XACTHIC" localSheetId="12" hidden="1">'[8]FC Page 1'!#REF!</definedName>
    <definedName name="__123Graph_XACTHIC" localSheetId="13" hidden="1">'[8]FC Page 1'!#REF!</definedName>
    <definedName name="__123Graph_XACTHIC" localSheetId="14" hidden="1">'[8]FC Page 1'!#REF!</definedName>
    <definedName name="__123Graph_XACTHIC" localSheetId="15" hidden="1">'[8]FC Page 1'!#REF!</definedName>
    <definedName name="__123Graph_XACTHIC" localSheetId="19"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LLTAX" localSheetId="2" hidden="1">'[3]Forecast data'!#REF!</definedName>
    <definedName name="__123Graph_XALLTAX" localSheetId="11" hidden="1">'[3]Forecast data'!#REF!</definedName>
    <definedName name="__123Graph_XALLTAX" localSheetId="12" hidden="1">'[3]Forecast data'!#REF!</definedName>
    <definedName name="__123Graph_XALLTAX" localSheetId="13" hidden="1">'[3]Forecast data'!#REF!</definedName>
    <definedName name="__123Graph_XALLTAX" localSheetId="14" hidden="1">'[3]Forecast data'!#REF!</definedName>
    <definedName name="__123Graph_XALLTAX" localSheetId="15" hidden="1">'[3]Forecast data'!#REF!</definedName>
    <definedName name="__123Graph_XALLTAX" localSheetId="19"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CHGSPD1" localSheetId="14" hidden="1">'[5]CHGSPD19.FIN'!$A$10:$A$25</definedName>
    <definedName name="__123Graph_XCHGSPD1" localSheetId="6" hidden="1">'[6]CHGSPD19.FIN'!$A$10:$A$25</definedName>
    <definedName name="__123Graph_XCHGSPD1" localSheetId="7" hidden="1">'[6]CHGSPD19.FIN'!$A$10:$A$25</definedName>
    <definedName name="__123Graph_XCHGSPD1" localSheetId="8" hidden="1">'[7]CHGSPD19.FIN'!$A$10:$A$25</definedName>
    <definedName name="__123Graph_XCHGSPD2" localSheetId="14" hidden="1">'[5]CHGSPD19.FIN'!$A$11:$A$25</definedName>
    <definedName name="__123Graph_XCHGSPD2" localSheetId="6" hidden="1">'[6]CHGSPD19.FIN'!$A$11:$A$25</definedName>
    <definedName name="__123Graph_XCHGSPD2" localSheetId="7" hidden="1">'[6]CHGSPD19.FIN'!$A$11:$A$25</definedName>
    <definedName name="__123Graph_XCHGSPD2" localSheetId="8" hidden="1">'[7]CHGSPD19.FIN'!$A$11:$A$25</definedName>
    <definedName name="__123Graph_XEFF" localSheetId="2" hidden="1">'[8]T3 Page 1'!#REF!</definedName>
    <definedName name="__123Graph_XEFF" localSheetId="11" hidden="1">'[8]T3 Page 1'!#REF!</definedName>
    <definedName name="__123Graph_XEFF" localSheetId="12" hidden="1">'[8]T3 Page 1'!#REF!</definedName>
    <definedName name="__123Graph_XEFF" localSheetId="13" hidden="1">'[8]T3 Page 1'!#REF!</definedName>
    <definedName name="__123Graph_XEFF" localSheetId="14" hidden="1">'[8]T3 Page 1'!#REF!</definedName>
    <definedName name="__123Graph_XEFF" localSheetId="15" hidden="1">'[8]T3 Page 1'!#REF!</definedName>
    <definedName name="__123Graph_XEFF" localSheetId="19" hidden="1">'[8]T3 Page 1'!#REF!</definedName>
    <definedName name="__123Graph_XEFF" localSheetId="4"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GR14PBF1" localSheetId="14" hidden="1">'[9]HIS19FIN(A)'!$AL$70:$AL$81</definedName>
    <definedName name="__123Graph_XGR14PBF1" localSheetId="6" hidden="1">'[10]HIS19FIN(A)'!$AL$70:$AL$81</definedName>
    <definedName name="__123Graph_XGR14PBF1" localSheetId="7" hidden="1">'[10]HIS19FIN(A)'!$AL$70:$AL$81</definedName>
    <definedName name="__123Graph_XGR14PBF1" localSheetId="8" hidden="1">'[11]HIS19FIN(A)'!$AL$70:$AL$81</definedName>
    <definedName name="__123Graph_XHOMEVAT" localSheetId="2" hidden="1">'[3]Forecast data'!#REF!</definedName>
    <definedName name="__123Graph_XHOMEVAT" localSheetId="11" hidden="1">'[3]Forecast data'!#REF!</definedName>
    <definedName name="__123Graph_XHOMEVAT" localSheetId="12" hidden="1">'[3]Forecast data'!#REF!</definedName>
    <definedName name="__123Graph_XHOMEVAT" localSheetId="13" hidden="1">'[3]Forecast data'!#REF!</definedName>
    <definedName name="__123Graph_XHOMEVAT" localSheetId="14" hidden="1">'[3]Forecast data'!#REF!</definedName>
    <definedName name="__123Graph_XHOMEVAT" localSheetId="15" hidden="1">'[3]Forecast data'!#REF!</definedName>
    <definedName name="__123Graph_XHOMEVAT" localSheetId="19" hidden="1">'[3]Forecast data'!#REF!</definedName>
    <definedName name="__123Graph_XHOMEVAT" localSheetId="4"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IMPORT" localSheetId="2" hidden="1">'[3]Forecast data'!#REF!</definedName>
    <definedName name="__123Graph_XIMPORT" localSheetId="11" hidden="1">'[3]Forecast data'!#REF!</definedName>
    <definedName name="__123Graph_XIMPORT" localSheetId="12" hidden="1">'[3]Forecast data'!#REF!</definedName>
    <definedName name="__123Graph_XIMPORT" localSheetId="13" hidden="1">'[3]Forecast data'!#REF!</definedName>
    <definedName name="__123Graph_XIMPORT" localSheetId="14" hidden="1">'[3]Forecast data'!#REF!</definedName>
    <definedName name="__123Graph_XIMPORT" localSheetId="15" hidden="1">'[3]Forecast data'!#REF!</definedName>
    <definedName name="__123Graph_XIMPORT" localSheetId="19"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LBF" localSheetId="2" hidden="1">'[8]T3 Page 1'!#REF!</definedName>
    <definedName name="__123Graph_XLBF" localSheetId="11" hidden="1">'[8]T3 Page 1'!#REF!</definedName>
    <definedName name="__123Graph_XLBF" localSheetId="12" hidden="1">'[8]T3 Page 1'!#REF!</definedName>
    <definedName name="__123Graph_XLBF" localSheetId="13" hidden="1">'[8]T3 Page 1'!#REF!</definedName>
    <definedName name="__123Graph_XLBF" localSheetId="14" hidden="1">'[8]T3 Page 1'!#REF!</definedName>
    <definedName name="__123Graph_XLBF" localSheetId="15" hidden="1">'[8]T3 Page 1'!#REF!</definedName>
    <definedName name="__123Graph_XLBF" localSheetId="19"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FIN2" localSheetId="14" hidden="1">'[9]HIS19FIN(A)'!$K$61:$Q$61</definedName>
    <definedName name="__123Graph_XLBFFIN2" localSheetId="6" hidden="1">'[10]HIS19FIN(A)'!$K$61:$Q$61</definedName>
    <definedName name="__123Graph_XLBFFIN2" localSheetId="7" hidden="1">'[10]HIS19FIN(A)'!$K$61:$Q$61</definedName>
    <definedName name="__123Graph_XLBFFIN2" localSheetId="8" hidden="1">'[11]HIS19FIN(A)'!$K$61:$Q$61</definedName>
    <definedName name="__123Graph_XLBFHIC" localSheetId="14" hidden="1">'[9]HIS19FIN(A)'!$D$61:$J$61</definedName>
    <definedName name="__123Graph_XLBFHIC" localSheetId="6" hidden="1">'[10]HIS19FIN(A)'!$D$61:$J$61</definedName>
    <definedName name="__123Graph_XLBFHIC" localSheetId="7" hidden="1">'[10]HIS19FIN(A)'!$D$61:$J$61</definedName>
    <definedName name="__123Graph_XLBFHIC" localSheetId="8" hidden="1">'[11]HIS19FIN(A)'!$D$61:$J$61</definedName>
    <definedName name="__123Graph_XLBFHIC2" localSheetId="14" hidden="1">'[9]HIS19FIN(A)'!$D$61:$J$61</definedName>
    <definedName name="__123Graph_XLBFHIC2" localSheetId="6" hidden="1">'[10]HIS19FIN(A)'!$D$61:$J$61</definedName>
    <definedName name="__123Graph_XLBFHIC2" localSheetId="7" hidden="1">'[10]HIS19FIN(A)'!$D$61:$J$61</definedName>
    <definedName name="__123Graph_XLBFHIC2" localSheetId="8" hidden="1">'[11]HIS19FIN(A)'!$D$61:$J$61</definedName>
    <definedName name="__123Graph_XLCB" localSheetId="14" hidden="1">'[9]HIS19FIN(A)'!$D$79:$I$79</definedName>
    <definedName name="__123Graph_XLCB" localSheetId="6" hidden="1">'[10]HIS19FIN(A)'!$D$79:$I$79</definedName>
    <definedName name="__123Graph_XLCB" localSheetId="7" hidden="1">'[10]HIS19FIN(A)'!$D$79:$I$79</definedName>
    <definedName name="__123Graph_XLCB" localSheetId="8" hidden="1">'[11]HIS19FIN(A)'!$D$79:$I$79</definedName>
    <definedName name="__123Graph_XNACFIN" localSheetId="14" hidden="1">'[9]HIS19FIN(A)'!$K$95:$Q$95</definedName>
    <definedName name="__123Graph_XNACFIN" localSheetId="6" hidden="1">'[10]HIS19FIN(A)'!$K$95:$Q$95</definedName>
    <definedName name="__123Graph_XNACFIN" localSheetId="7" hidden="1">'[10]HIS19FIN(A)'!$K$95:$Q$95</definedName>
    <definedName name="__123Graph_XNACFIN" localSheetId="8" hidden="1">'[11]HIS19FIN(A)'!$K$95:$Q$95</definedName>
    <definedName name="__123Graph_XNACHIC" localSheetId="14" hidden="1">'[9]HIS19FIN(A)'!$D$95:$J$95</definedName>
    <definedName name="__123Graph_XNACHIC" localSheetId="6" hidden="1">'[10]HIS19FIN(A)'!$D$95:$J$95</definedName>
    <definedName name="__123Graph_XNACHIC" localSheetId="7" hidden="1">'[10]HIS19FIN(A)'!$D$95:$J$95</definedName>
    <definedName name="__123Graph_XNACHIC" localSheetId="8" hidden="1">'[11]HIS19FIN(A)'!$D$95:$J$95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11" hidden="1">'[8]T3 Page 1'!#REF!</definedName>
    <definedName name="__123Graph_XPIC" localSheetId="12" hidden="1">'[8]T3 Page 1'!#REF!</definedName>
    <definedName name="__123Graph_XPIC" localSheetId="13" hidden="1">'[8]T3 Page 1'!#REF!</definedName>
    <definedName name="__123Graph_XPIC" localSheetId="14" hidden="1">'[8]T3 Page 1'!#REF!</definedName>
    <definedName name="__123Graph_XPIC" localSheetId="15" hidden="1">'[8]T3 Page 1'!#REF!</definedName>
    <definedName name="__123Graph_XPIC" localSheetId="19" hidden="1">'[8]T3 Page 1'!#REF!</definedName>
    <definedName name="__123Graph_XPIC" localSheetId="4"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STAG2ALL" localSheetId="2" hidden="1">'[3]Forecast data'!#REF!</definedName>
    <definedName name="__123Graph_XSTAG2ALL" localSheetId="11" hidden="1">'[3]Forecast data'!#REF!</definedName>
    <definedName name="__123Graph_XSTAG2ALL" localSheetId="12" hidden="1">'[3]Forecast data'!#REF!</definedName>
    <definedName name="__123Graph_XSTAG2ALL" localSheetId="13" hidden="1">'[3]Forecast data'!#REF!</definedName>
    <definedName name="__123Graph_XSTAG2ALL" localSheetId="14" hidden="1">'[3]Forecast data'!#REF!</definedName>
    <definedName name="__123Graph_XSTAG2ALL" localSheetId="15" hidden="1">'[3]Forecast data'!#REF!</definedName>
    <definedName name="__123Graph_XSTAG2ALL" localSheetId="19"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EC" localSheetId="2" hidden="1">'[3]Forecast data'!#REF!</definedName>
    <definedName name="__123Graph_XSTAG2EC" localSheetId="11" hidden="1">'[3]Forecast data'!#REF!</definedName>
    <definedName name="__123Graph_XSTAG2EC" localSheetId="12" hidden="1">'[3]Forecast data'!#REF!</definedName>
    <definedName name="__123Graph_XSTAG2EC" localSheetId="13" hidden="1">'[3]Forecast data'!#REF!</definedName>
    <definedName name="__123Graph_XSTAG2EC" localSheetId="14" hidden="1">'[3]Forecast data'!#REF!</definedName>
    <definedName name="__123Graph_XSTAG2EC" localSheetId="15" hidden="1">'[3]Forecast data'!#REF!</definedName>
    <definedName name="__123Graph_XSTAG2EC" localSheetId="19"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TOBREV" localSheetId="2" hidden="1">'[3]Forecast data'!#REF!</definedName>
    <definedName name="__123Graph_XTOBREV" localSheetId="11" hidden="1">'[3]Forecast data'!#REF!</definedName>
    <definedName name="__123Graph_XTOBREV" localSheetId="12" hidden="1">'[3]Forecast data'!#REF!</definedName>
    <definedName name="__123Graph_XTOBREV" localSheetId="13" hidden="1">'[3]Forecast data'!#REF!</definedName>
    <definedName name="__123Graph_XTOBREV" localSheetId="14" hidden="1">'[3]Forecast data'!#REF!</definedName>
    <definedName name="__123Graph_XTOBREV" localSheetId="15" hidden="1">'[3]Forecast data'!#REF!</definedName>
    <definedName name="__123Graph_XTOBREV" localSheetId="19"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TAL" localSheetId="11" hidden="1">'[3]Forecast data'!#REF!</definedName>
    <definedName name="__123Graph_XTOTAL" localSheetId="12" hidden="1">'[3]Forecast data'!#REF!</definedName>
    <definedName name="__123Graph_XTOTAL" localSheetId="13" hidden="1">'[3]Forecast data'!#REF!</definedName>
    <definedName name="__123Graph_XTOTAL" localSheetId="14" hidden="1">'[3]Forecast data'!#REF!</definedName>
    <definedName name="__123Graph_XTOTAL" localSheetId="15" hidden="1">'[3]Forecast data'!#REF!</definedName>
    <definedName name="__123Graph_XTOTAL" localSheetId="19"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1_" localSheetId="2">#REF!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18">#REF!</definedName>
    <definedName name="_1_" localSheetId="19">#REF!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9">#REF!</definedName>
    <definedName name="_1_" localSheetId="10">#REF!</definedName>
    <definedName name="_1_" localSheetId="0">#REF!</definedName>
    <definedName name="_1__123Graph_ACHART_15" hidden="1">[12]USGC!$B$34:$B$53</definedName>
    <definedName name="_1_0" localSheetId="11">#REF!</definedName>
    <definedName name="_1_0" localSheetId="12">#REF!</definedName>
    <definedName name="_1_0" localSheetId="13">#REF!</definedName>
    <definedName name="_1_0" localSheetId="14">#REF!</definedName>
    <definedName name="_1_0" localSheetId="15">#REF!</definedName>
    <definedName name="_1_0" localSheetId="19">#REF!</definedName>
    <definedName name="_10__123Graph_XCHART_15" hidden="1">[12]USGC!$A$34:$A$53</definedName>
    <definedName name="_2__123Graph_BCHART_10" hidden="1">[12]USGC!$L$34:$L$53</definedName>
    <definedName name="_2_0" localSheetId="11">#REF!</definedName>
    <definedName name="_2_0" localSheetId="12">#REF!</definedName>
    <definedName name="_2_0" localSheetId="13">#REF!</definedName>
    <definedName name="_2_0" localSheetId="14">#REF!</definedName>
    <definedName name="_2_0" localSheetId="15">#REF!</definedName>
    <definedName name="_2_0" localSheetId="19">#REF!</definedName>
    <definedName name="_2ecm" localSheetId="2">#REF!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19">#REF!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9">#REF!</definedName>
    <definedName name="_2ecm" localSheetId="10">#REF!</definedName>
    <definedName name="_2ecm" localSheetId="0">#REF!</definedName>
    <definedName name="_3__123Graph_BCHART_13" hidden="1">[12]USGC!$R$34:$R$53</definedName>
    <definedName name="_3_0ecm" localSheetId="11">#REF!</definedName>
    <definedName name="_3_0ecm" localSheetId="12">#REF!</definedName>
    <definedName name="_3_0ecm" localSheetId="13">#REF!</definedName>
    <definedName name="_3_0ecm" localSheetId="14">#REF!</definedName>
    <definedName name="_3_0ecm" localSheetId="15">#REF!</definedName>
    <definedName name="_3_0ecm" localSheetId="19">#REF!</definedName>
    <definedName name="_3ecw" localSheetId="2">#REF!</definedName>
    <definedName name="_3ecw" localSheetId="11">#REF!</definedName>
    <definedName name="_3ecw" localSheetId="12">#REF!</definedName>
    <definedName name="_3ecw" localSheetId="13">#REF!</definedName>
    <definedName name="_3ecw" localSheetId="14">#REF!</definedName>
    <definedName name="_3ecw" localSheetId="15">#REF!</definedName>
    <definedName name="_3ecw" localSheetId="19">#REF!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9">#REF!</definedName>
    <definedName name="_3ecw" localSheetId="0">#REF!</definedName>
    <definedName name="_4__123Graph_BCHART_15" hidden="1">[12]USGC!$C$34:$C$53</definedName>
    <definedName name="_4_0ecm" localSheetId="11">#REF!</definedName>
    <definedName name="_4_0ecm" localSheetId="12">#REF!</definedName>
    <definedName name="_4_0ecm" localSheetId="13">#REF!</definedName>
    <definedName name="_4_0ecm" localSheetId="14">#REF!</definedName>
    <definedName name="_4_0ecm" localSheetId="15">#REF!</definedName>
    <definedName name="_4_0ecm" localSheetId="19">#REF!</definedName>
    <definedName name="_5__123Graph_CCHART_10" hidden="1">[12]USGC!$F$34:$F$53</definedName>
    <definedName name="_5_0ecw" localSheetId="11">#REF!</definedName>
    <definedName name="_5_0ecw" localSheetId="12">#REF!</definedName>
    <definedName name="_5_0ecw" localSheetId="13">#REF!</definedName>
    <definedName name="_5_0ecw" localSheetId="14">#REF!</definedName>
    <definedName name="_5_0ecw" localSheetId="15">#REF!</definedName>
    <definedName name="_5_0ecw" localSheetId="19">#REF!</definedName>
    <definedName name="_6__123Graph_CCHART_13" hidden="1">[12]USGC!$O$34:$O$53</definedName>
    <definedName name="_6_0ecw" localSheetId="11">#REF!</definedName>
    <definedName name="_6_0ecw" localSheetId="12">#REF!</definedName>
    <definedName name="_6_0ecw" localSheetId="13">#REF!</definedName>
    <definedName name="_6_0ecw" localSheetId="14">#REF!</definedName>
    <definedName name="_6_0ecw" localSheetId="15">#REF!</definedName>
    <definedName name="_6_0ecw" localSheetId="19">#REF!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11" hidden="1">'[3]Forecast data'!#REF!</definedName>
    <definedName name="_Fill" localSheetId="12" hidden="1">'[3]Forecast data'!#REF!</definedName>
    <definedName name="_Fill" localSheetId="13" hidden="1">'[3]Forecast data'!#REF!</definedName>
    <definedName name="_Fill" localSheetId="14" hidden="1">'[3]Forecast data'!#REF!</definedName>
    <definedName name="_Fill" localSheetId="15" hidden="1">'[3]Forecast data'!#REF!</definedName>
    <definedName name="_Fill" localSheetId="19" hidden="1">'[3]Forecast data'!#REF!</definedName>
    <definedName name="_Fill" localSheetId="4" hidden="1">'[3]Forecast data'!#REF!</definedName>
    <definedName name="_Fill" localSheetId="6" hidden="1">'[3]Forecast data'!#REF!</definedName>
    <definedName name="_Fill" localSheetId="7" hidden="1">'[3]Forecast data'!#REF!</definedName>
    <definedName name="_Fill" localSheetId="8" hidden="1">'[3]Forecast data'!#REF!</definedName>
    <definedName name="_Key1" localSheetId="12" hidden="1">#REF!</definedName>
    <definedName name="_Key1" localSheetId="13" hidden="1">#REF!</definedName>
    <definedName name="_Key1" localSheetId="14" hidden="1">#REF!</definedName>
    <definedName name="_Key1" localSheetId="19" hidden="1">#REF!</definedName>
    <definedName name="_Order1" hidden="1">255</definedName>
    <definedName name="_Order2" hidden="1">255</definedName>
    <definedName name="_Regression_Out" localSheetId="2" hidden="1">#REF!</definedName>
    <definedName name="_Regression_Out" localSheetId="11"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9"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9"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Y" localSheetId="2" hidden="1">#REF!</definedName>
    <definedName name="_Regression_Y" localSheetId="11"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9"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AME" localSheetId="11">OFFSET([13]AME!$H$15,0,0,MAX([13]AME!$B$15:$B100),1)</definedName>
    <definedName name="AME" localSheetId="15">OFFSET([13]AME!$H$15,0,0,MAX([13]AME!$B$15:$B100),1)</definedName>
    <definedName name="AME" localSheetId="16">OFFSET([13]AME!$H$15,0,0,MAX([13]AME!$B$15:$B100),1)</definedName>
    <definedName name="AME" localSheetId="17">OFFSET([13]AME!$H$15,0,0,MAX([13]AME!$B$15:$B100),1)</definedName>
    <definedName name="AME" localSheetId="18">OFFSET([13]AME!$H$15,0,0,MAX([13]AME!$B$15:$B100),1)</definedName>
    <definedName name="AME" localSheetId="7">OFFSET([13]AME!$H$15,0,0,MAX([13]AME!$B$15:$B100),1)</definedName>
    <definedName name="AME" localSheetId="8">OFFSET([13]AME!$H$15,0,0,MAX([13]AME!$B$15:$B100),1)</definedName>
    <definedName name="AME" localSheetId="10">OFFSET([13]AME!$H$15,0,0,MAX([13]AME!$B$15:$B100),1)</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localSheetId="23" hidden="1">{#N/A,#N/A,FALSE,"TMCOMP96";#N/A,#N/A,FALSE,"MAT96";#N/A,#N/A,FALSE,"FANDA96";#N/A,#N/A,FALSE,"INTRAN96";#N/A,#N/A,FALSE,"NAA9697";#N/A,#N/A,FALSE,"ECWEBB";#N/A,#N/A,FALSE,"MFT96";#N/A,#N/A,FALSE,"CTrecon"}</definedName>
    <definedName name="ASDASFD" localSheetId="2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21" hidden="1">{#N/A,#N/A,FALSE,"TMCOMP96";#N/A,#N/A,FALSE,"MAT96";#N/A,#N/A,FALSE,"FANDA96";#N/A,#N/A,FALSE,"INTRAN96";#N/A,#N/A,FALSE,"NAA9697";#N/A,#N/A,FALSE,"ECWEBB";#N/A,#N/A,FALSE,"MFT96";#N/A,#N/A,FALSE,"CTrecon"}</definedName>
    <definedName name="asdasx" localSheetId="22" hidden="1">{#N/A,#N/A,FALSE,"TMCOMP96";#N/A,#N/A,FALSE,"MAT96";#N/A,#N/A,FALSE,"FANDA96";#N/A,#N/A,FALSE,"INTRAN96";#N/A,#N/A,FALSE,"NAA9697";#N/A,#N/A,FALSE,"ECWEBB";#N/A,#N/A,FALSE,"MFT96";#N/A,#N/A,FALSE,"CTrecon"}</definedName>
    <definedName name="asdasx" localSheetId="23" hidden="1">{#N/A,#N/A,FALSE,"TMCOMP96";#N/A,#N/A,FALSE,"MAT96";#N/A,#N/A,FALSE,"FANDA96";#N/A,#N/A,FALSE,"INTRAN96";#N/A,#N/A,FALSE,"NAA9697";#N/A,#N/A,FALSE,"ECWEBB";#N/A,#N/A,FALSE,"MFT96";#N/A,#N/A,FALSE,"CTrecon"}</definedName>
    <definedName name="asdasx" localSheetId="24"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localSheetId="23" hidden="1">{#N/A,#N/A,FALSE,"TMCOMP96";#N/A,#N/A,FALSE,"MAT96";#N/A,#N/A,FALSE,"FANDA96";#N/A,#N/A,FALSE,"INTRAN96";#N/A,#N/A,FALSE,"NAA9697";#N/A,#N/A,FALSE,"ECWEBB";#N/A,#N/A,FALSE,"MFT96";#N/A,#N/A,FALSE,"CTrecon"}</definedName>
    <definedName name="ASDF" localSheetId="2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localSheetId="23" hidden="1">{#N/A,#N/A,FALSE,"TMCOMP96";#N/A,#N/A,FALSE,"MAT96";#N/A,#N/A,FALSE,"FANDA96";#N/A,#N/A,FALSE,"INTRAN96";#N/A,#N/A,FALSE,"NAA9697";#N/A,#N/A,FALSE,"ECWEBB";#N/A,#N/A,FALSE,"MFT96";#N/A,#N/A,FALSE,"CTrecon"}</definedName>
    <definedName name="ASDFA" localSheetId="2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localSheetId="23" hidden="1">{#N/A,#N/A,FALSE,"TMCOMP96";#N/A,#N/A,FALSE,"MAT96";#N/A,#N/A,FALSE,"FANDA96";#N/A,#N/A,FALSE,"INTRAN96";#N/A,#N/A,FALSE,"NAA9697";#N/A,#N/A,FALSE,"ECWEBB";#N/A,#N/A,FALSE,"MFT96";#N/A,#N/A,FALSE,"CTrecon"}</definedName>
    <definedName name="ASFD" localSheetId="2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11">OFFSET([13]CDEL!$G$15,0,0,MAX([13]CDEL!$B$15:$B100),1)</definedName>
    <definedName name="CDEL" localSheetId="15">OFFSET([13]CDEL!$G$15,0,0,MAX([13]CDEL!$B$15:$B100),1)</definedName>
    <definedName name="CDEL" localSheetId="16">OFFSET([13]CDEL!$G$15,0,0,MAX([13]CDEL!$B$15:$B100),1)</definedName>
    <definedName name="CDEL" localSheetId="17">OFFSET([13]CDEL!$G$15,0,0,MAX([13]CDEL!$B$15:$B100),1)</definedName>
    <definedName name="CDEL" localSheetId="18">OFFSET([13]CDEL!$G$15,0,0,MAX([13]CDEL!$B$15:$B100),1)</definedName>
    <definedName name="CDEL" localSheetId="7">OFFSET([13]CDEL!$G$15,0,0,MAX([13]CDEL!$B$15:$B100),1)</definedName>
    <definedName name="CDEL" localSheetId="8">OFFSET([13]CDEL!$G$15,0,0,MAX([13]CDEL!$B$15:$B100),1)</definedName>
    <definedName name="CDEL" localSheetId="10">OFFSET([13]CDEL!$G$15,0,0,MAX([13]CDEL!$B$15:$B100),1)</definedName>
    <definedName name="CLASSIFICATION">[15]Menus!$C$2:$C$6</definedName>
    <definedName name="datazone">'[16]Data (monthly)'!$A$3:$AN$2314</definedName>
    <definedName name="Days">[17]QsYs!$J$1:$J$65536</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21" hidden="1">{#N/A,#N/A,FALSE,"TMCOMP96";#N/A,#N/A,FALSE,"MAT96";#N/A,#N/A,FALSE,"FANDA96";#N/A,#N/A,FALSE,"INTRAN96";#N/A,#N/A,FALSE,"NAA9697";#N/A,#N/A,FALSE,"ECWEBB";#N/A,#N/A,FALSE,"MFT96";#N/A,#N/A,FALSE,"CTrecon"}</definedName>
    <definedName name="dfg" localSheetId="22" hidden="1">{#N/A,#N/A,FALSE,"TMCOMP96";#N/A,#N/A,FALSE,"MAT96";#N/A,#N/A,FALSE,"FANDA96";#N/A,#N/A,FALSE,"INTRAN96";#N/A,#N/A,FALSE,"NAA9697";#N/A,#N/A,FALSE,"ECWEBB";#N/A,#N/A,FALSE,"MFT96";#N/A,#N/A,FALSE,"CTrecon"}</definedName>
    <definedName name="dfg" localSheetId="23" hidden="1">{#N/A,#N/A,FALSE,"TMCOMP96";#N/A,#N/A,FALSE,"MAT96";#N/A,#N/A,FALSE,"FANDA96";#N/A,#N/A,FALSE,"INTRAN96";#N/A,#N/A,FALSE,"NAA9697";#N/A,#N/A,FALSE,"ECWEBB";#N/A,#N/A,FALSE,"MFT96";#N/A,#N/A,FALSE,"CTrecon"}</definedName>
    <definedName name="dfg" localSheetId="24"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21" hidden="1">{#N/A,#N/A,FALSE,"TMCOMP96";#N/A,#N/A,FALSE,"MAT96";#N/A,#N/A,FALSE,"FANDA96";#N/A,#N/A,FALSE,"INTRAN96";#N/A,#N/A,FALSE,"NAA9697";#N/A,#N/A,FALSE,"ECWEBB";#N/A,#N/A,FALSE,"MFT96";#N/A,#N/A,FALSE,"CTrecon"}</definedName>
    <definedName name="dfgae" localSheetId="22" hidden="1">{#N/A,#N/A,FALSE,"TMCOMP96";#N/A,#N/A,FALSE,"MAT96";#N/A,#N/A,FALSE,"FANDA96";#N/A,#N/A,FALSE,"INTRAN96";#N/A,#N/A,FALSE,"NAA9697";#N/A,#N/A,FALSE,"ECWEBB";#N/A,#N/A,FALSE,"MFT96";#N/A,#N/A,FALSE,"CTrecon"}</definedName>
    <definedName name="dfgae" localSheetId="23" hidden="1">{#N/A,#N/A,FALSE,"TMCOMP96";#N/A,#N/A,FALSE,"MAT96";#N/A,#N/A,FALSE,"FANDA96";#N/A,#N/A,FALSE,"INTRAN96";#N/A,#N/A,FALSE,"NAA9697";#N/A,#N/A,FALSE,"ECWEBB";#N/A,#N/A,FALSE,"MFT96";#N/A,#N/A,FALSE,"CTrecon"}</definedName>
    <definedName name="dfgae" localSheetId="24"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21" hidden="1">{#N/A,#N/A,FALSE,"TMCOMP96";#N/A,#N/A,FALSE,"MAT96";#N/A,#N/A,FALSE,"FANDA96";#N/A,#N/A,FALSE,"INTRAN96";#N/A,#N/A,FALSE,"NAA9697";#N/A,#N/A,FALSE,"ECWEBB";#N/A,#N/A,FALSE,"MFT96";#N/A,#N/A,FALSE,"CTrecon"}</definedName>
    <definedName name="dfrgfdgs" localSheetId="22" hidden="1">{#N/A,#N/A,FALSE,"TMCOMP96";#N/A,#N/A,FALSE,"MAT96";#N/A,#N/A,FALSE,"FANDA96";#N/A,#N/A,FALSE,"INTRAN96";#N/A,#N/A,FALSE,"NAA9697";#N/A,#N/A,FALSE,"ECWEBB";#N/A,#N/A,FALSE,"MFT96";#N/A,#N/A,FALSE,"CTrecon"}</definedName>
    <definedName name="dfrgfdgs" localSheetId="23" hidden="1">{#N/A,#N/A,FALSE,"TMCOMP96";#N/A,#N/A,FALSE,"MAT96";#N/A,#N/A,FALSE,"FANDA96";#N/A,#N/A,FALSE,"INTRAN96";#N/A,#N/A,FALSE,"NAA9697";#N/A,#N/A,FALSE,"ECWEBB";#N/A,#N/A,FALSE,"MFT96";#N/A,#N/A,FALSE,"CTrecon"}</definedName>
    <definedName name="dfrgfdgs" localSheetId="24"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21" hidden="1">{#N/A,#N/A,FALSE,"TMCOMP96";#N/A,#N/A,FALSE,"MAT96";#N/A,#N/A,FALSE,"FANDA96";#N/A,#N/A,FALSE,"INTRAN96";#N/A,#N/A,FALSE,"NAA9697";#N/A,#N/A,FALSE,"ECWEBB";#N/A,#N/A,FALSE,"MFT96";#N/A,#N/A,FALSE,"CTrecon"}</definedName>
    <definedName name="dgsgf2" localSheetId="22" hidden="1">{#N/A,#N/A,FALSE,"TMCOMP96";#N/A,#N/A,FALSE,"MAT96";#N/A,#N/A,FALSE,"FANDA96";#N/A,#N/A,FALSE,"INTRAN96";#N/A,#N/A,FALSE,"NAA9697";#N/A,#N/A,FALSE,"ECWEBB";#N/A,#N/A,FALSE,"MFT96";#N/A,#N/A,FALSE,"CTrecon"}</definedName>
    <definedName name="dgsgf2" localSheetId="23" hidden="1">{#N/A,#N/A,FALSE,"TMCOMP96";#N/A,#N/A,FALSE,"MAT96";#N/A,#N/A,FALSE,"FANDA96";#N/A,#N/A,FALSE,"INTRAN96";#N/A,#N/A,FALSE,"NAA9697";#N/A,#N/A,FALSE,"ECWEBB";#N/A,#N/A,FALSE,"MFT96";#N/A,#N/A,FALSE,"CTrecon"}</definedName>
    <definedName name="dgsgf2" localSheetId="24"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istribution" localSheetId="2" hidden="1">#REF!</definedName>
    <definedName name="Distribution" localSheetId="11" hidden="1">#REF!</definedName>
    <definedName name="Distribution" localSheetId="12" hidden="1">#REF!</definedName>
    <definedName name="Distribution" localSheetId="13" hidden="1">#REF!</definedName>
    <definedName name="Distribution" localSheetId="14" hidden="1">#REF!</definedName>
    <definedName name="Distribution" localSheetId="15" hidden="1">#REF!</definedName>
    <definedName name="Distribution" localSheetId="19"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21" hidden="1">{#N/A,#N/A,FALSE,"TMCOMP96";#N/A,#N/A,FALSE,"MAT96";#N/A,#N/A,FALSE,"FANDA96";#N/A,#N/A,FALSE,"INTRAN96";#N/A,#N/A,FALSE,"NAA9697";#N/A,#N/A,FALSE,"ECWEBB";#N/A,#N/A,FALSE,"MFT96";#N/A,#N/A,FALSE,"CTrecon"}</definedName>
    <definedName name="dsfgdfg" localSheetId="22" hidden="1">{#N/A,#N/A,FALSE,"TMCOMP96";#N/A,#N/A,FALSE,"MAT96";#N/A,#N/A,FALSE,"FANDA96";#N/A,#N/A,FALSE,"INTRAN96";#N/A,#N/A,FALSE,"NAA9697";#N/A,#N/A,FALSE,"ECWEBB";#N/A,#N/A,FALSE,"MFT96";#N/A,#N/A,FALSE,"CTrecon"}</definedName>
    <definedName name="dsfgdfg" localSheetId="23" hidden="1">{#N/A,#N/A,FALSE,"TMCOMP96";#N/A,#N/A,FALSE,"MAT96";#N/A,#N/A,FALSE,"FANDA96";#N/A,#N/A,FALSE,"INTRAN96";#N/A,#N/A,FALSE,"NAA9697";#N/A,#N/A,FALSE,"ECWEBB";#N/A,#N/A,FALSE,"MFT96";#N/A,#N/A,FALSE,"CTrecon"}</definedName>
    <definedName name="dsfgdfg" localSheetId="24"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21" hidden="1">{#N/A,#N/A,FALSE,"TMCOMP96";#N/A,#N/A,FALSE,"MAT96";#N/A,#N/A,FALSE,"FANDA96";#N/A,#N/A,FALSE,"INTRAN96";#N/A,#N/A,FALSE,"NAA9697";#N/A,#N/A,FALSE,"ECWEBB";#N/A,#N/A,FALSE,"MFT96";#N/A,#N/A,FALSE,"CTrecon"}</definedName>
    <definedName name="dsfgdsfgfdsg" localSheetId="22" hidden="1">{#N/A,#N/A,FALSE,"TMCOMP96";#N/A,#N/A,FALSE,"MAT96";#N/A,#N/A,FALSE,"FANDA96";#N/A,#N/A,FALSE,"INTRAN96";#N/A,#N/A,FALSE,"NAA9697";#N/A,#N/A,FALSE,"ECWEBB";#N/A,#N/A,FALSE,"MFT96";#N/A,#N/A,FALSE,"CTrecon"}</definedName>
    <definedName name="dsfgdsfgfdsg" localSheetId="23" hidden="1">{#N/A,#N/A,FALSE,"TMCOMP96";#N/A,#N/A,FALSE,"MAT96";#N/A,#N/A,FALSE,"FANDA96";#N/A,#N/A,FALSE,"INTRAN96";#N/A,#N/A,FALSE,"NAA9697";#N/A,#N/A,FALSE,"ECWEBB";#N/A,#N/A,FALSE,"MFT96";#N/A,#N/A,FALSE,"CTrecon"}</definedName>
    <definedName name="dsfgdsfgfdsg" localSheetId="24"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21" hidden="1">{#N/A,#N/A,FALSE,"TMCOMP96";#N/A,#N/A,FALSE,"MAT96";#N/A,#N/A,FALSE,"FANDA96";#N/A,#N/A,FALSE,"INTRAN96";#N/A,#N/A,FALSE,"NAA9697";#N/A,#N/A,FALSE,"ECWEBB";#N/A,#N/A,FALSE,"MFT96";#N/A,#N/A,FALSE,"CTrecon"}</definedName>
    <definedName name="dsfgdsg" localSheetId="22" hidden="1">{#N/A,#N/A,FALSE,"TMCOMP96";#N/A,#N/A,FALSE,"MAT96";#N/A,#N/A,FALSE,"FANDA96";#N/A,#N/A,FALSE,"INTRAN96";#N/A,#N/A,FALSE,"NAA9697";#N/A,#N/A,FALSE,"ECWEBB";#N/A,#N/A,FALSE,"MFT96";#N/A,#N/A,FALSE,"CTrecon"}</definedName>
    <definedName name="dsfgdsg" localSheetId="23" hidden="1">{#N/A,#N/A,FALSE,"TMCOMP96";#N/A,#N/A,FALSE,"MAT96";#N/A,#N/A,FALSE,"FANDA96";#N/A,#N/A,FALSE,"INTRAN96";#N/A,#N/A,FALSE,"NAA9697";#N/A,#N/A,FALSE,"ECWEBB";#N/A,#N/A,FALSE,"MFT96";#N/A,#N/A,FALSE,"CTrecon"}</definedName>
    <definedName name="dsfgdsg" localSheetId="24"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11">#REF!</definedName>
    <definedName name="dwl_data_P09b" localSheetId="12">#REF!</definedName>
    <definedName name="dwl_data_P09b" localSheetId="13">#REF!</definedName>
    <definedName name="dwl_data_P09b" localSheetId="14">#REF!</definedName>
    <definedName name="dwl_data_P09b" localSheetId="15">#REF!</definedName>
    <definedName name="dwl_data_P09b" localSheetId="19">#REF!</definedName>
    <definedName name="dwl_data_P09b" localSheetId="24">#REF!</definedName>
    <definedName name="dwl_dates">[18]Download!$A$2:$A$81</definedName>
    <definedName name="dwl_dates_fy">[19]Download!$A$65:$A$79</definedName>
    <definedName name="dwl_dates_P09b" localSheetId="11">#REF!</definedName>
    <definedName name="dwl_dates_P09b" localSheetId="12">#REF!</definedName>
    <definedName name="dwl_dates_P09b" localSheetId="13">#REF!</definedName>
    <definedName name="dwl_dates_P09b" localSheetId="14">#REF!</definedName>
    <definedName name="dwl_dates_P09b" localSheetId="15">#REF!</definedName>
    <definedName name="dwl_dates_P09b" localSheetId="19">#REF!</definedName>
    <definedName name="dwl_dates_P09b" localSheetId="24">#REF!</definedName>
    <definedName name="dwl_vars">[18]Download!$B$1:$CE$1</definedName>
    <definedName name="dwl_vars_P09b" localSheetId="11">#REF!</definedName>
    <definedName name="dwl_vars_P09b" localSheetId="12">#REF!</definedName>
    <definedName name="dwl_vars_P09b" localSheetId="13">#REF!</definedName>
    <definedName name="dwl_vars_P09b" localSheetId="14">#REF!</definedName>
    <definedName name="dwl_vars_P09b" localSheetId="15">#REF!</definedName>
    <definedName name="dwl_vars_P09b" localSheetId="19">#REF!</definedName>
    <definedName name="dwl_vars_P09b" localSheetId="24">#REF!</definedName>
    <definedName name="ecscost" localSheetId="11">'[20]Dint 13'!#REF!</definedName>
    <definedName name="ecscost" localSheetId="12">'[20]Dint 13'!#REF!</definedName>
    <definedName name="ecscost" localSheetId="13">'[20]Dint 13'!#REF!</definedName>
    <definedName name="ecscost" localSheetId="14">'[20]Dint 13'!#REF!</definedName>
    <definedName name="ecscost" localSheetId="15">'[20]Dint 13'!#REF!</definedName>
    <definedName name="ecscost" localSheetId="19">'[20]Dint 13'!#REF!</definedName>
    <definedName name="eeapp" localSheetId="11">'[20]Dint 13'!#REF!</definedName>
    <definedName name="eeapp" localSheetId="12">'[20]Dint 13'!#REF!</definedName>
    <definedName name="eeapp" localSheetId="13">'[20]Dint 13'!#REF!</definedName>
    <definedName name="eeapp" localSheetId="15">'[20]Dint 13'!#REF!</definedName>
    <definedName name="eeapp" localSheetId="19">'[20]Dint 13'!#REF!</definedName>
    <definedName name="EFO" localSheetId="11" hidden="1">'[3]Forecast data'!#REF!</definedName>
    <definedName name="EFO" localSheetId="12" hidden="1">'[3]Forecast data'!#REF!</definedName>
    <definedName name="EFO" localSheetId="13" hidden="1">'[3]Forecast data'!#REF!</definedName>
    <definedName name="EFO" localSheetId="14" hidden="1">'[3]Forecast data'!#REF!</definedName>
    <definedName name="EFO" localSheetId="15" hidden="1">'[3]Forecast data'!#REF!</definedName>
    <definedName name="EFO" localSheetId="19" hidden="1">'[3]Forecast data'!#REF!</definedName>
    <definedName name="Ev">[21]Determinants!$CL$2:$CL$8</definedName>
    <definedName name="ExtraProfiles" localSheetId="2" hidden="1">#REF!</definedName>
    <definedName name="ExtraProfiles" localSheetId="11" hidden="1">#REF!</definedName>
    <definedName name="ExtraProfiles" localSheetId="12" hidden="1">#REF!</definedName>
    <definedName name="ExtraProfiles" localSheetId="13" hidden="1">#REF!</definedName>
    <definedName name="ExtraProfiles" localSheetId="14" hidden="1">#REF!</definedName>
    <definedName name="ExtraProfiles" localSheetId="15" hidden="1">#REF!</definedName>
    <definedName name="ExtraProfiles" localSheetId="19"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s" localSheetId="12" hidden="1">#REF!</definedName>
    <definedName name="ExtraProfiless" localSheetId="13" hidden="1">#REF!</definedName>
    <definedName name="ExtraProfiless" localSheetId="14" hidden="1">#REF!</definedName>
    <definedName name="ExtraProfiless" localSheetId="19" hidden="1">#REF!</definedName>
    <definedName name="FDDD" localSheetId="14"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localSheetId="23" hidden="1">{#N/A,#N/A,FALSE,"TMCOMP96";#N/A,#N/A,FALSE,"MAT96";#N/A,#N/A,FALSE,"FANDA96";#N/A,#N/A,FALSE,"INTRAN96";#N/A,#N/A,FALSE,"NAA9697";#N/A,#N/A,FALSE,"ECWEBB";#N/A,#N/A,FALSE,"MFT96";#N/A,#N/A,FALSE,"CTrecon"}</definedName>
    <definedName name="FDDD" localSheetId="2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21" hidden="1">{#N/A,#N/A,FALSE,"TMCOMP96";#N/A,#N/A,FALSE,"MAT96";#N/A,#N/A,FALSE,"FANDA96";#N/A,#N/A,FALSE,"INTRAN96";#N/A,#N/A,FALSE,"NAA9697";#N/A,#N/A,FALSE,"ECWEBB";#N/A,#N/A,FALSE,"MFT96";#N/A,#N/A,FALSE,"CTrecon"}</definedName>
    <definedName name="fdgfgfd" localSheetId="22" hidden="1">{#N/A,#N/A,FALSE,"TMCOMP96";#N/A,#N/A,FALSE,"MAT96";#N/A,#N/A,FALSE,"FANDA96";#N/A,#N/A,FALSE,"INTRAN96";#N/A,#N/A,FALSE,"NAA9697";#N/A,#N/A,FALSE,"ECWEBB";#N/A,#N/A,FALSE,"MFT96";#N/A,#N/A,FALSE,"CTrecon"}</definedName>
    <definedName name="fdgfgfd" localSheetId="23" hidden="1">{#N/A,#N/A,FALSE,"TMCOMP96";#N/A,#N/A,FALSE,"MAT96";#N/A,#N/A,FALSE,"FANDA96";#N/A,#N/A,FALSE,"INTRAN96";#N/A,#N/A,FALSE,"NAA9697";#N/A,#N/A,FALSE,"ECWEBB";#N/A,#N/A,FALSE,"MFT96";#N/A,#N/A,FALSE,"CTrecon"}</definedName>
    <definedName name="fdgfgfd" localSheetId="24"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sgfdg" localSheetId="12" hidden="1">#REF!</definedName>
    <definedName name="fdsgfdg" localSheetId="13" hidden="1">#REF!</definedName>
    <definedName name="fdsgfdg" localSheetId="14" hidden="1">#REF!</definedName>
    <definedName name="fdsgfdg" localSheetId="19" hidden="1">#REF!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21" hidden="1">{#N/A,#N/A,FALSE,"TMCOMP96";#N/A,#N/A,FALSE,"MAT96";#N/A,#N/A,FALSE,"FANDA96";#N/A,#N/A,FALSE,"INTRAN96";#N/A,#N/A,FALSE,"NAA9697";#N/A,#N/A,FALSE,"ECWEBB";#N/A,#N/A,FALSE,"MFT96";#N/A,#N/A,FALSE,"CTrecon"}</definedName>
    <definedName name="fgdd" localSheetId="22" hidden="1">{#N/A,#N/A,FALSE,"TMCOMP96";#N/A,#N/A,FALSE,"MAT96";#N/A,#N/A,FALSE,"FANDA96";#N/A,#N/A,FALSE,"INTRAN96";#N/A,#N/A,FALSE,"NAA9697";#N/A,#N/A,FALSE,"ECWEBB";#N/A,#N/A,FALSE,"MFT96";#N/A,#N/A,FALSE,"CTrecon"}</definedName>
    <definedName name="fgdd" localSheetId="23" hidden="1">{#N/A,#N/A,FALSE,"TMCOMP96";#N/A,#N/A,FALSE,"MAT96";#N/A,#N/A,FALSE,"FANDA96";#N/A,#N/A,FALSE,"INTRAN96";#N/A,#N/A,FALSE,"NAA9697";#N/A,#N/A,FALSE,"ECWEBB";#N/A,#N/A,FALSE,"MFT96";#N/A,#N/A,FALSE,"CTrecon"}</definedName>
    <definedName name="fgdd" localSheetId="24"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21" hidden="1">{#N/A,#N/A,FALSE,"TMCOMP96";#N/A,#N/A,FALSE,"MAT96";#N/A,#N/A,FALSE,"FANDA96";#N/A,#N/A,FALSE,"INTRAN96";#N/A,#N/A,FALSE,"NAA9697";#N/A,#N/A,FALSE,"ECWEBB";#N/A,#N/A,FALSE,"MFT96";#N/A,#N/A,FALSE,"CTrecon"}</definedName>
    <definedName name="fgg" localSheetId="22" hidden="1">{#N/A,#N/A,FALSE,"TMCOMP96";#N/A,#N/A,FALSE,"MAT96";#N/A,#N/A,FALSE,"FANDA96";#N/A,#N/A,FALSE,"INTRAN96";#N/A,#N/A,FALSE,"NAA9697";#N/A,#N/A,FALSE,"ECWEBB";#N/A,#N/A,FALSE,"MFT96";#N/A,#N/A,FALSE,"CTrecon"}</definedName>
    <definedName name="fgg" localSheetId="23" hidden="1">{#N/A,#N/A,FALSE,"TMCOMP96";#N/A,#N/A,FALSE,"MAT96";#N/A,#N/A,FALSE,"FANDA96";#N/A,#N/A,FALSE,"INTRAN96";#N/A,#N/A,FALSE,"NAA9697";#N/A,#N/A,FALSE,"ECWEBB";#N/A,#N/A,FALSE,"MFT96";#N/A,#N/A,FALSE,"CTrecon"}</definedName>
    <definedName name="fgg" localSheetId="24"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21" hidden="1">{#N/A,#N/A,FALSE,"TMCOMP96";#N/A,#N/A,FALSE,"MAT96";#N/A,#N/A,FALSE,"FANDA96";#N/A,#N/A,FALSE,"INTRAN96";#N/A,#N/A,FALSE,"NAA9697";#N/A,#N/A,FALSE,"ECWEBB";#N/A,#N/A,FALSE,"MFT96";#N/A,#N/A,FALSE,"CTrecon"}</definedName>
    <definedName name="fghfgh" localSheetId="22" hidden="1">{#N/A,#N/A,FALSE,"TMCOMP96";#N/A,#N/A,FALSE,"MAT96";#N/A,#N/A,FALSE,"FANDA96";#N/A,#N/A,FALSE,"INTRAN96";#N/A,#N/A,FALSE,"NAA9697";#N/A,#N/A,FALSE,"ECWEBB";#N/A,#N/A,FALSE,"MFT96";#N/A,#N/A,FALSE,"CTrecon"}</definedName>
    <definedName name="fghfgh" localSheetId="23" hidden="1">{#N/A,#N/A,FALSE,"TMCOMP96";#N/A,#N/A,FALSE,"MAT96";#N/A,#N/A,FALSE,"FANDA96";#N/A,#N/A,FALSE,"INTRAN96";#N/A,#N/A,FALSE,"NAA9697";#N/A,#N/A,FALSE,"ECWEBB";#N/A,#N/A,FALSE,"MFT96";#N/A,#N/A,FALSE,"CTrecon"}</definedName>
    <definedName name="fghfgh" localSheetId="2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11" hidden="1">'[3]Forecast data'!#REF!</definedName>
    <definedName name="fyu" localSheetId="12" hidden="1">'[3]Forecast data'!#REF!</definedName>
    <definedName name="fyu" localSheetId="13" hidden="1">'[3]Forecast data'!#REF!</definedName>
    <definedName name="fyu" localSheetId="14" hidden="1">'[3]Forecast data'!#REF!</definedName>
    <definedName name="fyu" localSheetId="15" hidden="1">'[3]Forecast data'!#REF!</definedName>
    <definedName name="fyu" localSheetId="19" hidden="1">'[3]Forecast data'!#REF!</definedName>
    <definedName name="fyu" localSheetId="4" hidden="1">'[3]Forecast data'!#REF!</definedName>
    <definedName name="fyu" localSheetId="6" hidden="1">'[3]Forecast data'!#REF!</definedName>
    <definedName name="fyu" localSheetId="7" hidden="1">'[3]Forecast data'!#REF!</definedName>
    <definedName name="fyu" localSheetId="8" hidden="1">'[3]Forecast data'!#REF!</definedName>
    <definedName name="General_CDEL" localSheetId="11">OFFSET([13]CDEL!$G$17,0,0,MAX([13]CDEL!$B$17:$B100)-1,1)</definedName>
    <definedName name="General_CDEL" localSheetId="15">OFFSET([13]CDEL!$G$17,0,0,MAX([13]CDEL!$B$17:$B100)-1,1)</definedName>
    <definedName name="General_CDEL" localSheetId="16">OFFSET([13]CDEL!$G$17,0,0,MAX([13]CDEL!$B$17:$B100)-1,1)</definedName>
    <definedName name="General_CDEL" localSheetId="17">OFFSET([13]CDEL!$G$17,0,0,MAX([13]CDEL!$B$17:$B100)-1,1)</definedName>
    <definedName name="General_CDEL" localSheetId="18">OFFSET([13]CDEL!$G$17,0,0,MAX([13]CDEL!$B$17:$B100)-1,1)</definedName>
    <definedName name="General_CDEL" localSheetId="7">OFFSET([13]CDEL!$G$17,0,0,MAX([13]CDEL!$B$17:$B100)-1,1)</definedName>
    <definedName name="General_CDEL" localSheetId="8">OFFSET([13]CDEL!$G$17,0,0,MAX([13]CDEL!$B$17:$B100)-1,1)</definedName>
    <definedName name="General_CDEL" localSheetId="10">OFFSET([13]CDEL!$G$17,0,0,MAX([13]CDEL!$B$17:$B100)-1,1)</definedName>
    <definedName name="General_RDEL" localSheetId="11">OFFSET([13]RDEL!$G$17,0,0,MAX([13]RDEL!$B$17:$B100)-1,1)</definedName>
    <definedName name="General_RDEL" localSheetId="15">OFFSET([13]RDEL!$G$17,0,0,MAX([13]RDEL!$B$17:$B100)-1,1)</definedName>
    <definedName name="General_RDEL" localSheetId="16">OFFSET([13]RDEL!$G$17,0,0,MAX([13]RDEL!$B$17:$B100)-1,1)</definedName>
    <definedName name="General_RDEL" localSheetId="17">OFFSET([13]RDEL!$G$17,0,0,MAX([13]RDEL!$B$17:$B100)-1,1)</definedName>
    <definedName name="General_RDEL" localSheetId="18">OFFSET([13]RDEL!$G$17,0,0,MAX([13]RDEL!$B$17:$B100)-1,1)</definedName>
    <definedName name="General_RDEL" localSheetId="7">OFFSET([13]RDEL!$G$17,0,0,MAX([13]RDEL!$B$17:$B100)-1,1)</definedName>
    <definedName name="General_RDEL" localSheetId="8">OFFSET([13]RDEL!$G$17,0,0,MAX([13]RDEL!$B$17:$B100)-1,1)</definedName>
    <definedName name="General_RDEL" localSheetId="10">OFFSET([13]RDEL!$G$17,0,0,MAX([13]RDEL!$B$17:$B100)-1,1)</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H" localSheetId="12" hidden="1">'[1]Model inputs'!#REF!</definedName>
    <definedName name="H" localSheetId="13" hidden="1">'[1]Model inputs'!#REF!</definedName>
    <definedName name="H" localSheetId="14" hidden="1">'[1]Model inputs'!#REF!</definedName>
    <definedName name="H" localSheetId="19" hidden="1">'[1]Model inputs'!#REF!</definedName>
    <definedName name="hag" localSheetId="11">'[20]Dint 13'!#REF!</definedName>
    <definedName name="hag" localSheetId="12">'[20]Dint 13'!#REF!</definedName>
    <definedName name="hag" localSheetId="13">'[20]Dint 13'!#REF!</definedName>
    <definedName name="hag" localSheetId="15">'[20]Dint 13'!#REF!</definedName>
    <definedName name="hag" localSheetId="19">'[20]Dint 13'!#REF!</definedName>
    <definedName name="hag" localSheetId="24">'[20]Dint 13'!#REF!</definedName>
    <definedName name="HTML_CodePage" hidden="1">1</definedName>
    <definedName name="HTML_Control" localSheetId="14" hidden="1">{"'Claimants'!$B$2:$E$38"}</definedName>
    <definedName name="HTML_Control" localSheetId="21" hidden="1">{"'Claimants'!$B$2:$E$38"}</definedName>
    <definedName name="HTML_Control" localSheetId="22" hidden="1">{"'Claimants'!$B$2:$E$38"}</definedName>
    <definedName name="HTML_Control" localSheetId="23" hidden="1">{"'Claimants'!$B$2:$E$38"}</definedName>
    <definedName name="HTML_Control" localSheetId="24" hidden="1">{"'Claimants'!$B$2:$E$38"}</definedName>
    <definedName name="HTML_Control" localSheetId="5"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11">#REF!</definedName>
    <definedName name="ilgupPbr" localSheetId="12">#REF!</definedName>
    <definedName name="ilgupPbr" localSheetId="13">#REF!</definedName>
    <definedName name="ilgupPbr" localSheetId="14">#REF!</definedName>
    <definedName name="ilgupPbr" localSheetId="15">#REF!</definedName>
    <definedName name="ilgupPbr" localSheetId="19">#REF!</definedName>
    <definedName name="ilgupPbr" localSheetId="24">#REF!</definedName>
    <definedName name="imf" localSheetId="12" hidden="1">#REF!</definedName>
    <definedName name="imf" localSheetId="13" hidden="1">#REF!</definedName>
    <definedName name="imf" localSheetId="14" hidden="1">#REF!</definedName>
    <definedName name="imf" localSheetId="19" hidden="1">#REF!</definedName>
    <definedName name="intid" localSheetId="11">#REF!</definedName>
    <definedName name="intid" localSheetId="12">#REF!</definedName>
    <definedName name="intid" localSheetId="13">#REF!</definedName>
    <definedName name="intid" localSheetId="14">#REF!</definedName>
    <definedName name="intid" localSheetId="15">#REF!</definedName>
    <definedName name="intid" localSheetId="19">#REF!</definedName>
    <definedName name="intid" localSheetId="24">#REF!</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Key" localSheetId="12">[23]Tracker!#REF!</definedName>
    <definedName name="Key" localSheetId="13">[23]Tracker!#REF!</definedName>
    <definedName name="Key" localSheetId="14">[23]Tracker!#REF!</definedName>
    <definedName name="Key" localSheetId="19">[23]Tracker!#REF!</definedName>
    <definedName name="lease" localSheetId="11">'[20]Dint 13'!#REF!</definedName>
    <definedName name="lease" localSheetId="12">'[20]Dint 13'!#REF!</definedName>
    <definedName name="lease" localSheetId="13">'[20]Dint 13'!#REF!</definedName>
    <definedName name="lease" localSheetId="15">'[20]Dint 13'!#REF!</definedName>
    <definedName name="lease" localSheetId="19">'[20]Dint 13'!#REF!</definedName>
    <definedName name="lease" localSheetId="24">'[20]Dint 13'!#REF!</definedName>
    <definedName name="Months">[17]QsYs!$F$25:$F$184</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21" hidden="1">{#N/A,#N/A,FALSE,"TMCOMP96";#N/A,#N/A,FALSE,"MAT96";#N/A,#N/A,FALSE,"FANDA96";#N/A,#N/A,FALSE,"INTRAN96";#N/A,#N/A,FALSE,"NAA9697";#N/A,#N/A,FALSE,"ECWEBB";#N/A,#N/A,FALSE,"MFT96";#N/A,#N/A,FALSE,"CTrecon"}</definedName>
    <definedName name="n" localSheetId="22" hidden="1">{#N/A,#N/A,FALSE,"TMCOMP96";#N/A,#N/A,FALSE,"MAT96";#N/A,#N/A,FALSE,"FANDA96";#N/A,#N/A,FALSE,"INTRAN96";#N/A,#N/A,FALSE,"NAA9697";#N/A,#N/A,FALSE,"ECWEBB";#N/A,#N/A,FALSE,"MFT96";#N/A,#N/A,FALSE,"CTrecon"}</definedName>
    <definedName name="n" localSheetId="23" hidden="1">{#N/A,#N/A,FALSE,"TMCOMP96";#N/A,#N/A,FALSE,"MAT96";#N/A,#N/A,FALSE,"FANDA96";#N/A,#N/A,FALSE,"INTRAN96";#N/A,#N/A,FALSE,"NAA9697";#N/A,#N/A,FALSE,"ECWEBB";#N/A,#N/A,FALSE,"MFT96";#N/A,#N/A,FALSE,"CTrecon"}</definedName>
    <definedName name="n" localSheetId="24"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21" hidden="1">{#N/A,#N/A,FALSE,"TMCOMP96";#N/A,#N/A,FALSE,"MAT96";#N/A,#N/A,FALSE,"FANDA96";#N/A,#N/A,FALSE,"INTRAN96";#N/A,#N/A,FALSE,"NAA9697";#N/A,#N/A,FALSE,"ECWEBB";#N/A,#N/A,FALSE,"MFT96";#N/A,#N/A,FALSE,"CTrecon"}</definedName>
    <definedName name="new" localSheetId="22" hidden="1">{#N/A,#N/A,FALSE,"TMCOMP96";#N/A,#N/A,FALSE,"MAT96";#N/A,#N/A,FALSE,"FANDA96";#N/A,#N/A,FALSE,"INTRAN96";#N/A,#N/A,FALSE,"NAA9697";#N/A,#N/A,FALSE,"ECWEBB";#N/A,#N/A,FALSE,"MFT96";#N/A,#N/A,FALSE,"CTrecon"}</definedName>
    <definedName name="new" localSheetId="23" hidden="1">{#N/A,#N/A,FALSE,"TMCOMP96";#N/A,#N/A,FALSE,"MAT96";#N/A,#N/A,FALSE,"FANDA96";#N/A,#N/A,FALSE,"INTRAN96";#N/A,#N/A,FALSE,"NAA9697";#N/A,#N/A,FALSE,"ECWEBB";#N/A,#N/A,FALSE,"MFT96";#N/A,#N/A,FALSE,"CTrecon"}</definedName>
    <definedName name="new" localSheetId="24" hidden="1">{#N/A,#N/A,FALSE,"TMCOMP96";#N/A,#N/A,FALSE,"MAT96";#N/A,#N/A,FALSE,"FANDA96";#N/A,#N/A,FALSE,"INTRAN96";#N/A,#N/A,FALSE,"NAA9697";#N/A,#N/A,FALSE,"ECWEBB";#N/A,#N/A,FALSE,"MFT96";#N/A,#N/A,FALSE,"CTrecon"}</definedName>
    <definedName name="new" localSheetId="5" hidden="1">{#N/A,#N/A,FALSE,"TMCOMP96";#N/A,#N/A,FALSE,"MAT96";#N/A,#N/A,FALSE,"FANDA96";#N/A,#N/A,FALSE,"INTRAN96";#N/A,#N/A,FALSE,"NAA9697";#N/A,#N/A,FALSE,"ECWEBB";#N/A,#N/A,FALSE,"MFT96";#N/A,#N/A,FALSE,"CTrecon"}</definedName>
    <definedName name="nlfo" localSheetId="11">'[20]Dint 13'!#REF!</definedName>
    <definedName name="nlfo" localSheetId="12">'[20]Dint 13'!#REF!</definedName>
    <definedName name="nlfo" localSheetId="13">'[20]Dint 13'!#REF!</definedName>
    <definedName name="nlfo" localSheetId="15">'[20]Dint 13'!#REF!</definedName>
    <definedName name="nlfo" localSheetId="19">'[20]Dint 13'!#REF!</definedName>
    <definedName name="nlfo" localSheetId="24">'[20]Dint 13'!#REF!</definedName>
    <definedName name="nlfout" localSheetId="11">'[20]Dint 13'!#REF!</definedName>
    <definedName name="nlfout" localSheetId="12">'[20]Dint 13'!#REF!</definedName>
    <definedName name="nlfout" localSheetId="13">'[20]Dint 13'!#REF!</definedName>
    <definedName name="nlfout" localSheetId="15">'[20]Dint 13'!#REF!</definedName>
    <definedName name="nlfout" localSheetId="19">'[20]Dint 13'!#REF!</definedName>
    <definedName name="nlfp" localSheetId="11">'[20]Dint 13'!#REF!</definedName>
    <definedName name="nlfp" localSheetId="12">'[20]Dint 13'!#REF!</definedName>
    <definedName name="nlfp" localSheetId="13">'[20]Dint 13'!#REF!</definedName>
    <definedName name="nlfp" localSheetId="15">'[20]Dint 13'!#REF!</definedName>
    <definedName name="nlfp" localSheetId="19">'[20]Dint 13'!#REF!</definedName>
    <definedName name="nlfpcout" localSheetId="11">'[20]Dint 13'!#REF!</definedName>
    <definedName name="nlfpcout" localSheetId="12">'[20]Dint 13'!#REF!</definedName>
    <definedName name="nlfpcout" localSheetId="13">'[20]Dint 13'!#REF!</definedName>
    <definedName name="nlfpcout" localSheetId="15">'[20]Dint 13'!#REF!</definedName>
    <definedName name="nlfpcout" localSheetId="19">'[20]Dint 13'!#REF!</definedName>
    <definedName name="NOCONFLICT" localSheetId="14"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localSheetId="23" hidden="1">{#N/A,#N/A,FALSE,"TMCOMP96";#N/A,#N/A,FALSE,"MAT96";#N/A,#N/A,FALSE,"FANDA96";#N/A,#N/A,FALSE,"INTRAN96";#N/A,#N/A,FALSE,"NAA9697";#N/A,#N/A,FALSE,"ECWEBB";#N/A,#N/A,FALSE,"MFT96";#N/A,#N/A,FALSE,"CTrecon"}</definedName>
    <definedName name="NOCONFLICT" localSheetId="2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to" localSheetId="11">'[20]Dint 13'!#REF!</definedName>
    <definedName name="oto" localSheetId="12">'[20]Dint 13'!#REF!</definedName>
    <definedName name="oto" localSheetId="13">'[20]Dint 13'!#REF!</definedName>
    <definedName name="oto" localSheetId="15">'[20]Dint 13'!#REF!</definedName>
    <definedName name="oto" localSheetId="19">'[20]Dint 13'!#REF!</definedName>
    <definedName name="otout" localSheetId="11">'[20]Dint 13'!#REF!</definedName>
    <definedName name="otout" localSheetId="12">'[20]Dint 13'!#REF!</definedName>
    <definedName name="otout" localSheetId="13">'[20]Dint 13'!#REF!</definedName>
    <definedName name="otout" localSheetId="15">'[20]Dint 13'!#REF!</definedName>
    <definedName name="otout" localSheetId="19">'[20]Dint 13'!#REF!</definedName>
    <definedName name="otp" localSheetId="11">'[20]Dint 13'!#REF!</definedName>
    <definedName name="otp" localSheetId="12">'[20]Dint 13'!#REF!</definedName>
    <definedName name="otp" localSheetId="13">'[20]Dint 13'!#REF!</definedName>
    <definedName name="otp" localSheetId="15">'[20]Dint 13'!#REF!</definedName>
    <definedName name="otp" localSheetId="19">'[20]Dint 13'!#REF!</definedName>
    <definedName name="Pop" localSheetId="2" hidden="1">[24]Population!#REF!</definedName>
    <definedName name="Pop" localSheetId="11" hidden="1">[24]Population!#REF!</definedName>
    <definedName name="Pop" localSheetId="12" hidden="1">[24]Population!#REF!</definedName>
    <definedName name="Pop" localSheetId="13" hidden="1">[24]Population!#REF!</definedName>
    <definedName name="Pop" localSheetId="14" hidden="1">[25]Population!#REF!</definedName>
    <definedName name="Pop" localSheetId="15" hidden="1">[24]Population!#REF!</definedName>
    <definedName name="Pop" localSheetId="19" hidden="1">[25]Population!#REF!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ulation" localSheetId="2" hidden="1">#REF!</definedName>
    <definedName name="Population" localSheetId="11" hidden="1">#REF!</definedName>
    <definedName name="Population" localSheetId="12" hidden="1">#REF!</definedName>
    <definedName name="Population" localSheetId="13" hidden="1">#REF!</definedName>
    <definedName name="Population" localSheetId="14" hidden="1">#REF!</definedName>
    <definedName name="Population" localSheetId="15" hidden="1">#REF!</definedName>
    <definedName name="Population" localSheetId="19"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p" localSheetId="12" hidden="1">'[8]T3 Page 1'!#REF!</definedName>
    <definedName name="pp" localSheetId="13" hidden="1">'[8]T3 Page 1'!#REF!</definedName>
    <definedName name="pp" localSheetId="14" hidden="1">'[8]T3 Page 1'!#REF!</definedName>
    <definedName name="pp" localSheetId="19" hidden="1">'[8]T3 Page 1'!#REF!</definedName>
    <definedName name="_xlnm.Print_Area" localSheetId="2">'3.1'!$B$2:$I$25</definedName>
    <definedName name="_xlnm.Print_Area" localSheetId="11">'3.10'!$B$2:$K$9</definedName>
    <definedName name="_xlnm.Print_Area" localSheetId="12">'3.11'!#REF!</definedName>
    <definedName name="_xlnm.Print_Area" localSheetId="13">'3.12'!#REF!</definedName>
    <definedName name="_xlnm.Print_Area" localSheetId="15">'3.14'!$B$4:$I$19</definedName>
    <definedName name="_xlnm.Print_Area" localSheetId="16">'3.15'!$B$2:$J$56</definedName>
    <definedName name="_xlnm.Print_Area" localSheetId="17">'3.16'!$B$2:$J$62</definedName>
    <definedName name="_xlnm.Print_Area" localSheetId="18">'3.17'!$B$2:$J$51</definedName>
    <definedName name="_xlnm.Print_Area" localSheetId="19">'3.18'!$B$2:$E$6</definedName>
    <definedName name="_xlnm.Print_Area" localSheetId="20">'3.19'!$B$2:$I$26</definedName>
    <definedName name="_xlnm.Print_Area" localSheetId="3">'3.2'!$B$2:$I$15</definedName>
    <definedName name="_xlnm.Print_Area" localSheetId="21">'3.20'!$B$2:$I$16</definedName>
    <definedName name="_xlnm.Print_Area" localSheetId="22">'3.21'!$B$2:$H$18</definedName>
    <definedName name="_xlnm.Print_Area" localSheetId="23">'3.22'!$B$2:$H$37</definedName>
    <definedName name="_xlnm.Print_Area" localSheetId="24">'3.23'!$B$2:$G$10</definedName>
    <definedName name="_xlnm.Print_Area" localSheetId="4">'3.3'!$B$2:$T$37</definedName>
    <definedName name="_xlnm.Print_Area" localSheetId="5">'3.4'!$B$2:$L$39</definedName>
    <definedName name="_xlnm.Print_Area" localSheetId="6">'3.5'!$B$2:$M$27</definedName>
    <definedName name="_xlnm.Print_Area" localSheetId="7">'3.6'!$B$2:$I$14</definedName>
    <definedName name="_xlnm.Print_Area" localSheetId="8">'3.7'!$B$2:$I$47</definedName>
    <definedName name="_xlnm.Print_Area" localSheetId="9">'3.8'!$B$2:$J$82</definedName>
    <definedName name="_xlnm.Print_Area" localSheetId="10">'3.9'!$B$2:$I$24</definedName>
    <definedName name="_xlnm.Print_Area" localSheetId="0">Contents!$A$3:$M$26</definedName>
    <definedName name="Prodtest" localSheetId="12" hidden="1">'[8]T3 Page 1'!#REF!</definedName>
    <definedName name="Prodtest" localSheetId="13" hidden="1">'[8]T3 Page 1'!#REF!</definedName>
    <definedName name="Prodtest" localSheetId="14" hidden="1">'[8]T3 Page 1'!#REF!</definedName>
    <definedName name="Prodtest" localSheetId="19" hidden="1">'[8]T3 Page 1'!#REF!</definedName>
    <definedName name="Profiles" localSheetId="2" hidden="1">#REF!</definedName>
    <definedName name="Profiles" localSheetId="11" hidden="1">#REF!</definedName>
    <definedName name="Profiles" localSheetId="12" hidden="1">#REF!</definedName>
    <definedName name="Profiles" localSheetId="13" hidden="1">#REF!</definedName>
    <definedName name="Profiles" localSheetId="14" hidden="1">#REF!</definedName>
    <definedName name="Profiles" localSheetId="15" hidden="1">#REF!</definedName>
    <definedName name="Profiles" localSheetId="19"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jections" localSheetId="2" hidden="1">#REF!</definedName>
    <definedName name="Projections" localSheetId="11" hidden="1">#REF!</definedName>
    <definedName name="Projections" localSheetId="12" hidden="1">#REF!</definedName>
    <definedName name="Projections" localSheetId="13" hidden="1">#REF!</definedName>
    <definedName name="Projections" localSheetId="14" hidden="1">#REF!</definedName>
    <definedName name="Projections" localSheetId="15" hidden="1">#REF!</definedName>
    <definedName name="Projections" localSheetId="19"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Quarters">[17]QsYs!$B$1:$B$65536</definedName>
    <definedName name="ratio" localSheetId="11">#REF!</definedName>
    <definedName name="ratio" localSheetId="12">#REF!</definedName>
    <definedName name="ratio" localSheetId="13">#REF!</definedName>
    <definedName name="ratio" localSheetId="14">#REF!</definedName>
    <definedName name="ratio" localSheetId="15">#REF!</definedName>
    <definedName name="ratio" localSheetId="19">#REF!</definedName>
    <definedName name="ratio" localSheetId="24">#REF!</definedName>
    <definedName name="RDEL" localSheetId="11">OFFSET([13]RDEL!$G$15,0,0,MAX([13]RDEL!$B$15:$B100),1)</definedName>
    <definedName name="RDEL" localSheetId="15">OFFSET([13]RDEL!$G$15,0,0,MAX([13]RDEL!$B$15:$B100),1)</definedName>
    <definedName name="RDEL" localSheetId="16">OFFSET([13]RDEL!$G$15,0,0,MAX([13]RDEL!$B$15:$B100),1)</definedName>
    <definedName name="RDEL" localSheetId="17">OFFSET([13]RDEL!$G$15,0,0,MAX([13]RDEL!$B$15:$B100),1)</definedName>
    <definedName name="RDEL" localSheetId="18">OFFSET([13]RDEL!$G$15,0,0,MAX([13]RDEL!$B$15:$B100),1)</definedName>
    <definedName name="RDEL" localSheetId="7">OFFSET([13]RDEL!$G$15,0,0,MAX([13]RDEL!$B$15:$B100),1)</definedName>
    <definedName name="RDEL" localSheetId="8">OFFSET([13]RDEL!$G$15,0,0,MAX([13]RDEL!$B$15:$B100),1)</definedName>
    <definedName name="RDEL" localSheetId="10">OFFSET([13]RDEL!$G$15,0,0,MAX([13]RDEL!$B$15:$B100),1)</definedName>
    <definedName name="Receipts" localSheetId="11">OFFSET([13]Receipts!$D$15,0,0,MAX([13]Receipts!$B$15:$B100),1)</definedName>
    <definedName name="Receipts" localSheetId="15">OFFSET([13]Receipts!$D$15,0,0,MAX([13]Receipts!$B$15:$B100),1)</definedName>
    <definedName name="Receipts" localSheetId="16">OFFSET([13]Receipts!$D$15,0,0,MAX([13]Receipts!$B$15:$B100),1)</definedName>
    <definedName name="Receipts" localSheetId="17">OFFSET([13]Receipts!$D$15,0,0,MAX([13]Receipts!$B$15:$B100),1)</definedName>
    <definedName name="Receipts" localSheetId="18">OFFSET([13]Receipts!$D$15,0,0,MAX([13]Receipts!$B$15:$B100),1)</definedName>
    <definedName name="Receipts" localSheetId="7">OFFSET([13]Receipts!$D$15,0,0,MAX([13]Receipts!$B$15:$B100),1)</definedName>
    <definedName name="Receipts" localSheetId="8">OFFSET([13]Receipts!$D$15,0,0,MAX([13]Receipts!$B$15:$B100),1)</definedName>
    <definedName name="Receipts" localSheetId="10">OFFSET([13]Receipts!$D$15,0,0,MAX([13]Receipts!$B$15:$B100),1)</definedName>
    <definedName name="Results" hidden="1">[26]UK99!$A$1:$A$1</definedName>
    <definedName name="S" localSheetId="12" hidden="1">'[1]Model inputs'!#REF!</definedName>
    <definedName name="S" localSheetId="13" hidden="1">'[1]Model inputs'!#REF!</definedName>
    <definedName name="S" localSheetId="14" hidden="1">'[1]Model inputs'!#REF!</definedName>
    <definedName name="S" localSheetId="19" hidden="1">'[1]Model inputs'!#REF!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21" hidden="1">{#N/A,#N/A,FALSE,"TMCOMP96";#N/A,#N/A,FALSE,"MAT96";#N/A,#N/A,FALSE,"FANDA96";#N/A,#N/A,FALSE,"INTRAN96";#N/A,#N/A,FALSE,"NAA9697";#N/A,#N/A,FALSE,"ECWEBB";#N/A,#N/A,FALSE,"MFT96";#N/A,#N/A,FALSE,"CTrecon"}</definedName>
    <definedName name="sdfg" localSheetId="22" hidden="1">{#N/A,#N/A,FALSE,"TMCOMP96";#N/A,#N/A,FALSE,"MAT96";#N/A,#N/A,FALSE,"FANDA96";#N/A,#N/A,FALSE,"INTRAN96";#N/A,#N/A,FALSE,"NAA9697";#N/A,#N/A,FALSE,"ECWEBB";#N/A,#N/A,FALSE,"MFT96";#N/A,#N/A,FALSE,"CTrecon"}</definedName>
    <definedName name="sdfg" localSheetId="23" hidden="1">{#N/A,#N/A,FALSE,"TMCOMP96";#N/A,#N/A,FALSE,"MAT96";#N/A,#N/A,FALSE,"FANDA96";#N/A,#N/A,FALSE,"INTRAN96";#N/A,#N/A,FALSE,"NAA9697";#N/A,#N/A,FALSE,"ECWEBB";#N/A,#N/A,FALSE,"MFT96";#N/A,#N/A,FALSE,"CTrecon"}</definedName>
    <definedName name="sdfg" localSheetId="24"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d" localSheetId="12" hidden="1">#REF!</definedName>
    <definedName name="sdfgd" localSheetId="13" hidden="1">#REF!</definedName>
    <definedName name="sdfgd" localSheetId="14" hidden="1">#REF!</definedName>
    <definedName name="sdfgd" localSheetId="19" hidden="1">#REF!</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21" hidden="1">{#N/A,#N/A,FALSE,"TMCOMP96";#N/A,#N/A,FALSE,"MAT96";#N/A,#N/A,FALSE,"FANDA96";#N/A,#N/A,FALSE,"INTRAN96";#N/A,#N/A,FALSE,"NAA9697";#N/A,#N/A,FALSE,"ECWEBB";#N/A,#N/A,FALSE,"MFT96";#N/A,#N/A,FALSE,"CTrecon"}</definedName>
    <definedName name="sdfgdfg" localSheetId="22" hidden="1">{#N/A,#N/A,FALSE,"TMCOMP96";#N/A,#N/A,FALSE,"MAT96";#N/A,#N/A,FALSE,"FANDA96";#N/A,#N/A,FALSE,"INTRAN96";#N/A,#N/A,FALSE,"NAA9697";#N/A,#N/A,FALSE,"ECWEBB";#N/A,#N/A,FALSE,"MFT96";#N/A,#N/A,FALSE,"CTrecon"}</definedName>
    <definedName name="sdfgdfg" localSheetId="23" hidden="1">{#N/A,#N/A,FALSE,"TMCOMP96";#N/A,#N/A,FALSE,"MAT96";#N/A,#N/A,FALSE,"FANDA96";#N/A,#N/A,FALSE,"INTRAN96";#N/A,#N/A,FALSE,"NAA9697";#N/A,#N/A,FALSE,"ECWEBB";#N/A,#N/A,FALSE,"MFT96";#N/A,#N/A,FALSE,"CTrecon"}</definedName>
    <definedName name="sdfgdfg" localSheetId="24"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21" hidden="1">{#N/A,#N/A,FALSE,"TMCOMP96";#N/A,#N/A,FALSE,"MAT96";#N/A,#N/A,FALSE,"FANDA96";#N/A,#N/A,FALSE,"INTRAN96";#N/A,#N/A,FALSE,"NAA9697";#N/A,#N/A,FALSE,"ECWEBB";#N/A,#N/A,FALSE,"MFT96";#N/A,#N/A,FALSE,"CTrecon"}</definedName>
    <definedName name="sdfgds" localSheetId="22" hidden="1">{#N/A,#N/A,FALSE,"TMCOMP96";#N/A,#N/A,FALSE,"MAT96";#N/A,#N/A,FALSE,"FANDA96";#N/A,#N/A,FALSE,"INTRAN96";#N/A,#N/A,FALSE,"NAA9697";#N/A,#N/A,FALSE,"ECWEBB";#N/A,#N/A,FALSE,"MFT96";#N/A,#N/A,FALSE,"CTrecon"}</definedName>
    <definedName name="sdfgds" localSheetId="23" hidden="1">{#N/A,#N/A,FALSE,"TMCOMP96";#N/A,#N/A,FALSE,"MAT96";#N/A,#N/A,FALSE,"FANDA96";#N/A,#N/A,FALSE,"INTRAN96";#N/A,#N/A,FALSE,"NAA9697";#N/A,#N/A,FALSE,"ECWEBB";#N/A,#N/A,FALSE,"MFT96";#N/A,#N/A,FALSE,"CTrecon"}</definedName>
    <definedName name="sdfgds" localSheetId="24"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fdg" localSheetId="12" hidden="1">#REF!</definedName>
    <definedName name="sdfgfdg" localSheetId="13" hidden="1">#REF!</definedName>
    <definedName name="sdfgfdg" localSheetId="14" hidden="1">#REF!</definedName>
    <definedName name="sdfgfdg" localSheetId="19" hidden="1">#REF!</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21" hidden="1">{#N/A,#N/A,FALSE,"TMCOMP96";#N/A,#N/A,FALSE,"MAT96";#N/A,#N/A,FALSE,"FANDA96";#N/A,#N/A,FALSE,"INTRAN96";#N/A,#N/A,FALSE,"NAA9697";#N/A,#N/A,FALSE,"ECWEBB";#N/A,#N/A,FALSE,"MFT96";#N/A,#N/A,FALSE,"CTrecon"}</definedName>
    <definedName name="sdgshdg" localSheetId="22" hidden="1">{#N/A,#N/A,FALSE,"TMCOMP96";#N/A,#N/A,FALSE,"MAT96";#N/A,#N/A,FALSE,"FANDA96";#N/A,#N/A,FALSE,"INTRAN96";#N/A,#N/A,FALSE,"NAA9697";#N/A,#N/A,FALSE,"ECWEBB";#N/A,#N/A,FALSE,"MFT96";#N/A,#N/A,FALSE,"CTrecon"}</definedName>
    <definedName name="sdgshdg" localSheetId="23" hidden="1">{#N/A,#N/A,FALSE,"TMCOMP96";#N/A,#N/A,FALSE,"MAT96";#N/A,#N/A,FALSE,"FANDA96";#N/A,#N/A,FALSE,"INTRAN96";#N/A,#N/A,FALSE,"NAA9697";#N/A,#N/A,FALSE,"ECWEBB";#N/A,#N/A,FALSE,"MFT96";#N/A,#N/A,FALSE,"CTrecon"}</definedName>
    <definedName name="sdgshdg" localSheetId="24"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umif_count" localSheetId="11">'[13]HMT Scorecard (Inputs)'!$A$509</definedName>
    <definedName name="Sumif_count" localSheetId="15">'[13]HMT Scorecard (Inputs)'!$A$509</definedName>
    <definedName name="Sumif_count" localSheetId="16">'[13]HMT Scorecard (Inputs)'!$A$509</definedName>
    <definedName name="Sumif_count" localSheetId="17">'[13]HMT Scorecard (Inputs)'!$A$509</definedName>
    <definedName name="Sumif_count" localSheetId="18">'[13]HMT Scorecard (Inputs)'!$A$509</definedName>
    <definedName name="Sumif_count" localSheetId="7">'[13]HMT Scorecard (Inputs)'!$A$509</definedName>
    <definedName name="Sumif_count" localSheetId="8">'[13]HMT Scorecard (Inputs)'!$A$509</definedName>
    <definedName name="Sumif_count" localSheetId="10">'[13]HMT Scorecard (Inputs)'!$A$509</definedName>
    <definedName name="Supplementary_tables" localSheetId="11">'[13]INPUT - HMT Final scorecard'!$C$5:$C$256</definedName>
    <definedName name="Supplementary_tables" localSheetId="15">'[13]INPUT - HMT Final scorecard'!$C$5:$C$256</definedName>
    <definedName name="Supplementary_tables" localSheetId="16">'[13]INPUT - HMT Final scorecard'!$C$5:$C$256</definedName>
    <definedName name="Supplementary_tables" localSheetId="17">'[13]INPUT - HMT Final scorecard'!$C$5:$C$256</definedName>
    <definedName name="Supplementary_tables" localSheetId="18">'[13]INPUT - HMT Final scorecard'!$C$5:$C$256</definedName>
    <definedName name="Supplementary_tables" localSheetId="7">'[13]INPUT - HMT Final scorecard'!$C$5:$C$256</definedName>
    <definedName name="Supplementary_tables" localSheetId="8">'[13]INPUT - HMT Final scorecard'!$C$5:$C$256</definedName>
    <definedName name="Supplementary_tables" localSheetId="10">'[13]INPUT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21" hidden="1">{#N/A,#N/A,FALSE,"TMCOMP96";#N/A,#N/A,FALSE,"MAT96";#N/A,#N/A,FALSE,"FANDA96";#N/A,#N/A,FALSE,"INTRAN96";#N/A,#N/A,FALSE,"NAA9697";#N/A,#N/A,FALSE,"ECWEBB";#N/A,#N/A,FALSE,"MFT96";#N/A,#N/A,FALSE,"CTrecon"}</definedName>
    <definedName name="Unussed12" localSheetId="22" hidden="1">{#N/A,#N/A,FALSE,"TMCOMP96";#N/A,#N/A,FALSE,"MAT96";#N/A,#N/A,FALSE,"FANDA96";#N/A,#N/A,FALSE,"INTRAN96";#N/A,#N/A,FALSE,"NAA9697";#N/A,#N/A,FALSE,"ECWEBB";#N/A,#N/A,FALSE,"MFT96";#N/A,#N/A,FALSE,"CTrecon"}</definedName>
    <definedName name="Unussed12" localSheetId="23" hidden="1">{#N/A,#N/A,FALSE,"TMCOMP96";#N/A,#N/A,FALSE,"MAT96";#N/A,#N/A,FALSE,"FANDA96";#N/A,#N/A,FALSE,"INTRAN96";#N/A,#N/A,FALSE,"NAA9697";#N/A,#N/A,FALSE,"ECWEBB";#N/A,#N/A,FALSE,"MFT96";#N/A,#N/A,FALSE,"CTrecon"}</definedName>
    <definedName name="Unussed12" localSheetId="24"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21" hidden="1">{#N/A,#N/A,FALSE,"TMCOMP96";#N/A,#N/A,FALSE,"MAT96";#N/A,#N/A,FALSE,"FANDA96";#N/A,#N/A,FALSE,"INTRAN96";#N/A,#N/A,FALSE,"NAA9697";#N/A,#N/A,FALSE,"ECWEBB";#N/A,#N/A,FALSE,"MFT96";#N/A,#N/A,FALSE,"CTrecon"}</definedName>
    <definedName name="Unusued11" localSheetId="22" hidden="1">{#N/A,#N/A,FALSE,"TMCOMP96";#N/A,#N/A,FALSE,"MAT96";#N/A,#N/A,FALSE,"FANDA96";#N/A,#N/A,FALSE,"INTRAN96";#N/A,#N/A,FALSE,"NAA9697";#N/A,#N/A,FALSE,"ECWEBB";#N/A,#N/A,FALSE,"MFT96";#N/A,#N/A,FALSE,"CTrecon"}</definedName>
    <definedName name="Unusued11" localSheetId="23" hidden="1">{#N/A,#N/A,FALSE,"TMCOMP96";#N/A,#N/A,FALSE,"MAT96";#N/A,#N/A,FALSE,"FANDA96";#N/A,#N/A,FALSE,"INTRAN96";#N/A,#N/A,FALSE,"NAA9697";#N/A,#N/A,FALSE,"ECWEBB";#N/A,#N/A,FALSE,"MFT96";#N/A,#N/A,FALSE,"CTrecon"}</definedName>
    <definedName name="Unusued11" localSheetId="24"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2" hidden="1">'[27]SUMMARY TABLE'!$S$23:$S$46</definedName>
    <definedName name="Unusued24" localSheetId="12" hidden="1">#REF!</definedName>
    <definedName name="Unusued24" localSheetId="13" hidden="1">#REF!</definedName>
    <definedName name="Unusued24" localSheetId="14" hidden="1">#REF!</definedName>
    <definedName name="Unusued24" localSheetId="19" hidden="1">#REF!</definedName>
    <definedName name="Unusued3" hidden="1">'[27]SUMMARY TABLE'!$T$23:$T$46</definedName>
    <definedName name="Unusued5" hidden="1">'[27]SUMMARY TABLE'!$Q$6:$Q$49</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21" hidden="1">{#N/A,#N/A,FALSE,"TMCOMP96";#N/A,#N/A,FALSE,"MAT96";#N/A,#N/A,FALSE,"FANDA96";#N/A,#N/A,FALSE,"INTRAN96";#N/A,#N/A,FALSE,"NAA9697";#N/A,#N/A,FALSE,"ECWEBB";#N/A,#N/A,FALSE,"MFT96";#N/A,#N/A,FALSE,"CTrecon"}</definedName>
    <definedName name="Unusued8" localSheetId="22" hidden="1">{#N/A,#N/A,FALSE,"TMCOMP96";#N/A,#N/A,FALSE,"MAT96";#N/A,#N/A,FALSE,"FANDA96";#N/A,#N/A,FALSE,"INTRAN96";#N/A,#N/A,FALSE,"NAA9697";#N/A,#N/A,FALSE,"ECWEBB";#N/A,#N/A,FALSE,"MFT96";#N/A,#N/A,FALSE,"CTrecon"}</definedName>
    <definedName name="Unusued8" localSheetId="23" hidden="1">{#N/A,#N/A,FALSE,"TMCOMP96";#N/A,#N/A,FALSE,"MAT96";#N/A,#N/A,FALSE,"FANDA96";#N/A,#N/A,FALSE,"INTRAN96";#N/A,#N/A,FALSE,"NAA9697";#N/A,#N/A,FALSE,"ECWEBB";#N/A,#N/A,FALSE,"MFT96";#N/A,#N/A,FALSE,"CTrecon"}</definedName>
    <definedName name="Unusued8" localSheetId="24"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21" hidden="1">{#N/A,#N/A,FALSE,"TMCOMP96";#N/A,#N/A,FALSE,"MAT96";#N/A,#N/A,FALSE,"FANDA96";#N/A,#N/A,FALSE,"INTRAN96";#N/A,#N/A,FALSE,"NAA9697";#N/A,#N/A,FALSE,"ECWEBB";#N/A,#N/A,FALSE,"MFT96";#N/A,#N/A,FALSE,"CTrecon"}</definedName>
    <definedName name="werer" localSheetId="22" hidden="1">{#N/A,#N/A,FALSE,"TMCOMP96";#N/A,#N/A,FALSE,"MAT96";#N/A,#N/A,FALSE,"FANDA96";#N/A,#N/A,FALSE,"INTRAN96";#N/A,#N/A,FALSE,"NAA9697";#N/A,#N/A,FALSE,"ECWEBB";#N/A,#N/A,FALSE,"MFT96";#N/A,#N/A,FALSE,"CTrecon"}</definedName>
    <definedName name="werer" localSheetId="23" hidden="1">{#N/A,#N/A,FALSE,"TMCOMP96";#N/A,#N/A,FALSE,"MAT96";#N/A,#N/A,FALSE,"FANDA96";#N/A,#N/A,FALSE,"INTRAN96";#N/A,#N/A,FALSE,"NAA9697";#N/A,#N/A,FALSE,"ECWEBB";#N/A,#N/A,FALSE,"MFT96";#N/A,#N/A,FALSE,"CTrecon"}</definedName>
    <definedName name="werer" localSheetId="24"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21" hidden="1">{#N/A,#N/A,FALSE,"TMCOMP96";#N/A,#N/A,FALSE,"MAT96";#N/A,#N/A,FALSE,"FANDA96";#N/A,#N/A,FALSE,"INTRAN96";#N/A,#N/A,FALSE,"NAA9697";#N/A,#N/A,FALSE,"ECWEBB";#N/A,#N/A,FALSE,"MFT96";#N/A,#N/A,FALSE,"CTrecon"}</definedName>
    <definedName name="werewrw" localSheetId="22" hidden="1">{#N/A,#N/A,FALSE,"TMCOMP96";#N/A,#N/A,FALSE,"MAT96";#N/A,#N/A,FALSE,"FANDA96";#N/A,#N/A,FALSE,"INTRAN96";#N/A,#N/A,FALSE,"NAA9697";#N/A,#N/A,FALSE,"ECWEBB";#N/A,#N/A,FALSE,"MFT96";#N/A,#N/A,FALSE,"CTrecon"}</definedName>
    <definedName name="werewrw" localSheetId="23" hidden="1">{#N/A,#N/A,FALSE,"TMCOMP96";#N/A,#N/A,FALSE,"MAT96";#N/A,#N/A,FALSE,"FANDA96";#N/A,#N/A,FALSE,"INTRAN96";#N/A,#N/A,FALSE,"NAA9697";#N/A,#N/A,FALSE,"ECWEBB";#N/A,#N/A,FALSE,"MFT96";#N/A,#N/A,FALSE,"CTrecon"}</definedName>
    <definedName name="werewrw" localSheetId="24"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21" hidden="1">{#N/A,#N/A,FALSE,"TMCOMP96";#N/A,#N/A,FALSE,"MAT96";#N/A,#N/A,FALSE,"FANDA96";#N/A,#N/A,FALSE,"INTRAN96";#N/A,#N/A,FALSE,"NAA9697";#N/A,#N/A,FALSE,"ECWEBB";#N/A,#N/A,FALSE,"MFT96";#N/A,#N/A,FALSE,"CTrecon"}</definedName>
    <definedName name="werw" localSheetId="22" hidden="1">{#N/A,#N/A,FALSE,"TMCOMP96";#N/A,#N/A,FALSE,"MAT96";#N/A,#N/A,FALSE,"FANDA96";#N/A,#N/A,FALSE,"INTRAN96";#N/A,#N/A,FALSE,"NAA9697";#N/A,#N/A,FALSE,"ECWEBB";#N/A,#N/A,FALSE,"MFT96";#N/A,#N/A,FALSE,"CTrecon"}</definedName>
    <definedName name="werw" localSheetId="23" hidden="1">{#N/A,#N/A,FALSE,"TMCOMP96";#N/A,#N/A,FALSE,"MAT96";#N/A,#N/A,FALSE,"FANDA96";#N/A,#N/A,FALSE,"INTRAN96";#N/A,#N/A,FALSE,"NAA9697";#N/A,#N/A,FALSE,"ECWEBB";#N/A,#N/A,FALSE,"MFT96";#N/A,#N/A,FALSE,"CTrecon"}</definedName>
    <definedName name="werw" localSheetId="24"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rn.Dint96." localSheetId="12" hidden="1">{"Debt interest",#N/A,FALSE,"DINT96"}</definedName>
    <definedName name="wrn.Dint96." localSheetId="13" hidden="1">{"Debt interest",#N/A,FALSE,"DINT96"}</definedName>
    <definedName name="wrn.Dint96." localSheetId="21" hidden="1">{"Debt interest",#N/A,FALSE,"DINT96"}</definedName>
    <definedName name="wrn.Dint96." localSheetId="22" hidden="1">{"Debt interest",#N/A,FALSE,"DINT96"}</definedName>
    <definedName name="wrn.Dint96." localSheetId="23" hidden="1">{"Debt interest",#N/A,FALSE,"DINT96"}</definedName>
    <definedName name="wrn.Dint96." localSheetId="24" hidden="1">{"Debt interest",#N/A,FALSE,"DINT96"}</definedName>
    <definedName name="wrn.Dint96." localSheetId="5" hidden="1">{"Debt interest",#N/A,FALSE,"DINT96"}</definedName>
    <definedName name="wrn.National._.Debt." localSheetId="12" hidden="1">{"Debt interest",#N/A,FALSE,"DINT 2000"}</definedName>
    <definedName name="wrn.National._.Debt." localSheetId="13" hidden="1">{"Debt interest",#N/A,FALSE,"DINT 2000"}</definedName>
    <definedName name="wrn.National._.Debt." localSheetId="21" hidden="1">{"Debt interest",#N/A,FALSE,"DINT 2000"}</definedName>
    <definedName name="wrn.National._.Debt." localSheetId="22" hidden="1">{"Debt interest",#N/A,FALSE,"DINT 2000"}</definedName>
    <definedName name="wrn.National._.Debt." localSheetId="23" hidden="1">{"Debt interest",#N/A,FALSE,"DINT 2000"}</definedName>
    <definedName name="wrn.National._.Debt." localSheetId="24" hidden="1">{"Debt interest",#N/A,FALSE,"DINT 2000"}</definedName>
    <definedName name="wrn.National._.Debt." localSheetId="5" hidden="1">{"Debt interest",#N/A,FALSE,"DINT 2000"}</definedName>
    <definedName name="wrn.table1." localSheetId="2" hidden="1">{#N/A,#N/A,FALSE,"CGBR95C"}</definedName>
    <definedName name="wrn.table1." localSheetId="11"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8"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0" hidden="1">{#N/A,#N/A,FALSE,"CGBR95C"}</definedName>
    <definedName name="wrn.table2." localSheetId="2" hidden="1">{#N/A,#N/A,FALSE,"CGBR95C"}</definedName>
    <definedName name="wrn.table2." localSheetId="11"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8"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0" hidden="1">{#N/A,#N/A,FALSE,"CGBR95C"}</definedName>
    <definedName name="wrn.tablea." localSheetId="2" hidden="1">{#N/A,#N/A,FALSE,"CGBR95C"}</definedName>
    <definedName name="wrn.tablea." localSheetId="11"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8"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0" hidden="1">{#N/A,#N/A,FALSE,"CGBR95C"}</definedName>
    <definedName name="wrn.tableb." localSheetId="2" hidden="1">{#N/A,#N/A,FALSE,"CGBR95C"}</definedName>
    <definedName name="wrn.tableb." localSheetId="11"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8"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0" hidden="1">{#N/A,#N/A,FALSE,"CGBR95C"}</definedName>
    <definedName name="wrn.tableq." localSheetId="2" hidden="1">{#N/A,#N/A,FALSE,"CGBR95C"}</definedName>
    <definedName name="wrn.tableq." localSheetId="11"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8"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0"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Years">[17]QsYs!$A$1:$A$65536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1" i="54" l="1"/>
  <c r="M23" i="48" l="1"/>
</calcChain>
</file>

<file path=xl/sharedStrings.xml><?xml version="1.0" encoding="utf-8"?>
<sst xmlns="http://schemas.openxmlformats.org/spreadsheetml/2006/main" count="936" uniqueCount="459">
  <si>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</si>
  <si>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</si>
  <si>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</si>
  <si>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</si>
  <si>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</si>
  <si>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</si>
  <si>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</si>
  <si>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</si>
  <si>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</si>
  <si>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</si>
  <si>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</si>
  <si>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</si>
  <si>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</si>
  <si>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</si>
  <si>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</si>
  <si>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</si>
  <si>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</si>
  <si>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</si>
  <si>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</si>
  <si>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</si>
  <si>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</si>
  <si>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</si>
  <si>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</si>
  <si>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</si>
  <si>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</si>
  <si>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</si>
  <si>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</si>
  <si>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</si>
  <si>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</si>
  <si>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</si>
  <si>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</si>
  <si>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</si>
  <si>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</si>
  <si>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</si>
  <si>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</si>
  <si>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</si>
  <si>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</si>
  <si>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</si>
  <si>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</si>
  <si>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</si>
  <si>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</si>
  <si>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</si>
  <si>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</si>
  <si>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</si>
  <si>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</si>
  <si>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</si>
  <si>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</si>
  <si>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</si>
  <si>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</si>
  <si>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</si>
  <si>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</si>
  <si>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</si>
  <si>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</si>
  <si>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</si>
  <si>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</si>
  <si>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</si>
  <si>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</si>
  <si>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</si>
  <si>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</si>
  <si>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</si>
  <si>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</si>
  <si>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</si>
  <si>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</si>
  <si>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</si>
  <si>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</si>
  <si>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</si>
  <si>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</si>
  <si>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</si>
  <si>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</si>
  <si>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</si>
  <si>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</si>
  <si>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</si>
  <si>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</si>
  <si>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</si>
  <si>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</si>
  <si>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</si>
  <si>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</si>
  <si>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</si>
  <si>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</si>
  <si>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</si>
  <si>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</si>
  <si>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</si>
  <si>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</si>
  <si>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</si>
  <si>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</si>
  <si>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</si>
  <si>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</si>
  <si>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</si>
  <si>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</si>
  <si>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</si>
  <si>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</si>
  <si>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</si>
  <si>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</si>
  <si>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</si>
  <si>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</si>
  <si>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</si>
  <si>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</si>
  <si>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</si>
  <si>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B&amp;B and NRAM current expenditure</t>
  </si>
  <si>
    <t>BIS redundancy scheme</t>
  </si>
  <si>
    <t>Other departmental spending - current spending on goods and services</t>
  </si>
  <si>
    <t>Other departmental spending - current grants to the private sector</t>
  </si>
  <si>
    <t>National lottery capital grants</t>
  </si>
  <si>
    <t>B&amp;B and NRAM capital expenditure</t>
  </si>
  <si>
    <t>€ billion</t>
  </si>
  <si>
    <t>Debt interest on conventional gilts</t>
  </si>
  <si>
    <t>Other debt interest</t>
  </si>
  <si>
    <t>Index-linked gilts</t>
  </si>
  <si>
    <t>Debt interest</t>
  </si>
  <si>
    <t>£5bn increase in CGNCR</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</si>
  <si>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</si>
  <si>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</si>
  <si>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</si>
  <si>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</si>
  <si>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</si>
  <si>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</si>
  <si>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</si>
  <si>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</si>
  <si>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</si>
  <si>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</si>
  <si>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</si>
  <si>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</si>
  <si>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</si>
  <si>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</si>
  <si>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</si>
  <si>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</si>
  <si>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</si>
  <si>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</si>
  <si>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</si>
  <si>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</si>
  <si>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</si>
  <si>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</si>
  <si>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</si>
  <si>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</si>
  <si>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</si>
  <si>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</si>
  <si>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</si>
  <si>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</si>
  <si>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</si>
  <si>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</si>
  <si>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</si>
  <si>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</si>
  <si>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</si>
  <si>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</si>
  <si>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England</t>
  </si>
  <si>
    <t xml:space="preserve">Net current expenditure </t>
  </si>
  <si>
    <t>Forecast from sources of finance:</t>
  </si>
  <si>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</si>
  <si>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</si>
  <si>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</si>
  <si>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</si>
  <si>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</si>
  <si>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</si>
  <si>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</si>
  <si>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</si>
  <si>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</si>
  <si>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</si>
  <si>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</si>
  <si>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</si>
  <si>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</si>
  <si>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</si>
  <si>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</si>
  <si>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</si>
  <si>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</si>
  <si>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</si>
  <si>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</si>
  <si>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</si>
  <si>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</si>
  <si>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</si>
  <si>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</si>
  <si>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</si>
  <si>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</si>
  <si>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</si>
  <si>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</si>
  <si>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</si>
  <si>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</si>
  <si>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</si>
  <si>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</si>
  <si>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</si>
  <si>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</si>
  <si>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</si>
  <si>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</si>
  <si>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</si>
  <si>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Total local authority net current expenditure in the UK National Accounts</t>
  </si>
  <si>
    <t>Total capital expenditure, net of receipts</t>
  </si>
  <si>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</si>
  <si>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</si>
  <si>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</si>
  <si>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</si>
  <si>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</si>
  <si>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</si>
  <si>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</si>
  <si>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</si>
  <si>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</si>
  <si>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</si>
  <si>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</si>
  <si>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net financial transactions</t>
  </si>
  <si>
    <t>Include local authority capital VAT refunds</t>
  </si>
  <si>
    <t>Include capital grants from the private sector</t>
  </si>
  <si>
    <t>Total local authority gross capital expenditure in the UK National Accounts</t>
  </si>
  <si>
    <t>less depreciation</t>
  </si>
  <si>
    <t>plus local authority capital grants to public corporations</t>
  </si>
  <si>
    <t>Total local authority net capital expenditure in the UK National Accounts</t>
  </si>
  <si>
    <t>BBC licence fee receipts</t>
  </si>
  <si>
    <t>Standard colour licence fee (£)</t>
  </si>
  <si>
    <t>Number of UK households (m)</t>
  </si>
  <si>
    <t>DWP grant to BBC</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</si>
  <si>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</si>
  <si>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</si>
  <si>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</si>
  <si>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</si>
  <si>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</si>
  <si>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</si>
  <si>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</si>
  <si>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</si>
  <si>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</si>
  <si>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</si>
  <si>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</si>
  <si>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2021-22</t>
  </si>
  <si>
    <t>£ billion (stock and debt interest), per cent (interest rates and RPI)</t>
  </si>
  <si>
    <t>Total</t>
  </si>
  <si>
    <t>Total council tax receipts</t>
  </si>
  <si>
    <t>NI domestic rates</t>
  </si>
  <si>
    <t>Council tax accruals adjustment</t>
  </si>
  <si>
    <t>Payment on Lifetime ISA</t>
  </si>
  <si>
    <t>Pool Re receipts</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</si>
  <si>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</si>
  <si>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</si>
  <si>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</si>
  <si>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</si>
  <si>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</si>
  <si>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</si>
  <si>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</si>
  <si>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</si>
  <si>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</si>
  <si>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</si>
  <si>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</si>
  <si>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2022-23</t>
  </si>
  <si>
    <t>Other departmental spending - gross domestic fixed capital formation</t>
  </si>
  <si>
    <t>Construction Industry Training Board current spending</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</si>
  <si>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</si>
  <si>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</si>
  <si>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</si>
  <si>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</si>
  <si>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</si>
  <si>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</si>
  <si>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</si>
  <si>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</si>
  <si>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</si>
  <si>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</si>
  <si>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</si>
  <si>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</si>
  <si>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less items in CDEL that are not included in PSGI:</t>
  </si>
  <si>
    <t>2023-24</t>
  </si>
  <si>
    <t>(iii) Local authority self-financed expenditure</t>
  </si>
  <si>
    <t>(iv) BBC current expenditure</t>
  </si>
  <si>
    <t>2016 Commission estimate</t>
  </si>
  <si>
    <t>Under-implementation adjustment</t>
  </si>
  <si>
    <t>Increases in commitments pre-2020</t>
  </si>
  <si>
    <t>Decommitment rate adjustment</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</si>
  <si>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</si>
  <si>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</si>
  <si>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</si>
  <si>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</si>
  <si>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</si>
  <si>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</si>
  <si>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</si>
  <si>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</si>
  <si>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</si>
  <si>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Public service pension scheme net transfers</t>
  </si>
  <si>
    <t>(ii) Scottish Government current expenditure</t>
  </si>
  <si>
    <t>Percentage growth in real terms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</si>
  <si>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</si>
  <si>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Payment period</t>
  </si>
  <si>
    <t>Pension liabilities</t>
  </si>
  <si>
    <t>Fines</t>
  </si>
  <si>
    <t>Recoverables</t>
  </si>
  <si>
    <t>European Investment Bank (EIB)</t>
  </si>
  <si>
    <t>European fund for strategic investments (EFSI)</t>
  </si>
  <si>
    <t>Guarantee fund for external actions (GFEA)</t>
  </si>
  <si>
    <t>Financial instruments</t>
  </si>
  <si>
    <t>European Central Bank (ECB)</t>
  </si>
  <si>
    <t xml:space="preserve">2020 cash surplus </t>
  </si>
  <si>
    <t>Net MFF contributions</t>
  </si>
  <si>
    <t>Net RAL contributions</t>
  </si>
  <si>
    <t>Other net liabilities</t>
  </si>
  <si>
    <t>Total net payments</t>
  </si>
  <si>
    <t>European Investment Bank</t>
  </si>
  <si>
    <t>European fund for strategic investments</t>
  </si>
  <si>
    <t>Guarantee fund for external actions</t>
  </si>
  <si>
    <t>European Central Bank</t>
  </si>
  <si>
    <t xml:space="preserve">2020 surplus </t>
  </si>
  <si>
    <t>Net total</t>
  </si>
  <si>
    <t>* less than £0.1bn</t>
  </si>
  <si>
    <t>Support for mortgage interest loans (write-offs)</t>
  </si>
  <si>
    <t>Overspend (+) or underspend (-)</t>
  </si>
  <si>
    <t>OBR forecast released</t>
  </si>
  <si>
    <t>ONS forecast released</t>
  </si>
  <si>
    <t>Net revenue expenditure in Scotland</t>
  </si>
  <si>
    <t>Net current expenditure in Wales</t>
  </si>
  <si>
    <t>Net current expenditure in N Ireland</t>
  </si>
  <si>
    <t xml:space="preserve">£ billion </t>
  </si>
  <si>
    <t>2024-25</t>
  </si>
  <si>
    <t>Unfunded article 134 liabilities</t>
  </si>
  <si>
    <t>European fund for sustainable development</t>
  </si>
  <si>
    <t>European fund for strategic development (EFSD)</t>
  </si>
  <si>
    <t>European Coal and Steel Community in liquidation</t>
  </si>
  <si>
    <t>European Coal and Steel Community (ECSC) in liquidation</t>
  </si>
  <si>
    <t>Judicial Pension Scheme</t>
  </si>
  <si>
    <t>Scottish Government Block Grant</t>
  </si>
  <si>
    <t>Unadjusted aggregate spending series (£ billion)</t>
  </si>
  <si>
    <t>Universal credit</t>
  </si>
  <si>
    <t xml:space="preserve">3.7 Post measures breakdown of welfare spending </t>
  </si>
  <si>
    <t>3.6 Net and gross DEL underspends against PESA plans, and Budget Exchange</t>
  </si>
  <si>
    <t>3.5 Net DEL underspends against PESA plans and final plans</t>
  </si>
  <si>
    <t>3.4 Reconciliation of PSCE in RDEL and PSGI in CDEL with RDEL and CDEL</t>
  </si>
  <si>
    <t>3.3 Consistent historical RDEL and CDEL series</t>
  </si>
  <si>
    <t>3.1 Council tax receipts</t>
  </si>
  <si>
    <t>Other net liabilities (£ million)</t>
  </si>
  <si>
    <t>Unfunded article 143 liabilities</t>
  </si>
  <si>
    <t>2025-26</t>
  </si>
  <si>
    <t>3.2 Expenditure as a share of GDP</t>
  </si>
  <si>
    <t xml:space="preserve">Welsh non-domestic rates </t>
  </si>
  <si>
    <t>PSCE in RDEL (£ billion, 2019-20 prices)</t>
  </si>
  <si>
    <t>PSGI in CDEL (£ billion, 2019-20 prices)</t>
  </si>
  <si>
    <t>2011-12</t>
  </si>
  <si>
    <t>Housing Benefit</t>
  </si>
  <si>
    <t>November 2020 forecast</t>
  </si>
  <si>
    <t>Eat out to help out</t>
  </si>
  <si>
    <t>Note: The data in this table provides a more detailed breakdown of the other AME lines shown in Table 3.11 of the March 2020 Economic and fiscal outlook.</t>
  </si>
  <si>
    <t>Other AME in PSCE</t>
  </si>
  <si>
    <t>Total other PSCE items in AME</t>
  </si>
  <si>
    <t>Other AME in PSGI</t>
  </si>
  <si>
    <t>Total other PSGI items in AME</t>
  </si>
  <si>
    <t>Commitments brought forward to 2020</t>
  </si>
  <si>
    <t>Total welfare cap</t>
  </si>
  <si>
    <t>Total welfare outside the welfare cap</t>
  </si>
  <si>
    <t>Total welfare</t>
  </si>
  <si>
    <r>
      <t>Total net council tax receipts</t>
    </r>
    <r>
      <rPr>
        <b/>
        <vertAlign val="superscript"/>
        <sz val="10"/>
        <color indexed="8"/>
        <rFont val="Calibri"/>
        <family val="2"/>
      </rPr>
      <t>1</t>
    </r>
  </si>
  <si>
    <r>
      <t>Total public sector expenditure that contributes directly to GDP</t>
    </r>
    <r>
      <rPr>
        <vertAlign val="superscript"/>
        <sz val="10"/>
        <color theme="1"/>
        <rFont val="Calibri"/>
        <family val="2"/>
      </rPr>
      <t>1</t>
    </r>
  </si>
  <si>
    <r>
      <t>Per cent of GDP</t>
    </r>
    <r>
      <rPr>
        <vertAlign val="superscript"/>
        <sz val="10"/>
        <color theme="1"/>
        <rFont val="Calibri"/>
        <family val="2"/>
      </rPr>
      <t>1</t>
    </r>
  </si>
  <si>
    <r>
      <t xml:space="preserve">1 </t>
    </r>
    <r>
      <rPr>
        <sz val="10"/>
        <color theme="1"/>
        <rFont val="Calibri"/>
        <family val="2"/>
      </rPr>
      <t>GDP at market prices.</t>
    </r>
  </si>
  <si>
    <r>
      <t xml:space="preserve">1 </t>
    </r>
    <r>
      <rPr>
        <sz val="8"/>
        <rFont val="Calibri"/>
        <family val="2"/>
      </rPr>
      <t>The data in this table provides a more detailed breakdown of the council tax receipts line shown in Table 3.3 of the November 2020 Economic and fiscal outlook.</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</si>
  <si>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</si>
  <si>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</si>
  <si>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</si>
  <si>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</si>
  <si>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</si>
  <si>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</si>
  <si>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t>
    </r>
    <r>
      <rPr>
        <sz val="8"/>
        <rFont val="Calibri"/>
        <family val="2"/>
      </rPr>
      <t>(2018-based</t>
    </r>
    <r>
      <rPr>
        <sz val="8"/>
        <color indexed="8"/>
        <rFont val="Calibri"/>
        <family val="2"/>
      </rPr>
      <t>) principal migration population estimates and projections.</t>
    </r>
  </si>
  <si>
    <r>
      <t>Housing benefit (not on JSA)</t>
    </r>
    <r>
      <rPr>
        <vertAlign val="superscript"/>
        <sz val="10"/>
        <color indexed="8"/>
        <rFont val="Calibri"/>
        <family val="2"/>
      </rPr>
      <t>1</t>
    </r>
  </si>
  <si>
    <r>
      <t>Incapacity benefits</t>
    </r>
    <r>
      <rPr>
        <vertAlign val="superscript"/>
        <sz val="10"/>
        <color indexed="8"/>
        <rFont val="Calibri"/>
        <family val="2"/>
      </rPr>
      <t>2</t>
    </r>
  </si>
  <si>
    <r>
      <rPr>
        <vertAlign val="superscript"/>
        <sz val="8"/>
        <color indexed="8"/>
        <rFont val="Calibri"/>
        <family val="2"/>
      </rPr>
      <t>1</t>
    </r>
    <r>
      <rPr>
        <sz val="8"/>
        <color indexed="8"/>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</si>
  <si>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</si>
  <si>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t>Net AME top-up grant</t>
    </r>
    <r>
      <rPr>
        <vertAlign val="superscript"/>
        <sz val="10"/>
        <rFont val="Calibri"/>
        <family val="2"/>
      </rPr>
      <t>1</t>
    </r>
  </si>
  <si>
    <r>
      <t xml:space="preserve">Note: The data shown here provides a scheme-by-scheme breakdown of the pension schemes shown in Table 3.11 of the November 2020 </t>
    </r>
    <r>
      <rPr>
        <i/>
        <sz val="8"/>
        <rFont val="Calibri"/>
        <family val="2"/>
      </rPr>
      <t>Economic and fiscal outlook</t>
    </r>
    <r>
      <rPr>
        <sz val="8"/>
        <rFont val="Calibri"/>
        <family val="2"/>
      </rPr>
      <t>.</t>
    </r>
  </si>
  <si>
    <r>
      <rPr>
        <vertAlign val="superscript"/>
        <sz val="8"/>
        <rFont val="Calibri"/>
        <family val="2"/>
      </rPr>
      <t>1</t>
    </r>
    <r>
      <rPr>
        <sz val="8"/>
        <rFont val="Calibri"/>
        <family val="2"/>
      </rPr>
      <t xml:space="preserve"> Annually managed expenditure top-up grant: equal to pension scheme expenditure less pension scheme receipts.</t>
    </r>
  </si>
  <si>
    <r>
      <t>Outturn</t>
    </r>
    <r>
      <rPr>
        <vertAlign val="superscript"/>
        <sz val="12"/>
        <rFont val="Calibri"/>
        <family val="2"/>
      </rPr>
      <t>1</t>
    </r>
  </si>
  <si>
    <r>
      <t xml:space="preserve">1 </t>
    </r>
    <r>
      <rPr>
        <sz val="8"/>
        <rFont val="Calibri"/>
        <family val="2"/>
      </rPr>
      <t>2014-2017 figures are taken from 2017 Commission financial report.</t>
    </r>
  </si>
  <si>
    <r>
      <t>Total</t>
    </r>
    <r>
      <rPr>
        <vertAlign val="superscript"/>
        <sz val="12"/>
        <color theme="1"/>
        <rFont val="Calibri"/>
        <family val="2"/>
      </rPr>
      <t>1</t>
    </r>
  </si>
  <si>
    <r>
      <t>UK share</t>
    </r>
    <r>
      <rPr>
        <vertAlign val="superscript"/>
        <sz val="12"/>
        <color theme="1"/>
        <rFont val="Calibri"/>
        <family val="2"/>
      </rPr>
      <t>1</t>
    </r>
  </si>
  <si>
    <r>
      <rPr>
        <vertAlign val="superscript"/>
        <sz val="8"/>
        <color theme="1"/>
        <rFont val="Calibri"/>
        <family val="2"/>
      </rPr>
      <t>1</t>
    </r>
    <r>
      <rPr>
        <sz val="8"/>
        <color theme="1"/>
        <rFont val="Calibri"/>
        <family val="2"/>
      </rPr>
      <t xml:space="preserve"> Assets are presented as negative values.</t>
    </r>
  </si>
  <si>
    <r>
      <t>Note: This table includes a more detailed breakdown of the current and capital National Accounts adjustments lines shown in Table 3.13 of the March 2019</t>
    </r>
    <r>
      <rPr>
        <i/>
        <sz val="8"/>
        <rFont val="Calibri"/>
        <family val="2"/>
      </rPr>
      <t xml:space="preserve"> Economic and fiscal outlook</t>
    </r>
    <r>
      <rPr>
        <sz val="8"/>
        <rFont val="Calibri"/>
        <family val="2"/>
      </rPr>
      <t>.</t>
    </r>
  </si>
  <si>
    <r>
      <t>Central government current grants to LAs: departments' DELs</t>
    </r>
    <r>
      <rPr>
        <vertAlign val="superscript"/>
        <sz val="10"/>
        <rFont val="Calibri"/>
        <family val="2"/>
      </rPr>
      <t>1</t>
    </r>
  </si>
  <si>
    <r>
      <t>Central government current grants to LAs: Scottish Government AME</t>
    </r>
    <r>
      <rPr>
        <vertAlign val="superscript"/>
        <sz val="10"/>
        <rFont val="Calibri"/>
        <family val="2"/>
      </rPr>
      <t>1</t>
    </r>
  </si>
  <si>
    <r>
      <t>Current grants to LAs from departments' DELs</t>
    </r>
    <r>
      <rPr>
        <vertAlign val="superscript"/>
        <sz val="10"/>
        <rFont val="Calibri"/>
        <family val="2"/>
      </rPr>
      <t>1</t>
    </r>
  </si>
  <si>
    <r>
      <t>less central government current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</si>
  <si>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current expenditure central government plans past 2020-21 (these will be published in the Treasury's </t>
    </r>
    <r>
      <rPr>
        <i/>
        <sz val="8"/>
        <rFont val="Calibri"/>
        <family val="2"/>
      </rPr>
      <t>Public Expenditure statistical analyses 2021</t>
    </r>
    <r>
      <rPr>
        <sz val="8"/>
        <rFont val="Calibri"/>
        <family val="2"/>
      </rPr>
      <t>), and are therefore subject to considerable change.</t>
    </r>
  </si>
  <si>
    <r>
      <t>Central government capital grants to LAs</t>
    </r>
    <r>
      <rPr>
        <vertAlign val="superscript"/>
        <sz val="10"/>
        <rFont val="Calibri"/>
        <family val="2"/>
      </rPr>
      <t>1</t>
    </r>
  </si>
  <si>
    <r>
      <t>Central government capital grants to LAs: Scottish Government AME</t>
    </r>
    <r>
      <rPr>
        <vertAlign val="superscript"/>
        <sz val="10"/>
        <rFont val="Calibri"/>
        <family val="2"/>
      </rPr>
      <t>1</t>
    </r>
  </si>
  <si>
    <r>
      <t>less central government capital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</si>
  <si>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capital expenditure central government plans past 2020-21 (these will be published in the Treasury's </t>
    </r>
    <r>
      <rPr>
        <i/>
        <sz val="8"/>
        <rFont val="Calibri"/>
        <family val="2"/>
      </rPr>
      <t>Public Expenditure statistical analyses 2021</t>
    </r>
    <r>
      <rPr>
        <sz val="8"/>
        <rFont val="Calibri"/>
        <family val="2"/>
      </rPr>
      <t>), and are therefore subject to considerable change.</t>
    </r>
  </si>
  <si>
    <r>
      <t>Difference between 
latest ONS and OBR 
forecasts of underspends</t>
    </r>
    <r>
      <rPr>
        <vertAlign val="superscript"/>
        <sz val="12"/>
        <color theme="1"/>
        <rFont val="Calibri"/>
        <family val="2"/>
      </rPr>
      <t>3</t>
    </r>
  </si>
  <si>
    <r>
      <t xml:space="preserve">in November 2020 </t>
    </r>
    <r>
      <rPr>
        <i/>
        <sz val="12"/>
        <color theme="1"/>
        <rFont val="Calibri"/>
        <family val="2"/>
      </rPr>
      <t>EFO</t>
    </r>
  </si>
  <si>
    <r>
      <t xml:space="preserve"> in November 2020</t>
    </r>
    <r>
      <rPr>
        <vertAlign val="superscript"/>
        <sz val="12"/>
        <color theme="1"/>
        <rFont val="Calibri"/>
        <family val="2"/>
      </rPr>
      <t>1,2</t>
    </r>
  </si>
  <si>
    <r>
      <t>Net current expenditure in local authority budgets</t>
    </r>
    <r>
      <rPr>
        <b/>
        <vertAlign val="superscript"/>
        <sz val="12"/>
        <color theme="1"/>
        <rFont val="Calibri"/>
        <family val="2"/>
      </rPr>
      <t>4</t>
    </r>
  </si>
  <si>
    <r>
      <t>Net current expenditure in England</t>
    </r>
    <r>
      <rPr>
        <vertAlign val="superscript"/>
        <sz val="12"/>
        <color theme="1"/>
        <rFont val="Calibri"/>
        <family val="2"/>
      </rPr>
      <t>5</t>
    </r>
  </si>
  <si>
    <r>
      <t>Current expenditure on services</t>
    </r>
    <r>
      <rPr>
        <vertAlign val="superscript"/>
        <sz val="12"/>
        <color theme="1"/>
        <rFont val="Calibri"/>
        <family val="2"/>
      </rPr>
      <t>5</t>
    </r>
  </si>
  <si>
    <r>
      <t>Net capital expenditure in local authority budgets</t>
    </r>
    <r>
      <rPr>
        <b/>
        <vertAlign val="superscript"/>
        <sz val="12"/>
        <color theme="1"/>
        <rFont val="Calibri"/>
        <family val="2"/>
      </rPr>
      <t>4</t>
    </r>
  </si>
  <si>
    <r>
      <t>Net capital expenditure in England</t>
    </r>
    <r>
      <rPr>
        <vertAlign val="superscript"/>
        <sz val="12"/>
        <color theme="1"/>
        <rFont val="Calibri"/>
        <family val="2"/>
      </rPr>
      <t>6</t>
    </r>
  </si>
  <si>
    <r>
      <t>Net capital expenditure on fixed assets and capital grants</t>
    </r>
    <r>
      <rPr>
        <vertAlign val="superscript"/>
        <sz val="12"/>
        <color theme="1"/>
        <rFont val="Calibri"/>
        <family val="2"/>
      </rPr>
      <t>7</t>
    </r>
  </si>
  <si>
    <r>
      <t>Net financial transactions</t>
    </r>
    <r>
      <rPr>
        <vertAlign val="superscript"/>
        <sz val="12"/>
        <color theme="1"/>
        <rFont val="Calibri"/>
        <family val="2"/>
      </rPr>
      <t>8</t>
    </r>
  </si>
  <si>
    <r>
      <t>Net capital expenditure in Scotland</t>
    </r>
    <r>
      <rPr>
        <vertAlign val="superscript"/>
        <sz val="12"/>
        <color theme="1"/>
        <rFont val="Calibri"/>
        <family val="2"/>
      </rPr>
      <t>9</t>
    </r>
  </si>
  <si>
    <r>
      <t>Net capital expenditure in Wales</t>
    </r>
    <r>
      <rPr>
        <vertAlign val="superscript"/>
        <sz val="12"/>
        <color theme="1"/>
        <rFont val="Calibri"/>
        <family val="2"/>
      </rPr>
      <t>9</t>
    </r>
  </si>
  <si>
    <r>
      <t>Net capital expenditure in N Ireland</t>
    </r>
    <r>
      <rPr>
        <vertAlign val="superscript"/>
        <sz val="12"/>
        <color theme="1"/>
        <rFont val="Calibri"/>
        <family val="2"/>
      </rPr>
      <t>9</t>
    </r>
  </si>
  <si>
    <r>
      <rPr>
        <vertAlign val="superscript"/>
        <sz val="9"/>
        <color theme="1"/>
        <rFont val="Calibri"/>
        <family val="2"/>
      </rPr>
      <t xml:space="preserve">1 </t>
    </r>
    <r>
      <rPr>
        <sz val="9"/>
        <color theme="1"/>
        <rFont val="Calibri"/>
        <family val="2"/>
      </rPr>
      <t xml:space="preserve">ONS forecast for underspend over whole of 2020-21 that underlies their outturn data for the year so far, as published in the Public Sector Finances statistical bulletin. </t>
    </r>
  </si>
  <si>
    <r>
      <rPr>
        <vertAlign val="superscript"/>
        <sz val="9"/>
        <color theme="1"/>
        <rFont val="Calibri"/>
        <family val="2"/>
      </rPr>
      <t xml:space="preserve">2 </t>
    </r>
    <r>
      <rPr>
        <sz val="9"/>
        <color theme="1"/>
        <rFont val="Calibri"/>
        <family val="2"/>
      </rPr>
      <t>ONS usually review their forecast assumptions for underspends in the current year for the Public Sector Finance statistical bulletins released in June, September, December and March. Their latest underspend assumptions are published in the public sector finances Quality and Methodology Information (QMI) report. ONS have published details of their methodology for these underspend adjustments and their other adjustments for local authority in-year outturns in 'Monthly statistics on the public sector finances: a methodological guide'.</t>
    </r>
  </si>
  <si>
    <r>
      <rPr>
        <vertAlign val="superscript"/>
        <sz val="9"/>
        <color theme="1"/>
        <rFont val="Calibri"/>
        <family val="2"/>
      </rPr>
      <t xml:space="preserve">3 </t>
    </r>
    <r>
      <rPr>
        <sz val="9"/>
        <color theme="1"/>
        <rFont val="Calibri"/>
        <family val="2"/>
      </rPr>
      <t>A positive differences in these forecasts increases spending and borrowing in the ONS estimates of outturn over the whole financial year, compared with OBR forecasts.</t>
    </r>
  </si>
  <si>
    <r>
      <rPr>
        <vertAlign val="superscript"/>
        <sz val="9"/>
        <color theme="1"/>
        <rFont val="Calibri"/>
        <family val="2"/>
      </rPr>
      <t xml:space="preserve">4 </t>
    </r>
    <r>
      <rPr>
        <sz val="9"/>
        <color theme="1"/>
        <rFont val="Calibri"/>
        <family val="2"/>
      </rPr>
      <t>The forecast underspends are measured against local authorities' budgets data that are collected and published by MHCLG, Scottish Executive and National Assembly for Wales.</t>
    </r>
  </si>
  <si>
    <r>
      <t xml:space="preserve">5 </t>
    </r>
    <r>
      <rPr>
        <sz val="9"/>
        <color theme="1"/>
        <rFont val="Calibri"/>
        <family val="2"/>
      </rPr>
      <t>The OBR forecast overspend for local authorities in England includes estimates for all the Covid-related Government policy measures announced to date that would be delivered via additional funding to local authorities, which would increase their spending, and which were not included in their initial budgets. This includes notional assumptions for additional amounts from the Spending Review. The ONS in-year forecast includes additional local authority current spending related to Covid-related Government policy. However, these amounts are implicitly included in measured data and not included in the published overspend adjustment shown in this table. It is usual practice for the ONS adjustments to be reviewed for the public sector finances release in December.</t>
    </r>
  </si>
  <si>
    <r>
      <rPr>
        <vertAlign val="superscript"/>
        <sz val="9"/>
        <color theme="1"/>
        <rFont val="Calibri"/>
        <family val="2"/>
      </rPr>
      <t xml:space="preserve">6 </t>
    </r>
    <r>
      <rPr>
        <sz val="9"/>
        <color theme="1"/>
        <rFont val="Calibri"/>
        <family val="2"/>
      </rPr>
      <t>Underspend against LA capital budgets as published by MHCLG, where these MHCLG statistics already include MHCLG estimates of likely underspending against the budgets data that they have collected from local authorities. So any ONS or OBR assumptions of underspends are further underspends, in addition to the MHCLG assumptions.</t>
    </r>
  </si>
  <si>
    <r>
      <rPr>
        <vertAlign val="superscript"/>
        <sz val="9"/>
        <color theme="1"/>
        <rFont val="Calibri"/>
        <family val="2"/>
      </rPr>
      <t>7</t>
    </r>
    <r>
      <rPr>
        <sz val="9"/>
        <color theme="1"/>
        <rFont val="Calibri"/>
        <family val="2"/>
      </rPr>
      <t xml:space="preserve"> Net of sales of fixed assets.</t>
    </r>
  </si>
  <si>
    <r>
      <rPr>
        <vertAlign val="superscript"/>
        <sz val="9"/>
        <color theme="1"/>
        <rFont val="Calibri"/>
        <family val="2"/>
      </rPr>
      <t>8</t>
    </r>
    <r>
      <rPr>
        <sz val="9"/>
        <color theme="1"/>
        <rFont val="Calibri"/>
        <family val="2"/>
      </rPr>
      <t xml:space="preserve"> Financial transactions are not included in total managed expenditure (TME) or local authority net borrowing (LANB). Financial transactions include loans and other financial assistance and acquisition of share or loan capital, net of sales. </t>
    </r>
  </si>
  <si>
    <r>
      <rPr>
        <vertAlign val="superscript"/>
        <sz val="9"/>
        <color theme="1"/>
        <rFont val="Calibri"/>
        <family val="2"/>
      </rPr>
      <t>9</t>
    </r>
    <r>
      <rPr>
        <sz val="9"/>
        <color theme="1"/>
        <rFont val="Calibri"/>
        <family val="2"/>
      </rPr>
      <t xml:space="preserve"> Local authority net capital expenditure in Scotland, Wales and N Ireland is assumed not to include financial transactions. </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</si>
  <si>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</si>
  <si>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</si>
  <si>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</si>
  <si>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 Given that a large share of the increase in PSCE in RDEL in 2020-21 and 2021-22 is due to procurement and not paybill, assumed paybill cannot be derived directly from aggregate spending relevant to paybills.</t>
    </r>
  </si>
  <si>
    <r>
      <t xml:space="preserve">Note: The data in this table shows the breakdown into different financing components of the debt interest forecast shown in Table 3.21 of the November 2020 </t>
    </r>
    <r>
      <rPr>
        <i/>
        <sz val="8"/>
        <rFont val="Calibri"/>
        <family val="2"/>
      </rPr>
      <t>Economic and fiscal outlook</t>
    </r>
    <r>
      <rPr>
        <sz val="8"/>
        <rFont val="Calibri"/>
        <family val="2"/>
      </rPr>
      <t>.</t>
    </r>
  </si>
  <si>
    <r>
      <t>RDEL in Budget</t>
    </r>
    <r>
      <rPr>
        <b/>
        <vertAlign val="superscript"/>
        <sz val="10"/>
        <color indexed="8"/>
        <rFont val="Calibri"/>
        <family val="2"/>
      </rPr>
      <t>1</t>
    </r>
  </si>
  <si>
    <r>
      <t>RDEL excluding depreciation</t>
    </r>
    <r>
      <rPr>
        <b/>
        <vertAlign val="superscript"/>
        <sz val="10"/>
        <color indexed="8"/>
        <rFont val="Calibri"/>
        <family val="2"/>
      </rPr>
      <t>1</t>
    </r>
  </si>
  <si>
    <r>
      <t>Other items in RDEL that are not included in PSCE</t>
    </r>
    <r>
      <rPr>
        <vertAlign val="superscript"/>
        <sz val="10"/>
        <color indexed="8"/>
        <rFont val="Calibri"/>
        <family val="2"/>
      </rPr>
      <t>2</t>
    </r>
  </si>
  <si>
    <r>
      <t>CDEL in Budget</t>
    </r>
    <r>
      <rPr>
        <b/>
        <vertAlign val="superscript"/>
        <sz val="10"/>
        <color indexed="8"/>
        <rFont val="Calibri"/>
        <family val="2"/>
      </rPr>
      <t>1</t>
    </r>
  </si>
  <si>
    <r>
      <t xml:space="preserve">Note: for 2018-19 to 2019-20, the figures for the items in RDEL and CDEL that are not included in PSCE and PSGI are taken from PESA 2019, updated for the latest forecasts for Welsh Government taxes and other elements in our forecast. For 2020-21 onwards, the figures for these items have been supplied by HM Treasury. </t>
    </r>
    <r>
      <rPr>
        <b/>
        <sz val="8"/>
        <color indexed="8"/>
        <rFont val="Calibri"/>
        <family val="2"/>
      </rPr>
      <t>These figures do not include adjustments for Scottish welfare devolution or Business Rates Retention. They are not the same as the consistent DEL series in table 4.3.</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</si>
  <si>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</si>
  <si>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</si>
  <si>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</si>
  <si>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</si>
  <si>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</si>
  <si>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</si>
  <si>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</si>
  <si>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</si>
  <si>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</si>
  <si>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</si>
  <si>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</si>
  <si>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</si>
  <si>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t>3.8 Breakdown of public service pension schemes expenditure and receipts</t>
  </si>
  <si>
    <t>3.9 Other items in AME</t>
  </si>
  <si>
    <t>3.10 UK financing share over the European Union's 2014-20 Multiannual Financial Framework</t>
  </si>
  <si>
    <t>3.11 The UK's share of assets and liabilities from the EU</t>
  </si>
  <si>
    <r>
      <t xml:space="preserve">3.12 Post-2020 EU budget </t>
    </r>
    <r>
      <rPr>
        <i/>
        <sz val="14"/>
        <color rgb="FF000000"/>
        <rFont val="Calibri"/>
        <family val="2"/>
      </rPr>
      <t>reste à liquider</t>
    </r>
    <r>
      <rPr>
        <sz val="14"/>
        <color rgb="FF000000"/>
        <rFont val="Calibri"/>
        <family val="2"/>
      </rPr>
      <t xml:space="preserve"> after decommitments</t>
    </r>
  </si>
  <si>
    <t>3.13 Assumed annual path of EU financial settlement payments</t>
  </si>
  <si>
    <t>3.14 Profile of other net liabilities payments to the EU</t>
  </si>
  <si>
    <t>3.15 Accounting Adjustments</t>
  </si>
  <si>
    <t>3.16 Local authority current expenditure</t>
  </si>
  <si>
    <t>3.17 Local authority capital expenditure</t>
  </si>
  <si>
    <t>3.18 OBR and ONS forecast assumptions of local authorities' underspends in 2020-21</t>
  </si>
  <si>
    <t>3.19 BBC receipts and spending forecasts</t>
  </si>
  <si>
    <t>3.20 Paybill and paybill per head growth assumptions</t>
  </si>
  <si>
    <t>3.21 Central government debt interest payments by financing component</t>
  </si>
  <si>
    <t>3.22 Total outstanding stocks, debt interest payments and effective interest rates over the forecast period</t>
  </si>
  <si>
    <t>3.23 Debt interest ready reckoner</t>
  </si>
  <si>
    <t>*</t>
  </si>
  <si>
    <t>2021-2064</t>
  </si>
  <si>
    <t>2021-2040</t>
  </si>
  <si>
    <t>2020-2031</t>
  </si>
  <si>
    <t>2021-2027</t>
  </si>
  <si>
    <t>2021-2047</t>
  </si>
  <si>
    <t>2021-2035</t>
  </si>
  <si>
    <t>2021-2043</t>
  </si>
  <si>
    <t>Note: All increases are assumed to take effect at the beginning of 2021-22 and continue throughout the forecast.</t>
  </si>
  <si>
    <t>Conventional gilts held in the private sector (Excluding APF)</t>
  </si>
  <si>
    <t>Stock</t>
  </si>
  <si>
    <t>RPI inflation</t>
  </si>
  <si>
    <t>Real effective interest rate</t>
  </si>
  <si>
    <t>NS&amp;I</t>
  </si>
  <si>
    <t>Other debt</t>
  </si>
  <si>
    <t>Central government</t>
  </si>
  <si>
    <t>Debt interest (net of APF)</t>
  </si>
  <si>
    <t>Memo: effective interest rates gross of APF</t>
  </si>
  <si>
    <t>CG gross debt</t>
  </si>
  <si>
    <t>Conventional gilts</t>
  </si>
  <si>
    <t>November 2020  Economic and fiscal outlook fiscal supplementary tables: expenditure</t>
  </si>
  <si>
    <t>3.9 Other items in departmental AME</t>
  </si>
  <si>
    <t>3.12 Post-2020 EU budget reste à liquider after decommitments</t>
  </si>
  <si>
    <t>3.20 Expenditure as a share of GDP</t>
  </si>
  <si>
    <t>Scottish Government Block Grant Adjustments1</t>
  </si>
  <si>
    <t>Barnett Block Grant</t>
  </si>
  <si>
    <r>
      <t>1</t>
    </r>
    <r>
      <rPr>
        <sz val="8"/>
        <color indexed="8"/>
        <rFont val="Calibri"/>
        <family val="2"/>
      </rPr>
      <t xml:space="preserve"> HM Treasury definition.</t>
    </r>
    <r>
      <rPr>
        <sz val="8"/>
        <color rgb="FF000000"/>
        <rFont val="Calibri"/>
        <family val="2"/>
      </rPr>
      <t xml:space="preserve"> The Treasury has redefined RDEL excluding depreciation to not include Scottish Block Grant adjustments, so these numbers are not directly comparable with previous versions of this table. Scottish Block Grant adjustments are consistent with pre-measures forecasts; we will publish post-measures consisten Scottish Block Grant adjustments in due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</si>
</sst>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
    <numFmt numFmtId="166" formatCode="#,##0.000"/>
    <numFmt numFmtId="167" formatCode="0.000"/>
    <numFmt numFmtId="168" formatCode="0.0000000"/>
    <numFmt numFmtId="169" formatCode="_-* #,##0.0_-;\-* #,##0.0_-;_-* &quot;-&quot;?_-;_-@_-"/>
    <numFmt numFmtId="170" formatCode="#\ ?/2"/>
    <numFmt numFmtId="171" formatCode="#,##0.0;\-#,##0.0;\-"/>
    <numFmt numFmtId="172" formatCode="_-* #,##0_-;\-* #,##0_-;_-* &quot;-&quot;??_-;_-@_-"/>
    <numFmt numFmtId="173" formatCode="#,##0.000_ ;\-#,##0.000\ "/>
    <numFmt numFmtId="174" formatCode="#,##0.00000000"/>
    <numFmt numFmtId="175" formatCode="_-* #,##0.0_-;\-* #,##0.0_-;_-* &quot;-&quot;??_-;_-@_-"/>
    <numFmt numFmtId="176" formatCode="#,##0.0_ ;\-#,##0.0\ "/>
    <numFmt numFmtId="177" formatCode="#,##0.0000"/>
    <numFmt numFmtId="178" formatCode="0.0000"/>
  </numFmts>
  <fonts count="124" x14ac:knownFonts="1">
    <font>
      <sz val="11"/>
      <color theme="1"/>
      <name val="Futura Bk BT"/>
      <family val="2"/>
      <scheme val="minor"/>
    </font>
    <font>
      <sz val="11"/>
      <color theme="1"/>
      <name val="Futura Bk BT"/>
      <family val="2"/>
      <scheme val="minor"/>
    </font>
    <font>
      <b/>
      <sz val="11"/>
      <color theme="1"/>
      <name val="Futura Bk BT"/>
      <family val="2"/>
      <scheme val="minor"/>
    </font>
    <font>
      <u/>
      <sz val="11"/>
      <color indexed="12"/>
      <name val="Calibri"/>
      <family val="2"/>
    </font>
    <font>
      <sz val="11"/>
      <color indexed="8"/>
      <name val="Calibri"/>
      <family val="2"/>
    </font>
    <font>
      <sz val="12"/>
      <color indexed="8"/>
      <name val="Futura Bk BT"/>
      <family val="2"/>
    </font>
    <font>
      <sz val="10"/>
      <name val="Arial"/>
      <family val="2"/>
    </font>
    <font>
      <sz val="14"/>
      <name val="Futura Bk BT"/>
      <family val="2"/>
    </font>
    <font>
      <sz val="12"/>
      <name val="Futura Bk BT"/>
      <family val="2"/>
    </font>
    <font>
      <b/>
      <sz val="12"/>
      <name val="Futura Bk BT"/>
      <family val="2"/>
    </font>
    <font>
      <sz val="10"/>
      <name val="Futura Bk BT"/>
      <family val="2"/>
    </font>
    <font>
      <sz val="10"/>
      <color indexed="8"/>
      <name val="Futura Bk BT"/>
      <family val="2"/>
    </font>
    <font>
      <sz val="12"/>
      <color indexed="10"/>
      <name val="Futura Bk BT"/>
      <family val="2"/>
    </font>
    <font>
      <b/>
      <sz val="12"/>
      <color indexed="8"/>
      <name val="Futura Bk BT"/>
      <family val="2"/>
    </font>
    <font>
      <b/>
      <sz val="10"/>
      <color indexed="8"/>
      <name val="Futura Bk BT"/>
      <family val="2"/>
    </font>
    <font>
      <b/>
      <sz val="10"/>
      <name val="Futura Bk BT"/>
      <family val="2"/>
    </font>
    <font>
      <sz val="10"/>
      <color indexed="10"/>
      <name val="Arial"/>
      <family val="2"/>
    </font>
    <font>
      <sz val="10"/>
      <color rgb="FFFF0000"/>
      <name val="Arial"/>
      <family val="2"/>
    </font>
    <font>
      <i/>
      <sz val="10"/>
      <name val="Futura Bk BT"/>
      <family val="2"/>
    </font>
    <font>
      <vertAlign val="superscript"/>
      <sz val="8"/>
      <color indexed="8"/>
      <name val="Futura Bk BT"/>
      <family val="2"/>
    </font>
    <font>
      <sz val="8"/>
      <color indexed="8"/>
      <name val="Futura Bk BT"/>
      <family val="2"/>
    </font>
    <font>
      <vertAlign val="superscript"/>
      <sz val="8"/>
      <name val="Futura Bk BT"/>
      <family val="2"/>
    </font>
    <font>
      <sz val="8"/>
      <name val="Futura Bk BT"/>
      <family val="2"/>
    </font>
    <font>
      <u/>
      <sz val="9"/>
      <color theme="7"/>
      <name val="Futura Bk BT"/>
      <family val="2"/>
      <scheme val="major"/>
    </font>
    <font>
      <sz val="11"/>
      <name val="Futura Md BT"/>
      <family val="2"/>
    </font>
    <font>
      <b/>
      <sz val="10"/>
      <name val="Futura Bk BT"/>
      <family val="2"/>
      <scheme val="major"/>
    </font>
    <font>
      <sz val="10"/>
      <name val="Futura Md BT"/>
      <family val="2"/>
    </font>
    <font>
      <sz val="10"/>
      <color indexed="10"/>
      <name val="Futura Bk BT"/>
      <family val="2"/>
    </font>
    <font>
      <sz val="10"/>
      <color rgb="FFFF0000"/>
      <name val="Futura Bk BT"/>
      <family val="2"/>
    </font>
    <font>
      <sz val="10"/>
      <name val="Futura Bk BT"/>
      <family val="2"/>
      <scheme val="major"/>
    </font>
    <font>
      <sz val="10"/>
      <color indexed="8"/>
      <name val="Futura Bk BT"/>
      <family val="2"/>
      <scheme val="major"/>
    </font>
    <font>
      <sz val="14"/>
      <name val="Futura Bk BT"/>
      <family val="2"/>
      <scheme val="major"/>
    </font>
    <font>
      <b/>
      <sz val="10"/>
      <color indexed="8"/>
      <name val="Futura Bk BT"/>
      <family val="2"/>
      <scheme val="major"/>
    </font>
    <font>
      <sz val="8"/>
      <color indexed="8"/>
      <name val="Futura Bk BT"/>
      <family val="2"/>
      <scheme val="major"/>
    </font>
    <font>
      <vertAlign val="superscript"/>
      <sz val="8"/>
      <name val="Futura Bk BT"/>
      <family val="2"/>
      <scheme val="major"/>
    </font>
    <font>
      <sz val="10"/>
      <color rgb="FFFF0000"/>
      <name val="Futura Bk BT"/>
      <family val="2"/>
      <scheme val="major"/>
    </font>
    <font>
      <b/>
      <sz val="10"/>
      <name val="Arial"/>
      <family val="2"/>
    </font>
    <font>
      <b/>
      <sz val="8.5"/>
      <color indexed="8"/>
      <name val="Futura Bk BT"/>
      <family val="2"/>
    </font>
    <font>
      <sz val="8.5"/>
      <name val="Futura Bk BT"/>
      <family val="2"/>
    </font>
    <font>
      <b/>
      <sz val="8"/>
      <color indexed="8"/>
      <name val="Futura Bk BT"/>
      <family val="2"/>
    </font>
    <font>
      <sz val="12"/>
      <color theme="1"/>
      <name val="Arial"/>
      <family val="2"/>
    </font>
    <font>
      <sz val="11"/>
      <name val="Futura Bk BT"/>
      <family val="2"/>
    </font>
    <font>
      <u/>
      <sz val="9"/>
      <color theme="7"/>
      <name val="Futura Bk BT"/>
      <family val="2"/>
      <scheme val="minor"/>
    </font>
    <font>
      <sz val="14"/>
      <name val="Futura Bk BT"/>
      <family val="2"/>
      <scheme val="minor"/>
    </font>
    <font>
      <sz val="10"/>
      <name val="Futura Bk BT"/>
      <family val="2"/>
      <scheme val="minor"/>
    </font>
    <font>
      <vertAlign val="superscript"/>
      <sz val="8"/>
      <name val="Futura Bk BT"/>
      <family val="2"/>
      <scheme val="minor"/>
    </font>
    <font>
      <sz val="12"/>
      <color indexed="8"/>
      <name val="Futura Bk BT"/>
      <family val="2"/>
      <scheme val="minor"/>
    </font>
    <font>
      <i/>
      <sz val="12"/>
      <color indexed="8"/>
      <name val="Futura Bk BT"/>
      <family val="2"/>
      <scheme val="minor"/>
    </font>
    <font>
      <i/>
      <sz val="10"/>
      <name val="Futura Bk BT"/>
      <family val="2"/>
      <scheme val="minor"/>
    </font>
    <font>
      <sz val="8"/>
      <color rgb="FF008000"/>
      <name val="Futura Bk BT"/>
      <family val="2"/>
      <scheme val="minor"/>
    </font>
    <font>
      <sz val="8"/>
      <name val="Calibri"/>
      <family val="2"/>
    </font>
    <font>
      <sz val="11"/>
      <color rgb="FF17365D"/>
      <name val="Microsoft Sans Serif"/>
      <family val="2"/>
    </font>
    <font>
      <sz val="10"/>
      <color theme="1"/>
      <name val="Arial"/>
      <family val="2"/>
    </font>
    <font>
      <sz val="11"/>
      <name val="Futura Bk BT"/>
      <family val="2"/>
      <scheme val="minor"/>
    </font>
    <font>
      <sz val="10"/>
      <color indexed="8"/>
      <name val="Calibri"/>
      <family val="2"/>
    </font>
    <font>
      <sz val="12"/>
      <name val="Calibri"/>
      <family val="2"/>
    </font>
    <font>
      <b/>
      <sz val="12"/>
      <name val="Calibri"/>
      <family val="2"/>
    </font>
    <font>
      <b/>
      <sz val="10"/>
      <color rgb="FFFF0000"/>
      <name val="Futura Bk BT"/>
      <family val="2"/>
    </font>
    <font>
      <u/>
      <sz val="11"/>
      <name val="Futura Bk BT"/>
      <family val="2"/>
    </font>
    <font>
      <u/>
      <sz val="9"/>
      <color theme="7"/>
      <name val="Futura Bk BT"/>
      <family val="2"/>
    </font>
    <font>
      <sz val="10"/>
      <color indexed="8"/>
      <name val="Arial"/>
      <family val="2"/>
    </font>
    <font>
      <i/>
      <sz val="10"/>
      <color rgb="FFFF0000"/>
      <name val="Arial"/>
      <family val="2"/>
    </font>
    <font>
      <b/>
      <u/>
      <sz val="14"/>
      <name val="Arial"/>
      <family val="2"/>
    </font>
    <font>
      <sz val="9"/>
      <color rgb="FFFF0000"/>
      <name val="Arial"/>
      <family val="2"/>
    </font>
    <font>
      <u/>
      <sz val="12"/>
      <color theme="10"/>
      <name val="Arial"/>
      <family val="2"/>
    </font>
    <font>
      <u/>
      <sz val="10"/>
      <color theme="8"/>
      <name val="Calibri Light"/>
      <family val="2"/>
    </font>
    <font>
      <sz val="10"/>
      <color theme="1"/>
      <name val="Calibri Light"/>
      <family val="2"/>
    </font>
    <font>
      <sz val="10"/>
      <color indexed="8"/>
      <name val="Futura Bk BT"/>
      <family val="2"/>
      <scheme val="minor"/>
    </font>
    <font>
      <i/>
      <sz val="10"/>
      <color indexed="8"/>
      <name val="Futura Bk BT"/>
      <family val="2"/>
      <scheme val="minor"/>
    </font>
    <font>
      <sz val="9"/>
      <color theme="1"/>
      <name val="Futura Bk BT"/>
      <family val="2"/>
      <scheme val="minor"/>
    </font>
    <font>
      <sz val="14"/>
      <color rgb="FFFF0000"/>
      <name val="Futura Md BT"/>
      <family val="2"/>
    </font>
    <font>
      <u/>
      <sz val="11"/>
      <name val="Calibri"/>
      <family val="2"/>
    </font>
    <font>
      <b/>
      <sz val="10"/>
      <color rgb="FFFF0000"/>
      <name val="Arial"/>
      <family val="2"/>
    </font>
    <font>
      <sz val="11"/>
      <color rgb="FFFF0000"/>
      <name val="Futura Bk BT"/>
      <family val="2"/>
      <scheme val="minor"/>
    </font>
    <font>
      <sz val="12"/>
      <color rgb="FFFF0000"/>
      <name val="Futura Bk BT"/>
      <family val="2"/>
    </font>
    <font>
      <sz val="10"/>
      <color rgb="FFFF0000"/>
      <name val="Futura Bk BT"/>
      <family val="2"/>
      <scheme val="minor"/>
    </font>
    <font>
      <sz val="12"/>
      <color rgb="FFFF66CC"/>
      <name val="Futura Bk BT"/>
      <family val="2"/>
    </font>
    <font>
      <sz val="11"/>
      <color rgb="FFFF66CC"/>
      <name val="Futura Bk BT"/>
      <family val="2"/>
    </font>
    <font>
      <sz val="14"/>
      <name val="Calibri"/>
      <family val="2"/>
    </font>
    <font>
      <sz val="10"/>
      <name val="Calibri"/>
      <family val="2"/>
    </font>
    <font>
      <sz val="12"/>
      <color indexed="10"/>
      <name val="Calibri"/>
      <family val="2"/>
    </font>
    <font>
      <b/>
      <sz val="10"/>
      <color indexed="8"/>
      <name val="Calibri"/>
      <family val="2"/>
    </font>
    <font>
      <b/>
      <sz val="10"/>
      <name val="Calibri"/>
      <family val="2"/>
    </font>
    <font>
      <i/>
      <sz val="10"/>
      <color indexed="8"/>
      <name val="Calibri"/>
      <family val="2"/>
    </font>
    <font>
      <i/>
      <sz val="10"/>
      <name val="Calibri"/>
      <family val="2"/>
    </font>
    <font>
      <b/>
      <vertAlign val="superscript"/>
      <sz val="10"/>
      <color indexed="8"/>
      <name val="Calibri"/>
      <family val="2"/>
    </font>
    <font>
      <vertAlign val="superscript"/>
      <sz val="8"/>
      <name val="Calibri"/>
      <family val="2"/>
    </font>
    <font>
      <i/>
      <sz val="8"/>
      <name val="Calibri"/>
      <family val="2"/>
    </font>
    <font>
      <sz val="14"/>
      <color theme="1"/>
      <name val="Calibri"/>
      <family val="2"/>
    </font>
    <font>
      <sz val="10"/>
      <color theme="1"/>
      <name val="Calibri"/>
      <family val="2"/>
    </font>
    <font>
      <sz val="12"/>
      <color theme="1"/>
      <name val="Calibri"/>
      <family val="2"/>
    </font>
    <font>
      <vertAlign val="superscript"/>
      <sz val="12"/>
      <color theme="1"/>
      <name val="Calibri"/>
      <family val="2"/>
    </font>
    <font>
      <i/>
      <sz val="10"/>
      <color theme="1"/>
      <name val="Calibri"/>
      <family val="2"/>
    </font>
    <font>
      <vertAlign val="superscript"/>
      <sz val="10"/>
      <color theme="1"/>
      <name val="Calibri"/>
      <family val="2"/>
    </font>
    <font>
      <vertAlign val="superscript"/>
      <sz val="8"/>
      <color theme="1"/>
      <name val="Calibri"/>
      <family val="2"/>
    </font>
    <font>
      <sz val="8"/>
      <color theme="1"/>
      <name val="Calibri"/>
      <family val="2"/>
    </font>
    <font>
      <i/>
      <sz val="12"/>
      <color theme="1"/>
      <name val="Calibri"/>
      <family val="2"/>
    </font>
    <font>
      <b/>
      <i/>
      <sz val="10"/>
      <color indexed="8"/>
      <name val="Calibri"/>
      <family val="2"/>
    </font>
    <font>
      <b/>
      <i/>
      <sz val="10"/>
      <name val="Calibri"/>
      <family val="2"/>
    </font>
    <font>
      <sz val="12"/>
      <color indexed="8"/>
      <name val="Calibri"/>
      <family val="2"/>
    </font>
    <font>
      <vertAlign val="superscript"/>
      <sz val="10"/>
      <color indexed="8"/>
      <name val="Calibri"/>
      <family val="2"/>
    </font>
    <font>
      <vertAlign val="superscript"/>
      <sz val="10"/>
      <name val="Calibri"/>
      <family val="2"/>
    </font>
    <font>
      <sz val="8"/>
      <color indexed="8"/>
      <name val="Calibri"/>
      <family val="2"/>
    </font>
    <font>
      <vertAlign val="superscript"/>
      <sz val="8"/>
      <color indexed="8"/>
      <name val="Calibri"/>
      <family val="2"/>
    </font>
    <font>
      <sz val="14"/>
      <color indexed="8"/>
      <name val="Calibri"/>
      <family val="2"/>
    </font>
    <font>
      <b/>
      <sz val="12"/>
      <color indexed="8"/>
      <name val="Calibri"/>
      <family val="2"/>
    </font>
    <font>
      <vertAlign val="superscript"/>
      <sz val="12"/>
      <name val="Calibri"/>
      <family val="2"/>
    </font>
    <font>
      <sz val="14"/>
      <color rgb="FF000000"/>
      <name val="Calibri"/>
      <family val="2"/>
    </font>
    <font>
      <b/>
      <sz val="10"/>
      <color theme="1"/>
      <name val="Calibri"/>
      <family val="2"/>
    </font>
    <font>
      <b/>
      <sz val="11"/>
      <name val="Futura Bk BT"/>
      <family val="2"/>
      <scheme val="minor"/>
    </font>
    <font>
      <i/>
      <sz val="14"/>
      <color rgb="FF000000"/>
      <name val="Calibri"/>
      <family val="2"/>
    </font>
    <font>
      <b/>
      <sz val="12"/>
      <color theme="1"/>
      <name val="Calibri"/>
      <family val="2"/>
    </font>
    <font>
      <b/>
      <vertAlign val="superscript"/>
      <sz val="12"/>
      <color theme="1"/>
      <name val="Calibri"/>
      <family val="2"/>
    </font>
    <font>
      <sz val="9"/>
      <color theme="1"/>
      <name val="Calibri"/>
      <family val="2"/>
    </font>
    <font>
      <vertAlign val="superscript"/>
      <sz val="9"/>
      <color theme="1"/>
      <name val="Calibri"/>
      <family val="2"/>
    </font>
    <font>
      <b/>
      <sz val="8"/>
      <name val="Calibri"/>
      <family val="2"/>
    </font>
    <font>
      <sz val="10"/>
      <color indexed="10"/>
      <name val="Calibri"/>
      <family val="2"/>
    </font>
    <font>
      <i/>
      <sz val="10"/>
      <color indexed="10"/>
      <name val="Calibri"/>
      <family val="2"/>
    </font>
    <font>
      <sz val="10"/>
      <color rgb="FFFF0000"/>
      <name val="Calibri"/>
      <family val="2"/>
    </font>
    <font>
      <b/>
      <sz val="8"/>
      <color indexed="8"/>
      <name val="Calibri"/>
      <family val="2"/>
    </font>
    <font>
      <sz val="16"/>
      <name val="Calibri"/>
      <family val="2"/>
    </font>
    <font>
      <sz val="15"/>
      <color indexed="8"/>
      <name val="Calibri"/>
      <family val="2"/>
    </font>
    <font>
      <u/>
      <sz val="11"/>
      <color theme="1"/>
      <name val="Calibri"/>
      <family val="2"/>
    </font>
    <font>
      <sz val="8"/>
      <color rgb="FF000000"/>
      <name val="Calibri"/>
      <family val="2"/>
    </font>
  </fonts>
  <fills count="11">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theme="9" tint="0.39997558519241921"/>
        <bgColor indexed="64"/>
      </patternFill>
    </fill>
  </fills>
  <borders count="80">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right style="thick">
        <color theme="0"/>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style="thin">
        <color theme="8"/>
      </left>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right style="thin">
        <color theme="8"/>
      </right>
      <top style="thin">
        <color theme="8"/>
      </top>
      <bottom style="thin">
        <color theme="8"/>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style="thin">
        <color theme="8"/>
      </left>
      <right style="medium">
        <color theme="8"/>
      </right>
      <top/>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medium">
        <color theme="8"/>
      </left>
      <right/>
      <top/>
      <bottom style="thin">
        <color rgb="FF477391"/>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style="medium">
        <color theme="8"/>
      </left>
      <right style="medium">
        <color theme="8"/>
      </right>
      <top style="thin">
        <color indexed="64"/>
      </top>
      <bottom/>
      <diagonal/>
    </border>
    <border>
      <left style="thin">
        <color theme="8"/>
      </left>
      <right style="medium">
        <color theme="8"/>
      </right>
      <top style="thin">
        <color theme="8"/>
      </top>
      <bottom/>
      <diagonal/>
    </border>
    <border>
      <left/>
      <right style="medium">
        <color rgb="FF477391"/>
      </right>
      <top/>
      <bottom/>
      <diagonal/>
    </border>
    <border>
      <left/>
      <right/>
      <top/>
      <bottom style="dotted">
        <color rgb="FF477391"/>
      </bottom>
      <diagonal/>
    </border>
    <border>
      <left/>
      <right style="medium">
        <color rgb="FF477391"/>
      </right>
      <top/>
      <bottom style="dotted">
        <color rgb="FF477391"/>
      </bottom>
      <diagonal/>
    </border>
    <border>
      <left/>
      <right style="medium">
        <color rgb="FF477391"/>
      </right>
      <top/>
      <bottom style="thin">
        <color rgb="FF477391"/>
      </bottom>
      <diagonal/>
    </border>
    <border>
      <left style="medium">
        <color rgb="FF477391"/>
      </left>
      <right/>
      <top/>
      <bottom/>
      <diagonal/>
    </border>
    <border>
      <left style="medium">
        <color indexed="64"/>
      </left>
      <right/>
      <top/>
      <bottom style="dotted">
        <color rgb="FF477391"/>
      </bottom>
      <diagonal/>
    </border>
    <border>
      <left style="medium">
        <color rgb="FF477391"/>
      </left>
      <right/>
      <top style="dotted">
        <color rgb="FF477391"/>
      </top>
      <bottom/>
      <diagonal/>
    </border>
    <border>
      <left style="medium">
        <color rgb="FF477391"/>
      </left>
      <right/>
      <top/>
      <bottom style="thin">
        <color rgb="FF477391"/>
      </bottom>
      <diagonal/>
    </border>
    <border>
      <left style="medium">
        <color rgb="FF477391"/>
      </left>
      <right/>
      <top style="thin">
        <color rgb="FF477391"/>
      </top>
      <bottom style="thin">
        <color rgb="FF477391"/>
      </bottom>
      <diagonal/>
    </border>
    <border>
      <left style="medium">
        <color indexed="64"/>
      </left>
      <right/>
      <top style="thin">
        <color rgb="FF477391"/>
      </top>
      <bottom style="thin">
        <color rgb="FF477391"/>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thin">
        <color theme="8" tint="-0.249977111117893"/>
      </left>
      <right/>
      <top style="thin">
        <color theme="8"/>
      </top>
      <bottom style="thin">
        <color theme="8"/>
      </bottom>
      <diagonal/>
    </border>
    <border>
      <left/>
      <right style="medium">
        <color theme="8"/>
      </right>
      <top/>
      <bottom style="dotted">
        <color rgb="FF477391"/>
      </bottom>
      <diagonal/>
    </border>
    <border>
      <left/>
      <right style="medium">
        <color theme="8"/>
      </right>
      <top/>
      <bottom style="thin">
        <color rgb="FF477391"/>
      </bottom>
      <diagonal/>
    </border>
    <border>
      <left style="thin">
        <color auto="1"/>
      </left>
      <right/>
      <top/>
      <bottom/>
      <diagonal/>
    </border>
    <border>
      <left style="medium">
        <color theme="8"/>
      </left>
      <right style="medium">
        <color theme="8"/>
      </right>
      <top style="thin">
        <color theme="8"/>
      </top>
      <bottom/>
      <diagonal/>
    </border>
    <border>
      <left style="medium">
        <color theme="8"/>
      </left>
      <right style="medium">
        <color theme="8"/>
      </right>
      <top/>
      <bottom style="thin">
        <color indexed="64"/>
      </bottom>
      <diagonal/>
    </border>
  </borders>
  <cellStyleXfs count="27">
    <xf numFmtId="0" fontId="0" fillId="0" borderId="0"/>
    <xf numFmtId="0" fontId="3" fillId="0" borderId="0" applyNumberFormat="0" applyFill="0" applyBorder="0" applyAlignment="0" applyProtection="0">
      <alignment vertical="top"/>
      <protection locked="0"/>
    </xf>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applyFill="0"/>
    <xf numFmtId="0" fontId="6" fillId="0" borderId="0" applyFill="0"/>
    <xf numFmtId="0" fontId="6" fillId="0" borderId="0"/>
    <xf numFmtId="0" fontId="4" fillId="0" borderId="0"/>
    <xf numFmtId="0" fontId="6" fillId="0" borderId="0"/>
    <xf numFmtId="0" fontId="40" fillId="0" borderId="0"/>
    <xf numFmtId="0" fontId="4" fillId="0" borderId="0"/>
    <xf numFmtId="9" fontId="6" fillId="0" borderId="0" applyFont="0" applyFill="0" applyBorder="0" applyAlignment="0" applyProtection="0"/>
    <xf numFmtId="0" fontId="1" fillId="0" borderId="0"/>
    <xf numFmtId="0" fontId="40" fillId="0" borderId="0"/>
    <xf numFmtId="9" fontId="4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6" fillId="0" borderId="0"/>
    <xf numFmtId="0" fontId="64" fillId="0" borderId="0" applyNumberFormat="0" applyFill="0" applyBorder="0" applyAlignment="0" applyProtection="0"/>
    <xf numFmtId="0" fontId="40" fillId="0" borderId="0"/>
    <xf numFmtId="0" fontId="1" fillId="0" borderId="0"/>
  </cellStyleXfs>
  <cellXfs count="1140">
    <xf numFmtId="0" fontId="0" fillId="0" borderId="0" xfId="0"/>
    <xf numFmtId="2" fontId="10" fillId="2" borderId="0" xfId="2"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23" fillId="2" borderId="0" xfId="1" applyFont="1" applyFill="1" applyAlignment="1" applyProtection="1">
      <alignment horizontal="center" vertical="center" wrapText="1"/>
    </xf>
    <xf numFmtId="0" fontId="24" fillId="2" borderId="0" xfId="5" applyFont="1" applyFill="1" applyBorder="1" applyAlignment="1">
      <alignment vertical="center"/>
    </xf>
    <xf numFmtId="0" fontId="24" fillId="2" borderId="0" xfId="5" applyFont="1" applyFill="1"/>
    <xf numFmtId="0" fontId="24" fillId="2" borderId="0" xfId="5" applyFont="1" applyFill="1" applyBorder="1"/>
    <xf numFmtId="0" fontId="24" fillId="2" borderId="0" xfId="5" applyFont="1" applyFill="1" applyBorder="1" applyAlignment="1"/>
    <xf numFmtId="0" fontId="11" fillId="2" borderId="20" xfId="5" applyFont="1" applyFill="1" applyBorder="1"/>
    <xf numFmtId="0" fontId="25" fillId="2" borderId="0" xfId="5" applyFont="1" applyFill="1" applyAlignment="1">
      <alignment horizontal="right"/>
    </xf>
    <xf numFmtId="0" fontId="26" fillId="2" borderId="0" xfId="5" applyFont="1" applyFill="1"/>
    <xf numFmtId="0" fontId="11" fillId="2" borderId="0" xfId="5" applyFont="1" applyFill="1" applyBorder="1" applyAlignment="1">
      <alignment horizontal="left" vertical="center"/>
    </xf>
    <xf numFmtId="0" fontId="11" fillId="2" borderId="0" xfId="5" applyFont="1" applyFill="1"/>
    <xf numFmtId="0" fontId="27" fillId="2" borderId="0" xfId="5" applyFont="1" applyFill="1"/>
    <xf numFmtId="0" fontId="6" fillId="2" borderId="0" xfId="5" applyFill="1"/>
    <xf numFmtId="2" fontId="11" fillId="2" borderId="0" xfId="5" applyNumberFormat="1" applyFont="1" applyFill="1" applyBorder="1" applyAlignment="1">
      <alignment vertical="center"/>
    </xf>
    <xf numFmtId="2" fontId="11" fillId="2" borderId="0" xfId="5" applyNumberFormat="1" applyFont="1" applyFill="1" applyBorder="1" applyAlignment="1">
      <alignment horizontal="center" vertical="center"/>
    </xf>
    <xf numFmtId="2" fontId="10" fillId="2" borderId="0" xfId="5" applyNumberFormat="1" applyFont="1" applyFill="1" applyBorder="1" applyAlignment="1">
      <alignment vertical="center"/>
    </xf>
    <xf numFmtId="0" fontId="11" fillId="2" borderId="0" xfId="5" applyFont="1" applyFill="1" applyBorder="1" applyAlignment="1">
      <alignment horizontal="right"/>
    </xf>
    <xf numFmtId="164" fontId="11" fillId="2" borderId="0" xfId="5" applyNumberFormat="1" applyFont="1" applyFill="1" applyBorder="1" applyAlignment="1">
      <alignment vertical="center"/>
    </xf>
    <xf numFmtId="164" fontId="11" fillId="2" borderId="0" xfId="5" applyNumberFormat="1" applyFont="1" applyFill="1" applyBorder="1" applyAlignment="1">
      <alignment horizontal="right" vertical="center"/>
    </xf>
    <xf numFmtId="0" fontId="27" fillId="2" borderId="0" xfId="5" applyFont="1" applyFill="1" applyBorder="1"/>
    <xf numFmtId="0" fontId="11" fillId="2" borderId="0" xfId="5" applyFont="1" applyFill="1" applyBorder="1" applyAlignment="1">
      <alignment horizontal="left" vertical="center" wrapText="1"/>
    </xf>
    <xf numFmtId="0" fontId="16" fillId="2" borderId="0" xfId="5" applyFont="1" applyFill="1"/>
    <xf numFmtId="166" fontId="16" fillId="2" borderId="0" xfId="5" applyNumberFormat="1" applyFont="1" applyFill="1"/>
    <xf numFmtId="164" fontId="27" fillId="2" borderId="0" xfId="5" applyNumberFormat="1" applyFont="1" applyFill="1"/>
    <xf numFmtId="0" fontId="29" fillId="2" borderId="0" xfId="5" applyFont="1" applyFill="1"/>
    <xf numFmtId="0" fontId="30" fillId="3" borderId="7" xfId="6" applyFont="1" applyFill="1" applyBorder="1"/>
    <xf numFmtId="0" fontId="29" fillId="5" borderId="0" xfId="5" applyFont="1" applyFill="1" applyBorder="1"/>
    <xf numFmtId="0" fontId="29" fillId="5" borderId="0" xfId="5" applyFont="1" applyFill="1"/>
    <xf numFmtId="0" fontId="30" fillId="3" borderId="0" xfId="6" applyFont="1" applyFill="1" applyAlignment="1">
      <alignment vertical="center"/>
    </xf>
    <xf numFmtId="0" fontId="30" fillId="3" borderId="0" xfId="6" applyFont="1" applyFill="1" applyBorder="1" applyAlignment="1">
      <alignment vertical="center"/>
    </xf>
    <xf numFmtId="0" fontId="30" fillId="3" borderId="0" xfId="6" applyFont="1" applyFill="1"/>
    <xf numFmtId="0" fontId="32" fillId="3" borderId="0" xfId="6" applyFont="1" applyFill="1" applyBorder="1" applyAlignment="1"/>
    <xf numFmtId="0" fontId="30" fillId="3" borderId="0" xfId="6" applyFont="1" applyFill="1" applyBorder="1"/>
    <xf numFmtId="0" fontId="30" fillId="3" borderId="0" xfId="6" applyFont="1" applyFill="1" applyAlignment="1"/>
    <xf numFmtId="0" fontId="32" fillId="3" borderId="0" xfId="6" applyFont="1" applyFill="1"/>
    <xf numFmtId="0" fontId="32" fillId="3" borderId="0" xfId="6" applyFont="1" applyFill="1" applyBorder="1"/>
    <xf numFmtId="0" fontId="29" fillId="5" borderId="0" xfId="5" applyFont="1" applyFill="1" applyAlignment="1">
      <alignment vertical="center"/>
    </xf>
    <xf numFmtId="0" fontId="33" fillId="3" borderId="0" xfId="6" applyFont="1" applyFill="1"/>
    <xf numFmtId="0" fontId="33" fillId="3" borderId="0" xfId="6" applyFont="1" applyFill="1" applyBorder="1" applyAlignment="1">
      <alignment horizontal="left" vertical="center" wrapText="1"/>
    </xf>
    <xf numFmtId="0" fontId="17" fillId="5" borderId="0" xfId="5" applyFont="1" applyFill="1"/>
    <xf numFmtId="0" fontId="6" fillId="5" borderId="0" xfId="5" applyFont="1" applyFill="1"/>
    <xf numFmtId="0" fontId="6" fillId="5" borderId="0" xfId="5" applyFont="1" applyFill="1" applyBorder="1"/>
    <xf numFmtId="166" fontId="17" fillId="5" borderId="0" xfId="5" applyNumberFormat="1" applyFont="1" applyFill="1"/>
    <xf numFmtId="0" fontId="30" fillId="3" borderId="24" xfId="6" applyFont="1" applyFill="1" applyBorder="1" applyAlignment="1"/>
    <xf numFmtId="0" fontId="30" fillId="3" borderId="7" xfId="6" applyFont="1" applyFill="1" applyBorder="1" applyAlignment="1"/>
    <xf numFmtId="166" fontId="10" fillId="2" borderId="0" xfId="10" applyNumberFormat="1" applyFont="1" applyFill="1" applyBorder="1" applyAlignment="1">
      <alignment horizontal="right"/>
    </xf>
    <xf numFmtId="0" fontId="10" fillId="2" borderId="0" xfId="10" applyFont="1" applyFill="1" applyBorder="1" applyAlignment="1">
      <alignment horizontal="right"/>
    </xf>
    <xf numFmtId="165" fontId="15" fillId="2" borderId="0" xfId="11" applyNumberFormat="1" applyFont="1" applyFill="1" applyBorder="1" applyAlignment="1"/>
    <xf numFmtId="165" fontId="10" fillId="2" borderId="0" xfId="11" applyNumberFormat="1" applyFont="1" applyFill="1" applyBorder="1" applyAlignment="1"/>
    <xf numFmtId="0" fontId="29" fillId="2" borderId="0" xfId="5" applyFont="1" applyFill="1" applyBorder="1"/>
    <xf numFmtId="0" fontId="35" fillId="5" borderId="0" xfId="5" applyFont="1" applyFill="1"/>
    <xf numFmtId="0" fontId="29" fillId="2" borderId="0" xfId="5" applyFont="1" applyFill="1" applyBorder="1" applyAlignment="1">
      <alignment vertical="center"/>
    </xf>
    <xf numFmtId="164" fontId="29" fillId="5" borderId="0" xfId="5" applyNumberFormat="1" applyFont="1" applyFill="1" applyAlignment="1">
      <alignment vertical="center"/>
    </xf>
    <xf numFmtId="168" fontId="29" fillId="2" borderId="0" xfId="5" applyNumberFormat="1" applyFont="1" applyFill="1" applyBorder="1" applyAlignment="1">
      <alignment vertical="center"/>
    </xf>
    <xf numFmtId="164" fontId="29" fillId="2" borderId="0" xfId="5" applyNumberFormat="1" applyFont="1" applyFill="1" applyBorder="1"/>
    <xf numFmtId="168" fontId="29" fillId="2" borderId="0" xfId="5" applyNumberFormat="1" applyFont="1" applyFill="1" applyBorder="1"/>
    <xf numFmtId="0" fontId="32" fillId="3" borderId="0" xfId="6" applyFont="1" applyFill="1" applyBorder="1" applyAlignment="1">
      <alignment vertical="center"/>
    </xf>
    <xf numFmtId="0" fontId="29" fillId="0" borderId="0" xfId="5" applyFont="1" applyFill="1" applyBorder="1"/>
    <xf numFmtId="0" fontId="30" fillId="5" borderId="0" xfId="6" applyFont="1" applyFill="1"/>
    <xf numFmtId="0" fontId="20" fillId="5" borderId="0" xfId="12" applyFont="1" applyFill="1"/>
    <xf numFmtId="0" fontId="20" fillId="5" borderId="0" xfId="12" applyFont="1" applyFill="1" applyAlignment="1">
      <alignment horizontal="right"/>
    </xf>
    <xf numFmtId="0" fontId="10" fillId="5" borderId="0" xfId="13" applyFont="1" applyFill="1"/>
    <xf numFmtId="0" fontId="20" fillId="5" borderId="0" xfId="12" applyFont="1" applyFill="1" applyBorder="1"/>
    <xf numFmtId="0" fontId="37" fillId="5" borderId="0" xfId="12" applyFont="1" applyFill="1" applyBorder="1" applyAlignment="1"/>
    <xf numFmtId="2" fontId="37" fillId="5" borderId="0" xfId="12" applyNumberFormat="1" applyFont="1" applyFill="1" applyBorder="1" applyAlignment="1">
      <alignment horizontal="right" wrapText="1"/>
    </xf>
    <xf numFmtId="0" fontId="38" fillId="5" borderId="0" xfId="13" applyFont="1" applyFill="1" applyAlignment="1"/>
    <xf numFmtId="0" fontId="39" fillId="5" borderId="0" xfId="12" applyFont="1" applyFill="1"/>
    <xf numFmtId="164" fontId="5" fillId="5" borderId="0" xfId="12" applyNumberFormat="1" applyFont="1" applyFill="1"/>
    <xf numFmtId="0" fontId="39" fillId="5" borderId="0" xfId="12" applyFont="1" applyFill="1" applyAlignment="1">
      <alignment vertical="center"/>
    </xf>
    <xf numFmtId="164" fontId="8" fillId="5" borderId="0" xfId="2" applyNumberFormat="1" applyFont="1" applyFill="1" applyBorder="1" applyAlignment="1">
      <alignment horizontal="right" vertical="center"/>
    </xf>
    <xf numFmtId="0" fontId="10" fillId="5" borderId="0" xfId="13" applyFont="1" applyFill="1" applyAlignment="1">
      <alignment vertical="center"/>
    </xf>
    <xf numFmtId="0" fontId="39" fillId="5" borderId="0" xfId="12" applyFont="1" applyFill="1" applyBorder="1" applyAlignment="1">
      <alignment vertical="center"/>
    </xf>
    <xf numFmtId="0" fontId="10" fillId="5" borderId="0" xfId="13" applyFont="1" applyFill="1" applyBorder="1" applyAlignment="1">
      <alignment vertical="center"/>
    </xf>
    <xf numFmtId="0" fontId="19" fillId="5" borderId="0" xfId="12" applyFont="1" applyFill="1" applyBorder="1" applyAlignment="1">
      <alignment wrapText="1"/>
    </xf>
    <xf numFmtId="0" fontId="19" fillId="5" borderId="0" xfId="12" applyFont="1" applyFill="1" applyBorder="1" applyAlignment="1">
      <alignment horizontal="right" wrapText="1"/>
    </xf>
    <xf numFmtId="0" fontId="20" fillId="5" borderId="0" xfId="12" applyFont="1" applyFill="1" applyBorder="1" applyAlignment="1">
      <alignment wrapText="1"/>
    </xf>
    <xf numFmtId="0" fontId="11" fillId="5" borderId="0" xfId="12" applyFont="1" applyFill="1"/>
    <xf numFmtId="0" fontId="11" fillId="5" borderId="0" xfId="12" applyFont="1" applyFill="1" applyAlignment="1">
      <alignment horizontal="right"/>
    </xf>
    <xf numFmtId="0" fontId="10" fillId="5" borderId="0" xfId="13" applyFont="1" applyFill="1" applyAlignment="1">
      <alignment horizontal="right"/>
    </xf>
    <xf numFmtId="0" fontId="14" fillId="5" borderId="0" xfId="12" applyFont="1" applyFill="1" applyAlignment="1">
      <alignment vertical="center"/>
    </xf>
    <xf numFmtId="0" fontId="40" fillId="5" borderId="0" xfId="14" applyFill="1"/>
    <xf numFmtId="0" fontId="5" fillId="3" borderId="0" xfId="14" applyFont="1" applyFill="1" applyBorder="1"/>
    <xf numFmtId="0" fontId="5" fillId="3" borderId="0" xfId="14" applyFont="1" applyFill="1"/>
    <xf numFmtId="0" fontId="11" fillId="2" borderId="36" xfId="2" applyFont="1" applyFill="1" applyBorder="1"/>
    <xf numFmtId="164" fontId="10" fillId="5" borderId="0" xfId="2" applyNumberFormat="1" applyFont="1" applyFill="1" applyAlignment="1">
      <alignment horizontal="right"/>
    </xf>
    <xf numFmtId="0" fontId="10" fillId="5" borderId="0" xfId="2" applyFont="1" applyFill="1"/>
    <xf numFmtId="169" fontId="10" fillId="5" borderId="0" xfId="2" applyNumberFormat="1" applyFont="1" applyFill="1"/>
    <xf numFmtId="0" fontId="41" fillId="2" borderId="0" xfId="5" applyFont="1" applyFill="1" applyAlignment="1">
      <alignment vertical="center"/>
    </xf>
    <xf numFmtId="166" fontId="40" fillId="5" borderId="0" xfId="14" applyNumberFormat="1" applyFill="1"/>
    <xf numFmtId="0" fontId="6" fillId="5" borderId="0" xfId="5" applyFill="1"/>
    <xf numFmtId="0" fontId="5" fillId="3" borderId="0" xfId="15" applyFont="1" applyFill="1"/>
    <xf numFmtId="0" fontId="5" fillId="3" borderId="0" xfId="15" applyFont="1" applyFill="1" applyBorder="1"/>
    <xf numFmtId="0" fontId="6" fillId="5" borderId="0" xfId="5" applyFill="1" applyBorder="1"/>
    <xf numFmtId="0" fontId="13" fillId="3" borderId="0" xfId="15" applyFont="1" applyFill="1"/>
    <xf numFmtId="0" fontId="16" fillId="5" borderId="0" xfId="5" applyFont="1" applyFill="1"/>
    <xf numFmtId="165" fontId="6" fillId="5" borderId="0" xfId="5" applyNumberFormat="1" applyFill="1"/>
    <xf numFmtId="0" fontId="5" fillId="2" borderId="0" xfId="15" applyFont="1" applyFill="1"/>
    <xf numFmtId="166" fontId="6" fillId="5" borderId="0" xfId="5" applyNumberFormat="1" applyFill="1"/>
    <xf numFmtId="0" fontId="5" fillId="3" borderId="0" xfId="5" applyFont="1" applyFill="1"/>
    <xf numFmtId="0" fontId="42" fillId="2" borderId="0" xfId="1" applyFont="1" applyFill="1" applyAlignment="1" applyProtection="1">
      <alignment horizontal="center" vertical="center" wrapText="1"/>
    </xf>
    <xf numFmtId="0" fontId="6" fillId="2" borderId="0" xfId="5" applyFont="1" applyFill="1"/>
    <xf numFmtId="0" fontId="44" fillId="5" borderId="0" xfId="5" applyFont="1" applyFill="1"/>
    <xf numFmtId="0" fontId="46" fillId="3" borderId="0" xfId="5" applyFont="1" applyFill="1"/>
    <xf numFmtId="164" fontId="44" fillId="5" borderId="0" xfId="5" applyNumberFormat="1" applyFont="1" applyFill="1"/>
    <xf numFmtId="0" fontId="47" fillId="3" borderId="0" xfId="5" applyFont="1" applyFill="1"/>
    <xf numFmtId="164" fontId="48" fillId="5" borderId="0" xfId="5" applyNumberFormat="1" applyFont="1" applyFill="1"/>
    <xf numFmtId="0" fontId="48" fillId="5" borderId="0" xfId="5" applyFont="1" applyFill="1"/>
    <xf numFmtId="0" fontId="46" fillId="3" borderId="0" xfId="5" applyFont="1" applyFill="1" applyBorder="1"/>
    <xf numFmtId="0" fontId="44" fillId="3" borderId="0" xfId="5" applyFont="1" applyFill="1" applyBorder="1" applyAlignment="1">
      <alignment horizontal="left" vertical="center" wrapText="1"/>
    </xf>
    <xf numFmtId="0" fontId="44" fillId="5" borderId="0" xfId="5" applyFont="1" applyFill="1" applyBorder="1"/>
    <xf numFmtId="0" fontId="49" fillId="5" borderId="0" xfId="5" applyFont="1" applyFill="1"/>
    <xf numFmtId="2" fontId="31" fillId="2" borderId="0" xfId="7" applyNumberFormat="1" applyFont="1" applyFill="1" applyBorder="1" applyAlignment="1">
      <alignment horizontal="center" vertical="center"/>
    </xf>
    <xf numFmtId="2" fontId="8" fillId="2" borderId="0" xfId="7" applyNumberFormat="1" applyFont="1" applyFill="1" applyBorder="1" applyAlignment="1">
      <alignment horizontal="center" vertical="center"/>
    </xf>
    <xf numFmtId="2" fontId="10" fillId="2" borderId="0" xfId="7" applyNumberFormat="1" applyFont="1" applyFill="1" applyBorder="1" applyAlignment="1">
      <alignment horizontal="right"/>
    </xf>
    <xf numFmtId="164" fontId="18" fillId="2" borderId="0" xfId="3" applyNumberFormat="1" applyFont="1" applyFill="1" applyBorder="1" applyAlignment="1">
      <alignment horizontal="right" vertical="center"/>
    </xf>
    <xf numFmtId="0" fontId="50" fillId="3" borderId="0" xfId="5" applyFont="1" applyFill="1" applyBorder="1" applyAlignment="1">
      <alignment wrapText="1"/>
    </xf>
    <xf numFmtId="164" fontId="6" fillId="5" borderId="0" xfId="5" applyNumberFormat="1" applyFill="1"/>
    <xf numFmtId="0" fontId="8" fillId="2" borderId="0" xfId="5" applyFont="1" applyFill="1"/>
    <xf numFmtId="0" fontId="8" fillId="2" borderId="0" xfId="5" applyFont="1" applyFill="1" applyBorder="1"/>
    <xf numFmtId="0" fontId="1" fillId="2" borderId="0" xfId="17" applyFill="1" applyBorder="1"/>
    <xf numFmtId="0" fontId="1" fillId="2" borderId="0" xfId="17" applyFill="1"/>
    <xf numFmtId="0" fontId="51" fillId="2" borderId="0" xfId="5" applyFont="1" applyFill="1"/>
    <xf numFmtId="43" fontId="52" fillId="2" borderId="0" xfId="17" applyNumberFormat="1" applyFont="1" applyFill="1"/>
    <xf numFmtId="0" fontId="1" fillId="2" borderId="0" xfId="17" applyFont="1" applyFill="1"/>
    <xf numFmtId="0" fontId="2" fillId="2" borderId="0" xfId="17" applyFont="1" applyFill="1" applyAlignment="1">
      <alignment horizontal="center"/>
    </xf>
    <xf numFmtId="43" fontId="1" fillId="2" borderId="0" xfId="17" applyNumberFormat="1" applyFill="1"/>
    <xf numFmtId="172" fontId="1" fillId="2" borderId="0" xfId="17" applyNumberFormat="1" applyFill="1"/>
    <xf numFmtId="165" fontId="53" fillId="2" borderId="0" xfId="17" applyNumberFormat="1" applyFont="1" applyFill="1"/>
    <xf numFmtId="2" fontId="31" fillId="2" borderId="0" xfId="7" applyNumberFormat="1" applyFont="1" applyFill="1" applyBorder="1" applyAlignment="1">
      <alignment vertical="center"/>
    </xf>
    <xf numFmtId="165" fontId="53" fillId="2" borderId="0" xfId="17" applyNumberFormat="1" applyFont="1" applyFill="1" applyBorder="1"/>
    <xf numFmtId="165" fontId="10" fillId="2" borderId="0" xfId="17" applyNumberFormat="1" applyFont="1" applyFill="1" applyBorder="1"/>
    <xf numFmtId="166" fontId="17" fillId="2" borderId="0" xfId="5" applyNumberFormat="1" applyFont="1" applyFill="1"/>
    <xf numFmtId="164" fontId="6" fillId="2" borderId="0" xfId="5" applyNumberFormat="1" applyFont="1" applyFill="1"/>
    <xf numFmtId="166" fontId="6" fillId="2" borderId="0" xfId="5" applyNumberFormat="1" applyFill="1"/>
    <xf numFmtId="0" fontId="22" fillId="5" borderId="0" xfId="5" applyFont="1" applyFill="1" applyBorder="1" applyAlignment="1"/>
    <xf numFmtId="0" fontId="6" fillId="5" borderId="0" xfId="5" applyFill="1" applyAlignment="1"/>
    <xf numFmtId="0" fontId="17" fillId="2" borderId="0" xfId="5" applyFont="1" applyFill="1"/>
    <xf numFmtId="0" fontId="8" fillId="3" borderId="0" xfId="11" applyFont="1" applyFill="1"/>
    <xf numFmtId="166" fontId="8" fillId="3" borderId="0" xfId="11" applyNumberFormat="1" applyFont="1" applyFill="1"/>
    <xf numFmtId="0" fontId="8" fillId="2" borderId="0" xfId="11" applyFont="1" applyFill="1" applyBorder="1"/>
    <xf numFmtId="0" fontId="8" fillId="2" borderId="0" xfId="11" applyFont="1" applyFill="1"/>
    <xf numFmtId="0" fontId="7" fillId="2" borderId="0" xfId="11" applyFont="1" applyFill="1" applyBorder="1" applyAlignment="1">
      <alignment horizontal="center" wrapText="1"/>
    </xf>
    <xf numFmtId="0" fontId="10" fillId="2" borderId="0" xfId="10" applyFont="1" applyFill="1" applyBorder="1" applyAlignment="1">
      <alignment horizontal="center"/>
    </xf>
    <xf numFmtId="0" fontId="4" fillId="2" borderId="0" xfId="4" applyFill="1" applyBorder="1" applyAlignment="1">
      <alignment horizontal="center"/>
    </xf>
    <xf numFmtId="0" fontId="9" fillId="3" borderId="0" xfId="11" applyFont="1" applyFill="1"/>
    <xf numFmtId="164" fontId="15" fillId="2" borderId="0" xfId="10" applyNumberFormat="1" applyFont="1" applyFill="1" applyBorder="1" applyAlignment="1">
      <alignment horizontal="right"/>
    </xf>
    <xf numFmtId="164" fontId="9" fillId="2" borderId="0" xfId="11" applyNumberFormat="1" applyFont="1" applyFill="1"/>
    <xf numFmtId="0" fontId="9" fillId="2" borderId="0" xfId="11" applyFont="1" applyFill="1"/>
    <xf numFmtId="164" fontId="10" fillId="2" borderId="0" xfId="10" applyNumberFormat="1" applyFont="1" applyFill="1" applyBorder="1" applyAlignment="1">
      <alignment horizontal="right"/>
    </xf>
    <xf numFmtId="164" fontId="10" fillId="2" borderId="0" xfId="10" applyNumberFormat="1" applyFont="1" applyFill="1" applyBorder="1" applyAlignment="1"/>
    <xf numFmtId="0" fontId="8" fillId="5" borderId="0" xfId="11" applyFont="1" applyFill="1"/>
    <xf numFmtId="164" fontId="8" fillId="2" borderId="0" xfId="11" applyNumberFormat="1" applyFont="1" applyFill="1" applyBorder="1"/>
    <xf numFmtId="0" fontId="8" fillId="2" borderId="4" xfId="11" applyFont="1" applyFill="1" applyBorder="1"/>
    <xf numFmtId="165" fontId="10" fillId="2" borderId="0" xfId="10" applyNumberFormat="1" applyFont="1" applyFill="1" applyBorder="1" applyAlignment="1"/>
    <xf numFmtId="164" fontId="15" fillId="2" borderId="0" xfId="10" applyNumberFormat="1" applyFont="1" applyFill="1" applyBorder="1" applyAlignment="1"/>
    <xf numFmtId="0" fontId="8" fillId="0" borderId="0" xfId="11" applyFont="1" applyFill="1"/>
    <xf numFmtId="0" fontId="8" fillId="3" borderId="0" xfId="11" applyFont="1" applyFill="1" applyAlignment="1">
      <alignment vertical="center"/>
    </xf>
    <xf numFmtId="164" fontId="15" fillId="2" borderId="0" xfId="10" applyNumberFormat="1" applyFont="1" applyFill="1" applyBorder="1" applyAlignment="1">
      <alignment vertical="center"/>
    </xf>
    <xf numFmtId="0" fontId="8" fillId="2" borderId="0" xfId="11" applyFont="1" applyFill="1" applyAlignment="1">
      <alignment vertical="center"/>
    </xf>
    <xf numFmtId="164" fontId="10" fillId="2" borderId="0" xfId="10" applyNumberFormat="1" applyFont="1" applyFill="1" applyBorder="1" applyAlignment="1">
      <alignment vertical="center"/>
    </xf>
    <xf numFmtId="166" fontId="8" fillId="2" borderId="0" xfId="11" applyNumberFormat="1" applyFont="1" applyFill="1"/>
    <xf numFmtId="0" fontId="7" fillId="2" borderId="0" xfId="11" applyFont="1" applyFill="1" applyBorder="1" applyAlignment="1">
      <alignment horizontal="center" vertical="center" wrapText="1"/>
    </xf>
    <xf numFmtId="167" fontId="10" fillId="2" borderId="0" xfId="10" applyNumberFormat="1" applyFont="1" applyFill="1" applyBorder="1" applyAlignment="1">
      <alignment horizontal="right"/>
    </xf>
    <xf numFmtId="164" fontId="10" fillId="2" borderId="0" xfId="10" quotePrefix="1" applyNumberFormat="1" applyFont="1" applyFill="1" applyBorder="1" applyAlignment="1">
      <alignment horizontal="right"/>
    </xf>
    <xf numFmtId="164" fontId="4" fillId="2" borderId="0" xfId="4" applyNumberFormat="1" applyFill="1" applyBorder="1" applyAlignment="1">
      <alignment wrapText="1"/>
    </xf>
    <xf numFmtId="165" fontId="54" fillId="3" borderId="0" xfId="4" applyNumberFormat="1" applyFont="1" applyFill="1" applyBorder="1" applyAlignment="1">
      <alignment wrapText="1"/>
    </xf>
    <xf numFmtId="0" fontId="8" fillId="3" borderId="0" xfId="11" applyFont="1" applyFill="1" applyBorder="1" applyAlignment="1">
      <alignment vertical="center"/>
    </xf>
    <xf numFmtId="0" fontId="8" fillId="2" borderId="0" xfId="11" applyFont="1" applyFill="1" applyBorder="1" applyAlignment="1">
      <alignment vertical="center"/>
    </xf>
    <xf numFmtId="0" fontId="40" fillId="2" borderId="0" xfId="18" applyFill="1" applyBorder="1"/>
    <xf numFmtId="0" fontId="40" fillId="2" borderId="0" xfId="18" applyFill="1"/>
    <xf numFmtId="0" fontId="40" fillId="0" borderId="0" xfId="18"/>
    <xf numFmtId="0" fontId="17" fillId="2" borderId="0" xfId="18" applyFont="1" applyFill="1"/>
    <xf numFmtId="166" fontId="17" fillId="2" borderId="0" xfId="18" applyNumberFormat="1" applyFont="1" applyFill="1"/>
    <xf numFmtId="0" fontId="6" fillId="0" borderId="0" xfId="5"/>
    <xf numFmtId="0" fontId="10" fillId="5" borderId="0" xfId="5" applyFont="1" applyFill="1"/>
    <xf numFmtId="0" fontId="57" fillId="5" borderId="0" xfId="5" applyFont="1" applyFill="1" applyAlignment="1">
      <alignment vertical="center"/>
    </xf>
    <xf numFmtId="0" fontId="58" fillId="5" borderId="0" xfId="1" applyFont="1" applyFill="1" applyAlignment="1" applyProtection="1"/>
    <xf numFmtId="0" fontId="10" fillId="2" borderId="0" xfId="5" applyFont="1" applyFill="1"/>
    <xf numFmtId="0" fontId="10" fillId="2" borderId="11" xfId="5" applyFont="1" applyFill="1" applyBorder="1" applyAlignment="1">
      <alignment horizontal="right"/>
    </xf>
    <xf numFmtId="0" fontId="15" fillId="2" borderId="0" xfId="5" applyFont="1" applyFill="1"/>
    <xf numFmtId="0" fontId="59" fillId="2" borderId="0" xfId="1" applyFont="1" applyFill="1" applyAlignment="1" applyProtection="1">
      <alignment horizontal="center" vertical="center" wrapText="1"/>
    </xf>
    <xf numFmtId="0" fontId="5" fillId="3" borderId="0" xfId="21" applyFont="1" applyFill="1" applyBorder="1"/>
    <xf numFmtId="0" fontId="5" fillId="2" borderId="0" xfId="21" applyFont="1" applyFill="1" applyBorder="1"/>
    <xf numFmtId="0" fontId="5" fillId="3" borderId="0" xfId="21" applyFont="1" applyFill="1"/>
    <xf numFmtId="2" fontId="7" fillId="2" borderId="0" xfId="2" applyNumberFormat="1" applyFont="1" applyFill="1" applyBorder="1" applyAlignment="1">
      <alignment horizontal="center" vertical="center"/>
    </xf>
    <xf numFmtId="2" fontId="8" fillId="2" borderId="0" xfId="2" applyNumberFormat="1" applyFont="1" applyFill="1" applyBorder="1" applyAlignment="1">
      <alignment horizontal="center" vertical="center"/>
    </xf>
    <xf numFmtId="0" fontId="5" fillId="3" borderId="0" xfId="21" applyFont="1" applyFill="1" applyBorder="1" applyAlignment="1">
      <alignment vertical="top"/>
    </xf>
    <xf numFmtId="0" fontId="5" fillId="3" borderId="0" xfId="21" applyFont="1" applyFill="1" applyAlignment="1">
      <alignment vertical="top"/>
    </xf>
    <xf numFmtId="0" fontId="12" fillId="2" borderId="0" xfId="21" applyFont="1" applyFill="1" applyBorder="1"/>
    <xf numFmtId="0" fontId="13" fillId="3" borderId="0" xfId="21" applyFont="1" applyFill="1" applyBorder="1"/>
    <xf numFmtId="164" fontId="15" fillId="2" borderId="0" xfId="3" applyNumberFormat="1" applyFont="1" applyFill="1" applyBorder="1" applyAlignment="1">
      <alignment horizontal="right"/>
    </xf>
    <xf numFmtId="0" fontId="13" fillId="3" borderId="0" xfId="21" applyFont="1" applyFill="1"/>
    <xf numFmtId="164" fontId="18" fillId="2" borderId="0" xfId="3" applyNumberFormat="1" applyFont="1" applyFill="1" applyBorder="1" applyAlignment="1">
      <alignment horizontal="right"/>
    </xf>
    <xf numFmtId="164" fontId="12" fillId="2" borderId="0" xfId="21" applyNumberFormat="1" applyFont="1" applyFill="1" applyBorder="1"/>
    <xf numFmtId="165" fontId="15" fillId="2" borderId="0" xfId="3" applyNumberFormat="1" applyFont="1" applyFill="1" applyBorder="1" applyAlignment="1">
      <alignment horizontal="right"/>
    </xf>
    <xf numFmtId="164" fontId="10" fillId="2" borderId="0" xfId="3" applyNumberFormat="1" applyFont="1" applyFill="1" applyBorder="1" applyAlignment="1">
      <alignment horizontal="right"/>
    </xf>
    <xf numFmtId="164" fontId="5" fillId="2" borderId="0" xfId="21" applyNumberFormat="1" applyFont="1" applyFill="1" applyBorder="1"/>
    <xf numFmtId="0" fontId="21" fillId="2" borderId="0" xfId="2" applyFont="1" applyFill="1" applyBorder="1" applyAlignment="1">
      <alignment horizontal="left" vertical="center"/>
    </xf>
    <xf numFmtId="167" fontId="11" fillId="3" borderId="0" xfId="21" applyNumberFormat="1" applyFont="1" applyFill="1"/>
    <xf numFmtId="0" fontId="5" fillId="2" borderId="0" xfId="21" applyFont="1" applyFill="1"/>
    <xf numFmtId="0" fontId="60" fillId="3" borderId="0" xfId="21" applyFont="1" applyFill="1"/>
    <xf numFmtId="0" fontId="61" fillId="5" borderId="0" xfId="5" applyFont="1" applyFill="1"/>
    <xf numFmtId="165" fontId="5" fillId="3" borderId="0" xfId="5" applyNumberFormat="1" applyFont="1" applyFill="1"/>
    <xf numFmtId="166" fontId="17" fillId="5" borderId="0" xfId="14" applyNumberFormat="1" applyFont="1" applyFill="1"/>
    <xf numFmtId="0" fontId="17" fillId="5" borderId="0" xfId="14" applyFont="1" applyFill="1"/>
    <xf numFmtId="0" fontId="38" fillId="5" borderId="0" xfId="13" applyFont="1" applyFill="1" applyBorder="1" applyAlignment="1"/>
    <xf numFmtId="0" fontId="10" fillId="5" borderId="0" xfId="13" applyFont="1" applyFill="1" applyBorder="1"/>
    <xf numFmtId="1" fontId="45" fillId="5" borderId="0" xfId="3" applyNumberFormat="1" applyFont="1" applyFill="1" applyBorder="1" applyAlignment="1">
      <alignment horizontal="left" vertical="center" wrapText="1"/>
    </xf>
    <xf numFmtId="164" fontId="40" fillId="2" borderId="0" xfId="18" applyNumberFormat="1" applyFill="1"/>
    <xf numFmtId="0" fontId="17" fillId="2" borderId="0" xfId="11" applyFont="1" applyFill="1"/>
    <xf numFmtId="166" fontId="17" fillId="2" borderId="0" xfId="11" applyNumberFormat="1" applyFont="1" applyFill="1"/>
    <xf numFmtId="0" fontId="6" fillId="2" borderId="0" xfId="5" applyFont="1" applyFill="1" applyAlignment="1">
      <alignment horizontal="right" vertical="center"/>
    </xf>
    <xf numFmtId="0" fontId="62" fillId="2" borderId="0" xfId="5" applyFont="1" applyFill="1"/>
    <xf numFmtId="3" fontId="6" fillId="2" borderId="0" xfId="5" applyNumberFormat="1" applyFont="1" applyFill="1"/>
    <xf numFmtId="0" fontId="6" fillId="2" borderId="0" xfId="5" applyFont="1" applyFill="1" applyAlignment="1">
      <alignment wrapText="1"/>
    </xf>
    <xf numFmtId="165" fontId="6" fillId="2" borderId="0" xfId="5" applyNumberFormat="1" applyFont="1" applyFill="1"/>
    <xf numFmtId="0" fontId="63" fillId="2" borderId="0" xfId="5" applyFont="1" applyFill="1"/>
    <xf numFmtId="166" fontId="63" fillId="2" borderId="0" xfId="5" applyNumberFormat="1" applyFont="1" applyFill="1"/>
    <xf numFmtId="165" fontId="17" fillId="2" borderId="0" xfId="5" applyNumberFormat="1" applyFont="1" applyFill="1"/>
    <xf numFmtId="165" fontId="6" fillId="2" borderId="0" xfId="5" applyNumberFormat="1" applyFont="1" applyFill="1" applyAlignment="1">
      <alignment wrapText="1"/>
    </xf>
    <xf numFmtId="0" fontId="3" fillId="5" borderId="0" xfId="1" applyFill="1" applyAlignment="1" applyProtection="1"/>
    <xf numFmtId="0" fontId="17" fillId="2" borderId="0" xfId="17" applyFont="1" applyFill="1" applyAlignment="1">
      <alignment horizontal="left" vertical="top"/>
    </xf>
    <xf numFmtId="173" fontId="17" fillId="2" borderId="0" xfId="17" applyNumberFormat="1" applyFont="1" applyFill="1"/>
    <xf numFmtId="166" fontId="17" fillId="5" borderId="0" xfId="5" applyNumberFormat="1" applyFont="1" applyFill="1" applyBorder="1"/>
    <xf numFmtId="3" fontId="29" fillId="5" borderId="0" xfId="8" applyNumberFormat="1" applyFont="1" applyFill="1" applyBorder="1" applyAlignment="1">
      <alignment horizontal="right" vertical="center"/>
    </xf>
    <xf numFmtId="0" fontId="52" fillId="2" borderId="0" xfId="18" applyFont="1" applyFill="1"/>
    <xf numFmtId="0" fontId="44" fillId="2" borderId="0" xfId="5" applyFont="1" applyFill="1"/>
    <xf numFmtId="164" fontId="44" fillId="2" borderId="0" xfId="5" applyNumberFormat="1" applyFont="1" applyFill="1"/>
    <xf numFmtId="164" fontId="48" fillId="2" borderId="0" xfId="5" applyNumberFormat="1" applyFont="1" applyFill="1"/>
    <xf numFmtId="0" fontId="49" fillId="2" borderId="0" xfId="5" applyFont="1" applyFill="1"/>
    <xf numFmtId="0" fontId="5" fillId="2" borderId="0" xfId="21" applyFont="1" applyFill="1" applyAlignment="1">
      <alignment vertical="top"/>
    </xf>
    <xf numFmtId="0" fontId="13" fillId="2" borderId="0" xfId="21" applyFont="1" applyFill="1"/>
    <xf numFmtId="0" fontId="17" fillId="3" borderId="0" xfId="21" applyFont="1" applyFill="1"/>
    <xf numFmtId="166" fontId="17" fillId="3" borderId="0" xfId="21" applyNumberFormat="1" applyFont="1" applyFill="1"/>
    <xf numFmtId="3" fontId="11" fillId="3" borderId="0" xfId="21" applyNumberFormat="1" applyFont="1" applyFill="1"/>
    <xf numFmtId="165" fontId="11" fillId="3" borderId="0" xfId="21" applyNumberFormat="1" applyFont="1" applyFill="1"/>
    <xf numFmtId="174" fontId="5" fillId="3" borderId="0" xfId="21" applyNumberFormat="1" applyFont="1" applyFill="1"/>
    <xf numFmtId="166" fontId="28" fillId="5" borderId="0" xfId="13" applyNumberFormat="1" applyFont="1" applyFill="1"/>
    <xf numFmtId="0" fontId="32" fillId="2" borderId="0" xfId="6" applyFont="1" applyFill="1" applyBorder="1" applyAlignment="1"/>
    <xf numFmtId="0" fontId="6" fillId="2" borderId="0" xfId="5" applyFill="1" applyAlignment="1">
      <alignment horizontal="right"/>
    </xf>
    <xf numFmtId="0" fontId="30" fillId="2" borderId="0" xfId="6" applyFont="1" applyFill="1" applyBorder="1" applyAlignment="1">
      <alignment vertical="center"/>
    </xf>
    <xf numFmtId="0" fontId="30" fillId="2" borderId="0" xfId="6" applyFont="1" applyFill="1" applyAlignment="1">
      <alignment vertical="center"/>
    </xf>
    <xf numFmtId="0" fontId="30" fillId="2" borderId="0" xfId="6" applyFont="1" applyFill="1" applyBorder="1"/>
    <xf numFmtId="0" fontId="30" fillId="2" borderId="0" xfId="6" applyFont="1" applyFill="1"/>
    <xf numFmtId="0" fontId="30" fillId="2" borderId="0" xfId="6" applyFont="1" applyFill="1" applyAlignment="1"/>
    <xf numFmtId="0" fontId="32" fillId="2" borderId="0" xfId="6" applyFont="1" applyFill="1"/>
    <xf numFmtId="0" fontId="33" fillId="2" borderId="0" xfId="6" applyFont="1" applyFill="1"/>
    <xf numFmtId="166" fontId="10" fillId="5" borderId="0" xfId="13" applyNumberFormat="1" applyFont="1" applyFill="1"/>
    <xf numFmtId="0" fontId="11" fillId="2" borderId="0" xfId="21" applyNumberFormat="1" applyFont="1" applyFill="1" applyAlignment="1">
      <alignment vertical="center"/>
    </xf>
    <xf numFmtId="0" fontId="5" fillId="2" borderId="0" xfId="21" applyNumberFormat="1" applyFont="1" applyFill="1"/>
    <xf numFmtId="0" fontId="11" fillId="2" borderId="0" xfId="21" applyNumberFormat="1" applyFont="1" applyFill="1"/>
    <xf numFmtId="0" fontId="65" fillId="9" borderId="0" xfId="24" applyFont="1" applyFill="1" applyAlignment="1">
      <alignment horizontal="center" vertical="center" wrapText="1"/>
    </xf>
    <xf numFmtId="0" fontId="66" fillId="9" borderId="0" xfId="25" applyFont="1" applyFill="1"/>
    <xf numFmtId="0" fontId="66" fillId="9" borderId="0" xfId="25" applyFont="1" applyFill="1" applyBorder="1"/>
    <xf numFmtId="2" fontId="44" fillId="2" borderId="0" xfId="2" applyNumberFormat="1" applyFont="1" applyFill="1" applyBorder="1" applyAlignment="1">
      <alignment vertical="center"/>
    </xf>
    <xf numFmtId="0" fontId="44" fillId="2" borderId="0" xfId="5" applyFont="1" applyFill="1" applyBorder="1"/>
    <xf numFmtId="0" fontId="44" fillId="0" borderId="0" xfId="5" applyFont="1" applyFill="1" applyBorder="1"/>
    <xf numFmtId="2" fontId="44" fillId="2" borderId="0" xfId="2" applyNumberFormat="1" applyFont="1" applyFill="1" applyBorder="1" applyAlignment="1">
      <alignment horizontal="center" vertical="center" wrapText="1"/>
    </xf>
    <xf numFmtId="2" fontId="43" fillId="2" borderId="0" xfId="2" applyNumberFormat="1" applyFont="1" applyFill="1" applyBorder="1" applyAlignment="1">
      <alignment horizontal="center" vertical="center" wrapText="1"/>
    </xf>
    <xf numFmtId="0" fontId="67" fillId="3" borderId="21" xfId="5" applyFont="1" applyFill="1" applyBorder="1"/>
    <xf numFmtId="0" fontId="44" fillId="5" borderId="21" xfId="5" applyFont="1" applyFill="1" applyBorder="1"/>
    <xf numFmtId="0" fontId="44" fillId="0" borderId="0" xfId="5" applyFont="1" applyFill="1"/>
    <xf numFmtId="164" fontId="44" fillId="5" borderId="0" xfId="5" applyNumberFormat="1" applyFont="1" applyFill="1" applyBorder="1"/>
    <xf numFmtId="164" fontId="44" fillId="0" borderId="0" xfId="5" applyNumberFormat="1" applyFont="1" applyFill="1"/>
    <xf numFmtId="0" fontId="68" fillId="3" borderId="21" xfId="5" applyFont="1" applyFill="1" applyBorder="1"/>
    <xf numFmtId="0" fontId="48" fillId="0" borderId="0" xfId="5" applyFont="1" applyFill="1"/>
    <xf numFmtId="164" fontId="48" fillId="5" borderId="0" xfId="5" applyNumberFormat="1" applyFont="1" applyFill="1" applyBorder="1"/>
    <xf numFmtId="164" fontId="48" fillId="0" borderId="0" xfId="5" applyNumberFormat="1" applyFont="1" applyFill="1"/>
    <xf numFmtId="2" fontId="44" fillId="5" borderId="0" xfId="3" applyNumberFormat="1" applyFont="1" applyFill="1" applyBorder="1" applyAlignment="1">
      <alignment vertical="center"/>
    </xf>
    <xf numFmtId="171" fontId="44" fillId="5" borderId="0" xfId="3" applyNumberFormat="1" applyFont="1" applyFill="1" applyBorder="1" applyAlignment="1">
      <alignment vertical="center"/>
    </xf>
    <xf numFmtId="171" fontId="44" fillId="5" borderId="21" xfId="3" applyNumberFormat="1" applyFont="1" applyFill="1" applyBorder="1" applyAlignment="1">
      <alignment vertical="center"/>
    </xf>
    <xf numFmtId="0" fontId="0" fillId="0" borderId="21" xfId="0" applyBorder="1"/>
    <xf numFmtId="0" fontId="69" fillId="0" borderId="0" xfId="0" applyFont="1"/>
    <xf numFmtId="166" fontId="69" fillId="0" borderId="0" xfId="0" applyNumberFormat="1" applyFont="1"/>
    <xf numFmtId="166" fontId="69" fillId="0" borderId="21" xfId="0" applyNumberFormat="1" applyFont="1" applyBorder="1"/>
    <xf numFmtId="0" fontId="0" fillId="0" borderId="0" xfId="0" applyFill="1"/>
    <xf numFmtId="1" fontId="44" fillId="0" borderId="0" xfId="2"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7" fontId="0" fillId="0" borderId="0" xfId="0" applyNumberFormat="1" applyFill="1"/>
    <xf numFmtId="2" fontId="0" fillId="0" borderId="0" xfId="0" applyNumberFormat="1" applyFill="1"/>
    <xf numFmtId="2" fontId="0" fillId="0" borderId="0" xfId="0" applyNumberFormat="1"/>
    <xf numFmtId="2" fontId="43" fillId="2" borderId="0" xfId="2" applyNumberFormat="1" applyFont="1" applyFill="1" applyBorder="1" applyAlignment="1">
      <alignment vertical="center"/>
    </xf>
    <xf numFmtId="165" fontId="70" fillId="2" borderId="0" xfId="2" applyNumberFormat="1" applyFont="1" applyFill="1" applyBorder="1" applyAlignment="1">
      <alignment horizontal="left" vertical="center"/>
    </xf>
    <xf numFmtId="0" fontId="36" fillId="2" borderId="0" xfId="5" applyFont="1" applyFill="1" applyAlignment="1">
      <alignment horizontal="right" vertical="center"/>
    </xf>
    <xf numFmtId="0" fontId="36" fillId="2" borderId="0" xfId="5" applyFont="1" applyFill="1" applyAlignment="1">
      <alignment horizontal="right"/>
    </xf>
    <xf numFmtId="0" fontId="40" fillId="5" borderId="0" xfId="14" applyFill="1" applyBorder="1"/>
    <xf numFmtId="0" fontId="29" fillId="2" borderId="0" xfId="5" applyFont="1" applyFill="1" applyBorder="1" applyAlignment="1"/>
    <xf numFmtId="0" fontId="72" fillId="5" borderId="0" xfId="5" applyFont="1" applyFill="1"/>
    <xf numFmtId="0" fontId="0" fillId="2" borderId="0" xfId="0" applyFill="1"/>
    <xf numFmtId="0" fontId="1" fillId="2" borderId="0" xfId="26" applyFill="1"/>
    <xf numFmtId="167" fontId="73" fillId="2" borderId="0" xfId="0" applyNumberFormat="1" applyFont="1" applyFill="1"/>
    <xf numFmtId="164" fontId="6" fillId="2" borderId="0" xfId="5" applyNumberFormat="1" applyFill="1"/>
    <xf numFmtId="0" fontId="34" fillId="3" borderId="0" xfId="6" applyFont="1" applyFill="1" applyBorder="1" applyAlignment="1">
      <alignment wrapText="1"/>
    </xf>
    <xf numFmtId="0" fontId="35" fillId="5" borderId="0" xfId="5" applyFont="1" applyFill="1" applyBorder="1"/>
    <xf numFmtId="178" fontId="35" fillId="5" borderId="0" xfId="5" applyNumberFormat="1" applyFont="1" applyFill="1"/>
    <xf numFmtId="0" fontId="39" fillId="5" borderId="11" xfId="12" applyFont="1" applyFill="1" applyBorder="1"/>
    <xf numFmtId="167" fontId="5" fillId="2" borderId="0" xfId="21" applyNumberFormat="1" applyFont="1" applyFill="1"/>
    <xf numFmtId="166" fontId="17" fillId="2" borderId="0" xfId="21" applyNumberFormat="1" applyFont="1" applyFill="1"/>
    <xf numFmtId="0" fontId="58" fillId="2" borderId="0" xfId="1" applyFont="1" applyFill="1" applyBorder="1" applyAlignment="1" applyProtection="1"/>
    <xf numFmtId="0" fontId="71" fillId="5" borderId="0" xfId="1" applyFont="1" applyFill="1" applyAlignment="1" applyProtection="1"/>
    <xf numFmtId="0" fontId="74" fillId="3" borderId="0" xfId="5" applyFont="1" applyFill="1"/>
    <xf numFmtId="0" fontId="75" fillId="5" borderId="0" xfId="5" applyFont="1" applyFill="1"/>
    <xf numFmtId="0" fontId="28" fillId="2" borderId="0" xfId="10" applyFont="1" applyFill="1" applyBorder="1" applyAlignment="1">
      <alignment horizontal="left"/>
    </xf>
    <xf numFmtId="2" fontId="28" fillId="2" borderId="0" xfId="7" applyNumberFormat="1" applyFont="1" applyFill="1" applyBorder="1" applyAlignment="1">
      <alignment horizontal="center" vertical="center"/>
    </xf>
    <xf numFmtId="0" fontId="76" fillId="2" borderId="0" xfId="11" applyFont="1" applyFill="1"/>
    <xf numFmtId="164" fontId="77" fillId="2" borderId="0" xfId="10" applyNumberFormat="1" applyFont="1" applyFill="1" applyBorder="1" applyAlignment="1">
      <alignment horizontal="right"/>
    </xf>
    <xf numFmtId="0" fontId="77" fillId="2" borderId="0" xfId="11" applyFont="1" applyFill="1"/>
    <xf numFmtId="164" fontId="77" fillId="2" borderId="0" xfId="10" applyNumberFormat="1" applyFont="1" applyFill="1" applyBorder="1" applyAlignment="1"/>
    <xf numFmtId="0" fontId="7" fillId="2" borderId="4" xfId="11" applyFont="1" applyFill="1" applyBorder="1" applyAlignment="1">
      <alignment horizontal="center" wrapText="1"/>
    </xf>
    <xf numFmtId="0" fontId="10" fillId="2" borderId="4" xfId="10" applyFont="1" applyFill="1" applyBorder="1" applyAlignment="1">
      <alignment horizontal="center"/>
    </xf>
    <xf numFmtId="0" fontId="4" fillId="2" borderId="4" xfId="4" applyFill="1" applyBorder="1" applyAlignment="1">
      <alignment horizontal="center"/>
    </xf>
    <xf numFmtId="0" fontId="10" fillId="2" borderId="4" xfId="10" applyFont="1" applyFill="1" applyBorder="1" applyAlignment="1">
      <alignment horizontal="right"/>
    </xf>
    <xf numFmtId="164" fontId="15" fillId="2" borderId="4" xfId="10" applyNumberFormat="1" applyFont="1" applyFill="1" applyBorder="1" applyAlignment="1">
      <alignment horizontal="right"/>
    </xf>
    <xf numFmtId="164" fontId="10" fillId="2" borderId="4" xfId="10" applyNumberFormat="1" applyFont="1" applyFill="1" applyBorder="1" applyAlignment="1">
      <alignment horizontal="right"/>
    </xf>
    <xf numFmtId="164" fontId="10" fillId="2" borderId="4" xfId="10" applyNumberFormat="1" applyFont="1" applyFill="1" applyBorder="1" applyAlignment="1"/>
    <xf numFmtId="164" fontId="8" fillId="2" borderId="4" xfId="11" applyNumberFormat="1" applyFont="1" applyFill="1" applyBorder="1"/>
    <xf numFmtId="164" fontId="15" fillId="2" borderId="4" xfId="10" applyNumberFormat="1" applyFont="1" applyFill="1" applyBorder="1" applyAlignment="1"/>
    <xf numFmtId="165" fontId="10" fillId="2" borderId="4" xfId="10" applyNumberFormat="1" applyFont="1" applyFill="1" applyBorder="1" applyAlignment="1"/>
    <xf numFmtId="164" fontId="15" fillId="2" borderId="4" xfId="10" applyNumberFormat="1" applyFont="1" applyFill="1" applyBorder="1" applyAlignment="1">
      <alignment vertical="center"/>
    </xf>
    <xf numFmtId="164" fontId="10" fillId="2" borderId="4" xfId="10" applyNumberFormat="1" applyFont="1" applyFill="1" applyBorder="1" applyAlignment="1">
      <alignment vertical="center"/>
    </xf>
    <xf numFmtId="0" fontId="7" fillId="2" borderId="4" xfId="11" applyFont="1" applyFill="1" applyBorder="1" applyAlignment="1">
      <alignment horizontal="center" vertical="center" wrapText="1"/>
    </xf>
    <xf numFmtId="167" fontId="10" fillId="2" borderId="4" xfId="10" applyNumberFormat="1" applyFont="1" applyFill="1" applyBorder="1" applyAlignment="1">
      <alignment horizontal="right"/>
    </xf>
    <xf numFmtId="164" fontId="10" fillId="2" borderId="4" xfId="10" quotePrefix="1" applyNumberFormat="1" applyFont="1" applyFill="1" applyBorder="1" applyAlignment="1">
      <alignment horizontal="right"/>
    </xf>
    <xf numFmtId="164" fontId="4" fillId="10" borderId="4" xfId="4" applyNumberFormat="1" applyFill="1" applyBorder="1" applyAlignment="1">
      <alignment wrapText="1"/>
    </xf>
    <xf numFmtId="164" fontId="4" fillId="2" borderId="4" xfId="4" applyNumberFormat="1" applyFill="1" applyBorder="1" applyAlignment="1">
      <alignment wrapText="1"/>
    </xf>
    <xf numFmtId="0" fontId="28" fillId="2" borderId="0" xfId="11" applyFont="1" applyFill="1"/>
    <xf numFmtId="166" fontId="28" fillId="2" borderId="0" xfId="11" applyNumberFormat="1" applyFont="1" applyFill="1"/>
    <xf numFmtId="166" fontId="73" fillId="0" borderId="0" xfId="0" applyNumberFormat="1" applyFont="1"/>
    <xf numFmtId="2" fontId="55" fillId="4" borderId="4" xfId="2" applyNumberFormat="1" applyFont="1" applyFill="1" applyBorder="1" applyAlignment="1">
      <alignment vertical="center"/>
    </xf>
    <xf numFmtId="2" fontId="56" fillId="4" borderId="4" xfId="2" applyNumberFormat="1" applyFont="1" applyFill="1" applyBorder="1" applyAlignment="1">
      <alignment vertical="center"/>
    </xf>
    <xf numFmtId="2" fontId="55" fillId="4" borderId="7" xfId="2" applyNumberFormat="1" applyFont="1" applyFill="1" applyBorder="1" applyAlignment="1">
      <alignment horizontal="center" vertical="center"/>
    </xf>
    <xf numFmtId="2" fontId="56" fillId="4" borderId="4" xfId="2" applyNumberFormat="1" applyFont="1" applyFill="1" applyBorder="1" applyAlignment="1">
      <alignment vertical="top"/>
    </xf>
    <xf numFmtId="2" fontId="79" fillId="4" borderId="7" xfId="2" applyNumberFormat="1" applyFont="1" applyFill="1" applyBorder="1" applyAlignment="1">
      <alignment horizontal="right" vertical="center"/>
    </xf>
    <xf numFmtId="2" fontId="79" fillId="4" borderId="10" xfId="2" applyNumberFormat="1" applyFont="1" applyFill="1" applyBorder="1" applyAlignment="1">
      <alignment horizontal="right" vertical="center"/>
    </xf>
    <xf numFmtId="0" fontId="54" fillId="5" borderId="4" xfId="21" applyFont="1" applyFill="1" applyBorder="1" applyAlignment="1"/>
    <xf numFmtId="164" fontId="79" fillId="5" borderId="0" xfId="3" applyNumberFormat="1" applyFont="1" applyFill="1" applyBorder="1" applyAlignment="1">
      <alignment horizontal="right" vertical="center"/>
    </xf>
    <xf numFmtId="0" fontId="80" fillId="3" borderId="11" xfId="21" applyFont="1" applyFill="1" applyBorder="1" applyAlignment="1">
      <alignment vertical="center"/>
    </xf>
    <xf numFmtId="0" fontId="81" fillId="5" borderId="4" xfId="21" applyFont="1" applyFill="1" applyBorder="1" applyAlignment="1">
      <alignment horizontal="left" vertical="center"/>
    </xf>
    <xf numFmtId="165" fontId="82" fillId="5" borderId="0" xfId="3" applyNumberFormat="1" applyFont="1" applyFill="1" applyBorder="1" applyAlignment="1">
      <alignment horizontal="right" vertical="center"/>
    </xf>
    <xf numFmtId="165" fontId="82" fillId="5" borderId="11" xfId="3" applyNumberFormat="1" applyFont="1" applyFill="1" applyBorder="1" applyAlignment="1">
      <alignment horizontal="right" vertical="center"/>
    </xf>
    <xf numFmtId="0" fontId="83" fillId="5" borderId="4" xfId="21" applyFont="1" applyFill="1" applyBorder="1" applyAlignment="1">
      <alignment horizontal="left" vertical="center"/>
    </xf>
    <xf numFmtId="165" fontId="84" fillId="5" borderId="0" xfId="3" applyNumberFormat="1" applyFont="1" applyFill="1" applyBorder="1" applyAlignment="1">
      <alignment horizontal="right" vertical="center"/>
    </xf>
    <xf numFmtId="165" fontId="84" fillId="5" borderId="11" xfId="3" applyNumberFormat="1" applyFont="1" applyFill="1" applyBorder="1" applyAlignment="1">
      <alignment horizontal="right" vertical="center"/>
    </xf>
    <xf numFmtId="0" fontId="54" fillId="5" borderId="4" xfId="21" applyFont="1" applyFill="1" applyBorder="1" applyAlignment="1">
      <alignment horizontal="left" vertical="center"/>
    </xf>
    <xf numFmtId="165" fontId="79" fillId="5" borderId="0" xfId="3" applyNumberFormat="1" applyFont="1" applyFill="1" applyBorder="1" applyAlignment="1">
      <alignment horizontal="right" vertical="center"/>
    </xf>
    <xf numFmtId="165" fontId="79" fillId="5" borderId="11" xfId="3" applyNumberFormat="1" applyFont="1" applyFill="1" applyBorder="1" applyAlignment="1">
      <alignment horizontal="right" vertical="center"/>
    </xf>
    <xf numFmtId="0" fontId="83" fillId="2" borderId="4" xfId="21" applyFont="1" applyFill="1" applyBorder="1" applyAlignment="1">
      <alignment horizontal="left" vertical="center"/>
    </xf>
    <xf numFmtId="0" fontId="54" fillId="5" borderId="12" xfId="21" applyFont="1" applyFill="1" applyBorder="1" applyAlignment="1">
      <alignment horizontal="left" vertical="center"/>
    </xf>
    <xf numFmtId="165" fontId="79" fillId="5" borderId="13" xfId="3" applyNumberFormat="1" applyFont="1" applyFill="1" applyBorder="1" applyAlignment="1">
      <alignment horizontal="right" vertical="center"/>
    </xf>
    <xf numFmtId="165" fontId="79" fillId="5" borderId="14" xfId="3" applyNumberFormat="1" applyFont="1" applyFill="1" applyBorder="1" applyAlignment="1">
      <alignment horizontal="right" vertical="center"/>
    </xf>
    <xf numFmtId="0" fontId="81" fillId="5" borderId="15" xfId="21" applyFont="1" applyFill="1" applyBorder="1" applyAlignment="1">
      <alignment horizontal="left" vertical="center"/>
    </xf>
    <xf numFmtId="165" fontId="82" fillId="5" borderId="8" xfId="3" applyNumberFormat="1" applyFont="1" applyFill="1" applyBorder="1" applyAlignment="1">
      <alignment horizontal="right" vertical="center"/>
    </xf>
    <xf numFmtId="165" fontId="82" fillId="5" borderId="9" xfId="3" applyNumberFormat="1" applyFont="1" applyFill="1" applyBorder="1" applyAlignment="1">
      <alignment horizontal="right" vertical="center"/>
    </xf>
    <xf numFmtId="165" fontId="79" fillId="2" borderId="0" xfId="3" applyNumberFormat="1" applyFont="1" applyFill="1" applyBorder="1" applyAlignment="1">
      <alignment horizontal="right" vertical="center"/>
    </xf>
    <xf numFmtId="2" fontId="89" fillId="6" borderId="4" xfId="5" applyNumberFormat="1" applyFont="1" applyFill="1" applyBorder="1" applyAlignment="1">
      <alignment horizontal="left" vertical="center"/>
    </xf>
    <xf numFmtId="2" fontId="89" fillId="2" borderId="4" xfId="5" applyNumberFormat="1" applyFont="1" applyFill="1" applyBorder="1" applyAlignment="1">
      <alignment horizontal="left" vertical="center" wrapText="1"/>
    </xf>
    <xf numFmtId="165" fontId="89" fillId="2" borderId="0" xfId="5" applyNumberFormat="1" applyFont="1" applyFill="1" applyBorder="1" applyAlignment="1">
      <alignment horizontal="right" vertical="center"/>
    </xf>
    <xf numFmtId="165" fontId="89" fillId="2" borderId="11" xfId="5" applyNumberFormat="1" applyFont="1" applyFill="1" applyBorder="1" applyAlignment="1">
      <alignment horizontal="right" vertical="center"/>
    </xf>
    <xf numFmtId="2" fontId="92" fillId="2" borderId="4" xfId="5" applyNumberFormat="1" applyFont="1" applyFill="1" applyBorder="1" applyAlignment="1">
      <alignment horizontal="left" vertical="center"/>
    </xf>
    <xf numFmtId="165" fontId="89" fillId="2" borderId="0" xfId="5" applyNumberFormat="1" applyFont="1" applyFill="1" applyBorder="1" applyAlignment="1">
      <alignment horizontal="right"/>
    </xf>
    <xf numFmtId="165" fontId="89" fillId="2" borderId="11" xfId="5" applyNumberFormat="1" applyFont="1" applyFill="1" applyBorder="1" applyAlignment="1">
      <alignment horizontal="right"/>
    </xf>
    <xf numFmtId="2" fontId="89" fillId="2" borderId="4" xfId="5" applyNumberFormat="1" applyFont="1" applyFill="1" applyBorder="1" applyAlignment="1">
      <alignment horizontal="left" vertical="center" indent="1"/>
    </xf>
    <xf numFmtId="2" fontId="89" fillId="2" borderId="4" xfId="5" applyNumberFormat="1" applyFont="1" applyFill="1" applyBorder="1" applyAlignment="1">
      <alignment horizontal="left" vertical="center" wrapText="1" indent="1"/>
    </xf>
    <xf numFmtId="164" fontId="89" fillId="2" borderId="4" xfId="5" applyNumberFormat="1" applyFont="1" applyFill="1" applyBorder="1" applyAlignment="1">
      <alignment horizontal="left" vertical="center" wrapText="1" indent="1"/>
    </xf>
    <xf numFmtId="165" fontId="89" fillId="2" borderId="0" xfId="5" applyNumberFormat="1" applyFont="1" applyFill="1" applyBorder="1" applyAlignment="1">
      <alignment horizontal="right" vertical="center" wrapText="1"/>
    </xf>
    <xf numFmtId="165" fontId="89" fillId="2" borderId="11" xfId="5" applyNumberFormat="1" applyFont="1" applyFill="1" applyBorder="1" applyAlignment="1">
      <alignment horizontal="right" vertical="center" wrapText="1"/>
    </xf>
    <xf numFmtId="164" fontId="89" fillId="2" borderId="12" xfId="5" applyNumberFormat="1" applyFont="1" applyFill="1" applyBorder="1" applyAlignment="1">
      <alignment horizontal="left" vertical="center" wrapText="1" indent="1"/>
    </xf>
    <xf numFmtId="165" fontId="89" fillId="2" borderId="13" xfId="5" applyNumberFormat="1" applyFont="1" applyFill="1" applyBorder="1" applyAlignment="1">
      <alignment horizontal="right" vertical="center" wrapText="1"/>
    </xf>
    <xf numFmtId="165" fontId="89" fillId="2" borderId="14" xfId="5" applyNumberFormat="1" applyFont="1" applyFill="1" applyBorder="1" applyAlignment="1">
      <alignment horizontal="right" vertical="center" wrapText="1"/>
    </xf>
    <xf numFmtId="2" fontId="89" fillId="6" borderId="0" xfId="5" applyNumberFormat="1" applyFont="1" applyFill="1" applyBorder="1" applyAlignment="1">
      <alignment horizontal="center" vertical="center"/>
    </xf>
    <xf numFmtId="0" fontId="93" fillId="2" borderId="17" xfId="5" applyFont="1" applyFill="1" applyBorder="1" applyAlignment="1">
      <alignment wrapText="1"/>
    </xf>
    <xf numFmtId="0" fontId="93" fillId="2" borderId="18" xfId="5" applyFont="1" applyFill="1" applyBorder="1" applyAlignment="1">
      <alignment wrapText="1"/>
    </xf>
    <xf numFmtId="0" fontId="93" fillId="2" borderId="19" xfId="5" applyFont="1" applyFill="1" applyBorder="1" applyAlignment="1">
      <alignment wrapText="1"/>
    </xf>
    <xf numFmtId="165" fontId="84" fillId="2" borderId="0" xfId="3" applyNumberFormat="1" applyFont="1" applyFill="1" applyBorder="1" applyAlignment="1">
      <alignment horizontal="right" vertical="center"/>
    </xf>
    <xf numFmtId="0" fontId="54" fillId="7" borderId="4" xfId="3" quotePrefix="1" applyFont="1" applyFill="1" applyBorder="1" applyAlignment="1">
      <alignment horizontal="left"/>
    </xf>
    <xf numFmtId="0" fontId="54" fillId="7" borderId="0" xfId="3" quotePrefix="1" applyFont="1" applyFill="1" applyBorder="1" applyAlignment="1">
      <alignment horizontal="left"/>
    </xf>
    <xf numFmtId="0" fontId="54" fillId="7" borderId="4" xfId="3" quotePrefix="1" applyFont="1" applyFill="1" applyBorder="1" applyAlignment="1">
      <alignment horizontal="left" vertical="center"/>
    </xf>
    <xf numFmtId="0" fontId="54" fillId="7" borderId="0" xfId="3" quotePrefix="1" applyFont="1" applyFill="1" applyBorder="1" applyAlignment="1">
      <alignment horizontal="left" vertical="center"/>
    </xf>
    <xf numFmtId="2" fontId="54" fillId="6" borderId="0" xfId="7" applyNumberFormat="1" applyFont="1" applyFill="1" applyBorder="1" applyAlignment="1">
      <alignment horizontal="right" vertical="center"/>
    </xf>
    <xf numFmtId="0" fontId="54" fillId="7" borderId="0" xfId="6" applyFont="1" applyFill="1" applyBorder="1" applyAlignment="1">
      <alignment horizontal="right" vertical="center"/>
    </xf>
    <xf numFmtId="0" fontId="54" fillId="7" borderId="10" xfId="6" applyFont="1" applyFill="1" applyBorder="1" applyAlignment="1">
      <alignment horizontal="right" vertical="center"/>
    </xf>
    <xf numFmtId="0" fontId="54" fillId="2" borderId="4" xfId="3" quotePrefix="1" applyFont="1" applyFill="1" applyBorder="1" applyAlignment="1">
      <alignment horizontal="left" vertical="center"/>
    </xf>
    <xf numFmtId="0" fontId="54" fillId="2" borderId="0" xfId="3" quotePrefix="1" applyFont="1" applyFill="1" applyBorder="1" applyAlignment="1">
      <alignment horizontal="left" vertical="center"/>
    </xf>
    <xf numFmtId="2" fontId="54" fillId="8" borderId="0" xfId="7" applyNumberFormat="1" applyFont="1" applyFill="1" applyBorder="1" applyAlignment="1">
      <alignment horizontal="right" vertical="center"/>
    </xf>
    <xf numFmtId="0" fontId="54" fillId="2" borderId="0" xfId="6" applyFont="1" applyFill="1" applyBorder="1" applyAlignment="1">
      <alignment horizontal="right" vertical="center"/>
    </xf>
    <xf numFmtId="0" fontId="54" fillId="2" borderId="11" xfId="6" applyFont="1" applyFill="1" applyBorder="1" applyAlignment="1">
      <alignment horizontal="right" vertical="center"/>
    </xf>
    <xf numFmtId="0" fontId="79" fillId="5" borderId="4" xfId="5" applyFont="1" applyFill="1" applyBorder="1"/>
    <xf numFmtId="0" fontId="81" fillId="3" borderId="0" xfId="6" applyFont="1" applyFill="1" applyBorder="1" applyAlignment="1"/>
    <xf numFmtId="0" fontId="54" fillId="5" borderId="0" xfId="3" applyNumberFormat="1" applyFont="1" applyFill="1" applyBorder="1" applyAlignment="1">
      <alignment horizontal="left" vertical="center"/>
    </xf>
    <xf numFmtId="165" fontId="54" fillId="5" borderId="0" xfId="8" applyNumberFormat="1" applyFont="1" applyFill="1" applyBorder="1" applyAlignment="1">
      <alignment horizontal="right" vertical="center"/>
    </xf>
    <xf numFmtId="165" fontId="54" fillId="5" borderId="11" xfId="8" applyNumberFormat="1" applyFont="1" applyFill="1" applyBorder="1" applyAlignment="1">
      <alignment horizontal="right" vertical="center"/>
    </xf>
    <xf numFmtId="0" fontId="79" fillId="2" borderId="4" xfId="5" applyFont="1" applyFill="1" applyBorder="1"/>
    <xf numFmtId="0" fontId="81" fillId="2" borderId="0" xfId="6" applyFont="1" applyFill="1" applyBorder="1" applyAlignment="1"/>
    <xf numFmtId="0" fontId="54" fillId="2" borderId="0" xfId="3" applyNumberFormat="1" applyFont="1" applyFill="1" applyBorder="1" applyAlignment="1">
      <alignment horizontal="left" vertical="center"/>
    </xf>
    <xf numFmtId="3" fontId="54" fillId="2" borderId="0" xfId="8" applyNumberFormat="1" applyFont="1" applyFill="1" applyBorder="1" applyAlignment="1">
      <alignment horizontal="right" vertical="center"/>
    </xf>
    <xf numFmtId="3" fontId="54" fillId="2" borderId="11" xfId="8" applyNumberFormat="1" applyFont="1" applyFill="1" applyBorder="1" applyAlignment="1">
      <alignment horizontal="right" vertical="center"/>
    </xf>
    <xf numFmtId="0" fontId="54" fillId="3" borderId="0" xfId="6" applyFont="1" applyFill="1" applyBorder="1"/>
    <xf numFmtId="165" fontId="54" fillId="5" borderId="0" xfId="3" applyNumberFormat="1" applyFont="1" applyFill="1" applyBorder="1" applyAlignment="1">
      <alignment horizontal="right" vertical="center"/>
    </xf>
    <xf numFmtId="165" fontId="54" fillId="5" borderId="11" xfId="3" applyNumberFormat="1" applyFont="1" applyFill="1" applyBorder="1" applyAlignment="1">
      <alignment horizontal="right" vertical="center"/>
    </xf>
    <xf numFmtId="0" fontId="54" fillId="5" borderId="4" xfId="3" applyNumberFormat="1" applyFont="1" applyFill="1" applyBorder="1" applyAlignment="1"/>
    <xf numFmtId="0" fontId="54" fillId="3" borderId="4" xfId="6" applyFont="1" applyFill="1" applyBorder="1"/>
    <xf numFmtId="0" fontId="54" fillId="7" borderId="11" xfId="6" applyFont="1" applyFill="1" applyBorder="1" applyAlignment="1">
      <alignment horizontal="right" vertical="center"/>
    </xf>
    <xf numFmtId="0" fontId="79" fillId="5" borderId="4" xfId="5" applyFont="1" applyFill="1" applyBorder="1" applyAlignment="1">
      <alignment horizontal="left" vertical="center"/>
    </xf>
    <xf numFmtId="0" fontId="81" fillId="3" borderId="0" xfId="6" applyFont="1" applyFill="1" applyBorder="1" applyAlignment="1">
      <alignment horizontal="left" vertical="center"/>
    </xf>
    <xf numFmtId="0" fontId="79" fillId="5" borderId="0" xfId="5" applyFont="1" applyFill="1" applyBorder="1" applyAlignment="1">
      <alignment horizontal="left" vertical="center"/>
    </xf>
    <xf numFmtId="1" fontId="54" fillId="5" borderId="0" xfId="8" applyNumberFormat="1" applyFont="1" applyFill="1" applyBorder="1" applyAlignment="1">
      <alignment horizontal="right" vertical="center"/>
    </xf>
    <xf numFmtId="1" fontId="54" fillId="5" borderId="11" xfId="8" applyNumberFormat="1" applyFont="1" applyFill="1" applyBorder="1" applyAlignment="1">
      <alignment horizontal="right" vertical="center"/>
    </xf>
    <xf numFmtId="0" fontId="79" fillId="7" borderId="16" xfId="5" applyFont="1" applyFill="1" applyBorder="1" applyAlignment="1">
      <alignment horizontal="left" vertical="center"/>
    </xf>
    <xf numFmtId="0" fontId="81" fillId="7" borderId="7" xfId="6" applyFont="1" applyFill="1" applyBorder="1" applyAlignment="1">
      <alignment horizontal="left" vertical="center"/>
    </xf>
    <xf numFmtId="0" fontId="79" fillId="7" borderId="7" xfId="5" applyFont="1" applyFill="1" applyBorder="1" applyAlignment="1">
      <alignment horizontal="left" vertical="center"/>
    </xf>
    <xf numFmtId="0" fontId="79" fillId="5" borderId="12" xfId="5" applyFont="1" applyFill="1" applyBorder="1" applyAlignment="1">
      <alignment horizontal="left"/>
    </xf>
    <xf numFmtId="0" fontId="81" fillId="3" borderId="13" xfId="6" applyFont="1" applyFill="1" applyBorder="1" applyAlignment="1">
      <alignment horizontal="left"/>
    </xf>
    <xf numFmtId="0" fontId="79" fillId="5" borderId="13" xfId="5" applyFont="1" applyFill="1" applyBorder="1" applyAlignment="1">
      <alignment horizontal="left" vertical="center"/>
    </xf>
    <xf numFmtId="3" fontId="79" fillId="5" borderId="13" xfId="8" applyNumberFormat="1" applyFont="1" applyFill="1" applyBorder="1" applyAlignment="1">
      <alignment horizontal="right" vertical="center"/>
    </xf>
    <xf numFmtId="3" fontId="79" fillId="5" borderId="14" xfId="8" applyNumberFormat="1" applyFont="1" applyFill="1" applyBorder="1" applyAlignment="1">
      <alignment horizontal="right" vertical="center"/>
    </xf>
    <xf numFmtId="0" fontId="102" fillId="2" borderId="4" xfId="6" applyFont="1" applyFill="1" applyBorder="1" applyAlignment="1">
      <alignment vertical="center"/>
    </xf>
    <xf numFmtId="0" fontId="102" fillId="2" borderId="0" xfId="6" applyFont="1" applyFill="1" applyBorder="1" applyAlignment="1">
      <alignment vertical="center"/>
    </xf>
    <xf numFmtId="0" fontId="102" fillId="2" borderId="11" xfId="6" applyFont="1" applyFill="1" applyBorder="1" applyAlignment="1">
      <alignment vertical="center"/>
    </xf>
    <xf numFmtId="0" fontId="102" fillId="3" borderId="17" xfId="6" applyFont="1" applyFill="1" applyBorder="1" applyAlignment="1">
      <alignment vertical="center"/>
    </xf>
    <xf numFmtId="0" fontId="102" fillId="3" borderId="18" xfId="6" applyFont="1" applyFill="1" applyBorder="1" applyAlignment="1">
      <alignment vertical="center"/>
    </xf>
    <xf numFmtId="0" fontId="102" fillId="3" borderId="19" xfId="6" applyFont="1" applyFill="1" applyBorder="1" applyAlignment="1">
      <alignment vertical="center"/>
    </xf>
    <xf numFmtId="2" fontId="55" fillId="4" borderId="34" xfId="2" applyNumberFormat="1" applyFont="1" applyFill="1" applyBorder="1" applyAlignment="1">
      <alignment horizontal="center" vertical="center"/>
    </xf>
    <xf numFmtId="2" fontId="82" fillId="2" borderId="4" xfId="2" applyNumberFormat="1" applyFont="1" applyFill="1" applyBorder="1" applyAlignment="1">
      <alignment horizontal="left" vertical="center"/>
    </xf>
    <xf numFmtId="2" fontId="79" fillId="2" borderId="0" xfId="2" applyNumberFormat="1" applyFont="1" applyFill="1" applyBorder="1" applyAlignment="1">
      <alignment horizontal="right" vertical="center"/>
    </xf>
    <xf numFmtId="165" fontId="79" fillId="2" borderId="11" xfId="2" applyNumberFormat="1" applyFont="1" applyFill="1" applyBorder="1" applyAlignment="1">
      <alignment horizontal="right" vertical="center"/>
    </xf>
    <xf numFmtId="0" fontId="54" fillId="2" borderId="4" xfId="14" applyFont="1" applyFill="1" applyBorder="1" applyAlignment="1">
      <alignment horizontal="left"/>
    </xf>
    <xf numFmtId="165" fontId="79" fillId="2" borderId="0" xfId="2" applyNumberFormat="1" applyFont="1" applyFill="1" applyBorder="1" applyAlignment="1">
      <alignment horizontal="right" vertical="center"/>
    </xf>
    <xf numFmtId="0" fontId="83" fillId="2" borderId="4" xfId="14" applyFont="1" applyFill="1" applyBorder="1" applyAlignment="1">
      <alignment horizontal="left"/>
    </xf>
    <xf numFmtId="0" fontId="54" fillId="2" borderId="4" xfId="14" applyFont="1" applyFill="1" applyBorder="1" applyAlignment="1">
      <alignment horizontal="left" indent="1"/>
    </xf>
    <xf numFmtId="0" fontId="83" fillId="2" borderId="4" xfId="14" applyFont="1" applyFill="1" applyBorder="1" applyAlignment="1">
      <alignment horizontal="left" indent="1"/>
    </xf>
    <xf numFmtId="0" fontId="54" fillId="2" borderId="4" xfId="14" applyFont="1" applyFill="1" applyBorder="1" applyAlignment="1">
      <alignment horizontal="left" indent="2"/>
    </xf>
    <xf numFmtId="0" fontId="54" fillId="2" borderId="4" xfId="14" applyFont="1" applyFill="1" applyBorder="1" applyAlignment="1">
      <alignment horizontal="left" vertical="center"/>
    </xf>
    <xf numFmtId="0" fontId="54" fillId="2" borderId="4" xfId="14" applyFont="1" applyFill="1" applyBorder="1" applyAlignment="1">
      <alignment horizontal="left" vertical="center" wrapText="1"/>
    </xf>
    <xf numFmtId="0" fontId="54" fillId="2" borderId="51" xfId="14" applyFont="1" applyFill="1" applyBorder="1" applyAlignment="1">
      <alignment horizontal="left" vertical="center" wrapText="1"/>
    </xf>
    <xf numFmtId="165" fontId="79" fillId="2" borderId="35" xfId="2" applyNumberFormat="1" applyFont="1" applyFill="1" applyBorder="1" applyAlignment="1">
      <alignment horizontal="right" vertical="center"/>
    </xf>
    <xf numFmtId="165" fontId="79" fillId="2" borderId="44" xfId="2" applyNumberFormat="1" applyFont="1" applyFill="1" applyBorder="1" applyAlignment="1">
      <alignment horizontal="right" vertical="center"/>
    </xf>
    <xf numFmtId="0" fontId="81" fillId="2" borderId="52" xfId="14" applyFont="1" applyFill="1" applyBorder="1" applyAlignment="1">
      <alignment vertical="center" wrapText="1"/>
    </xf>
    <xf numFmtId="165" fontId="79" fillId="2" borderId="34" xfId="2" applyNumberFormat="1" applyFont="1" applyFill="1" applyBorder="1" applyAlignment="1">
      <alignment horizontal="right" vertical="center"/>
    </xf>
    <xf numFmtId="165" fontId="79" fillId="2" borderId="45" xfId="2" applyNumberFormat="1" applyFont="1" applyFill="1" applyBorder="1" applyAlignment="1">
      <alignment horizontal="right" vertical="center"/>
    </xf>
    <xf numFmtId="0" fontId="54" fillId="2" borderId="4" xfId="14" applyFont="1" applyFill="1" applyBorder="1" applyAlignment="1">
      <alignment vertical="center" wrapText="1"/>
    </xf>
    <xf numFmtId="0" fontId="83" fillId="2" borderId="4" xfId="14" applyFont="1" applyFill="1" applyBorder="1" applyAlignment="1">
      <alignment horizontal="left" vertical="center" wrapText="1"/>
    </xf>
    <xf numFmtId="0" fontId="81" fillId="2" borderId="51" xfId="14" applyFont="1" applyFill="1" applyBorder="1" applyAlignment="1">
      <alignment horizontal="left" vertical="center" wrapText="1"/>
    </xf>
    <xf numFmtId="165" fontId="82" fillId="2" borderId="35" xfId="2" applyNumberFormat="1" applyFont="1" applyFill="1" applyBorder="1" applyAlignment="1">
      <alignment horizontal="right" vertical="center"/>
    </xf>
    <xf numFmtId="165" fontId="82" fillId="2" borderId="44" xfId="2" applyNumberFormat="1" applyFont="1" applyFill="1" applyBorder="1" applyAlignment="1">
      <alignment horizontal="right" vertical="center"/>
    </xf>
    <xf numFmtId="0" fontId="81" fillId="2" borderId="53" xfId="14" applyFont="1" applyFill="1" applyBorder="1" applyAlignment="1">
      <alignment horizontal="left" vertical="center" wrapText="1"/>
    </xf>
    <xf numFmtId="165" fontId="82" fillId="2" borderId="33" xfId="2" applyNumberFormat="1" applyFont="1" applyFill="1" applyBorder="1" applyAlignment="1">
      <alignment horizontal="right" vertical="center"/>
    </xf>
    <xf numFmtId="2" fontId="105" fillId="7" borderId="4" xfId="3" applyNumberFormat="1" applyFont="1" applyFill="1" applyBorder="1" applyAlignment="1">
      <alignment horizontal="left" vertical="center"/>
    </xf>
    <xf numFmtId="2" fontId="105" fillId="7" borderId="0" xfId="3" applyNumberFormat="1" applyFont="1" applyFill="1" applyBorder="1" applyAlignment="1">
      <alignment horizontal="left" vertical="center"/>
    </xf>
    <xf numFmtId="2" fontId="99" fillId="7" borderId="4" xfId="3" applyNumberFormat="1" applyFont="1" applyFill="1" applyBorder="1" applyAlignment="1">
      <alignment vertical="center"/>
    </xf>
    <xf numFmtId="2" fontId="99" fillId="7" borderId="0" xfId="3" applyNumberFormat="1" applyFont="1" applyFill="1" applyBorder="1" applyAlignment="1">
      <alignment vertical="center"/>
    </xf>
    <xf numFmtId="2" fontId="55" fillId="7" borderId="0" xfId="7" applyNumberFormat="1" applyFont="1" applyFill="1" applyBorder="1" applyAlignment="1">
      <alignment horizontal="center" vertical="center"/>
    </xf>
    <xf numFmtId="2" fontId="82" fillId="2" borderId="65" xfId="3" applyNumberFormat="1" applyFont="1" applyFill="1" applyBorder="1" applyAlignment="1">
      <alignment vertical="center"/>
    </xf>
    <xf numFmtId="2" fontId="82" fillId="2" borderId="0" xfId="3" applyNumberFormat="1" applyFont="1" applyFill="1" applyBorder="1" applyAlignment="1">
      <alignment vertical="center"/>
    </xf>
    <xf numFmtId="2" fontId="79" fillId="2" borderId="0" xfId="3" applyNumberFormat="1" applyFont="1" applyFill="1" applyBorder="1" applyAlignment="1">
      <alignment vertical="center"/>
    </xf>
    <xf numFmtId="2" fontId="79" fillId="2" borderId="61" xfId="3" applyNumberFormat="1" applyFont="1" applyFill="1" applyBorder="1" applyAlignment="1">
      <alignment vertical="center"/>
    </xf>
    <xf numFmtId="2" fontId="79" fillId="2" borderId="65" xfId="3" applyNumberFormat="1" applyFont="1" applyFill="1" applyBorder="1" applyAlignment="1">
      <alignment vertical="center"/>
    </xf>
    <xf numFmtId="2" fontId="79" fillId="2" borderId="66" xfId="3" applyNumberFormat="1" applyFont="1" applyFill="1" applyBorder="1" applyAlignment="1">
      <alignment vertical="center"/>
    </xf>
    <xf numFmtId="165" fontId="79" fillId="2" borderId="62" xfId="3" applyNumberFormat="1" applyFont="1" applyFill="1" applyBorder="1" applyAlignment="1">
      <alignment vertical="center"/>
    </xf>
    <xf numFmtId="165" fontId="79" fillId="2" borderId="63" xfId="3" applyNumberFormat="1" applyFont="1" applyFill="1" applyBorder="1" applyAlignment="1">
      <alignment vertical="center"/>
    </xf>
    <xf numFmtId="2" fontId="79" fillId="2" borderId="67" xfId="3" applyNumberFormat="1" applyFont="1" applyFill="1" applyBorder="1" applyAlignment="1">
      <alignment vertical="center"/>
    </xf>
    <xf numFmtId="165" fontId="79" fillId="2" borderId="61" xfId="3" applyNumberFormat="1" applyFont="1" applyFill="1" applyBorder="1" applyAlignment="1">
      <alignment horizontal="right" vertical="center"/>
    </xf>
    <xf numFmtId="2" fontId="84" fillId="2" borderId="65" xfId="3" applyNumberFormat="1" applyFont="1" applyFill="1" applyBorder="1" applyAlignment="1">
      <alignment vertical="center"/>
    </xf>
    <xf numFmtId="2" fontId="98" fillId="2" borderId="0" xfId="3" applyNumberFormat="1" applyFont="1" applyFill="1" applyBorder="1" applyAlignment="1">
      <alignment vertical="center"/>
    </xf>
    <xf numFmtId="165" fontId="84" fillId="2" borderId="61" xfId="3" applyNumberFormat="1" applyFont="1" applyFill="1" applyBorder="1" applyAlignment="1">
      <alignment horizontal="right" vertical="center"/>
    </xf>
    <xf numFmtId="2" fontId="84" fillId="2" borderId="68" xfId="3" applyNumberFormat="1" applyFont="1" applyFill="1" applyBorder="1" applyAlignment="1">
      <alignment vertical="center"/>
    </xf>
    <xf numFmtId="2" fontId="79" fillId="2" borderId="33" xfId="3" applyNumberFormat="1" applyFont="1" applyFill="1" applyBorder="1" applyAlignment="1">
      <alignment vertical="center"/>
    </xf>
    <xf numFmtId="165" fontId="84" fillId="2" borderId="33" xfId="3" applyNumberFormat="1" applyFont="1" applyFill="1" applyBorder="1" applyAlignment="1">
      <alignment horizontal="right" vertical="center"/>
    </xf>
    <xf numFmtId="165" fontId="84" fillId="2" borderId="64" xfId="3" applyNumberFormat="1" applyFont="1" applyFill="1" applyBorder="1" applyAlignment="1">
      <alignment horizontal="right" vertical="center"/>
    </xf>
    <xf numFmtId="3" fontId="79" fillId="2" borderId="0" xfId="3" applyNumberFormat="1" applyFont="1" applyFill="1" applyBorder="1" applyAlignment="1">
      <alignment vertical="center"/>
    </xf>
    <xf numFmtId="3" fontId="79" fillId="2" borderId="61" xfId="3" applyNumberFormat="1" applyFont="1" applyFill="1" applyBorder="1" applyAlignment="1">
      <alignment vertical="center"/>
    </xf>
    <xf numFmtId="3" fontId="79" fillId="2" borderId="0" xfId="3" applyNumberFormat="1" applyFont="1" applyFill="1" applyBorder="1" applyAlignment="1">
      <alignment horizontal="right" vertical="center"/>
    </xf>
    <xf numFmtId="3" fontId="79" fillId="2" borderId="61" xfId="3" applyNumberFormat="1" applyFont="1" applyFill="1" applyBorder="1" applyAlignment="1">
      <alignment horizontal="right" vertical="center"/>
    </xf>
    <xf numFmtId="3" fontId="79" fillId="2" borderId="45" xfId="3" applyNumberFormat="1" applyFont="1" applyFill="1" applyBorder="1" applyAlignment="1">
      <alignment vertical="center"/>
    </xf>
    <xf numFmtId="165" fontId="79" fillId="2" borderId="75" xfId="3" applyNumberFormat="1" applyFont="1" applyFill="1" applyBorder="1" applyAlignment="1">
      <alignment vertical="center"/>
    </xf>
    <xf numFmtId="165" fontId="79" fillId="2" borderId="11" xfId="3" applyNumberFormat="1" applyFont="1" applyFill="1" applyBorder="1" applyAlignment="1">
      <alignment horizontal="right" vertical="center"/>
    </xf>
    <xf numFmtId="165" fontId="84" fillId="2" borderId="11" xfId="3" applyNumberFormat="1" applyFont="1" applyFill="1" applyBorder="1" applyAlignment="1">
      <alignment horizontal="right" vertical="center"/>
    </xf>
    <xf numFmtId="165" fontId="84" fillId="2" borderId="76" xfId="3" applyNumberFormat="1" applyFont="1" applyFill="1" applyBorder="1" applyAlignment="1">
      <alignment horizontal="right" vertical="center"/>
    </xf>
    <xf numFmtId="3" fontId="79" fillId="2" borderId="11" xfId="3" applyNumberFormat="1" applyFont="1" applyFill="1" applyBorder="1" applyAlignment="1">
      <alignment vertical="center"/>
    </xf>
    <xf numFmtId="2" fontId="79" fillId="2" borderId="68" xfId="3" applyNumberFormat="1" applyFont="1" applyFill="1" applyBorder="1" applyAlignment="1">
      <alignment vertical="center"/>
    </xf>
    <xf numFmtId="2" fontId="82" fillId="2" borderId="33" xfId="3" applyNumberFormat="1" applyFont="1" applyFill="1" applyBorder="1" applyAlignment="1">
      <alignment vertical="center"/>
    </xf>
    <xf numFmtId="165" fontId="79" fillId="2" borderId="33" xfId="3" applyNumberFormat="1" applyFont="1" applyFill="1" applyBorder="1" applyAlignment="1">
      <alignment horizontal="right" vertical="center"/>
    </xf>
    <xf numFmtId="2" fontId="82" fillId="2" borderId="69" xfId="3" applyNumberFormat="1" applyFont="1" applyFill="1" applyBorder="1" applyAlignment="1">
      <alignment vertical="center"/>
    </xf>
    <xf numFmtId="2" fontId="98" fillId="2" borderId="70" xfId="3" applyNumberFormat="1" applyFont="1" applyFill="1" applyBorder="1" applyAlignment="1">
      <alignment vertical="center"/>
    </xf>
    <xf numFmtId="164" fontId="79" fillId="2" borderId="35" xfId="3" applyNumberFormat="1" applyFont="1" applyFill="1" applyBorder="1" applyAlignment="1">
      <alignment horizontal="right" vertical="center"/>
    </xf>
    <xf numFmtId="165" fontId="79" fillId="2" borderId="44" xfId="3" applyNumberFormat="1" applyFont="1" applyFill="1" applyBorder="1" applyAlignment="1">
      <alignment horizontal="right" vertical="center"/>
    </xf>
    <xf numFmtId="2" fontId="55" fillId="7" borderId="4" xfId="7" applyNumberFormat="1" applyFont="1" applyFill="1" applyBorder="1" applyAlignment="1">
      <alignment vertical="center"/>
    </xf>
    <xf numFmtId="2" fontId="56" fillId="7" borderId="4" xfId="7" applyNumberFormat="1" applyFont="1" applyFill="1" applyBorder="1" applyAlignment="1">
      <alignment vertical="center"/>
    </xf>
    <xf numFmtId="9" fontId="82" fillId="5" borderId="4" xfId="16" applyFont="1" applyFill="1" applyBorder="1" applyAlignment="1">
      <alignment horizontal="left" vertical="center"/>
    </xf>
    <xf numFmtId="164" fontId="79" fillId="5" borderId="0" xfId="3" applyNumberFormat="1" applyFont="1" applyFill="1" applyBorder="1" applyAlignment="1">
      <alignment vertical="center"/>
    </xf>
    <xf numFmtId="0" fontId="79" fillId="5" borderId="11" xfId="5" applyFont="1" applyFill="1" applyBorder="1"/>
    <xf numFmtId="9" fontId="79" fillId="2" borderId="4" xfId="16" applyFont="1" applyFill="1" applyBorder="1" applyAlignment="1">
      <alignment horizontal="left" vertical="center"/>
    </xf>
    <xf numFmtId="165" fontId="79" fillId="5" borderId="0" xfId="3" applyNumberFormat="1" applyFont="1" applyFill="1" applyBorder="1" applyAlignment="1">
      <alignment vertical="center"/>
    </xf>
    <xf numFmtId="165" fontId="79" fillId="5" borderId="11" xfId="3" applyNumberFormat="1" applyFont="1" applyFill="1" applyBorder="1" applyAlignment="1">
      <alignment vertical="center"/>
    </xf>
    <xf numFmtId="165" fontId="79" fillId="5" borderId="0" xfId="3" quotePrefix="1" applyNumberFormat="1" applyFont="1" applyFill="1" applyBorder="1" applyAlignment="1">
      <alignment horizontal="right" vertical="center"/>
    </xf>
    <xf numFmtId="165" fontId="79" fillId="2" borderId="0" xfId="3" applyNumberFormat="1" applyFont="1" applyFill="1" applyBorder="1" applyAlignment="1">
      <alignment vertical="center"/>
    </xf>
    <xf numFmtId="9" fontId="79" fillId="0" borderId="4" xfId="16" applyFont="1" applyFill="1" applyBorder="1" applyAlignment="1">
      <alignment horizontal="left" vertical="center"/>
    </xf>
    <xf numFmtId="9" fontId="79" fillId="5" borderId="4" xfId="16" applyFont="1" applyFill="1" applyBorder="1" applyAlignment="1">
      <alignment horizontal="left" vertical="center"/>
    </xf>
    <xf numFmtId="165" fontId="79" fillId="2" borderId="11" xfId="3" applyNumberFormat="1" applyFont="1" applyFill="1" applyBorder="1" applyAlignment="1">
      <alignment vertical="center"/>
    </xf>
    <xf numFmtId="9" fontId="82" fillId="5" borderId="15" xfId="16" applyFont="1" applyFill="1" applyBorder="1" applyAlignment="1">
      <alignment horizontal="left" vertical="center"/>
    </xf>
    <xf numFmtId="165" fontId="82" fillId="5" borderId="8" xfId="3" applyNumberFormat="1" applyFont="1" applyFill="1" applyBorder="1" applyAlignment="1">
      <alignment vertical="center"/>
    </xf>
    <xf numFmtId="165" fontId="82" fillId="5" borderId="9" xfId="3" applyNumberFormat="1" applyFont="1" applyFill="1" applyBorder="1" applyAlignment="1">
      <alignment vertical="center"/>
    </xf>
    <xf numFmtId="165" fontId="82" fillId="5" borderId="0" xfId="3" applyNumberFormat="1" applyFont="1" applyFill="1" applyBorder="1" applyAlignment="1">
      <alignment vertical="center"/>
    </xf>
    <xf numFmtId="164" fontId="79" fillId="2" borderId="4" xfId="3" applyNumberFormat="1" applyFont="1" applyFill="1" applyBorder="1" applyAlignment="1">
      <alignment horizontal="left" vertical="center"/>
    </xf>
    <xf numFmtId="164" fontId="79" fillId="5" borderId="4" xfId="3" applyNumberFormat="1" applyFont="1" applyFill="1" applyBorder="1" applyAlignment="1">
      <alignment horizontal="left" vertical="center"/>
    </xf>
    <xf numFmtId="9" fontId="82" fillId="5" borderId="16" xfId="16" applyFont="1" applyFill="1" applyBorder="1" applyAlignment="1">
      <alignment horizontal="left" vertical="center"/>
    </xf>
    <xf numFmtId="165" fontId="82" fillId="5" borderId="7" xfId="3" applyNumberFormat="1" applyFont="1" applyFill="1" applyBorder="1" applyAlignment="1">
      <alignment vertical="center"/>
    </xf>
    <xf numFmtId="165" fontId="82" fillId="5" borderId="10" xfId="3" applyNumberFormat="1" applyFont="1" applyFill="1" applyBorder="1" applyAlignment="1">
      <alignment vertical="center"/>
    </xf>
    <xf numFmtId="2" fontId="50" fillId="2" borderId="1" xfId="3" applyNumberFormat="1" applyFont="1" applyFill="1" applyBorder="1" applyAlignment="1">
      <alignment horizontal="left" vertical="center"/>
    </xf>
    <xf numFmtId="2" fontId="86" fillId="2" borderId="2" xfId="3" applyNumberFormat="1" applyFont="1" applyFill="1" applyBorder="1" applyAlignment="1">
      <alignment horizontal="left" vertical="center" wrapText="1"/>
    </xf>
    <xf numFmtId="2" fontId="86" fillId="2" borderId="3" xfId="3" applyNumberFormat="1" applyFont="1" applyFill="1" applyBorder="1" applyAlignment="1">
      <alignment horizontal="left" vertical="center" wrapText="1"/>
    </xf>
    <xf numFmtId="2" fontId="78" fillId="7" borderId="4" xfId="2" applyNumberFormat="1" applyFont="1" applyFill="1" applyBorder="1" applyAlignment="1">
      <alignment horizontal="center" vertical="center" wrapText="1"/>
    </xf>
    <xf numFmtId="2" fontId="82" fillId="7" borderId="4" xfId="2" applyNumberFormat="1" applyFont="1" applyFill="1" applyBorder="1" applyAlignment="1">
      <alignment vertical="center"/>
    </xf>
    <xf numFmtId="2" fontId="55" fillId="7" borderId="7" xfId="2" applyNumberFormat="1" applyFont="1" applyFill="1" applyBorder="1" applyAlignment="1">
      <alignment vertical="center" wrapText="1"/>
    </xf>
    <xf numFmtId="1" fontId="79" fillId="7" borderId="0" xfId="2" applyNumberFormat="1" applyFont="1" applyFill="1" applyBorder="1" applyAlignment="1">
      <alignment horizontal="right" vertical="center"/>
    </xf>
    <xf numFmtId="2" fontId="79" fillId="5" borderId="4" xfId="3" applyNumberFormat="1" applyFont="1" applyFill="1" applyBorder="1" applyAlignment="1">
      <alignment horizontal="left" vertical="center"/>
    </xf>
    <xf numFmtId="171" fontId="79" fillId="5" borderId="0" xfId="3" applyNumberFormat="1" applyFont="1" applyFill="1" applyBorder="1" applyAlignment="1">
      <alignment horizontal="right" vertical="center"/>
    </xf>
    <xf numFmtId="171" fontId="79" fillId="5" borderId="11" xfId="3" applyNumberFormat="1" applyFont="1" applyFill="1" applyBorder="1" applyAlignment="1">
      <alignment horizontal="right" vertical="center"/>
    </xf>
    <xf numFmtId="2" fontId="82" fillId="5" borderId="12" xfId="3" applyNumberFormat="1" applyFont="1" applyFill="1" applyBorder="1" applyAlignment="1">
      <alignment horizontal="left" vertical="center"/>
    </xf>
    <xf numFmtId="171" fontId="82" fillId="5" borderId="13" xfId="3" applyNumberFormat="1" applyFont="1" applyFill="1" applyBorder="1" applyAlignment="1">
      <alignment horizontal="right" vertical="center"/>
    </xf>
    <xf numFmtId="171" fontId="82" fillId="5" borderId="14" xfId="3" applyNumberFormat="1" applyFont="1" applyFill="1" applyBorder="1" applyAlignment="1">
      <alignment horizontal="right" vertical="center"/>
    </xf>
    <xf numFmtId="0" fontId="89" fillId="7" borderId="16" xfId="0" applyFont="1" applyFill="1" applyBorder="1"/>
    <xf numFmtId="0" fontId="89" fillId="7" borderId="23" xfId="0" applyFont="1" applyFill="1" applyBorder="1"/>
    <xf numFmtId="0" fontId="89" fillId="7" borderId="4" xfId="0" applyFont="1" applyFill="1" applyBorder="1"/>
    <xf numFmtId="0" fontId="90" fillId="7" borderId="0" xfId="0" applyFont="1" applyFill="1" applyBorder="1"/>
    <xf numFmtId="0" fontId="90" fillId="7" borderId="7" xfId="0" applyFont="1" applyFill="1" applyBorder="1" applyAlignment="1">
      <alignment horizontal="right"/>
    </xf>
    <xf numFmtId="0" fontId="90" fillId="7" borderId="10" xfId="0" applyFont="1" applyFill="1" applyBorder="1" applyAlignment="1">
      <alignment horizontal="right"/>
    </xf>
    <xf numFmtId="0" fontId="89" fillId="9" borderId="4" xfId="0" applyFont="1" applyFill="1" applyBorder="1" applyAlignment="1">
      <alignment horizontal="left" vertical="center" indent="1"/>
    </xf>
    <xf numFmtId="0" fontId="89" fillId="9" borderId="0" xfId="0" applyNumberFormat="1" applyFont="1" applyFill="1" applyBorder="1" applyAlignment="1">
      <alignment horizontal="right" vertical="center"/>
    </xf>
    <xf numFmtId="175" fontId="89" fillId="9" borderId="0" xfId="0" applyNumberFormat="1" applyFont="1" applyFill="1" applyBorder="1" applyAlignment="1">
      <alignment vertical="center"/>
    </xf>
    <xf numFmtId="164" fontId="89" fillId="9" borderId="11" xfId="0" applyNumberFormat="1" applyFont="1" applyFill="1" applyBorder="1" applyAlignment="1">
      <alignment vertical="center"/>
    </xf>
    <xf numFmtId="176" fontId="89" fillId="9" borderId="0" xfId="0" applyNumberFormat="1" applyFont="1" applyFill="1" applyBorder="1" applyAlignment="1">
      <alignment vertical="center"/>
    </xf>
    <xf numFmtId="0" fontId="89" fillId="9" borderId="4" xfId="0" quotePrefix="1" applyFont="1" applyFill="1" applyBorder="1" applyAlignment="1">
      <alignment horizontal="left" vertical="center" indent="1"/>
    </xf>
    <xf numFmtId="0" fontId="89" fillId="9" borderId="4" xfId="0" quotePrefix="1" applyFont="1" applyFill="1" applyBorder="1" applyAlignment="1">
      <alignment horizontal="left" vertical="center" wrapText="1" indent="1"/>
    </xf>
    <xf numFmtId="0" fontId="108" fillId="9" borderId="4" xfId="0" quotePrefix="1" applyFont="1" applyFill="1" applyBorder="1" applyAlignment="1">
      <alignment vertical="center"/>
    </xf>
    <xf numFmtId="0" fontId="108" fillId="9" borderId="0" xfId="0" applyNumberFormat="1" applyFont="1" applyFill="1" applyBorder="1" applyAlignment="1">
      <alignment horizontal="right" vertical="center"/>
    </xf>
    <xf numFmtId="176" fontId="108" fillId="9" borderId="0" xfId="0" applyNumberFormat="1" applyFont="1" applyFill="1" applyBorder="1" applyAlignment="1">
      <alignment vertical="center"/>
    </xf>
    <xf numFmtId="176" fontId="108" fillId="9" borderId="11" xfId="0" applyNumberFormat="1" applyFont="1" applyFill="1" applyBorder="1" applyAlignment="1">
      <alignment vertical="center"/>
    </xf>
    <xf numFmtId="165" fontId="109" fillId="2" borderId="0" xfId="17" applyNumberFormat="1" applyFont="1" applyFill="1"/>
    <xf numFmtId="0" fontId="90" fillId="7" borderId="10" xfId="0" applyFont="1" applyFill="1" applyBorder="1" applyAlignment="1">
      <alignment horizontal="center"/>
    </xf>
    <xf numFmtId="176" fontId="89" fillId="9" borderId="11" xfId="0" applyNumberFormat="1" applyFont="1" applyFill="1" applyBorder="1" applyAlignment="1">
      <alignment horizontal="right" vertical="center"/>
    </xf>
    <xf numFmtId="0" fontId="108" fillId="9" borderId="17" xfId="0" quotePrefix="1" applyFont="1" applyFill="1" applyBorder="1" applyAlignment="1">
      <alignment vertical="center"/>
    </xf>
    <xf numFmtId="176" fontId="108" fillId="9" borderId="19" xfId="0" applyNumberFormat="1" applyFont="1" applyFill="1" applyBorder="1" applyAlignment="1">
      <alignment vertical="center"/>
    </xf>
    <xf numFmtId="2" fontId="82" fillId="7" borderId="58" xfId="2" applyNumberFormat="1" applyFont="1" applyFill="1" applyBorder="1" applyAlignment="1">
      <alignment horizontal="right" vertical="center"/>
    </xf>
    <xf numFmtId="1" fontId="79" fillId="7" borderId="2" xfId="2" applyNumberFormat="1" applyFont="1" applyFill="1" applyBorder="1" applyAlignment="1">
      <alignment horizontal="right" vertical="center"/>
    </xf>
    <xf numFmtId="1" fontId="79" fillId="7" borderId="3" xfId="2" applyNumberFormat="1" applyFont="1" applyFill="1" applyBorder="1" applyAlignment="1">
      <alignment horizontal="right" vertical="center"/>
    </xf>
    <xf numFmtId="0" fontId="89" fillId="7" borderId="57" xfId="25" applyFont="1" applyFill="1" applyBorder="1" applyAlignment="1">
      <alignment horizontal="right" vertical="center" wrapText="1"/>
    </xf>
    <xf numFmtId="165" fontId="89" fillId="9" borderId="0" xfId="25" applyNumberFormat="1" applyFont="1" applyFill="1" applyBorder="1"/>
    <xf numFmtId="165" fontId="89" fillId="9" borderId="11" xfId="25" applyNumberFormat="1" applyFont="1" applyFill="1" applyBorder="1"/>
    <xf numFmtId="0" fontId="89" fillId="7" borderId="54" xfId="25" applyFont="1" applyFill="1" applyBorder="1" applyAlignment="1">
      <alignment horizontal="right" vertical="center" wrapText="1"/>
    </xf>
    <xf numFmtId="0" fontId="89" fillId="7" borderId="56" xfId="25" applyFont="1" applyFill="1" applyBorder="1" applyAlignment="1">
      <alignment horizontal="right" vertical="center" wrapText="1"/>
    </xf>
    <xf numFmtId="165" fontId="89" fillId="9" borderId="18" xfId="25" applyNumberFormat="1" applyFont="1" applyFill="1" applyBorder="1"/>
    <xf numFmtId="165" fontId="89" fillId="9" borderId="19" xfId="25" applyNumberFormat="1" applyFont="1" applyFill="1" applyBorder="1"/>
    <xf numFmtId="0" fontId="108" fillId="7" borderId="56" xfId="25" applyFont="1" applyFill="1" applyBorder="1" applyAlignment="1">
      <alignment horizontal="right" vertical="center" wrapText="1"/>
    </xf>
    <xf numFmtId="165" fontId="108" fillId="9" borderId="18" xfId="25" applyNumberFormat="1" applyFont="1" applyFill="1" applyBorder="1"/>
    <xf numFmtId="165" fontId="108" fillId="9" borderId="19" xfId="25" applyNumberFormat="1" applyFont="1" applyFill="1" applyBorder="1"/>
    <xf numFmtId="2" fontId="82" fillId="7" borderId="1" xfId="2" applyNumberFormat="1" applyFont="1" applyFill="1" applyBorder="1" applyAlignment="1">
      <alignment vertical="center"/>
    </xf>
    <xf numFmtId="3" fontId="89" fillId="9" borderId="0" xfId="25" applyNumberFormat="1" applyFont="1" applyFill="1" applyBorder="1"/>
    <xf numFmtId="3" fontId="89" fillId="9" borderId="11" xfId="25" applyNumberFormat="1" applyFont="1" applyFill="1" applyBorder="1"/>
    <xf numFmtId="0" fontId="89" fillId="7" borderId="58" xfId="25" applyFont="1" applyFill="1" applyBorder="1" applyAlignment="1">
      <alignment horizontal="right" wrapText="1"/>
    </xf>
    <xf numFmtId="3" fontId="89" fillId="9" borderId="2" xfId="25" applyNumberFormat="1" applyFont="1" applyFill="1" applyBorder="1" applyAlignment="1"/>
    <xf numFmtId="3" fontId="89" fillId="9" borderId="3" xfId="25" applyNumberFormat="1" applyFont="1" applyFill="1" applyBorder="1" applyAlignment="1"/>
    <xf numFmtId="2" fontId="55" fillId="7" borderId="0" xfId="7" applyNumberFormat="1" applyFont="1" applyFill="1" applyBorder="1" applyAlignment="1">
      <alignment vertical="center"/>
    </xf>
    <xf numFmtId="2" fontId="56" fillId="7" borderId="0" xfId="7" applyNumberFormat="1" applyFont="1" applyFill="1" applyBorder="1" applyAlignment="1">
      <alignment vertical="center"/>
    </xf>
    <xf numFmtId="170" fontId="55" fillId="7" borderId="0" xfId="3" applyNumberFormat="1" applyFont="1" applyFill="1" applyBorder="1" applyAlignment="1">
      <alignment horizontal="center" vertical="center"/>
    </xf>
    <xf numFmtId="0" fontId="82" fillId="7" borderId="4" xfId="3" applyFont="1" applyFill="1" applyBorder="1" applyAlignment="1"/>
    <xf numFmtId="0" fontId="81" fillId="5" borderId="16" xfId="5" applyFont="1" applyFill="1" applyBorder="1"/>
    <xf numFmtId="0" fontId="54" fillId="5" borderId="7" xfId="5" applyFont="1" applyFill="1" applyBorder="1" applyAlignment="1">
      <alignment horizontal="left" vertical="center"/>
    </xf>
    <xf numFmtId="164" fontId="79" fillId="5" borderId="7" xfId="3" applyNumberFormat="1" applyFont="1" applyFill="1" applyBorder="1" applyAlignment="1">
      <alignment horizontal="right" vertical="center"/>
    </xf>
    <xf numFmtId="164" fontId="79" fillId="5" borderId="10" xfId="3" applyNumberFormat="1" applyFont="1" applyFill="1" applyBorder="1" applyAlignment="1">
      <alignment horizontal="right" vertical="center"/>
    </xf>
    <xf numFmtId="0" fontId="54" fillId="5" borderId="4" xfId="5" applyFont="1" applyFill="1" applyBorder="1"/>
    <xf numFmtId="0" fontId="54" fillId="5" borderId="0" xfId="5" applyFont="1" applyFill="1" applyBorder="1" applyAlignment="1">
      <alignment horizontal="left" vertical="center"/>
    </xf>
    <xf numFmtId="0" fontId="81" fillId="5" borderId="15" xfId="5" applyFont="1" applyFill="1" applyBorder="1"/>
    <xf numFmtId="0" fontId="54" fillId="5" borderId="8" xfId="5" applyFont="1" applyFill="1" applyBorder="1" applyAlignment="1">
      <alignment horizontal="left" vertical="center"/>
    </xf>
    <xf numFmtId="0" fontId="81" fillId="5" borderId="4" xfId="5" applyFont="1" applyFill="1" applyBorder="1"/>
    <xf numFmtId="0" fontId="54" fillId="5" borderId="0" xfId="5" applyFont="1" applyFill="1" applyBorder="1" applyAlignment="1">
      <alignment horizontal="left" vertical="center" indent="1"/>
    </xf>
    <xf numFmtId="0" fontId="79" fillId="3" borderId="0" xfId="5" applyFont="1" applyFill="1" applyBorder="1" applyAlignment="1">
      <alignment horizontal="left" vertical="center" indent="1"/>
    </xf>
    <xf numFmtId="0" fontId="81" fillId="2" borderId="4" xfId="5" applyFont="1" applyFill="1" applyBorder="1"/>
    <xf numFmtId="0" fontId="54" fillId="2" borderId="0" xfId="5" applyFont="1" applyFill="1" applyBorder="1" applyAlignment="1">
      <alignment horizontal="left" vertical="center"/>
    </xf>
    <xf numFmtId="0" fontId="54" fillId="2" borderId="4" xfId="5" applyFont="1" applyFill="1" applyBorder="1"/>
    <xf numFmtId="165" fontId="79" fillId="2" borderId="0" xfId="3" quotePrefix="1" applyNumberFormat="1" applyFont="1" applyFill="1" applyBorder="1" applyAlignment="1">
      <alignment horizontal="right" vertical="center"/>
    </xf>
    <xf numFmtId="165" fontId="79" fillId="2" borderId="11" xfId="3" quotePrefix="1" applyNumberFormat="1" applyFont="1" applyFill="1" applyBorder="1" applyAlignment="1">
      <alignment horizontal="right" vertical="center"/>
    </xf>
    <xf numFmtId="0" fontId="54" fillId="5" borderId="41" xfId="5" applyFont="1" applyFill="1" applyBorder="1"/>
    <xf numFmtId="0" fontId="54" fillId="5" borderId="42" xfId="5" applyFont="1" applyFill="1" applyBorder="1"/>
    <xf numFmtId="165" fontId="79" fillId="5" borderId="42" xfId="3" applyNumberFormat="1" applyFont="1" applyFill="1" applyBorder="1" applyAlignment="1">
      <alignment horizontal="right" vertical="center"/>
    </xf>
    <xf numFmtId="165" fontId="79" fillId="5" borderId="43" xfId="3" applyNumberFormat="1" applyFont="1" applyFill="1" applyBorder="1" applyAlignment="1">
      <alignment horizontal="right" vertical="center"/>
    </xf>
    <xf numFmtId="0" fontId="81" fillId="5" borderId="1" xfId="5" applyFont="1" applyFill="1" applyBorder="1"/>
    <xf numFmtId="0" fontId="81" fillId="5" borderId="2" xfId="5" applyFont="1" applyFill="1" applyBorder="1" applyAlignment="1">
      <alignment horizontal="left" vertical="center"/>
    </xf>
    <xf numFmtId="165" fontId="82" fillId="5" borderId="2" xfId="3" applyNumberFormat="1" applyFont="1" applyFill="1" applyBorder="1" applyAlignment="1">
      <alignment horizontal="right" vertical="center"/>
    </xf>
    <xf numFmtId="165" fontId="82" fillId="5" borderId="3" xfId="3" applyNumberFormat="1" applyFont="1" applyFill="1" applyBorder="1" applyAlignment="1">
      <alignment horizontal="right" vertical="center"/>
    </xf>
    <xf numFmtId="0" fontId="79" fillId="5" borderId="17" xfId="3" applyFont="1" applyFill="1" applyBorder="1" applyAlignment="1">
      <alignment horizontal="left"/>
    </xf>
    <xf numFmtId="0" fontId="79" fillId="5" borderId="18" xfId="3" applyFont="1" applyFill="1" applyBorder="1" applyAlignment="1">
      <alignment horizontal="left"/>
    </xf>
    <xf numFmtId="164" fontId="79" fillId="5" borderId="18" xfId="3" applyNumberFormat="1" applyFont="1" applyFill="1" applyBorder="1" applyAlignment="1">
      <alignment horizontal="right" vertical="center"/>
    </xf>
    <xf numFmtId="0" fontId="79" fillId="5" borderId="18" xfId="5" applyFont="1" applyFill="1" applyBorder="1"/>
    <xf numFmtId="164" fontId="79" fillId="5" borderId="19" xfId="3" applyNumberFormat="1" applyFont="1" applyFill="1" applyBorder="1" applyAlignment="1">
      <alignment horizontal="right" vertical="center"/>
    </xf>
    <xf numFmtId="0" fontId="79" fillId="5" borderId="4" xfId="3" applyFont="1" applyFill="1" applyBorder="1" applyAlignment="1">
      <alignment horizontal="left"/>
    </xf>
    <xf numFmtId="0" fontId="79" fillId="5" borderId="0" xfId="3" applyFont="1" applyFill="1" applyBorder="1" applyAlignment="1">
      <alignment horizontal="left"/>
    </xf>
    <xf numFmtId="164" fontId="79" fillId="5" borderId="11" xfId="3" applyNumberFormat="1" applyFont="1" applyFill="1" applyBorder="1" applyAlignment="1">
      <alignment horizontal="right" vertical="center"/>
    </xf>
    <xf numFmtId="164" fontId="79" fillId="2" borderId="0" xfId="3" applyNumberFormat="1" applyFont="1" applyFill="1" applyBorder="1" applyAlignment="1">
      <alignment horizontal="right" vertical="center"/>
    </xf>
    <xf numFmtId="164" fontId="79" fillId="2" borderId="11" xfId="3" applyNumberFormat="1" applyFont="1" applyFill="1" applyBorder="1" applyAlignment="1">
      <alignment horizontal="right" vertical="center"/>
    </xf>
    <xf numFmtId="0" fontId="81" fillId="2" borderId="15" xfId="5" applyFont="1" applyFill="1" applyBorder="1"/>
    <xf numFmtId="0" fontId="54" fillId="2" borderId="8" xfId="5" applyFont="1" applyFill="1" applyBorder="1" applyAlignment="1">
      <alignment horizontal="left" vertical="center"/>
    </xf>
    <xf numFmtId="165" fontId="82" fillId="2" borderId="8" xfId="3" applyNumberFormat="1" applyFont="1" applyFill="1" applyBorder="1" applyAlignment="1">
      <alignment horizontal="right" vertical="center"/>
    </xf>
    <xf numFmtId="165" fontId="82" fillId="2" borderId="9" xfId="3" applyNumberFormat="1" applyFont="1" applyFill="1" applyBorder="1" applyAlignment="1">
      <alignment horizontal="right" vertical="center"/>
    </xf>
    <xf numFmtId="0" fontId="54" fillId="2" borderId="0" xfId="5" applyFont="1" applyFill="1" applyBorder="1" applyAlignment="1">
      <alignment horizontal="left" vertical="center" wrapText="1"/>
    </xf>
    <xf numFmtId="0" fontId="54" fillId="2" borderId="0" xfId="5" applyFont="1" applyFill="1" applyBorder="1" applyAlignment="1">
      <alignment horizontal="left" vertical="center" indent="1"/>
    </xf>
    <xf numFmtId="0" fontId="54" fillId="2" borderId="12" xfId="5" applyFont="1" applyFill="1" applyBorder="1"/>
    <xf numFmtId="0" fontId="54" fillId="2" borderId="13" xfId="5" applyFont="1" applyFill="1" applyBorder="1" applyAlignment="1">
      <alignment horizontal="left" vertical="center" indent="1"/>
    </xf>
    <xf numFmtId="165" fontId="79" fillId="2" borderId="13" xfId="3" applyNumberFormat="1" applyFont="1" applyFill="1" applyBorder="1" applyAlignment="1">
      <alignment horizontal="right" vertical="center"/>
    </xf>
    <xf numFmtId="165" fontId="79" fillId="2" borderId="14" xfId="3" applyNumberFormat="1" applyFont="1" applyFill="1" applyBorder="1" applyAlignment="1">
      <alignment horizontal="right" vertical="center"/>
    </xf>
    <xf numFmtId="165" fontId="82" fillId="2" borderId="0" xfId="3" applyNumberFormat="1" applyFont="1" applyFill="1" applyBorder="1" applyAlignment="1">
      <alignment horizontal="right" vertical="center"/>
    </xf>
    <xf numFmtId="165" fontId="82" fillId="2" borderId="11" xfId="3" applyNumberFormat="1" applyFont="1" applyFill="1" applyBorder="1" applyAlignment="1">
      <alignment horizontal="right" vertical="center"/>
    </xf>
    <xf numFmtId="165" fontId="79" fillId="2" borderId="13" xfId="3" quotePrefix="1" applyNumberFormat="1" applyFont="1" applyFill="1" applyBorder="1" applyAlignment="1">
      <alignment horizontal="right" vertical="center"/>
    </xf>
    <xf numFmtId="165" fontId="79" fillId="2" borderId="14" xfId="3" quotePrefix="1" applyNumberFormat="1" applyFont="1" applyFill="1" applyBorder="1" applyAlignment="1">
      <alignment horizontal="right" vertical="center"/>
    </xf>
    <xf numFmtId="0" fontId="54" fillId="2" borderId="41" xfId="5" applyFont="1" applyFill="1" applyBorder="1"/>
    <xf numFmtId="0" fontId="54" fillId="2" borderId="42" xfId="5" applyFont="1" applyFill="1" applyBorder="1"/>
    <xf numFmtId="0" fontId="81" fillId="2" borderId="1" xfId="5" applyFont="1" applyFill="1" applyBorder="1"/>
    <xf numFmtId="0" fontId="81" fillId="2" borderId="2" xfId="5" applyFont="1" applyFill="1" applyBorder="1" applyAlignment="1">
      <alignment horizontal="left" vertical="center"/>
    </xf>
    <xf numFmtId="165" fontId="82" fillId="2" borderId="2" xfId="3" applyNumberFormat="1" applyFont="1" applyFill="1" applyBorder="1" applyAlignment="1">
      <alignment horizontal="right" vertical="center"/>
    </xf>
    <xf numFmtId="0" fontId="79" fillId="7" borderId="4" xfId="11" applyFont="1" applyFill="1" applyBorder="1" applyAlignment="1"/>
    <xf numFmtId="0" fontId="79" fillId="7" borderId="0" xfId="11" applyFont="1" applyFill="1" applyBorder="1" applyAlignment="1"/>
    <xf numFmtId="164" fontId="55" fillId="7" borderId="7" xfId="10" applyNumberFormat="1" applyFont="1" applyFill="1" applyBorder="1" applyAlignment="1">
      <alignment horizontal="center" vertical="center"/>
    </xf>
    <xf numFmtId="0" fontId="79" fillId="7" borderId="4" xfId="10" applyFont="1" applyFill="1" applyBorder="1" applyAlignment="1">
      <alignment horizontal="left"/>
    </xf>
    <xf numFmtId="0" fontId="79" fillId="7" borderId="0" xfId="10" applyFont="1" applyFill="1" applyBorder="1" applyAlignment="1">
      <alignment horizontal="left"/>
    </xf>
    <xf numFmtId="2" fontId="79" fillId="4" borderId="0" xfId="2" applyNumberFormat="1" applyFont="1" applyFill="1" applyBorder="1" applyAlignment="1">
      <alignment horizontal="right" vertical="center"/>
    </xf>
    <xf numFmtId="0" fontId="82" fillId="5" borderId="4" xfId="10" applyFont="1" applyFill="1" applyBorder="1" applyAlignment="1">
      <alignment horizontal="left"/>
    </xf>
    <xf numFmtId="0" fontId="79" fillId="5" borderId="0" xfId="10" applyFont="1" applyFill="1" applyBorder="1" applyAlignment="1">
      <alignment horizontal="left"/>
    </xf>
    <xf numFmtId="166" fontId="55" fillId="3" borderId="0" xfId="11" applyNumberFormat="1" applyFont="1" applyFill="1" applyBorder="1"/>
    <xf numFmtId="0" fontId="55" fillId="3" borderId="0" xfId="11" applyFont="1" applyFill="1" applyBorder="1"/>
    <xf numFmtId="0" fontId="56" fillId="3" borderId="4" xfId="11" applyFont="1" applyFill="1" applyBorder="1"/>
    <xf numFmtId="0" fontId="82" fillId="5" borderId="0" xfId="10" applyFont="1" applyFill="1" applyBorder="1" applyAlignment="1">
      <alignment horizontal="left"/>
    </xf>
    <xf numFmtId="165" fontId="82" fillId="5" borderId="0" xfId="10" applyNumberFormat="1" applyFont="1" applyFill="1" applyBorder="1" applyAlignment="1">
      <alignment horizontal="right"/>
    </xf>
    <xf numFmtId="0" fontId="55" fillId="3" borderId="4" xfId="11" applyFont="1" applyFill="1" applyBorder="1"/>
    <xf numFmtId="0" fontId="84" fillId="5" borderId="0" xfId="10" applyFont="1" applyFill="1" applyBorder="1" applyAlignment="1">
      <alignment horizontal="left"/>
    </xf>
    <xf numFmtId="165" fontId="79" fillId="5" borderId="0" xfId="10" applyNumberFormat="1" applyFont="1" applyFill="1" applyBorder="1" applyAlignment="1">
      <alignment horizontal="right"/>
    </xf>
    <xf numFmtId="0" fontId="79" fillId="5" borderId="0" xfId="10" applyFont="1" applyFill="1" applyBorder="1" applyAlignment="1">
      <alignment horizontal="left" indent="2"/>
    </xf>
    <xf numFmtId="165" fontId="79" fillId="5" borderId="0" xfId="10" applyNumberFormat="1" applyFont="1" applyFill="1" applyBorder="1" applyAlignment="1"/>
    <xf numFmtId="0" fontId="79" fillId="5" borderId="0" xfId="10" applyFont="1" applyFill="1" applyBorder="1" applyAlignment="1">
      <alignment horizontal="left" wrapText="1" indent="2"/>
    </xf>
    <xf numFmtId="0" fontId="55" fillId="5" borderId="4" xfId="11" applyFont="1" applyFill="1" applyBorder="1"/>
    <xf numFmtId="165" fontId="55" fillId="3" borderId="0" xfId="11" applyNumberFormat="1" applyFont="1" applyFill="1" applyBorder="1"/>
    <xf numFmtId="0" fontId="56" fillId="2" borderId="4" xfId="11" applyFont="1" applyFill="1" applyBorder="1"/>
    <xf numFmtId="0" fontId="82" fillId="2" borderId="0" xfId="10" applyFont="1" applyFill="1" applyBorder="1" applyAlignment="1">
      <alignment horizontal="left"/>
    </xf>
    <xf numFmtId="165" fontId="82" fillId="2" borderId="0" xfId="10" applyNumberFormat="1" applyFont="1" applyFill="1" applyBorder="1" applyAlignment="1">
      <alignment horizontal="right"/>
    </xf>
    <xf numFmtId="0" fontId="55" fillId="2" borderId="4" xfId="11" applyFont="1" applyFill="1" applyBorder="1"/>
    <xf numFmtId="0" fontId="84" fillId="2" borderId="0" xfId="10" applyFont="1" applyFill="1" applyBorder="1" applyAlignment="1">
      <alignment horizontal="left"/>
    </xf>
    <xf numFmtId="165" fontId="79" fillId="2" borderId="0" xfId="10" applyNumberFormat="1" applyFont="1" applyFill="1" applyBorder="1" applyAlignment="1">
      <alignment horizontal="right"/>
    </xf>
    <xf numFmtId="0" fontId="79" fillId="2" borderId="0" xfId="10" applyFont="1" applyFill="1" applyBorder="1" applyAlignment="1">
      <alignment horizontal="left" indent="2"/>
    </xf>
    <xf numFmtId="165" fontId="79" fillId="2" borderId="0" xfId="10" applyNumberFormat="1" applyFont="1" applyFill="1" applyBorder="1" applyAlignment="1"/>
    <xf numFmtId="0" fontId="79" fillId="2" borderId="0" xfId="10" applyFont="1" applyFill="1" applyBorder="1" applyAlignment="1">
      <alignment horizontal="left" wrapText="1" indent="2"/>
    </xf>
    <xf numFmtId="0" fontId="82" fillId="2" borderId="4" xfId="10" applyFont="1" applyFill="1" applyBorder="1" applyAlignment="1">
      <alignment horizontal="left"/>
    </xf>
    <xf numFmtId="165" fontId="82" fillId="2" borderId="0" xfId="10" applyNumberFormat="1" applyFont="1" applyFill="1" applyBorder="1" applyAlignment="1"/>
    <xf numFmtId="164" fontId="79" fillId="2" borderId="0" xfId="10" applyNumberFormat="1" applyFont="1" applyFill="1" applyBorder="1" applyAlignment="1"/>
    <xf numFmtId="0" fontId="79" fillId="2" borderId="0" xfId="10" applyFont="1" applyFill="1" applyBorder="1" applyAlignment="1">
      <alignment horizontal="left" wrapText="1"/>
    </xf>
    <xf numFmtId="0" fontId="79" fillId="2" borderId="4" xfId="10" applyFont="1" applyFill="1" applyBorder="1" applyAlignment="1">
      <alignment horizontal="left"/>
    </xf>
    <xf numFmtId="0" fontId="79" fillId="2" borderId="0" xfId="10" applyFont="1" applyFill="1" applyBorder="1" applyAlignment="1">
      <alignment horizontal="left"/>
    </xf>
    <xf numFmtId="0" fontId="79" fillId="5" borderId="4" xfId="10" applyFont="1" applyFill="1" applyBorder="1" applyAlignment="1">
      <alignment horizontal="left"/>
    </xf>
    <xf numFmtId="165" fontId="82" fillId="2" borderId="8" xfId="10" applyNumberFormat="1" applyFont="1" applyFill="1" applyBorder="1" applyAlignment="1">
      <alignment vertical="center"/>
    </xf>
    <xf numFmtId="165" fontId="79" fillId="2" borderId="8" xfId="10" applyNumberFormat="1" applyFont="1" applyFill="1" applyBorder="1" applyAlignment="1">
      <alignment vertical="center"/>
    </xf>
    <xf numFmtId="165" fontId="82" fillId="2" borderId="0" xfId="10" applyNumberFormat="1" applyFont="1" applyFill="1" applyBorder="1" applyAlignment="1">
      <alignment vertical="center"/>
    </xf>
    <xf numFmtId="167" fontId="55" fillId="7" borderId="0" xfId="10" applyNumberFormat="1" applyFont="1" applyFill="1" applyBorder="1" applyAlignment="1">
      <alignment horizontal="center" vertical="center"/>
    </xf>
    <xf numFmtId="0" fontId="55" fillId="2" borderId="0" xfId="11" applyFont="1" applyFill="1" applyBorder="1"/>
    <xf numFmtId="165" fontId="79" fillId="3" borderId="0" xfId="11" applyNumberFormat="1" applyFont="1" applyFill="1" applyBorder="1"/>
    <xf numFmtId="165" fontId="82" fillId="5" borderId="0" xfId="10" applyNumberFormat="1" applyFont="1" applyFill="1" applyBorder="1" applyAlignment="1"/>
    <xf numFmtId="0" fontId="79" fillId="2" borderId="0" xfId="10" applyFont="1" applyFill="1" applyBorder="1" applyAlignment="1">
      <alignment wrapText="1"/>
    </xf>
    <xf numFmtId="165" fontId="79" fillId="2" borderId="0" xfId="4" applyNumberFormat="1" applyFont="1" applyFill="1" applyBorder="1" applyAlignment="1">
      <alignment wrapText="1"/>
    </xf>
    <xf numFmtId="165" fontId="54" fillId="2" borderId="0" xfId="4" applyNumberFormat="1" applyFont="1" applyFill="1" applyBorder="1" applyAlignment="1">
      <alignment wrapText="1"/>
    </xf>
    <xf numFmtId="0" fontId="79" fillId="5" borderId="0" xfId="10" applyFont="1" applyFill="1" applyBorder="1" applyAlignment="1">
      <alignment wrapText="1"/>
    </xf>
    <xf numFmtId="0" fontId="79" fillId="5" borderId="0" xfId="10" applyFont="1" applyFill="1" applyBorder="1" applyAlignment="1">
      <alignment horizontal="left" wrapText="1"/>
    </xf>
    <xf numFmtId="165" fontId="82" fillId="5" borderId="8" xfId="10" applyNumberFormat="1" applyFont="1" applyFill="1" applyBorder="1" applyAlignment="1">
      <alignment vertical="center"/>
    </xf>
    <xf numFmtId="2" fontId="79" fillId="7" borderId="4" xfId="7" applyNumberFormat="1" applyFont="1" applyFill="1" applyBorder="1" applyAlignment="1">
      <alignment vertical="center"/>
    </xf>
    <xf numFmtId="2" fontId="82" fillId="7" borderId="4" xfId="7" applyNumberFormat="1" applyFont="1" applyFill="1" applyBorder="1" applyAlignment="1">
      <alignment vertical="center"/>
    </xf>
    <xf numFmtId="0" fontId="90" fillId="7" borderId="0" xfId="0" applyFont="1" applyFill="1" applyBorder="1" applyAlignment="1">
      <alignment horizontal="right" wrapText="1"/>
    </xf>
    <xf numFmtId="0" fontId="111" fillId="2" borderId="4" xfId="18" applyFont="1" applyFill="1" applyBorder="1"/>
    <xf numFmtId="0" fontId="90" fillId="2" borderId="0" xfId="18" applyFont="1" applyFill="1" applyBorder="1"/>
    <xf numFmtId="0" fontId="90" fillId="2" borderId="11" xfId="18" applyFont="1" applyFill="1" applyBorder="1"/>
    <xf numFmtId="0" fontId="90" fillId="2" borderId="4" xfId="18" applyFont="1" applyFill="1" applyBorder="1" applyAlignment="1">
      <alignment horizontal="left" indent="2"/>
    </xf>
    <xf numFmtId="164" fontId="90" fillId="2" borderId="0" xfId="18" applyNumberFormat="1" applyFont="1" applyFill="1" applyBorder="1" applyAlignment="1">
      <alignment horizontal="right"/>
    </xf>
    <xf numFmtId="164" fontId="90" fillId="2" borderId="11" xfId="18" applyNumberFormat="1" applyFont="1" applyFill="1" applyBorder="1" applyAlignment="1">
      <alignment horizontal="right"/>
    </xf>
    <xf numFmtId="0" fontId="96" fillId="2" borderId="4" xfId="18" applyFont="1" applyFill="1" applyBorder="1" applyAlignment="1">
      <alignment horizontal="left" indent="2"/>
    </xf>
    <xf numFmtId="0" fontId="90" fillId="2" borderId="4" xfId="18" applyFont="1" applyFill="1" applyBorder="1" applyAlignment="1">
      <alignment horizontal="left" indent="5"/>
    </xf>
    <xf numFmtId="0" fontId="90" fillId="2" borderId="12" xfId="18" applyFont="1" applyFill="1" applyBorder="1"/>
    <xf numFmtId="164" fontId="90" fillId="2" borderId="13" xfId="18" applyNumberFormat="1" applyFont="1" applyFill="1" applyBorder="1" applyAlignment="1">
      <alignment horizontal="right"/>
    </xf>
    <xf numFmtId="164" fontId="90" fillId="2" borderId="14" xfId="18" applyNumberFormat="1" applyFont="1" applyFill="1" applyBorder="1" applyAlignment="1">
      <alignment horizontal="right"/>
    </xf>
    <xf numFmtId="0" fontId="90" fillId="2" borderId="4" xfId="18" applyFont="1" applyFill="1" applyBorder="1" applyAlignment="1">
      <alignment horizontal="left" wrapText="1" indent="4"/>
    </xf>
    <xf numFmtId="0" fontId="90" fillId="2" borderId="4" xfId="18" applyFont="1" applyFill="1" applyBorder="1" applyAlignment="1">
      <alignment horizontal="left" indent="4"/>
    </xf>
    <xf numFmtId="0" fontId="90" fillId="2" borderId="13" xfId="18" applyFont="1" applyFill="1" applyBorder="1"/>
    <xf numFmtId="0" fontId="90" fillId="2" borderId="14" xfId="18" applyFont="1" applyFill="1" applyBorder="1"/>
    <xf numFmtId="0" fontId="113" fillId="2" borderId="4" xfId="18" applyFont="1" applyFill="1" applyBorder="1" applyAlignment="1"/>
    <xf numFmtId="0" fontId="90" fillId="2" borderId="0" xfId="18" applyFont="1" applyFill="1" applyBorder="1" applyAlignment="1"/>
    <xf numFmtId="0" fontId="90" fillId="2" borderId="11" xfId="18" applyFont="1" applyFill="1" applyBorder="1" applyAlignment="1"/>
    <xf numFmtId="0" fontId="113" fillId="2" borderId="17" xfId="18" applyFont="1" applyFill="1" applyBorder="1" applyAlignment="1"/>
    <xf numFmtId="0" fontId="90" fillId="2" borderId="18" xfId="18" applyFont="1" applyFill="1" applyBorder="1" applyAlignment="1"/>
    <xf numFmtId="0" fontId="90" fillId="2" borderId="19" xfId="18" applyFont="1" applyFill="1" applyBorder="1" applyAlignment="1"/>
    <xf numFmtId="0" fontId="72" fillId="2" borderId="0" xfId="18" applyFont="1" applyFill="1"/>
    <xf numFmtId="9" fontId="82" fillId="2" borderId="4" xfId="19" applyFont="1" applyFill="1" applyBorder="1" applyAlignment="1">
      <alignment horizontal="left" vertical="center"/>
    </xf>
    <xf numFmtId="165" fontId="82" fillId="2" borderId="0" xfId="3" applyNumberFormat="1" applyFont="1" applyFill="1" applyBorder="1" applyAlignment="1">
      <alignment vertical="top"/>
    </xf>
    <xf numFmtId="165" fontId="82" fillId="2" borderId="11" xfId="3" applyNumberFormat="1" applyFont="1" applyFill="1" applyBorder="1" applyAlignment="1">
      <alignment vertical="top"/>
    </xf>
    <xf numFmtId="9" fontId="79" fillId="2" borderId="4" xfId="19" applyFont="1" applyFill="1" applyBorder="1" applyAlignment="1">
      <alignment horizontal="left" vertical="center"/>
    </xf>
    <xf numFmtId="4" fontId="79" fillId="2" borderId="0" xfId="3" applyNumberFormat="1" applyFont="1" applyFill="1" applyBorder="1" applyAlignment="1">
      <alignment vertical="top"/>
    </xf>
    <xf numFmtId="4" fontId="79" fillId="5" borderId="11" xfId="3" applyNumberFormat="1" applyFont="1" applyFill="1" applyBorder="1" applyAlignment="1">
      <alignment horizontal="right" vertical="center"/>
    </xf>
    <xf numFmtId="9" fontId="79" fillId="2" borderId="4" xfId="19" applyFont="1" applyFill="1" applyBorder="1" applyAlignment="1">
      <alignment horizontal="left" vertical="center" wrapText="1"/>
    </xf>
    <xf numFmtId="9" fontId="82" fillId="2" borderId="4" xfId="19" applyFont="1" applyFill="1" applyBorder="1" applyAlignment="1">
      <alignment horizontal="left" vertical="center" wrapText="1"/>
    </xf>
    <xf numFmtId="9" fontId="82" fillId="2" borderId="17" xfId="19" applyFont="1" applyFill="1" applyBorder="1" applyAlignment="1">
      <alignment horizontal="left" vertical="center"/>
    </xf>
    <xf numFmtId="165" fontId="82" fillId="2" borderId="11" xfId="3" applyNumberFormat="1" applyFont="1" applyFill="1" applyBorder="1" applyAlignment="1">
      <alignment horizontal="right"/>
    </xf>
    <xf numFmtId="165" fontId="82" fillId="2" borderId="23" xfId="3" applyNumberFormat="1" applyFont="1" applyFill="1" applyBorder="1" applyAlignment="1">
      <alignment horizontal="right"/>
    </xf>
    <xf numFmtId="165" fontId="82" fillId="2" borderId="38" xfId="3" applyNumberFormat="1" applyFont="1" applyFill="1" applyBorder="1" applyAlignment="1">
      <alignment horizontal="right"/>
    </xf>
    <xf numFmtId="165" fontId="108" fillId="2" borderId="18" xfId="0" applyNumberFormat="1" applyFont="1" applyFill="1" applyBorder="1" applyAlignment="1">
      <alignment horizontal="right"/>
    </xf>
    <xf numFmtId="9" fontId="82" fillId="5" borderId="4" xfId="19" applyFont="1" applyFill="1" applyBorder="1" applyAlignment="1">
      <alignment horizontal="left" vertical="center"/>
    </xf>
    <xf numFmtId="9" fontId="82" fillId="5" borderId="12" xfId="19" applyFont="1" applyFill="1" applyBorder="1" applyAlignment="1">
      <alignment horizontal="left" vertical="center"/>
    </xf>
    <xf numFmtId="165" fontId="108" fillId="2" borderId="13" xfId="0" applyNumberFormat="1" applyFont="1" applyFill="1" applyBorder="1" applyAlignment="1">
      <alignment horizontal="right"/>
    </xf>
    <xf numFmtId="165" fontId="82" fillId="2" borderId="14" xfId="3" applyNumberFormat="1" applyFont="1" applyFill="1" applyBorder="1" applyAlignment="1">
      <alignment horizontal="right"/>
    </xf>
    <xf numFmtId="9" fontId="82" fillId="5" borderId="17" xfId="19" applyFont="1" applyFill="1" applyBorder="1" applyAlignment="1">
      <alignment horizontal="left"/>
    </xf>
    <xf numFmtId="165" fontId="108" fillId="2" borderId="19" xfId="0" applyNumberFormat="1" applyFont="1" applyFill="1" applyBorder="1" applyAlignment="1">
      <alignment horizontal="right"/>
    </xf>
    <xf numFmtId="2" fontId="56" fillId="7" borderId="4" xfId="7" applyNumberFormat="1" applyFont="1" applyFill="1" applyBorder="1" applyAlignment="1">
      <alignment horizontal="center" vertical="center"/>
    </xf>
    <xf numFmtId="0" fontId="56" fillId="5" borderId="4" xfId="7" applyFont="1" applyFill="1" applyBorder="1" applyAlignment="1">
      <alignment horizontal="left" vertical="top" wrapText="1"/>
    </xf>
    <xf numFmtId="0" fontId="55" fillId="5" borderId="0" xfId="7" applyFont="1" applyFill="1" applyBorder="1" applyAlignment="1">
      <alignment horizontal="center" vertical="top" wrapText="1"/>
    </xf>
    <xf numFmtId="2" fontId="55" fillId="5" borderId="0" xfId="7" applyNumberFormat="1" applyFont="1" applyFill="1" applyBorder="1" applyAlignment="1">
      <alignment horizontal="center" vertical="top" wrapText="1"/>
    </xf>
    <xf numFmtId="2" fontId="55" fillId="5" borderId="11" xfId="7" applyNumberFormat="1" applyFont="1" applyFill="1" applyBorder="1" applyAlignment="1">
      <alignment horizontal="center" vertical="top" wrapText="1"/>
    </xf>
    <xf numFmtId="0" fontId="82" fillId="5" borderId="4" xfId="7" applyFont="1" applyFill="1" applyBorder="1" applyAlignment="1">
      <alignment horizontal="left" vertical="center" wrapText="1"/>
    </xf>
    <xf numFmtId="164" fontId="54" fillId="5" borderId="0" xfId="5" quotePrefix="1" applyNumberFormat="1" applyFont="1" applyFill="1" applyBorder="1" applyAlignment="1">
      <alignment horizontal="right" vertical="center"/>
    </xf>
    <xf numFmtId="164" fontId="54" fillId="5" borderId="11" xfId="5" quotePrefix="1" applyNumberFormat="1" applyFont="1" applyFill="1" applyBorder="1" applyAlignment="1">
      <alignment horizontal="right" vertical="center"/>
    </xf>
    <xf numFmtId="0" fontId="79" fillId="5" borderId="4" xfId="7" applyFont="1" applyFill="1" applyBorder="1" applyAlignment="1">
      <alignment horizontal="left" vertical="center" wrapText="1"/>
    </xf>
    <xf numFmtId="0" fontId="82" fillId="5" borderId="15" xfId="7" applyFont="1" applyFill="1" applyBorder="1" applyAlignment="1">
      <alignment horizontal="left" vertical="center" wrapText="1"/>
    </xf>
    <xf numFmtId="165" fontId="81" fillId="5" borderId="8" xfId="5" quotePrefix="1" applyNumberFormat="1" applyFont="1" applyFill="1" applyBorder="1" applyAlignment="1">
      <alignment horizontal="right" vertical="center"/>
    </xf>
    <xf numFmtId="165" fontId="81" fillId="5" borderId="9" xfId="5" quotePrefix="1" applyNumberFormat="1" applyFont="1" applyFill="1" applyBorder="1" applyAlignment="1">
      <alignment horizontal="right" vertical="center"/>
    </xf>
    <xf numFmtId="0" fontId="82" fillId="7" borderId="4" xfId="7" applyFont="1" applyFill="1" applyBorder="1" applyAlignment="1">
      <alignment horizontal="left" vertical="center" wrapText="1"/>
    </xf>
    <xf numFmtId="164" fontId="99" fillId="7" borderId="0" xfId="5" quotePrefix="1" applyNumberFormat="1" applyFont="1" applyFill="1" applyBorder="1" applyAlignment="1">
      <alignment vertical="center"/>
    </xf>
    <xf numFmtId="164" fontId="99" fillId="7" borderId="11" xfId="5" quotePrefix="1" applyNumberFormat="1" applyFont="1" applyFill="1" applyBorder="1" applyAlignment="1">
      <alignment vertical="center"/>
    </xf>
    <xf numFmtId="0" fontId="81" fillId="5" borderId="12" xfId="5" applyFont="1" applyFill="1" applyBorder="1" applyAlignment="1">
      <alignment horizontal="left" vertical="center"/>
    </xf>
    <xf numFmtId="165" fontId="81" fillId="5" borderId="13" xfId="20" applyNumberFormat="1" applyFont="1" applyFill="1" applyBorder="1" applyAlignment="1">
      <alignment horizontal="right" vertical="center"/>
    </xf>
    <xf numFmtId="165" fontId="81" fillId="5" borderId="14" xfId="20" applyNumberFormat="1" applyFont="1" applyFill="1" applyBorder="1" applyAlignment="1">
      <alignment horizontal="right" vertical="center"/>
    </xf>
    <xf numFmtId="0" fontId="81" fillId="0" borderId="15" xfId="5" applyFont="1" applyBorder="1" applyAlignment="1">
      <alignment horizontal="left" vertical="center"/>
    </xf>
    <xf numFmtId="0" fontId="89" fillId="7" borderId="0" xfId="5" applyFont="1" applyFill="1" applyBorder="1" applyAlignment="1">
      <alignment horizontal="right" vertical="center"/>
    </xf>
    <xf numFmtId="0" fontId="89" fillId="7" borderId="10" xfId="5" applyFont="1" applyFill="1" applyBorder="1" applyAlignment="1">
      <alignment horizontal="right" vertical="center"/>
    </xf>
    <xf numFmtId="0" fontId="54" fillId="5" borderId="4" xfId="5" applyFont="1" applyFill="1" applyBorder="1" applyAlignment="1">
      <alignment horizontal="left" vertical="center"/>
    </xf>
    <xf numFmtId="0" fontId="83" fillId="5" borderId="4" xfId="5" applyFont="1" applyFill="1" applyBorder="1" applyAlignment="1">
      <alignment horizontal="left" vertical="center"/>
    </xf>
    <xf numFmtId="0" fontId="54" fillId="5" borderId="12" xfId="5" applyFont="1" applyFill="1" applyBorder="1" applyAlignment="1">
      <alignment horizontal="left" vertical="center"/>
    </xf>
    <xf numFmtId="0" fontId="81" fillId="5" borderId="4" xfId="5" applyFont="1" applyFill="1" applyBorder="1" applyAlignment="1">
      <alignment horizontal="left" vertical="center"/>
    </xf>
    <xf numFmtId="0" fontId="79" fillId="5" borderId="0" xfId="5" applyFont="1" applyFill="1"/>
    <xf numFmtId="0" fontId="79" fillId="7" borderId="22" xfId="17" applyFont="1" applyFill="1" applyBorder="1" applyAlignment="1">
      <alignment horizontal="center" vertical="center"/>
    </xf>
    <xf numFmtId="0" fontId="79" fillId="7" borderId="4" xfId="17" applyFont="1" applyFill="1" applyBorder="1" applyAlignment="1">
      <alignment horizontal="right" vertical="center" wrapText="1"/>
    </xf>
    <xf numFmtId="0" fontId="82" fillId="2" borderId="4" xfId="17" applyFont="1" applyFill="1" applyBorder="1" applyAlignment="1">
      <alignment horizontal="left" vertical="center" wrapText="1"/>
    </xf>
    <xf numFmtId="164" fontId="79" fillId="2" borderId="0" xfId="17" applyNumberFormat="1" applyFont="1" applyFill="1" applyBorder="1" applyAlignment="1">
      <alignment horizontal="right" vertical="center" wrapText="1"/>
    </xf>
    <xf numFmtId="164" fontId="79" fillId="2" borderId="11" xfId="17" applyNumberFormat="1" applyFont="1" applyFill="1" applyBorder="1" applyAlignment="1">
      <alignment horizontal="right" vertical="center" wrapText="1"/>
    </xf>
    <xf numFmtId="0" fontId="79" fillId="2" borderId="4" xfId="17" applyFont="1" applyFill="1" applyBorder="1" applyAlignment="1">
      <alignment horizontal="left" vertical="center" wrapText="1"/>
    </xf>
    <xf numFmtId="0" fontId="79" fillId="2" borderId="12" xfId="17" applyFont="1" applyFill="1" applyBorder="1" applyAlignment="1">
      <alignment horizontal="left" vertical="center" wrapText="1"/>
    </xf>
    <xf numFmtId="164" fontId="79" fillId="2" borderId="13" xfId="17" applyNumberFormat="1" applyFont="1" applyFill="1" applyBorder="1" applyAlignment="1">
      <alignment horizontal="right" vertical="center" wrapText="1"/>
    </xf>
    <xf numFmtId="164" fontId="79" fillId="2" borderId="14" xfId="17" applyNumberFormat="1" applyFont="1" applyFill="1" applyBorder="1" applyAlignment="1">
      <alignment horizontal="right" vertical="center" wrapText="1"/>
    </xf>
    <xf numFmtId="0" fontId="115" fillId="2" borderId="4" xfId="17" applyFont="1" applyFill="1" applyBorder="1" applyAlignment="1">
      <alignment horizontal="left" vertical="center" wrapText="1"/>
    </xf>
    <xf numFmtId="164" fontId="50" fillId="2" borderId="0" xfId="17" applyNumberFormat="1" applyFont="1" applyFill="1" applyBorder="1" applyAlignment="1">
      <alignment horizontal="right" vertical="center" wrapText="1"/>
    </xf>
    <xf numFmtId="164" fontId="50" fillId="2" borderId="11" xfId="17" applyNumberFormat="1" applyFont="1" applyFill="1" applyBorder="1" applyAlignment="1">
      <alignment horizontal="right" vertical="center" wrapText="1"/>
    </xf>
    <xf numFmtId="0" fontId="50" fillId="2" borderId="4" xfId="17" applyFont="1" applyFill="1" applyBorder="1" applyAlignment="1">
      <alignment horizontal="left" vertical="center" wrapText="1"/>
    </xf>
    <xf numFmtId="0" fontId="50" fillId="2" borderId="17" xfId="17" applyFont="1" applyFill="1" applyBorder="1" applyAlignment="1">
      <alignment horizontal="left" vertical="center" wrapText="1"/>
    </xf>
    <xf numFmtId="164" fontId="50" fillId="2" borderId="18" xfId="17" applyNumberFormat="1" applyFont="1" applyFill="1" applyBorder="1" applyAlignment="1">
      <alignment horizontal="right" vertical="center" wrapText="1"/>
    </xf>
    <xf numFmtId="164" fontId="50" fillId="2" borderId="19" xfId="17" applyNumberFormat="1" applyFont="1" applyFill="1" applyBorder="1" applyAlignment="1">
      <alignment horizontal="right" vertical="center" wrapText="1"/>
    </xf>
    <xf numFmtId="165" fontId="79" fillId="7" borderId="4" xfId="17" applyNumberFormat="1" applyFont="1" applyFill="1" applyBorder="1"/>
    <xf numFmtId="2" fontId="82" fillId="6" borderId="4" xfId="7" applyNumberFormat="1" applyFont="1" applyFill="1" applyBorder="1" applyAlignment="1">
      <alignment vertical="center"/>
    </xf>
    <xf numFmtId="170" fontId="79" fillId="7" borderId="0" xfId="3" applyNumberFormat="1" applyFont="1" applyFill="1" applyBorder="1" applyAlignment="1">
      <alignment horizontal="right" vertical="center"/>
    </xf>
    <xf numFmtId="170" fontId="79" fillId="7" borderId="10" xfId="3" applyNumberFormat="1" applyFont="1" applyFill="1" applyBorder="1" applyAlignment="1">
      <alignment horizontal="right" vertical="center"/>
    </xf>
    <xf numFmtId="2" fontId="79" fillId="2" borderId="4" xfId="7" applyNumberFormat="1" applyFont="1" applyFill="1" applyBorder="1" applyAlignment="1">
      <alignment horizontal="left" vertical="center"/>
    </xf>
    <xf numFmtId="165" fontId="79" fillId="2" borderId="0" xfId="7" applyNumberFormat="1" applyFont="1" applyFill="1" applyBorder="1" applyAlignment="1">
      <alignment vertical="center"/>
    </xf>
    <xf numFmtId="165" fontId="79" fillId="2" borderId="11" xfId="7" applyNumberFormat="1" applyFont="1" applyFill="1" applyBorder="1" applyAlignment="1">
      <alignment vertical="center"/>
    </xf>
    <xf numFmtId="2" fontId="79" fillId="2" borderId="12" xfId="7" applyNumberFormat="1" applyFont="1" applyFill="1" applyBorder="1" applyAlignment="1">
      <alignment horizontal="left" vertical="center"/>
    </xf>
    <xf numFmtId="165" fontId="79" fillId="2" borderId="13" xfId="7" applyNumberFormat="1" applyFont="1" applyFill="1" applyBorder="1" applyAlignment="1">
      <alignment vertical="center"/>
    </xf>
    <xf numFmtId="165" fontId="79" fillId="2" borderId="14" xfId="7" applyNumberFormat="1" applyFont="1" applyFill="1" applyBorder="1" applyAlignment="1">
      <alignment vertical="center"/>
    </xf>
    <xf numFmtId="0" fontId="54" fillId="7" borderId="4" xfId="9" applyFont="1" applyFill="1" applyBorder="1" applyAlignment="1">
      <alignment horizontal="left"/>
    </xf>
    <xf numFmtId="0" fontId="54" fillId="7" borderId="0" xfId="9" applyFont="1" applyFill="1" applyBorder="1" applyAlignment="1">
      <alignment horizontal="left"/>
    </xf>
    <xf numFmtId="164" fontId="54" fillId="7" borderId="0" xfId="3" applyNumberFormat="1" applyFont="1" applyFill="1" applyBorder="1" applyAlignment="1"/>
    <xf numFmtId="0" fontId="54" fillId="7" borderId="0" xfId="3" applyFont="1" applyFill="1" applyBorder="1"/>
    <xf numFmtId="164" fontId="99" fillId="7" borderId="8" xfId="3" applyNumberFormat="1" applyFont="1" applyFill="1" applyBorder="1" applyAlignment="1">
      <alignment horizontal="center" vertical="center"/>
    </xf>
    <xf numFmtId="2" fontId="81" fillId="7" borderId="0" xfId="3" applyNumberFormat="1" applyFont="1" applyFill="1" applyBorder="1" applyAlignment="1">
      <alignment horizontal="right" vertical="center"/>
    </xf>
    <xf numFmtId="0" fontId="81" fillId="5" borderId="4" xfId="3" applyNumberFormat="1" applyFont="1" applyFill="1" applyBorder="1" applyAlignment="1">
      <alignment horizontal="left" vertical="center"/>
    </xf>
    <xf numFmtId="0" fontId="116" fillId="3" borderId="0" xfId="6" applyFont="1" applyFill="1" applyBorder="1" applyAlignment="1">
      <alignment horizontal="left" vertical="center"/>
    </xf>
    <xf numFmtId="0" fontId="84" fillId="3" borderId="0" xfId="6" applyFont="1" applyFill="1" applyBorder="1" applyAlignment="1">
      <alignment horizontal="left" vertical="center"/>
    </xf>
    <xf numFmtId="0" fontId="81" fillId="5" borderId="0" xfId="3" applyNumberFormat="1" applyFont="1" applyFill="1" applyBorder="1" applyAlignment="1">
      <alignment horizontal="left" vertical="center"/>
    </xf>
    <xf numFmtId="165" fontId="81" fillId="2" borderId="0" xfId="8" applyNumberFormat="1" applyFont="1" applyFill="1" applyBorder="1" applyAlignment="1">
      <alignment horizontal="right" vertical="center"/>
    </xf>
    <xf numFmtId="165" fontId="81" fillId="2" borderId="11" xfId="8" applyNumberFormat="1" applyFont="1" applyFill="1" applyBorder="1" applyAlignment="1">
      <alignment horizontal="right" vertical="center"/>
    </xf>
    <xf numFmtId="0" fontId="117" fillId="3" borderId="0" xfId="6" applyFont="1" applyFill="1" applyBorder="1" applyAlignment="1">
      <alignment horizontal="left" vertical="center"/>
    </xf>
    <xf numFmtId="0" fontId="97" fillId="5" borderId="0" xfId="3" applyNumberFormat="1" applyFont="1" applyFill="1" applyBorder="1" applyAlignment="1">
      <alignment horizontal="left" vertical="center"/>
    </xf>
    <xf numFmtId="165" fontId="84" fillId="2" borderId="0" xfId="8" applyNumberFormat="1" applyFont="1" applyFill="1" applyBorder="1" applyAlignment="1">
      <alignment horizontal="right" vertical="center"/>
    </xf>
    <xf numFmtId="165" fontId="84" fillId="2" borderId="11" xfId="8" applyNumberFormat="1" applyFont="1" applyFill="1" applyBorder="1" applyAlignment="1">
      <alignment horizontal="right" vertical="center"/>
    </xf>
    <xf numFmtId="165" fontId="81" fillId="2" borderId="0" xfId="3" applyNumberFormat="1" applyFont="1" applyFill="1" applyBorder="1" applyAlignment="1">
      <alignment horizontal="right" vertical="center"/>
    </xf>
    <xf numFmtId="165" fontId="81" fillId="2" borderId="11" xfId="3" applyNumberFormat="1" applyFont="1" applyFill="1" applyBorder="1" applyAlignment="1">
      <alignment horizontal="right" vertical="center"/>
    </xf>
    <xf numFmtId="0" fontId="54" fillId="5" borderId="4" xfId="3" applyNumberFormat="1" applyFont="1" applyFill="1" applyBorder="1" applyAlignment="1">
      <alignment horizontal="left" vertical="center"/>
    </xf>
    <xf numFmtId="0" fontId="54" fillId="5" borderId="0" xfId="8" applyNumberFormat="1" applyFont="1" applyFill="1" applyBorder="1" applyAlignment="1">
      <alignment horizontal="left" vertical="center"/>
    </xf>
    <xf numFmtId="165" fontId="79" fillId="5" borderId="0" xfId="8" applyNumberFormat="1" applyFont="1" applyFill="1" applyBorder="1" applyAlignment="1">
      <alignment horizontal="right" vertical="center"/>
    </xf>
    <xf numFmtId="0" fontId="83" fillId="5" borderId="4" xfId="3" applyNumberFormat="1" applyFont="1" applyFill="1" applyBorder="1" applyAlignment="1">
      <alignment horizontal="left" vertical="center"/>
    </xf>
    <xf numFmtId="0" fontId="83" fillId="5" borderId="0" xfId="3" applyNumberFormat="1" applyFont="1" applyFill="1" applyBorder="1" applyAlignment="1">
      <alignment horizontal="left" vertical="center"/>
    </xf>
    <xf numFmtId="0" fontId="54" fillId="5" borderId="0" xfId="3" applyNumberFormat="1" applyFont="1" applyFill="1" applyBorder="1" applyAlignment="1">
      <alignment horizontal="left" vertical="center" wrapText="1"/>
    </xf>
    <xf numFmtId="165" fontId="54" fillId="2" borderId="0" xfId="3" applyNumberFormat="1" applyFont="1" applyFill="1" applyBorder="1" applyAlignment="1">
      <alignment vertical="center"/>
    </xf>
    <xf numFmtId="165" fontId="54" fillId="2" borderId="0" xfId="8" applyNumberFormat="1" applyFont="1" applyFill="1" applyBorder="1" applyAlignment="1">
      <alignment vertical="center"/>
    </xf>
    <xf numFmtId="165" fontId="54" fillId="2" borderId="11" xfId="8" applyNumberFormat="1" applyFont="1" applyFill="1" applyBorder="1" applyAlignment="1">
      <alignment vertical="center"/>
    </xf>
    <xf numFmtId="0" fontId="81" fillId="5" borderId="4" xfId="6" applyNumberFormat="1" applyFont="1" applyFill="1" applyBorder="1" applyAlignment="1">
      <alignment horizontal="left" vertical="center"/>
    </xf>
    <xf numFmtId="0" fontId="81" fillId="5" borderId="0" xfId="6" applyNumberFormat="1" applyFont="1" applyFill="1" applyBorder="1" applyAlignment="1">
      <alignment horizontal="left" vertical="center"/>
    </xf>
    <xf numFmtId="165" fontId="81" fillId="2" borderId="0" xfId="6" applyNumberFormat="1" applyFont="1" applyFill="1" applyBorder="1" applyAlignment="1">
      <alignment horizontal="right" vertical="center"/>
    </xf>
    <xf numFmtId="165" fontId="81" fillId="2" borderId="11" xfId="6" applyNumberFormat="1" applyFont="1" applyFill="1" applyBorder="1" applyAlignment="1">
      <alignment horizontal="right" vertical="center"/>
    </xf>
    <xf numFmtId="0" fontId="83" fillId="5" borderId="4" xfId="6" applyNumberFormat="1" applyFont="1" applyFill="1" applyBorder="1" applyAlignment="1">
      <alignment horizontal="left" vertical="center"/>
    </xf>
    <xf numFmtId="0" fontId="83" fillId="5" borderId="0" xfId="6" applyNumberFormat="1" applyFont="1" applyFill="1" applyBorder="1" applyAlignment="1">
      <alignment horizontal="left" vertical="center"/>
    </xf>
    <xf numFmtId="0" fontId="54" fillId="5" borderId="0" xfId="6" applyNumberFormat="1" applyFont="1" applyFill="1" applyBorder="1" applyAlignment="1">
      <alignment horizontal="left" vertical="center"/>
    </xf>
    <xf numFmtId="165" fontId="54" fillId="2" borderId="0" xfId="6" applyNumberFormat="1" applyFont="1" applyFill="1" applyBorder="1" applyAlignment="1">
      <alignment horizontal="right" vertical="center"/>
    </xf>
    <xf numFmtId="165" fontId="54" fillId="2" borderId="11" xfId="6" applyNumberFormat="1" applyFont="1" applyFill="1" applyBorder="1" applyAlignment="1">
      <alignment horizontal="right" vertical="center"/>
    </xf>
    <xf numFmtId="0" fontId="81" fillId="5" borderId="4" xfId="8" applyNumberFormat="1" applyFont="1" applyFill="1" applyBorder="1" applyAlignment="1">
      <alignment horizontal="left" vertical="center"/>
    </xf>
    <xf numFmtId="0" fontId="81" fillId="5" borderId="0" xfId="8" applyNumberFormat="1" applyFont="1" applyFill="1" applyBorder="1" applyAlignment="1">
      <alignment horizontal="left" vertical="center"/>
    </xf>
    <xf numFmtId="0" fontId="54" fillId="5" borderId="0" xfId="8" applyNumberFormat="1" applyFont="1" applyFill="1" applyBorder="1" applyAlignment="1">
      <alignment horizontal="left" vertical="center" wrapText="1"/>
    </xf>
    <xf numFmtId="165" fontId="54" fillId="2" borderId="0" xfId="8" applyNumberFormat="1" applyFont="1" applyFill="1" applyBorder="1" applyAlignment="1">
      <alignment horizontal="right" vertical="center"/>
    </xf>
    <xf numFmtId="165" fontId="54" fillId="2" borderId="11" xfId="8" applyNumberFormat="1" applyFont="1" applyFill="1" applyBorder="1" applyAlignment="1">
      <alignment horizontal="right" vertical="center"/>
    </xf>
    <xf numFmtId="165" fontId="81" fillId="5" borderId="0" xfId="8" applyNumberFormat="1" applyFont="1" applyFill="1" applyBorder="1" applyAlignment="1">
      <alignment horizontal="right" vertical="center"/>
    </xf>
    <xf numFmtId="165" fontId="81" fillId="5" borderId="11" xfId="8" applyNumberFormat="1" applyFont="1" applyFill="1" applyBorder="1" applyAlignment="1">
      <alignment horizontal="right" vertical="center"/>
    </xf>
    <xf numFmtId="0" fontId="54" fillId="5" borderId="4" xfId="6" applyNumberFormat="1" applyFont="1" applyFill="1" applyBorder="1" applyAlignment="1">
      <alignment horizontal="left" vertical="center"/>
    </xf>
    <xf numFmtId="0" fontId="81" fillId="5" borderId="16" xfId="3" applyNumberFormat="1" applyFont="1" applyFill="1" applyBorder="1" applyAlignment="1"/>
    <xf numFmtId="0" fontId="116" fillId="3" borderId="7" xfId="6" applyFont="1" applyFill="1" applyBorder="1" applyAlignment="1"/>
    <xf numFmtId="0" fontId="84" fillId="3" borderId="7" xfId="6" applyFont="1" applyFill="1" applyBorder="1" applyAlignment="1">
      <alignment horizontal="left" vertical="center"/>
    </xf>
    <xf numFmtId="0" fontId="116" fillId="3" borderId="7" xfId="6" applyFont="1" applyFill="1" applyBorder="1" applyAlignment="1">
      <alignment horizontal="left" vertical="center"/>
    </xf>
    <xf numFmtId="0" fontId="81" fillId="5" borderId="7" xfId="3" applyNumberFormat="1" applyFont="1" applyFill="1" applyBorder="1" applyAlignment="1">
      <alignment horizontal="left" vertical="center"/>
    </xf>
    <xf numFmtId="165" fontId="81" fillId="2" borderId="7" xfId="8" applyNumberFormat="1" applyFont="1" applyFill="1" applyBorder="1" applyAlignment="1">
      <alignment horizontal="right" vertical="center"/>
    </xf>
    <xf numFmtId="165" fontId="81" fillId="2" borderId="10" xfId="8" applyNumberFormat="1" applyFont="1" applyFill="1" applyBorder="1" applyAlignment="1">
      <alignment horizontal="right" vertical="center"/>
    </xf>
    <xf numFmtId="0" fontId="84" fillId="3" borderId="0" xfId="6" applyFont="1" applyFill="1" applyBorder="1"/>
    <xf numFmtId="165" fontId="84" fillId="5" borderId="0" xfId="8" applyNumberFormat="1" applyFont="1" applyFill="1" applyBorder="1" applyAlignment="1">
      <alignment horizontal="right" vertical="center"/>
    </xf>
    <xf numFmtId="165" fontId="84" fillId="5" borderId="11" xfId="8" applyNumberFormat="1" applyFont="1" applyFill="1" applyBorder="1" applyAlignment="1">
      <alignment horizontal="right" vertical="center"/>
    </xf>
    <xf numFmtId="0" fontId="83" fillId="5" borderId="4" xfId="3" applyNumberFormat="1" applyFont="1" applyFill="1" applyBorder="1" applyAlignment="1">
      <alignment vertical="center"/>
    </xf>
    <xf numFmtId="0" fontId="83" fillId="5" borderId="0" xfId="3" applyNumberFormat="1" applyFont="1" applyFill="1" applyBorder="1" applyAlignment="1">
      <alignment vertical="center"/>
    </xf>
    <xf numFmtId="166" fontId="118" fillId="2" borderId="0" xfId="8" applyNumberFormat="1" applyFont="1" applyFill="1" applyBorder="1" applyAlignment="1">
      <alignment horizontal="right" vertical="center"/>
    </xf>
    <xf numFmtId="165" fontId="118" fillId="2" borderId="0" xfId="8" applyNumberFormat="1" applyFont="1" applyFill="1" applyBorder="1" applyAlignment="1">
      <alignment horizontal="right" vertical="center"/>
    </xf>
    <xf numFmtId="165" fontId="118" fillId="2" borderId="11" xfId="8" applyNumberFormat="1" applyFont="1" applyFill="1" applyBorder="1" applyAlignment="1">
      <alignment horizontal="right" vertical="center"/>
    </xf>
    <xf numFmtId="0" fontId="54" fillId="5" borderId="4" xfId="6" applyNumberFormat="1" applyFont="1" applyFill="1" applyBorder="1" applyAlignment="1"/>
    <xf numFmtId="0" fontId="54" fillId="5" borderId="0" xfId="6" applyNumberFormat="1" applyFont="1" applyFill="1" applyBorder="1" applyAlignment="1"/>
    <xf numFmtId="0" fontId="81" fillId="5" borderId="4" xfId="8" applyNumberFormat="1" applyFont="1" applyFill="1" applyBorder="1" applyAlignment="1"/>
    <xf numFmtId="0" fontId="81" fillId="5" borderId="0" xfId="8" applyNumberFormat="1" applyFont="1" applyFill="1" applyBorder="1" applyAlignment="1"/>
    <xf numFmtId="0" fontId="83" fillId="5" borderId="4" xfId="6" applyNumberFormat="1" applyFont="1" applyFill="1" applyBorder="1" applyAlignment="1"/>
    <xf numFmtId="0" fontId="83" fillId="5" borderId="0" xfId="6" applyNumberFormat="1" applyFont="1" applyFill="1" applyBorder="1" applyAlignment="1"/>
    <xf numFmtId="165" fontId="118" fillId="5" borderId="0" xfId="8" applyNumberFormat="1" applyFont="1" applyFill="1" applyBorder="1" applyAlignment="1">
      <alignment horizontal="right" vertical="center"/>
    </xf>
    <xf numFmtId="165" fontId="118" fillId="5" borderId="11" xfId="8" applyNumberFormat="1" applyFont="1" applyFill="1" applyBorder="1" applyAlignment="1">
      <alignment horizontal="right" vertical="center"/>
    </xf>
    <xf numFmtId="0" fontId="81" fillId="5" borderId="0" xfId="8" applyNumberFormat="1" applyFont="1" applyFill="1" applyBorder="1" applyAlignment="1">
      <alignment vertical="center"/>
    </xf>
    <xf numFmtId="0" fontId="81" fillId="5" borderId="4" xfId="8" applyNumberFormat="1" applyFont="1" applyFill="1" applyBorder="1" applyAlignment="1">
      <alignment vertical="top"/>
    </xf>
    <xf numFmtId="0" fontId="81" fillId="5" borderId="0" xfId="8" applyNumberFormat="1" applyFont="1" applyFill="1" applyBorder="1" applyAlignment="1">
      <alignment vertical="top"/>
    </xf>
    <xf numFmtId="166" fontId="81" fillId="5" borderId="0" xfId="8" applyNumberFormat="1" applyFont="1" applyFill="1" applyBorder="1" applyAlignment="1">
      <alignment vertical="top"/>
    </xf>
    <xf numFmtId="166" fontId="81" fillId="5" borderId="11" xfId="8" applyNumberFormat="1" applyFont="1" applyFill="1" applyBorder="1" applyAlignment="1">
      <alignment vertical="top"/>
    </xf>
    <xf numFmtId="166" fontId="99" fillId="6" borderId="4" xfId="7" applyNumberFormat="1" applyFont="1" applyFill="1" applyBorder="1" applyAlignment="1">
      <alignment vertical="center"/>
    </xf>
    <xf numFmtId="166" fontId="99" fillId="6" borderId="0" xfId="7" applyNumberFormat="1" applyFont="1" applyFill="1" applyBorder="1" applyAlignment="1">
      <alignment vertical="center"/>
    </xf>
    <xf numFmtId="166" fontId="81" fillId="5" borderId="0" xfId="8" applyNumberFormat="1" applyFont="1" applyFill="1" applyBorder="1" applyAlignment="1">
      <alignment horizontal="right" vertical="center"/>
    </xf>
    <xf numFmtId="166" fontId="81" fillId="5" borderId="11" xfId="8" applyNumberFormat="1" applyFont="1" applyFill="1" applyBorder="1" applyAlignment="1">
      <alignment horizontal="right" vertical="center"/>
    </xf>
    <xf numFmtId="0" fontId="81" fillId="5" borderId="4" xfId="3" applyNumberFormat="1" applyFont="1" applyFill="1" applyBorder="1" applyAlignment="1">
      <alignment vertical="center"/>
    </xf>
    <xf numFmtId="0" fontId="54" fillId="5" borderId="0" xfId="3" applyNumberFormat="1" applyFont="1" applyFill="1" applyBorder="1" applyAlignment="1">
      <alignment vertical="center"/>
    </xf>
    <xf numFmtId="0" fontId="54" fillId="5" borderId="0" xfId="8" applyNumberFormat="1" applyFont="1" applyFill="1" applyBorder="1" applyAlignment="1">
      <alignment vertical="center"/>
    </xf>
    <xf numFmtId="165" fontId="79" fillId="5" borderId="11" xfId="8" applyNumberFormat="1" applyFont="1" applyFill="1" applyBorder="1" applyAlignment="1">
      <alignment horizontal="right" vertical="center"/>
    </xf>
    <xf numFmtId="0" fontId="81" fillId="5" borderId="4" xfId="6" applyNumberFormat="1" applyFont="1" applyFill="1" applyBorder="1" applyAlignment="1">
      <alignment vertical="center"/>
    </xf>
    <xf numFmtId="0" fontId="54" fillId="5" borderId="0" xfId="6" applyNumberFormat="1" applyFont="1" applyFill="1" applyBorder="1" applyAlignment="1">
      <alignment vertical="center"/>
    </xf>
    <xf numFmtId="0" fontId="81" fillId="5" borderId="4" xfId="8" applyNumberFormat="1" applyFont="1" applyFill="1" applyBorder="1" applyAlignment="1">
      <alignment vertical="center"/>
    </xf>
    <xf numFmtId="0" fontId="54" fillId="5" borderId="4" xfId="6" applyFont="1" applyFill="1" applyBorder="1" applyAlignment="1"/>
    <xf numFmtId="0" fontId="54" fillId="5" borderId="0" xfId="6" applyFont="1" applyFill="1" applyBorder="1" applyAlignment="1"/>
    <xf numFmtId="0" fontId="54" fillId="5" borderId="0" xfId="6" applyFont="1" applyFill="1" applyBorder="1" applyAlignment="1">
      <alignment horizontal="left" vertical="center"/>
    </xf>
    <xf numFmtId="0" fontId="54" fillId="5" borderId="0" xfId="6" applyFont="1" applyFill="1" applyBorder="1"/>
    <xf numFmtId="0" fontId="54" fillId="5" borderId="0" xfId="6" applyFont="1" applyFill="1" applyBorder="1" applyAlignment="1">
      <alignment horizontal="right" vertical="center"/>
    </xf>
    <xf numFmtId="0" fontId="54" fillId="5" borderId="14" xfId="6" applyFont="1" applyFill="1" applyBorder="1" applyAlignment="1">
      <alignment horizontal="right" vertical="center"/>
    </xf>
    <xf numFmtId="0" fontId="111" fillId="7" borderId="22" xfId="2" applyFont="1" applyFill="1" applyBorder="1" applyAlignment="1">
      <alignment horizontal="center" vertical="center"/>
    </xf>
    <xf numFmtId="0" fontId="89" fillId="7" borderId="23" xfId="5" applyFont="1" applyFill="1" applyBorder="1" applyAlignment="1">
      <alignment horizontal="center" vertical="center"/>
    </xf>
    <xf numFmtId="2" fontId="111" fillId="6" borderId="4" xfId="2" applyNumberFormat="1" applyFont="1" applyFill="1" applyBorder="1" applyAlignment="1">
      <alignment vertical="center"/>
    </xf>
    <xf numFmtId="2" fontId="111" fillId="6" borderId="0" xfId="2" applyNumberFormat="1" applyFont="1" applyFill="1" applyBorder="1" applyAlignment="1">
      <alignment vertical="center"/>
    </xf>
    <xf numFmtId="2" fontId="90" fillId="6" borderId="9" xfId="2" applyNumberFormat="1" applyFont="1" applyFill="1" applyBorder="1" applyAlignment="1">
      <alignment horizontal="right" vertical="center"/>
    </xf>
    <xf numFmtId="2" fontId="111" fillId="6" borderId="4" xfId="2" applyNumberFormat="1" applyFont="1" applyFill="1" applyBorder="1" applyAlignment="1"/>
    <xf numFmtId="2" fontId="111" fillId="6" borderId="13" xfId="2" applyNumberFormat="1" applyFont="1" applyFill="1" applyBorder="1" applyAlignment="1"/>
    <xf numFmtId="2" fontId="90" fillId="6" borderId="13" xfId="2" applyNumberFormat="1" applyFont="1" applyFill="1" applyBorder="1" applyAlignment="1">
      <alignment horizontal="right" wrapText="1"/>
    </xf>
    <xf numFmtId="2" fontId="90" fillId="6" borderId="25" xfId="2" applyNumberFormat="1" applyFont="1" applyFill="1" applyBorder="1" applyAlignment="1">
      <alignment horizontal="right" wrapText="1"/>
    </xf>
    <xf numFmtId="2" fontId="90" fillId="6" borderId="30" xfId="2" applyNumberFormat="1" applyFont="1" applyFill="1" applyBorder="1" applyAlignment="1">
      <alignment horizontal="right" wrapText="1"/>
    </xf>
    <xf numFmtId="2" fontId="90" fillId="6" borderId="0" xfId="2" applyNumberFormat="1" applyFont="1" applyFill="1" applyBorder="1" applyAlignment="1">
      <alignment horizontal="right" wrapText="1"/>
    </xf>
    <xf numFmtId="2" fontId="90" fillId="6" borderId="7" xfId="2" applyNumberFormat="1" applyFont="1" applyFill="1" applyBorder="1" applyAlignment="1">
      <alignment horizontal="right" wrapText="1"/>
    </xf>
    <xf numFmtId="2" fontId="90" fillId="6" borderId="14" xfId="2" applyNumberFormat="1" applyFont="1" applyFill="1" applyBorder="1" applyAlignment="1">
      <alignment horizontal="right" wrapText="1"/>
    </xf>
    <xf numFmtId="165" fontId="79" fillId="2" borderId="0" xfId="2" quotePrefix="1" applyNumberFormat="1" applyFont="1" applyFill="1" applyBorder="1" applyAlignment="1">
      <alignment horizontal="right" vertical="center"/>
    </xf>
    <xf numFmtId="165" fontId="79" fillId="2" borderId="29" xfId="2" applyNumberFormat="1" applyFont="1" applyFill="1" applyBorder="1" applyAlignment="1">
      <alignment horizontal="right" vertical="center"/>
    </xf>
    <xf numFmtId="165" fontId="79" fillId="2" borderId="7" xfId="2" applyNumberFormat="1" applyFont="1" applyFill="1" applyBorder="1" applyAlignment="1">
      <alignment horizontal="right" vertical="center"/>
    </xf>
    <xf numFmtId="165" fontId="79" fillId="2" borderId="46" xfId="2" applyNumberFormat="1" applyFont="1" applyFill="1" applyBorder="1" applyAlignment="1">
      <alignment horizontal="right" vertical="center"/>
    </xf>
    <xf numFmtId="165" fontId="79" fillId="2" borderId="28" xfId="2" quotePrefix="1" applyNumberFormat="1" applyFont="1" applyFill="1" applyBorder="1" applyAlignment="1">
      <alignment horizontal="right" vertical="center"/>
    </xf>
    <xf numFmtId="165" fontId="79" fillId="2" borderId="28" xfId="2" applyNumberFormat="1" applyFont="1" applyFill="1" applyBorder="1" applyAlignment="1">
      <alignment horizontal="right" vertical="center"/>
    </xf>
    <xf numFmtId="164" fontId="79" fillId="5" borderId="7" xfId="2" applyNumberFormat="1" applyFont="1" applyFill="1" applyBorder="1" applyAlignment="1">
      <alignment horizontal="left" vertical="center"/>
    </xf>
    <xf numFmtId="165" fontId="79" fillId="2" borderId="7" xfId="2" quotePrefix="1" applyNumberFormat="1" applyFont="1" applyFill="1" applyBorder="1" applyAlignment="1">
      <alignment horizontal="right" vertical="center"/>
    </xf>
    <xf numFmtId="165" fontId="79" fillId="2" borderId="26" xfId="2" quotePrefix="1" applyNumberFormat="1" applyFont="1" applyFill="1" applyBorder="1" applyAlignment="1">
      <alignment horizontal="right" vertical="center"/>
    </xf>
    <xf numFmtId="165" fontId="79" fillId="2" borderId="27" xfId="2" applyNumberFormat="1" applyFont="1" applyFill="1" applyBorder="1" applyAlignment="1">
      <alignment horizontal="right" vertical="center"/>
    </xf>
    <xf numFmtId="165" fontId="79" fillId="2" borderId="26" xfId="2" applyNumberFormat="1" applyFont="1" applyFill="1" applyBorder="1" applyAlignment="1">
      <alignment horizontal="right" vertical="center"/>
    </xf>
    <xf numFmtId="165" fontId="79" fillId="2" borderId="60" xfId="2" applyNumberFormat="1" applyFont="1" applyFill="1" applyBorder="1" applyAlignment="1">
      <alignment horizontal="right" vertical="center"/>
    </xf>
    <xf numFmtId="165" fontId="79" fillId="5" borderId="0" xfId="13" applyNumberFormat="1" applyFont="1" applyFill="1" applyBorder="1" applyAlignment="1">
      <alignment horizontal="right" vertical="center"/>
    </xf>
    <xf numFmtId="165" fontId="79" fillId="2" borderId="29" xfId="2" quotePrefix="1" applyNumberFormat="1" applyFont="1" applyFill="1" applyBorder="1" applyAlignment="1">
      <alignment horizontal="right" vertical="center"/>
    </xf>
    <xf numFmtId="164" fontId="79" fillId="5" borderId="0" xfId="2" applyNumberFormat="1" applyFont="1" applyFill="1" applyBorder="1" applyAlignment="1">
      <alignment horizontal="left" vertical="center"/>
    </xf>
    <xf numFmtId="164" fontId="79" fillId="5" borderId="13" xfId="2" applyNumberFormat="1" applyFont="1" applyFill="1" applyBorder="1" applyAlignment="1">
      <alignment horizontal="left" vertical="center"/>
    </xf>
    <xf numFmtId="165" fontId="79" fillId="5" borderId="13" xfId="13" applyNumberFormat="1" applyFont="1" applyFill="1" applyBorder="1" applyAlignment="1">
      <alignment horizontal="right" vertical="center"/>
    </xf>
    <xf numFmtId="165" fontId="79" fillId="2" borderId="13" xfId="2" applyNumberFormat="1" applyFont="1" applyFill="1" applyBorder="1" applyAlignment="1">
      <alignment horizontal="right" vertical="center"/>
    </xf>
    <xf numFmtId="165" fontId="79" fillId="2" borderId="25" xfId="2" applyNumberFormat="1" applyFont="1" applyFill="1" applyBorder="1" applyAlignment="1">
      <alignment horizontal="right" vertical="center"/>
    </xf>
    <xf numFmtId="165" fontId="79" fillId="2" borderId="30" xfId="2" quotePrefix="1" applyNumberFormat="1" applyFont="1" applyFill="1" applyBorder="1" applyAlignment="1">
      <alignment horizontal="right" vertical="center"/>
    </xf>
    <xf numFmtId="165" fontId="79" fillId="2" borderId="13" xfId="2" quotePrefix="1" applyNumberFormat="1" applyFont="1" applyFill="1" applyBorder="1" applyAlignment="1">
      <alignment horizontal="right" vertical="center"/>
    </xf>
    <xf numFmtId="165" fontId="79" fillId="2" borderId="25" xfId="2" quotePrefix="1" applyNumberFormat="1" applyFont="1" applyFill="1" applyBorder="1" applyAlignment="1">
      <alignment horizontal="right" vertical="center"/>
    </xf>
    <xf numFmtId="165" fontId="79" fillId="2" borderId="14" xfId="2" applyNumberFormat="1" applyFont="1" applyFill="1" applyBorder="1" applyAlignment="1">
      <alignment horizontal="right" vertical="center"/>
    </xf>
    <xf numFmtId="0" fontId="56" fillId="7" borderId="4" xfId="2" applyFont="1" applyFill="1" applyBorder="1" applyAlignment="1">
      <alignment horizontal="center" vertical="center"/>
    </xf>
    <xf numFmtId="0" fontId="79" fillId="7" borderId="0" xfId="5" applyFont="1" applyFill="1" applyBorder="1" applyAlignment="1">
      <alignment horizontal="center" vertical="center"/>
    </xf>
    <xf numFmtId="2" fontId="56" fillId="6" borderId="4" xfId="2" applyNumberFormat="1" applyFont="1" applyFill="1" applyBorder="1" applyAlignment="1">
      <alignment vertical="center"/>
    </xf>
    <xf numFmtId="2" fontId="56" fillId="6" borderId="0" xfId="2" applyNumberFormat="1" applyFont="1" applyFill="1" applyBorder="1" applyAlignment="1">
      <alignment vertical="center"/>
    </xf>
    <xf numFmtId="2" fontId="56" fillId="6" borderId="12" xfId="2" applyNumberFormat="1" applyFont="1" applyFill="1" applyBorder="1" applyAlignment="1"/>
    <xf numFmtId="2" fontId="56" fillId="6" borderId="13" xfId="2" applyNumberFormat="1" applyFont="1" applyFill="1" applyBorder="1" applyAlignment="1"/>
    <xf numFmtId="2" fontId="55" fillId="6" borderId="13" xfId="2" applyNumberFormat="1" applyFont="1" applyFill="1" applyBorder="1" applyAlignment="1">
      <alignment horizontal="right" vertical="center" wrapText="1"/>
    </xf>
    <xf numFmtId="2" fontId="55" fillId="6" borderId="25" xfId="2" applyNumberFormat="1" applyFont="1" applyFill="1" applyBorder="1" applyAlignment="1">
      <alignment horizontal="right" vertical="center" wrapText="1"/>
    </xf>
    <xf numFmtId="2" fontId="55" fillId="6" borderId="14" xfId="2" applyNumberFormat="1" applyFont="1" applyFill="1" applyBorder="1" applyAlignment="1">
      <alignment horizontal="right" vertical="center" wrapText="1"/>
    </xf>
    <xf numFmtId="164" fontId="79" fillId="2" borderId="0" xfId="2" applyNumberFormat="1" applyFont="1" applyFill="1" applyBorder="1" applyAlignment="1">
      <alignment horizontal="left" vertical="center"/>
    </xf>
    <xf numFmtId="164" fontId="79" fillId="2" borderId="13" xfId="2" applyNumberFormat="1" applyFont="1" applyFill="1" applyBorder="1" applyAlignment="1">
      <alignment horizontal="left" vertical="center"/>
    </xf>
    <xf numFmtId="164" fontId="79" fillId="2" borderId="18" xfId="2" applyNumberFormat="1" applyFont="1" applyFill="1" applyBorder="1" applyAlignment="1">
      <alignment horizontal="left" vertical="center"/>
    </xf>
    <xf numFmtId="165" fontId="79" fillId="2" borderId="18" xfId="2" applyNumberFormat="1" applyFont="1" applyFill="1" applyBorder="1" applyAlignment="1">
      <alignment horizontal="right" vertical="center"/>
    </xf>
    <xf numFmtId="165" fontId="79" fillId="2" borderId="31" xfId="2" applyNumberFormat="1" applyFont="1" applyFill="1" applyBorder="1" applyAlignment="1">
      <alignment horizontal="right" vertical="center"/>
    </xf>
    <xf numFmtId="165" fontId="79" fillId="2" borderId="19" xfId="2" applyNumberFormat="1" applyFont="1" applyFill="1" applyBorder="1" applyAlignment="1">
      <alignment horizontal="right" vertical="center"/>
    </xf>
    <xf numFmtId="0" fontId="6" fillId="5" borderId="77" xfId="5" applyFill="1" applyBorder="1"/>
    <xf numFmtId="165" fontId="15" fillId="5" borderId="4" xfId="10" applyNumberFormat="1" applyFont="1" applyFill="1" applyBorder="1" applyAlignment="1">
      <alignment vertical="center"/>
    </xf>
    <xf numFmtId="0" fontId="10" fillId="9" borderId="11" xfId="5" applyNumberFormat="1" applyFont="1" applyFill="1" applyBorder="1" applyAlignment="1">
      <alignment horizontal="right"/>
    </xf>
    <xf numFmtId="2" fontId="10" fillId="9" borderId="11" xfId="5" applyNumberFormat="1" applyFont="1" applyFill="1" applyBorder="1" applyAlignment="1">
      <alignment horizontal="right"/>
    </xf>
    <xf numFmtId="0" fontId="10" fillId="9" borderId="0" xfId="5" applyFont="1" applyFill="1" applyAlignment="1">
      <alignment horizontal="right"/>
    </xf>
    <xf numFmtId="0" fontId="10" fillId="9" borderId="0" xfId="5" applyFont="1" applyFill="1"/>
    <xf numFmtId="0" fontId="122" fillId="2" borderId="4" xfId="1" applyFont="1" applyFill="1" applyBorder="1" applyAlignment="1" applyProtection="1">
      <alignment horizontal="left" indent="1"/>
    </xf>
    <xf numFmtId="2" fontId="122" fillId="2" borderId="0" xfId="1" applyNumberFormat="1" applyFont="1" applyFill="1" applyBorder="1" applyAlignment="1" applyProtection="1"/>
    <xf numFmtId="2" fontId="71" fillId="2" borderId="11" xfId="1" applyNumberFormat="1" applyFont="1" applyFill="1" applyBorder="1" applyAlignment="1" applyProtection="1"/>
    <xf numFmtId="0" fontId="122" fillId="2" borderId="17" xfId="1" applyFont="1" applyFill="1" applyBorder="1" applyAlignment="1" applyProtection="1">
      <alignment horizontal="left" indent="1"/>
    </xf>
    <xf numFmtId="2" fontId="122" fillId="2" borderId="18" xfId="1" applyNumberFormat="1" applyFont="1" applyFill="1" applyBorder="1" applyAlignment="1" applyProtection="1"/>
    <xf numFmtId="2" fontId="71" fillId="2" borderId="19" xfId="1" applyNumberFormat="1" applyFont="1" applyFill="1" applyBorder="1" applyAlignment="1" applyProtection="1"/>
    <xf numFmtId="165" fontId="79" fillId="2" borderId="0" xfId="8" applyNumberFormat="1" applyFont="1" applyFill="1" applyBorder="1" applyAlignment="1">
      <alignment horizontal="right" vertical="center"/>
    </xf>
    <xf numFmtId="0" fontId="83" fillId="5" borderId="4" xfId="3" applyNumberFormat="1" applyFont="1" applyFill="1" applyBorder="1" applyAlignment="1">
      <alignment horizontal="left" vertical="center"/>
    </xf>
    <xf numFmtId="0" fontId="83" fillId="5" borderId="0" xfId="3" applyNumberFormat="1" applyFont="1" applyFill="1" applyBorder="1" applyAlignment="1">
      <alignment horizontal="left" vertical="center"/>
    </xf>
    <xf numFmtId="165" fontId="54" fillId="2" borderId="0" xfId="3" applyNumberFormat="1" applyFont="1" applyFill="1" applyBorder="1" applyAlignment="1">
      <alignment horizontal="right" vertical="center"/>
    </xf>
    <xf numFmtId="0" fontId="120" fillId="7" borderId="39" xfId="5" applyFont="1" applyFill="1" applyBorder="1" applyAlignment="1">
      <alignment horizontal="center"/>
    </xf>
    <xf numFmtId="0" fontId="79" fillId="7" borderId="5" xfId="5" applyFont="1" applyFill="1" applyBorder="1" applyAlignment="1">
      <alignment horizontal="center"/>
    </xf>
    <xf numFmtId="0" fontId="79" fillId="7" borderId="6" xfId="5" applyFont="1" applyFill="1" applyBorder="1" applyAlignment="1">
      <alignment horizontal="center"/>
    </xf>
    <xf numFmtId="0" fontId="121" fillId="7" borderId="16" xfId="5" applyFont="1" applyFill="1" applyBorder="1" applyAlignment="1">
      <alignment horizontal="left"/>
    </xf>
    <xf numFmtId="0" fontId="121" fillId="7" borderId="7" xfId="5" applyFont="1" applyFill="1" applyBorder="1" applyAlignment="1">
      <alignment horizontal="left"/>
    </xf>
    <xf numFmtId="0" fontId="121" fillId="7" borderId="10" xfId="5" applyFont="1" applyFill="1" applyBorder="1" applyAlignment="1">
      <alignment horizontal="left"/>
    </xf>
    <xf numFmtId="2" fontId="78" fillId="4" borderId="1" xfId="2" applyNumberFormat="1" applyFont="1" applyFill="1" applyBorder="1" applyAlignment="1">
      <alignment horizontal="center" vertical="center" wrapText="1"/>
    </xf>
    <xf numFmtId="2" fontId="78" fillId="4" borderId="2" xfId="2" applyNumberFormat="1" applyFont="1" applyFill="1" applyBorder="1" applyAlignment="1">
      <alignment horizontal="center" vertical="center" wrapText="1"/>
    </xf>
    <xf numFmtId="2" fontId="78" fillId="4" borderId="3" xfId="2" applyNumberFormat="1" applyFont="1" applyFill="1" applyBorder="1" applyAlignment="1">
      <alignment horizontal="center" vertical="center" wrapText="1"/>
    </xf>
    <xf numFmtId="2" fontId="55" fillId="4" borderId="5" xfId="2" applyNumberFormat="1" applyFont="1" applyFill="1" applyBorder="1" applyAlignment="1">
      <alignment horizontal="center" vertical="center" wrapText="1"/>
    </xf>
    <xf numFmtId="2" fontId="55" fillId="4" borderId="6" xfId="2" applyNumberFormat="1" applyFont="1" applyFill="1" applyBorder="1" applyAlignment="1">
      <alignment horizontal="center" vertical="center" wrapText="1"/>
    </xf>
    <xf numFmtId="2" fontId="55" fillId="4" borderId="8" xfId="2" applyNumberFormat="1" applyFont="1" applyFill="1" applyBorder="1" applyAlignment="1">
      <alignment horizontal="center" vertical="center" wrapText="1"/>
    </xf>
    <xf numFmtId="2" fontId="55" fillId="4" borderId="9" xfId="2" applyNumberFormat="1" applyFont="1" applyFill="1" applyBorder="1" applyAlignment="1">
      <alignment horizontal="center" vertical="center" wrapText="1"/>
    </xf>
    <xf numFmtId="0" fontId="20" fillId="2" borderId="0" xfId="21" applyNumberFormat="1" applyFont="1" applyFill="1" applyAlignment="1">
      <alignment horizontal="left" vertical="center" wrapText="1"/>
    </xf>
    <xf numFmtId="0" fontId="86" fillId="2" borderId="17" xfId="2" applyFont="1" applyFill="1" applyBorder="1" applyAlignment="1"/>
    <xf numFmtId="0" fontId="86" fillId="2" borderId="18" xfId="2" applyFont="1" applyFill="1" applyBorder="1" applyAlignment="1"/>
    <xf numFmtId="0" fontId="86" fillId="2" borderId="19" xfId="2" applyFont="1" applyFill="1" applyBorder="1" applyAlignment="1"/>
    <xf numFmtId="2" fontId="89" fillId="6" borderId="5" xfId="5" applyNumberFormat="1" applyFont="1" applyFill="1" applyBorder="1" applyAlignment="1">
      <alignment horizontal="center" vertical="center" wrapText="1"/>
    </xf>
    <xf numFmtId="2" fontId="89" fillId="6" borderId="6" xfId="5" applyNumberFormat="1" applyFont="1" applyFill="1" applyBorder="1" applyAlignment="1">
      <alignment horizontal="center" vertical="center" wrapText="1"/>
    </xf>
    <xf numFmtId="2" fontId="89" fillId="6" borderId="8" xfId="5" applyNumberFormat="1" applyFont="1" applyFill="1" applyBorder="1" applyAlignment="1">
      <alignment horizontal="center" vertical="center" wrapText="1"/>
    </xf>
    <xf numFmtId="2" fontId="89" fillId="6" borderId="9" xfId="5" applyNumberFormat="1" applyFont="1" applyFill="1" applyBorder="1" applyAlignment="1">
      <alignment horizontal="center" vertical="center" wrapText="1"/>
    </xf>
    <xf numFmtId="2" fontId="88" fillId="6" borderId="1" xfId="5" applyNumberFormat="1" applyFont="1" applyFill="1" applyBorder="1" applyAlignment="1">
      <alignment horizontal="center" vertical="center" wrapText="1"/>
    </xf>
    <xf numFmtId="2" fontId="88" fillId="6" borderId="2" xfId="5" applyNumberFormat="1" applyFont="1" applyFill="1" applyBorder="1" applyAlignment="1">
      <alignment horizontal="center" vertical="center" wrapText="1"/>
    </xf>
    <xf numFmtId="2" fontId="88" fillId="6" borderId="3" xfId="5" applyNumberFormat="1" applyFont="1" applyFill="1" applyBorder="1" applyAlignment="1">
      <alignment horizontal="center" vertical="center" wrapText="1"/>
    </xf>
    <xf numFmtId="0" fontId="50" fillId="2" borderId="16" xfId="5" applyFont="1" applyFill="1" applyBorder="1" applyAlignment="1">
      <alignment vertical="center" wrapText="1"/>
    </xf>
    <xf numFmtId="0" fontId="50" fillId="2" borderId="7" xfId="5" applyFont="1" applyFill="1" applyBorder="1" applyAlignment="1">
      <alignment vertical="center" wrapText="1"/>
    </xf>
    <xf numFmtId="0" fontId="50" fillId="2" borderId="10" xfId="5" applyFont="1" applyFill="1" applyBorder="1" applyAlignment="1">
      <alignment vertical="center" wrapText="1"/>
    </xf>
    <xf numFmtId="164" fontId="99" fillId="7" borderId="4" xfId="3" applyNumberFormat="1" applyFont="1" applyFill="1" applyBorder="1" applyAlignment="1">
      <alignment horizontal="center" vertical="center" wrapText="1"/>
    </xf>
    <xf numFmtId="164" fontId="99" fillId="7" borderId="0" xfId="3" applyNumberFormat="1" applyFont="1" applyFill="1" applyBorder="1" applyAlignment="1">
      <alignment horizontal="center" vertical="center" wrapText="1"/>
    </xf>
    <xf numFmtId="164" fontId="99" fillId="7" borderId="11" xfId="3" applyNumberFormat="1" applyFont="1" applyFill="1" applyBorder="1" applyAlignment="1">
      <alignment horizontal="center" vertical="center" wrapText="1"/>
    </xf>
    <xf numFmtId="164" fontId="99" fillId="7" borderId="8" xfId="3" applyNumberFormat="1" applyFont="1" applyFill="1" applyBorder="1" applyAlignment="1">
      <alignment horizontal="center" vertical="center" wrapText="1"/>
    </xf>
    <xf numFmtId="164" fontId="99" fillId="7" borderId="40" xfId="3" applyNumberFormat="1" applyFont="1" applyFill="1" applyBorder="1" applyAlignment="1">
      <alignment horizontal="center" vertical="center" wrapText="1"/>
    </xf>
    <xf numFmtId="164" fontId="99" fillId="7" borderId="9" xfId="3" applyNumberFormat="1" applyFont="1" applyFill="1" applyBorder="1" applyAlignment="1">
      <alignment horizontal="center" vertical="center" wrapText="1"/>
    </xf>
    <xf numFmtId="0" fontId="90" fillId="7" borderId="0" xfId="5" applyFont="1" applyFill="1" applyBorder="1" applyAlignment="1">
      <alignment horizontal="center" vertical="center" wrapText="1"/>
    </xf>
    <xf numFmtId="0" fontId="90" fillId="7" borderId="11" xfId="5" applyFont="1" applyFill="1" applyBorder="1" applyAlignment="1">
      <alignment horizontal="center" vertical="center" wrapText="1"/>
    </xf>
    <xf numFmtId="2" fontId="78" fillId="7" borderId="22" xfId="7" applyNumberFormat="1" applyFont="1" applyFill="1" applyBorder="1" applyAlignment="1">
      <alignment horizontal="center" vertical="center" wrapText="1"/>
    </xf>
    <xf numFmtId="2" fontId="78" fillId="7" borderId="23" xfId="7" applyNumberFormat="1" applyFont="1" applyFill="1" applyBorder="1" applyAlignment="1">
      <alignment horizontal="center" vertical="center" wrapText="1"/>
    </xf>
    <xf numFmtId="2" fontId="78" fillId="7" borderId="38" xfId="7" applyNumberFormat="1" applyFont="1" applyFill="1" applyBorder="1" applyAlignment="1">
      <alignment horizontal="center" vertical="center" wrapText="1"/>
    </xf>
    <xf numFmtId="164" fontId="99" fillId="7" borderId="74" xfId="3" applyNumberFormat="1" applyFont="1" applyFill="1" applyBorder="1" applyAlignment="1">
      <alignment horizontal="center" vertical="center" wrapText="1"/>
    </xf>
    <xf numFmtId="165" fontId="79" fillId="2" borderId="0" xfId="8" applyNumberFormat="1" applyFont="1" applyFill="1" applyBorder="1" applyAlignment="1">
      <alignment horizontal="right" vertical="center"/>
    </xf>
    <xf numFmtId="165" fontId="54" fillId="2" borderId="0" xfId="3" applyNumberFormat="1" applyFont="1" applyFill="1" applyBorder="1" applyAlignment="1">
      <alignment vertical="center"/>
    </xf>
    <xf numFmtId="0" fontId="54" fillId="5" borderId="0" xfId="8" applyNumberFormat="1" applyFont="1" applyFill="1" applyBorder="1" applyAlignment="1">
      <alignment horizontal="left" vertical="center" wrapText="1"/>
    </xf>
    <xf numFmtId="0" fontId="83" fillId="5" borderId="4" xfId="3" applyNumberFormat="1" applyFont="1" applyFill="1" applyBorder="1" applyAlignment="1">
      <alignment horizontal="left" vertical="center"/>
    </xf>
    <xf numFmtId="0" fontId="83" fillId="5" borderId="0" xfId="3" applyNumberFormat="1" applyFont="1" applyFill="1" applyBorder="1" applyAlignment="1">
      <alignment horizontal="left" vertical="center"/>
    </xf>
    <xf numFmtId="165" fontId="54" fillId="2" borderId="11" xfId="3" applyNumberFormat="1" applyFont="1" applyFill="1" applyBorder="1" applyAlignment="1">
      <alignment vertical="center"/>
    </xf>
    <xf numFmtId="0" fontId="102" fillId="5" borderId="16" xfId="6" applyFont="1" applyFill="1" applyBorder="1" applyAlignment="1">
      <alignment horizontal="left" vertical="center" wrapText="1"/>
    </xf>
    <xf numFmtId="0" fontId="102" fillId="5" borderId="7" xfId="6" applyFont="1" applyFill="1" applyBorder="1" applyAlignment="1">
      <alignment horizontal="left" vertical="center" wrapText="1"/>
    </xf>
    <xf numFmtId="0" fontId="102" fillId="5" borderId="10" xfId="6" applyFont="1" applyFill="1" applyBorder="1" applyAlignment="1">
      <alignment horizontal="left" vertical="center" wrapText="1"/>
    </xf>
    <xf numFmtId="0" fontId="34" fillId="3" borderId="0" xfId="6" applyFont="1" applyFill="1" applyBorder="1" applyAlignment="1">
      <alignment wrapText="1"/>
    </xf>
    <xf numFmtId="165" fontId="79" fillId="2" borderId="0" xfId="8" applyNumberFormat="1" applyFont="1" applyFill="1" applyBorder="1" applyAlignment="1">
      <alignment horizontal="right" vertical="center" wrapText="1"/>
    </xf>
    <xf numFmtId="0" fontId="103" fillId="5" borderId="17" xfId="6" applyNumberFormat="1" applyFont="1" applyFill="1" applyBorder="1" applyAlignment="1">
      <alignment horizontal="left" vertical="center" wrapText="1"/>
    </xf>
    <xf numFmtId="0" fontId="103" fillId="5" borderId="18" xfId="6" applyNumberFormat="1" applyFont="1" applyFill="1" applyBorder="1" applyAlignment="1">
      <alignment horizontal="left" vertical="center" wrapText="1"/>
    </xf>
    <xf numFmtId="0" fontId="103" fillId="5" borderId="19" xfId="6" applyNumberFormat="1" applyFont="1" applyFill="1" applyBorder="1" applyAlignment="1">
      <alignment horizontal="left" vertical="center" wrapText="1"/>
    </xf>
    <xf numFmtId="165" fontId="79" fillId="2" borderId="11" xfId="8" applyNumberFormat="1" applyFont="1" applyFill="1" applyBorder="1" applyAlignment="1">
      <alignment horizontal="right" vertical="center" wrapText="1"/>
    </xf>
    <xf numFmtId="0" fontId="103" fillId="5" borderId="4" xfId="6" applyNumberFormat="1" applyFont="1" applyFill="1" applyBorder="1" applyAlignment="1">
      <alignment horizontal="left" vertical="center" wrapText="1"/>
    </xf>
    <xf numFmtId="0" fontId="103" fillId="5" borderId="0" xfId="6" applyNumberFormat="1" applyFont="1" applyFill="1" applyBorder="1" applyAlignment="1">
      <alignment horizontal="left" vertical="center" wrapText="1"/>
    </xf>
    <xf numFmtId="0" fontId="103" fillId="5" borderId="11" xfId="6" applyNumberFormat="1" applyFont="1" applyFill="1" applyBorder="1" applyAlignment="1">
      <alignment horizontal="left" vertical="center" wrapText="1"/>
    </xf>
    <xf numFmtId="165" fontId="79" fillId="2" borderId="11" xfId="8" applyNumberFormat="1" applyFont="1" applyFill="1" applyBorder="1" applyAlignment="1">
      <alignment horizontal="right" vertical="center"/>
    </xf>
    <xf numFmtId="166" fontId="99" fillId="6" borderId="0" xfId="7" applyNumberFormat="1" applyFont="1" applyFill="1" applyBorder="1" applyAlignment="1">
      <alignment horizontal="center" vertical="center"/>
    </xf>
    <xf numFmtId="166" fontId="99" fillId="6" borderId="11" xfId="7" applyNumberFormat="1" applyFont="1" applyFill="1" applyBorder="1" applyAlignment="1">
      <alignment horizontal="center" vertical="center"/>
    </xf>
    <xf numFmtId="2" fontId="86" fillId="2" borderId="17" xfId="2" applyNumberFormat="1" applyFont="1" applyFill="1" applyBorder="1" applyAlignment="1">
      <alignment vertical="center" wrapText="1"/>
    </xf>
    <xf numFmtId="2" fontId="86" fillId="2" borderId="18" xfId="2" applyNumberFormat="1" applyFont="1" applyFill="1" applyBorder="1" applyAlignment="1">
      <alignment vertical="center" wrapText="1"/>
    </xf>
    <xf numFmtId="2" fontId="86" fillId="2" borderId="19" xfId="2" applyNumberFormat="1" applyFont="1" applyFill="1" applyBorder="1" applyAlignment="1">
      <alignment vertical="center" wrapText="1"/>
    </xf>
    <xf numFmtId="0" fontId="55" fillId="7" borderId="59" xfId="13" applyFont="1" applyFill="1" applyBorder="1" applyAlignment="1">
      <alignment horizontal="center" vertical="center" textRotation="90" wrapText="1"/>
    </xf>
    <xf numFmtId="0" fontId="55" fillId="7" borderId="54" xfId="13" applyFont="1" applyFill="1" applyBorder="1" applyAlignment="1">
      <alignment horizontal="center" vertical="center" textRotation="90" wrapText="1"/>
    </xf>
    <xf numFmtId="0" fontId="55" fillId="7" borderId="55" xfId="13" applyFont="1" applyFill="1" applyBorder="1" applyAlignment="1">
      <alignment horizontal="center" vertical="center" textRotation="90" wrapText="1"/>
    </xf>
    <xf numFmtId="2" fontId="86" fillId="5" borderId="16" xfId="2" applyNumberFormat="1" applyFont="1" applyFill="1" applyBorder="1" applyAlignment="1">
      <alignment horizontal="left" vertical="center" wrapText="1"/>
    </xf>
    <xf numFmtId="2" fontId="86" fillId="5" borderId="7" xfId="2" applyNumberFormat="1" applyFont="1" applyFill="1" applyBorder="1" applyAlignment="1">
      <alignment horizontal="left" vertical="center" wrapText="1"/>
    </xf>
    <xf numFmtId="2" fontId="86" fillId="5" borderId="10" xfId="2" applyNumberFormat="1" applyFont="1" applyFill="1" applyBorder="1" applyAlignment="1">
      <alignment horizontal="left" vertical="center" wrapText="1"/>
    </xf>
    <xf numFmtId="2" fontId="86" fillId="5" borderId="4" xfId="2" applyNumberFormat="1" applyFont="1" applyFill="1" applyBorder="1" applyAlignment="1">
      <alignment vertical="center" wrapText="1"/>
    </xf>
    <xf numFmtId="2" fontId="86" fillId="5" borderId="0" xfId="2" applyNumberFormat="1" applyFont="1" applyFill="1" applyBorder="1" applyAlignment="1">
      <alignment vertical="center" wrapText="1"/>
    </xf>
    <xf numFmtId="2" fontId="86" fillId="5" borderId="11" xfId="2" applyNumberFormat="1" applyFont="1" applyFill="1" applyBorder="1" applyAlignment="1">
      <alignment vertical="center" wrapText="1"/>
    </xf>
    <xf numFmtId="2" fontId="86" fillId="2" borderId="4" xfId="2" applyNumberFormat="1" applyFont="1" applyFill="1" applyBorder="1" applyAlignment="1">
      <alignment vertical="center" wrapText="1"/>
    </xf>
    <xf numFmtId="2" fontId="86" fillId="2" borderId="0" xfId="2" applyNumberFormat="1" applyFont="1" applyFill="1" applyBorder="1" applyAlignment="1">
      <alignment vertical="center" wrapText="1"/>
    </xf>
    <xf numFmtId="2" fontId="86" fillId="2" borderId="11" xfId="2" applyNumberFormat="1" applyFont="1" applyFill="1" applyBorder="1" applyAlignment="1">
      <alignment vertical="center" wrapText="1"/>
    </xf>
    <xf numFmtId="0" fontId="79" fillId="2" borderId="0" xfId="5" applyFont="1" applyFill="1" applyBorder="1" applyAlignment="1">
      <alignment vertical="center"/>
    </xf>
    <xf numFmtId="0" fontId="79" fillId="2" borderId="11" xfId="5" applyFont="1" applyFill="1" applyBorder="1" applyAlignment="1">
      <alignment vertical="center"/>
    </xf>
    <xf numFmtId="0" fontId="88" fillId="7" borderId="22" xfId="2" applyFont="1" applyFill="1" applyBorder="1" applyAlignment="1">
      <alignment horizontal="center" vertical="center" wrapText="1"/>
    </xf>
    <xf numFmtId="0" fontId="88" fillId="7" borderId="23" xfId="5" applyFont="1" applyFill="1" applyBorder="1" applyAlignment="1">
      <alignment horizontal="center" vertical="center" wrapText="1"/>
    </xf>
    <xf numFmtId="0" fontId="88" fillId="7" borderId="38" xfId="5" applyFont="1" applyFill="1" applyBorder="1" applyAlignment="1">
      <alignment horizontal="center" vertical="center" wrapText="1"/>
    </xf>
    <xf numFmtId="0" fontId="90" fillId="7" borderId="5" xfId="5" applyFont="1" applyFill="1" applyBorder="1" applyAlignment="1">
      <alignment horizontal="center" vertical="center" wrapText="1"/>
    </xf>
    <xf numFmtId="0" fontId="90" fillId="7" borderId="6" xfId="5" applyFont="1" applyFill="1" applyBorder="1" applyAlignment="1">
      <alignment horizontal="center" vertical="center" wrapText="1"/>
    </xf>
    <xf numFmtId="2" fontId="90" fillId="6" borderId="8" xfId="2" applyNumberFormat="1" applyFont="1" applyFill="1" applyBorder="1" applyAlignment="1">
      <alignment horizontal="center" vertical="center" wrapText="1"/>
    </xf>
    <xf numFmtId="2" fontId="90" fillId="6" borderId="37" xfId="2" applyNumberFormat="1" applyFont="1" applyFill="1" applyBorder="1" applyAlignment="1">
      <alignment horizontal="center" vertical="center" wrapText="1"/>
    </xf>
    <xf numFmtId="2" fontId="90" fillId="6" borderId="40" xfId="2" applyNumberFormat="1" applyFont="1" applyFill="1" applyBorder="1" applyAlignment="1">
      <alignment horizontal="center" vertical="center" wrapText="1"/>
    </xf>
    <xf numFmtId="0" fontId="55" fillId="7" borderId="78" xfId="13" applyFont="1" applyFill="1" applyBorder="1" applyAlignment="1">
      <alignment horizontal="center" vertical="center" textRotation="90" wrapText="1"/>
    </xf>
    <xf numFmtId="0" fontId="55" fillId="7" borderId="79" xfId="13" applyFont="1" applyFill="1" applyBorder="1" applyAlignment="1">
      <alignment horizontal="center" vertical="center" textRotation="90" wrapText="1"/>
    </xf>
    <xf numFmtId="0" fontId="79" fillId="7" borderId="16" xfId="13" applyFont="1" applyFill="1" applyBorder="1" applyAlignment="1">
      <alignment horizontal="center" vertical="center" textRotation="90" wrapText="1"/>
    </xf>
    <xf numFmtId="0" fontId="79" fillId="7" borderId="17" xfId="13" applyFont="1" applyFill="1" applyBorder="1" applyAlignment="1">
      <alignment horizontal="center" vertical="center" textRotation="90" wrapText="1"/>
    </xf>
    <xf numFmtId="0" fontId="78" fillId="7" borderId="1" xfId="2" applyFont="1" applyFill="1" applyBorder="1" applyAlignment="1">
      <alignment horizontal="center" vertical="center" wrapText="1"/>
    </xf>
    <xf numFmtId="0" fontId="78" fillId="7" borderId="2" xfId="5" applyFont="1" applyFill="1" applyBorder="1" applyAlignment="1">
      <alignment horizontal="center" vertical="center" wrapText="1"/>
    </xf>
    <xf numFmtId="0" fontId="78" fillId="7" borderId="3" xfId="5" applyFont="1" applyFill="1" applyBorder="1" applyAlignment="1">
      <alignment horizontal="center" vertical="center" wrapText="1"/>
    </xf>
    <xf numFmtId="0" fontId="55" fillId="7" borderId="5" xfId="5" applyFont="1" applyFill="1" applyBorder="1" applyAlignment="1">
      <alignment horizontal="center" vertical="center" wrapText="1"/>
    </xf>
    <xf numFmtId="0" fontId="55" fillId="7" borderId="6" xfId="5" applyFont="1" applyFill="1" applyBorder="1" applyAlignment="1">
      <alignment horizontal="center" vertical="center" wrapText="1"/>
    </xf>
    <xf numFmtId="2" fontId="55" fillId="6" borderId="8" xfId="2" applyNumberFormat="1" applyFont="1" applyFill="1" applyBorder="1" applyAlignment="1">
      <alignment horizontal="center" vertical="center" wrapText="1"/>
    </xf>
    <xf numFmtId="2" fontId="55" fillId="6" borderId="37" xfId="2" applyNumberFormat="1" applyFont="1" applyFill="1" applyBorder="1" applyAlignment="1">
      <alignment horizontal="center" vertical="center" wrapText="1"/>
    </xf>
    <xf numFmtId="2" fontId="55" fillId="6" borderId="40" xfId="2" applyNumberFormat="1" applyFont="1" applyFill="1" applyBorder="1" applyAlignment="1">
      <alignment horizontal="center" vertical="center" wrapText="1"/>
    </xf>
    <xf numFmtId="2" fontId="55" fillId="6" borderId="9" xfId="2" applyNumberFormat="1" applyFont="1" applyFill="1" applyBorder="1" applyAlignment="1">
      <alignment horizontal="center" vertical="center" wrapText="1"/>
    </xf>
    <xf numFmtId="0" fontId="79" fillId="7" borderId="4" xfId="13" applyFont="1" applyFill="1" applyBorder="1" applyAlignment="1">
      <alignment horizontal="center" vertical="center" textRotation="90" wrapText="1"/>
    </xf>
    <xf numFmtId="0" fontId="79" fillId="7" borderId="12" xfId="13" applyFont="1" applyFill="1" applyBorder="1" applyAlignment="1">
      <alignment horizontal="center" vertical="center" textRotation="90" wrapText="1"/>
    </xf>
    <xf numFmtId="0" fontId="95" fillId="2" borderId="17" xfId="14" applyFont="1" applyFill="1" applyBorder="1" applyAlignment="1">
      <alignment vertical="top" wrapText="1"/>
    </xf>
    <xf numFmtId="0" fontId="95" fillId="2" borderId="18" xfId="14" applyFont="1" applyFill="1" applyBorder="1" applyAlignment="1">
      <alignment vertical="top" wrapText="1"/>
    </xf>
    <xf numFmtId="0" fontId="95" fillId="2" borderId="19" xfId="14" applyFont="1" applyFill="1" applyBorder="1" applyAlignment="1">
      <alignment vertical="top" wrapText="1"/>
    </xf>
    <xf numFmtId="2" fontId="78" fillId="4" borderId="47" xfId="2" applyNumberFormat="1" applyFont="1" applyFill="1" applyBorder="1" applyAlignment="1">
      <alignment horizontal="center" vertical="center" wrapText="1"/>
    </xf>
    <xf numFmtId="2" fontId="78" fillId="4" borderId="48" xfId="2" applyNumberFormat="1" applyFont="1" applyFill="1" applyBorder="1" applyAlignment="1">
      <alignment horizontal="center" vertical="center" wrapText="1"/>
    </xf>
    <xf numFmtId="2" fontId="78" fillId="4" borderId="49" xfId="2" applyNumberFormat="1" applyFont="1" applyFill="1" applyBorder="1" applyAlignment="1">
      <alignment horizontal="center" vertical="center" wrapText="1"/>
    </xf>
    <xf numFmtId="2" fontId="55" fillId="4" borderId="35" xfId="2" applyNumberFormat="1" applyFont="1" applyFill="1" applyBorder="1" applyAlignment="1">
      <alignment horizontal="center" vertical="center" wrapText="1"/>
    </xf>
    <xf numFmtId="2" fontId="55" fillId="4" borderId="44" xfId="2" applyNumberFormat="1" applyFont="1" applyFill="1" applyBorder="1" applyAlignment="1">
      <alignment horizontal="center" vertical="center" wrapText="1"/>
    </xf>
    <xf numFmtId="0" fontId="102" fillId="2" borderId="4" xfId="2" applyFont="1" applyFill="1" applyBorder="1" applyAlignment="1">
      <alignment vertical="center" wrapText="1"/>
    </xf>
    <xf numFmtId="0" fontId="102" fillId="2" borderId="0" xfId="2" applyFont="1" applyFill="1" applyBorder="1" applyAlignment="1">
      <alignment vertical="center" wrapText="1"/>
    </xf>
    <xf numFmtId="0" fontId="102" fillId="2" borderId="11" xfId="2" applyFont="1" applyFill="1" applyBorder="1" applyAlignment="1">
      <alignment vertical="center" wrapText="1"/>
    </xf>
    <xf numFmtId="2" fontId="55" fillId="4" borderId="32" xfId="2" applyNumberFormat="1" applyFont="1" applyFill="1" applyBorder="1" applyAlignment="1">
      <alignment horizontal="center" vertical="center" wrapText="1"/>
    </xf>
    <xf numFmtId="2" fontId="55" fillId="4" borderId="50" xfId="2" applyNumberFormat="1" applyFont="1" applyFill="1" applyBorder="1" applyAlignment="1">
      <alignment horizontal="center" vertical="center" wrapText="1"/>
    </xf>
    <xf numFmtId="0" fontId="102" fillId="2" borderId="52" xfId="2" applyFont="1" applyFill="1" applyBorder="1" applyAlignment="1">
      <alignment wrapText="1"/>
    </xf>
    <xf numFmtId="0" fontId="102" fillId="2" borderId="34" xfId="2" applyFont="1" applyFill="1" applyBorder="1" applyAlignment="1">
      <alignment wrapText="1"/>
    </xf>
    <xf numFmtId="0" fontId="102" fillId="2" borderId="45" xfId="2" applyFont="1" applyFill="1" applyBorder="1" applyAlignment="1">
      <alignment wrapText="1"/>
    </xf>
    <xf numFmtId="0" fontId="2" fillId="2" borderId="0" xfId="0" applyFont="1" applyFill="1" applyAlignment="1">
      <alignment horizontal="center" wrapText="1"/>
    </xf>
    <xf numFmtId="170" fontId="99" fillId="7" borderId="5" xfId="3" applyNumberFormat="1" applyFont="1" applyFill="1" applyBorder="1" applyAlignment="1">
      <alignment horizontal="center" vertical="center" wrapText="1"/>
    </xf>
    <xf numFmtId="170" fontId="99" fillId="7" borderId="6" xfId="3" applyNumberFormat="1" applyFont="1" applyFill="1" applyBorder="1" applyAlignment="1">
      <alignment horizontal="center" vertical="center" wrapText="1"/>
    </xf>
    <xf numFmtId="2" fontId="104" fillId="7" borderId="1" xfId="3" applyNumberFormat="1" applyFont="1" applyFill="1" applyBorder="1" applyAlignment="1">
      <alignment horizontal="center" vertical="center" wrapText="1"/>
    </xf>
    <xf numFmtId="2" fontId="104" fillId="7" borderId="2" xfId="3" applyNumberFormat="1" applyFont="1" applyFill="1" applyBorder="1" applyAlignment="1">
      <alignment horizontal="center" vertical="center" wrapText="1"/>
    </xf>
    <xf numFmtId="2" fontId="104" fillId="7" borderId="3" xfId="3" applyNumberFormat="1" applyFont="1" applyFill="1" applyBorder="1" applyAlignment="1">
      <alignment horizontal="center" vertical="center" wrapText="1"/>
    </xf>
    <xf numFmtId="2" fontId="55" fillId="7" borderId="8" xfId="7" applyNumberFormat="1" applyFont="1" applyFill="1" applyBorder="1" applyAlignment="1">
      <alignment horizontal="center" vertical="center" wrapText="1"/>
    </xf>
    <xf numFmtId="2" fontId="55" fillId="7" borderId="9" xfId="7" applyNumberFormat="1" applyFont="1" applyFill="1" applyBorder="1" applyAlignment="1">
      <alignment horizontal="center" vertical="center" wrapText="1"/>
    </xf>
    <xf numFmtId="2" fontId="50" fillId="2" borderId="65" xfId="3" applyNumberFormat="1" applyFont="1" applyFill="1" applyBorder="1" applyAlignment="1">
      <alignment horizontal="left" vertical="center" wrapText="1"/>
    </xf>
    <xf numFmtId="2" fontId="79" fillId="2" borderId="0" xfId="3" applyNumberFormat="1" applyFont="1" applyFill="1" applyBorder="1" applyAlignment="1">
      <alignment horizontal="left" vertical="center" wrapText="1"/>
    </xf>
    <xf numFmtId="2" fontId="79" fillId="2" borderId="61" xfId="3" applyNumberFormat="1" applyFont="1" applyFill="1" applyBorder="1" applyAlignment="1">
      <alignment horizontal="left" vertical="center" wrapText="1"/>
    </xf>
    <xf numFmtId="2" fontId="79" fillId="2" borderId="71" xfId="3" applyNumberFormat="1" applyFont="1" applyFill="1" applyBorder="1" applyAlignment="1">
      <alignment horizontal="left" vertical="center"/>
    </xf>
    <xf numFmtId="2" fontId="79" fillId="2" borderId="72" xfId="3" applyNumberFormat="1" applyFont="1" applyFill="1" applyBorder="1" applyAlignment="1">
      <alignment horizontal="left" vertical="center"/>
    </xf>
    <xf numFmtId="2" fontId="79" fillId="2" borderId="73" xfId="3" applyNumberFormat="1" applyFont="1" applyFill="1" applyBorder="1" applyAlignment="1">
      <alignment horizontal="left" vertical="center"/>
    </xf>
    <xf numFmtId="2" fontId="55" fillId="7" borderId="5" xfId="7" applyNumberFormat="1" applyFont="1" applyFill="1" applyBorder="1" applyAlignment="1">
      <alignment horizontal="center" vertical="center" wrapText="1"/>
    </xf>
    <xf numFmtId="2" fontId="55" fillId="7" borderId="6" xfId="7" applyNumberFormat="1" applyFont="1" applyFill="1" applyBorder="1" applyAlignment="1">
      <alignment horizontal="center" vertical="center" wrapText="1"/>
    </xf>
    <xf numFmtId="2" fontId="78" fillId="7" borderId="1" xfId="7" applyNumberFormat="1" applyFont="1" applyFill="1" applyBorder="1" applyAlignment="1">
      <alignment horizontal="center" vertical="center" wrapText="1"/>
    </xf>
    <xf numFmtId="2" fontId="78" fillId="7" borderId="2" xfId="7" applyNumberFormat="1" applyFont="1" applyFill="1" applyBorder="1" applyAlignment="1">
      <alignment horizontal="center" vertical="center" wrapText="1"/>
    </xf>
    <xf numFmtId="2" fontId="78" fillId="7" borderId="3" xfId="7" applyNumberFormat="1" applyFont="1" applyFill="1" applyBorder="1" applyAlignment="1">
      <alignment horizontal="center" vertical="center" wrapText="1"/>
    </xf>
    <xf numFmtId="1" fontId="86" fillId="2" borderId="17" xfId="3" applyNumberFormat="1" applyFont="1" applyFill="1" applyBorder="1" applyAlignment="1">
      <alignment horizontal="left" vertical="center" wrapText="1"/>
    </xf>
    <xf numFmtId="1" fontId="86" fillId="2" borderId="18" xfId="3" applyNumberFormat="1" applyFont="1" applyFill="1" applyBorder="1" applyAlignment="1">
      <alignment horizontal="left" vertical="center" wrapText="1"/>
    </xf>
    <xf numFmtId="1" fontId="86" fillId="2" borderId="19" xfId="3" applyNumberFormat="1" applyFont="1" applyFill="1" applyBorder="1" applyAlignment="1">
      <alignment horizontal="left" vertical="center" wrapText="1"/>
    </xf>
    <xf numFmtId="1" fontId="79" fillId="7" borderId="10" xfId="2" applyNumberFormat="1" applyFont="1" applyFill="1" applyBorder="1" applyAlignment="1">
      <alignment horizontal="center" vertical="center"/>
    </xf>
    <xf numFmtId="1" fontId="79" fillId="7" borderId="11" xfId="2" applyNumberFormat="1" applyFont="1" applyFill="1" applyBorder="1" applyAlignment="1">
      <alignment horizontal="center" vertical="center"/>
    </xf>
    <xf numFmtId="2" fontId="78" fillId="7" borderId="1" xfId="2" applyNumberFormat="1" applyFont="1" applyFill="1" applyBorder="1" applyAlignment="1">
      <alignment horizontal="center" vertical="center" wrapText="1"/>
    </xf>
    <xf numFmtId="2" fontId="78" fillId="7" borderId="2" xfId="2" applyNumberFormat="1" applyFont="1" applyFill="1" applyBorder="1" applyAlignment="1">
      <alignment horizontal="center" vertical="center" wrapText="1"/>
    </xf>
    <xf numFmtId="2" fontId="78" fillId="7" borderId="3" xfId="2" applyNumberFormat="1" applyFont="1" applyFill="1" applyBorder="1" applyAlignment="1">
      <alignment horizontal="center" vertical="center" wrapText="1"/>
    </xf>
    <xf numFmtId="2" fontId="55" fillId="7" borderId="5" xfId="2" applyNumberFormat="1" applyFont="1" applyFill="1" applyBorder="1" applyAlignment="1">
      <alignment horizontal="center" vertical="center" wrapText="1"/>
    </xf>
    <xf numFmtId="2" fontId="55" fillId="7" borderId="6" xfId="2" applyNumberFormat="1" applyFont="1" applyFill="1" applyBorder="1" applyAlignment="1">
      <alignment horizontal="center" vertical="center" wrapText="1"/>
    </xf>
    <xf numFmtId="2" fontId="55" fillId="7" borderId="8" xfId="2" applyNumberFormat="1" applyFont="1" applyFill="1" applyBorder="1" applyAlignment="1">
      <alignment horizontal="center" vertical="center" wrapText="1"/>
    </xf>
    <xf numFmtId="0" fontId="107" fillId="7" borderId="22" xfId="0" applyFont="1" applyFill="1" applyBorder="1" applyAlignment="1">
      <alignment horizontal="center" vertical="center" wrapText="1"/>
    </xf>
    <xf numFmtId="0" fontId="107" fillId="7" borderId="23" xfId="0" applyFont="1" applyFill="1" applyBorder="1" applyAlignment="1">
      <alignment horizontal="center" vertical="center" wrapText="1"/>
    </xf>
    <xf numFmtId="0" fontId="107" fillId="7" borderId="38" xfId="0" applyFont="1" applyFill="1" applyBorder="1" applyAlignment="1">
      <alignment horizontal="center" vertical="center" wrapText="1"/>
    </xf>
    <xf numFmtId="0" fontId="107" fillId="7" borderId="17" xfId="0" applyFont="1" applyFill="1" applyBorder="1" applyAlignment="1">
      <alignment horizontal="center" vertical="center" wrapText="1"/>
    </xf>
    <xf numFmtId="0" fontId="107" fillId="7" borderId="18" xfId="0" applyFont="1" applyFill="1" applyBorder="1" applyAlignment="1">
      <alignment horizontal="center" vertical="center" wrapText="1"/>
    </xf>
    <xf numFmtId="0" fontId="107" fillId="7" borderId="19" xfId="0" applyFont="1" applyFill="1" applyBorder="1" applyAlignment="1">
      <alignment horizontal="center" vertical="center" wrapText="1"/>
    </xf>
    <xf numFmtId="0" fontId="90" fillId="7" borderId="7" xfId="0" applyFont="1" applyFill="1" applyBorder="1" applyAlignment="1">
      <alignment horizontal="center"/>
    </xf>
    <xf numFmtId="0" fontId="90" fillId="7" borderId="10" xfId="0" applyFont="1" applyFill="1" applyBorder="1" applyAlignment="1">
      <alignment horizontal="center"/>
    </xf>
    <xf numFmtId="0" fontId="95" fillId="9" borderId="41" xfId="0" applyFont="1" applyFill="1" applyBorder="1" applyAlignment="1">
      <alignment horizontal="left" vertical="center" wrapText="1"/>
    </xf>
    <xf numFmtId="0" fontId="95" fillId="9" borderId="42" xfId="0" applyFont="1" applyFill="1" applyBorder="1" applyAlignment="1">
      <alignment horizontal="left" vertical="center" wrapText="1"/>
    </xf>
    <xf numFmtId="0" fontId="95" fillId="9" borderId="43" xfId="0" applyFont="1" applyFill="1" applyBorder="1" applyAlignment="1">
      <alignment horizontal="left" vertical="center" wrapText="1"/>
    </xf>
    <xf numFmtId="0" fontId="50" fillId="2" borderId="1" xfId="5" applyFont="1" applyFill="1" applyBorder="1" applyAlignment="1">
      <alignment horizontal="left" vertical="center" wrapText="1"/>
    </xf>
    <xf numFmtId="0" fontId="50" fillId="2" borderId="2" xfId="5" applyFont="1" applyFill="1" applyBorder="1" applyAlignment="1">
      <alignment horizontal="left" vertical="center" wrapText="1"/>
    </xf>
    <xf numFmtId="0" fontId="50" fillId="2" borderId="3" xfId="5" applyFont="1" applyFill="1" applyBorder="1" applyAlignment="1">
      <alignment horizontal="left" vertical="center" wrapText="1"/>
    </xf>
    <xf numFmtId="0" fontId="82" fillId="7" borderId="15" xfId="3" applyFont="1" applyFill="1" applyBorder="1" applyAlignment="1">
      <alignment horizontal="left" vertical="center"/>
    </xf>
    <xf numFmtId="0" fontId="82" fillId="7" borderId="8" xfId="3" applyFont="1" applyFill="1" applyBorder="1" applyAlignment="1">
      <alignment horizontal="left" vertical="center"/>
    </xf>
    <xf numFmtId="0" fontId="82" fillId="7" borderId="9" xfId="3" applyFont="1" applyFill="1" applyBorder="1" applyAlignment="1">
      <alignment horizontal="left" vertical="center"/>
    </xf>
    <xf numFmtId="0" fontId="82" fillId="7" borderId="39" xfId="3" applyFont="1" applyFill="1" applyBorder="1" applyAlignment="1">
      <alignment horizontal="left"/>
    </xf>
    <xf numFmtId="0" fontId="82" fillId="7" borderId="5" xfId="3" applyFont="1" applyFill="1" applyBorder="1" applyAlignment="1">
      <alignment horizontal="left"/>
    </xf>
    <xf numFmtId="0" fontId="82" fillId="7" borderId="6" xfId="3" applyFont="1" applyFill="1" applyBorder="1" applyAlignment="1">
      <alignment horizontal="left"/>
    </xf>
    <xf numFmtId="170" fontId="55" fillId="7" borderId="8" xfId="3" applyNumberFormat="1" applyFont="1" applyFill="1" applyBorder="1" applyAlignment="1">
      <alignment horizontal="center" vertical="center" wrapText="1"/>
    </xf>
    <xf numFmtId="170" fontId="55" fillId="7" borderId="9" xfId="3" applyNumberFormat="1" applyFont="1" applyFill="1" applyBorder="1" applyAlignment="1">
      <alignment horizontal="center" vertical="center" wrapText="1"/>
    </xf>
    <xf numFmtId="0" fontId="78" fillId="7" borderId="1" xfId="11" applyFont="1" applyFill="1" applyBorder="1" applyAlignment="1">
      <alignment horizontal="center" vertical="center" wrapText="1"/>
    </xf>
    <xf numFmtId="0" fontId="78" fillId="7" borderId="2" xfId="11" applyFont="1" applyFill="1" applyBorder="1" applyAlignment="1">
      <alignment horizontal="center" vertical="center" wrapText="1"/>
    </xf>
    <xf numFmtId="0" fontId="55" fillId="7" borderId="5" xfId="10" applyFont="1" applyFill="1" applyBorder="1" applyAlignment="1">
      <alignment horizontal="center" vertical="center" wrapText="1"/>
    </xf>
    <xf numFmtId="0" fontId="55" fillId="7" borderId="8" xfId="11" applyFont="1" applyFill="1" applyBorder="1" applyAlignment="1">
      <alignment horizontal="center" vertical="center" wrapText="1"/>
    </xf>
    <xf numFmtId="0" fontId="50" fillId="5" borderId="41" xfId="10" applyFont="1" applyFill="1" applyBorder="1" applyAlignment="1">
      <alignment wrapText="1"/>
    </xf>
    <xf numFmtId="0" fontId="50" fillId="5" borderId="42" xfId="10" applyFont="1" applyFill="1" applyBorder="1" applyAlignment="1">
      <alignment wrapText="1"/>
    </xf>
    <xf numFmtId="0" fontId="82" fillId="5" borderId="4" xfId="10" applyFont="1" applyFill="1" applyBorder="1" applyAlignment="1">
      <alignment horizontal="left" vertical="center" wrapText="1"/>
    </xf>
    <xf numFmtId="0" fontId="82" fillId="5" borderId="0" xfId="10" applyFont="1" applyFill="1" applyBorder="1" applyAlignment="1">
      <alignment horizontal="left" vertical="center" wrapText="1"/>
    </xf>
    <xf numFmtId="0" fontId="82" fillId="2" borderId="4" xfId="10" applyFont="1" applyFill="1" applyBorder="1" applyAlignment="1">
      <alignment horizontal="left" wrapText="1"/>
    </xf>
    <xf numFmtId="0" fontId="82" fillId="2" borderId="0" xfId="10" applyFont="1" applyFill="1" applyBorder="1" applyAlignment="1">
      <alignment horizontal="left" wrapText="1"/>
    </xf>
    <xf numFmtId="0" fontId="82" fillId="5" borderId="15" xfId="10" applyFont="1" applyFill="1" applyBorder="1" applyAlignment="1">
      <alignment horizontal="left" vertical="center" wrapText="1"/>
    </xf>
    <xf numFmtId="0" fontId="82" fillId="5" borderId="8" xfId="10" applyFont="1" applyFill="1" applyBorder="1" applyAlignment="1">
      <alignment horizontal="left" vertical="center" wrapText="1"/>
    </xf>
    <xf numFmtId="0" fontId="79" fillId="5" borderId="15" xfId="10" applyFont="1" applyFill="1" applyBorder="1" applyAlignment="1">
      <alignment horizontal="left" vertical="center" wrapText="1"/>
    </xf>
    <xf numFmtId="0" fontId="79" fillId="5" borderId="8" xfId="10" applyFont="1" applyFill="1" applyBorder="1" applyAlignment="1">
      <alignment horizontal="left" vertical="center" wrapText="1"/>
    </xf>
    <xf numFmtId="0" fontId="50" fillId="5" borderId="17" xfId="10" applyFont="1" applyFill="1" applyBorder="1" applyAlignment="1">
      <alignment wrapText="1"/>
    </xf>
    <xf numFmtId="0" fontId="50" fillId="5" borderId="18" xfId="10" applyFont="1" applyFill="1" applyBorder="1" applyAlignment="1">
      <alignment wrapText="1"/>
    </xf>
    <xf numFmtId="0" fontId="79" fillId="5" borderId="12" xfId="10" applyFont="1" applyFill="1" applyBorder="1" applyAlignment="1">
      <alignment horizontal="left" vertical="center"/>
    </xf>
    <xf numFmtId="0" fontId="79" fillId="5" borderId="13" xfId="10" applyFont="1" applyFill="1" applyBorder="1" applyAlignment="1">
      <alignment horizontal="left" vertical="center"/>
    </xf>
    <xf numFmtId="0" fontId="82" fillId="5" borderId="16" xfId="10" applyFont="1" applyFill="1" applyBorder="1" applyAlignment="1">
      <alignment horizontal="left" vertical="center" wrapText="1"/>
    </xf>
    <xf numFmtId="0" fontId="82" fillId="5" borderId="7" xfId="10" applyFont="1" applyFill="1" applyBorder="1" applyAlignment="1">
      <alignment horizontal="left" vertical="center" wrapText="1"/>
    </xf>
    <xf numFmtId="0" fontId="79" fillId="5" borderId="15" xfId="10" applyFont="1" applyFill="1" applyBorder="1" applyAlignment="1">
      <alignment horizontal="left" vertical="center"/>
    </xf>
    <xf numFmtId="0" fontId="79" fillId="5" borderId="8" xfId="10" applyFont="1" applyFill="1" applyBorder="1" applyAlignment="1">
      <alignment horizontal="left" vertical="center"/>
    </xf>
    <xf numFmtId="0" fontId="113" fillId="2" borderId="4" xfId="18" applyFont="1" applyFill="1" applyBorder="1" applyAlignment="1">
      <alignment horizontal="left" wrapText="1"/>
    </xf>
    <xf numFmtId="0" fontId="113" fillId="2" borderId="0" xfId="18" applyFont="1" applyFill="1" applyBorder="1" applyAlignment="1">
      <alignment horizontal="left" wrapText="1"/>
    </xf>
    <xf numFmtId="0" fontId="113" fillId="2" borderId="11" xfId="18" applyFont="1" applyFill="1" applyBorder="1" applyAlignment="1">
      <alignment horizontal="left" wrapText="1"/>
    </xf>
    <xf numFmtId="0" fontId="90" fillId="7" borderId="8" xfId="0" applyFont="1" applyFill="1" applyBorder="1" applyAlignment="1">
      <alignment horizontal="center"/>
    </xf>
    <xf numFmtId="0" fontId="90" fillId="7" borderId="11" xfId="0" applyFont="1" applyFill="1" applyBorder="1" applyAlignment="1">
      <alignment horizontal="right" wrapText="1"/>
    </xf>
    <xf numFmtId="0" fontId="114" fillId="0" borderId="4" xfId="18" applyFont="1" applyFill="1" applyBorder="1" applyAlignment="1">
      <alignment horizontal="left" wrapText="1"/>
    </xf>
    <xf numFmtId="0" fontId="113" fillId="0" borderId="0" xfId="18" applyFont="1" applyFill="1" applyBorder="1" applyAlignment="1">
      <alignment horizontal="left" wrapText="1"/>
    </xf>
    <xf numFmtId="0" fontId="113" fillId="0" borderId="11" xfId="18" applyFont="1" applyFill="1" applyBorder="1" applyAlignment="1">
      <alignment horizontal="left" wrapText="1"/>
    </xf>
    <xf numFmtId="0" fontId="50" fillId="2" borderId="1" xfId="18" applyFont="1" applyFill="1" applyBorder="1" applyAlignment="1">
      <alignment horizontal="left" vertical="center" wrapText="1"/>
    </xf>
    <xf numFmtId="0" fontId="50" fillId="2" borderId="2" xfId="18" applyFont="1" applyFill="1" applyBorder="1" applyAlignment="1">
      <alignment horizontal="left" vertical="center" wrapText="1"/>
    </xf>
    <xf numFmtId="0" fontId="50" fillId="2" borderId="3" xfId="18" applyFont="1" applyFill="1" applyBorder="1" applyAlignment="1">
      <alignment horizontal="left" vertical="center" wrapText="1"/>
    </xf>
    <xf numFmtId="2" fontId="55" fillId="7" borderId="23" xfId="7" applyNumberFormat="1" applyFont="1" applyFill="1" applyBorder="1" applyAlignment="1">
      <alignment horizontal="center" vertical="center" wrapText="1"/>
    </xf>
    <xf numFmtId="2" fontId="55" fillId="7" borderId="8" xfId="7" applyNumberFormat="1" applyFont="1" applyFill="1" applyBorder="1" applyAlignment="1">
      <alignment horizontal="center" vertical="center"/>
    </xf>
    <xf numFmtId="2" fontId="55" fillId="7" borderId="9" xfId="7" applyNumberFormat="1" applyFont="1" applyFill="1" applyBorder="1" applyAlignment="1">
      <alignment horizontal="center" vertical="center"/>
    </xf>
    <xf numFmtId="0" fontId="86" fillId="2" borderId="17" xfId="7" applyFont="1" applyFill="1" applyBorder="1" applyAlignment="1">
      <alignment horizontal="left" vertical="top" wrapText="1"/>
    </xf>
    <xf numFmtId="0" fontId="86" fillId="2" borderId="18" xfId="7" applyFont="1" applyFill="1" applyBorder="1" applyAlignment="1">
      <alignment horizontal="left" vertical="top" wrapText="1"/>
    </xf>
    <xf numFmtId="0" fontId="86" fillId="2" borderId="19" xfId="7" applyFont="1" applyFill="1" applyBorder="1" applyAlignment="1">
      <alignment horizontal="left" vertical="top" wrapText="1"/>
    </xf>
    <xf numFmtId="0" fontId="50" fillId="2" borderId="41" xfId="5" applyFont="1" applyFill="1" applyBorder="1" applyAlignment="1">
      <alignment horizontal="left" vertical="center" wrapText="1"/>
    </xf>
    <xf numFmtId="0" fontId="50" fillId="2" borderId="42" xfId="5" applyFont="1" applyFill="1" applyBorder="1" applyAlignment="1">
      <alignment horizontal="left" vertical="center" wrapText="1"/>
    </xf>
    <xf numFmtId="0" fontId="50" fillId="2" borderId="43" xfId="5" applyFont="1" applyFill="1" applyBorder="1" applyAlignment="1">
      <alignment horizontal="left" vertical="center" wrapText="1"/>
    </xf>
    <xf numFmtId="0" fontId="78" fillId="7" borderId="1" xfId="17" applyFont="1" applyFill="1" applyBorder="1" applyAlignment="1">
      <alignment horizontal="center" vertical="center" wrapText="1"/>
    </xf>
    <xf numFmtId="0" fontId="78" fillId="7" borderId="2" xfId="17" applyFont="1" applyFill="1" applyBorder="1" applyAlignment="1">
      <alignment horizontal="center" vertical="center" wrapText="1"/>
    </xf>
    <xf numFmtId="0" fontId="78" fillId="7" borderId="3" xfId="17" applyFont="1" applyFill="1" applyBorder="1" applyAlignment="1">
      <alignment horizontal="center" vertical="center" wrapText="1"/>
    </xf>
    <xf numFmtId="0" fontId="55" fillId="7" borderId="5" xfId="17" applyFont="1" applyFill="1" applyBorder="1" applyAlignment="1">
      <alignment horizontal="center" vertical="center" wrapText="1"/>
    </xf>
    <xf numFmtId="0" fontId="55" fillId="7" borderId="6" xfId="17" applyFont="1" applyFill="1" applyBorder="1" applyAlignment="1">
      <alignment horizontal="center" vertical="center" wrapText="1"/>
    </xf>
    <xf numFmtId="0" fontId="50" fillId="2" borderId="17" xfId="5" applyFont="1" applyFill="1" applyBorder="1" applyAlignment="1">
      <alignment horizontal="left" vertical="center" wrapText="1"/>
    </xf>
    <xf numFmtId="0" fontId="50" fillId="2" borderId="18" xfId="5" applyFont="1" applyFill="1" applyBorder="1" applyAlignment="1">
      <alignment horizontal="left" vertical="center" wrapText="1"/>
    </xf>
    <xf numFmtId="0" fontId="50" fillId="2" borderId="19" xfId="5" applyFont="1" applyFill="1" applyBorder="1" applyAlignment="1">
      <alignment horizontal="left" vertical="center" wrapText="1"/>
    </xf>
  </cellXfs>
  <cellStyles count="27">
    <cellStyle name="% 2 2" xfId="3" xr:uid="{00000000-0005-0000-0000-000000000000}"/>
    <cellStyle name="%_PEF FSBR2011 2" xfId="8" xr:uid="{00000000-0005-0000-0000-000001000000}"/>
    <cellStyle name="Hyperlink" xfId="1" builtinId="8"/>
    <cellStyle name="Hyperlink 2" xfId="24" xr:uid="{00000000-0005-0000-0000-000003000000}"/>
    <cellStyle name="Normal" xfId="0" builtinId="0"/>
    <cellStyle name="Normal 102 2" xfId="5" xr:uid="{00000000-0005-0000-0000-000005000000}"/>
    <cellStyle name="Normal 2 2" xfId="4" xr:uid="{00000000-0005-0000-0000-000006000000}"/>
    <cellStyle name="Normal 2 2 2" xfId="7" xr:uid="{00000000-0005-0000-0000-000007000000}"/>
    <cellStyle name="Normal 2 3" xfId="2" xr:uid="{00000000-0005-0000-0000-000008000000}"/>
    <cellStyle name="Normal 24 2 2 2" xfId="14" xr:uid="{00000000-0005-0000-0000-000009000000}"/>
    <cellStyle name="Normal 24 2 3" xfId="17" xr:uid="{00000000-0005-0000-0000-00000A000000}"/>
    <cellStyle name="Normal 3" xfId="26" xr:uid="{00000000-0005-0000-0000-00000B000000}"/>
    <cellStyle name="Normal 3 2" xfId="22" xr:uid="{00000000-0005-0000-0000-00000C000000}"/>
    <cellStyle name="Normal 3 2 2" xfId="25" xr:uid="{00000000-0005-0000-0000-00000D000000}"/>
    <cellStyle name="Normal 3_Pensions by CG scheme" xfId="15" xr:uid="{00000000-0005-0000-0000-00000E000000}"/>
    <cellStyle name="Normal 52 2" xfId="18" xr:uid="{00000000-0005-0000-0000-00000F000000}"/>
    <cellStyle name="Normal_asset sales 2" xfId="11" xr:uid="{00000000-0005-0000-0000-000010000000}"/>
    <cellStyle name="Normal_charts_tables250111(1)" xfId="12" xr:uid="{00000000-0005-0000-0000-000011000000}"/>
    <cellStyle name="Normal_CT and CTB supp doc tble" xfId="21" xr:uid="{00000000-0005-0000-0000-000012000000}"/>
    <cellStyle name="Normal_FinalChC 2" xfId="10" xr:uid="{00000000-0005-0000-0000-000013000000}"/>
    <cellStyle name="Normal_FinalChC_PEF FSBR2011" xfId="9" xr:uid="{00000000-0005-0000-0000-000014000000}"/>
    <cellStyle name="Normal_Fiscal Tables" xfId="6" xr:uid="{00000000-0005-0000-0000-000015000000}"/>
    <cellStyle name="Normal_Fiscal Tables 2 2" xfId="13" xr:uid="{00000000-0005-0000-0000-000016000000}"/>
    <cellStyle name="Percent 19 2" xfId="19" xr:uid="{00000000-0005-0000-0000-000017000000}"/>
    <cellStyle name="Percent 2" xfId="20" xr:uid="{00000000-0005-0000-0000-000018000000}"/>
    <cellStyle name="Percent 2 3 2" xfId="16" xr:uid="{00000000-0005-0000-0000-000019000000}"/>
    <cellStyle name="Style 1 2" xfId="23" xr:uid="{00000000-0005-0000-0000-00001A000000}"/>
  </cellStyles>
  <dxfs count="29">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lor theme="0"/>
      </font>
      <fill>
        <patternFill>
          <bgColor rgb="FFC00000"/>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externalLink" Target="externalLinks/externalLink1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84477124183005E-2"/>
          <c:y val="1.8154066756000602E-2"/>
          <c:w val="0.9258266339869281"/>
          <c:h val="0.84622569090955158"/>
        </c:manualLayout>
      </c:layout>
      <c:barChart>
        <c:barDir val="col"/>
        <c:grouping val="stacked"/>
        <c:varyColors val="0"/>
        <c:ser>
          <c:idx val="0"/>
          <c:order val="0"/>
          <c:tx>
            <c:strRef>
              <c:f>'3.13'!$B$28</c:f>
              <c:strCache>
                <c:ptCount val="1"/>
                <c:pt idx="0">
                  <c:v>Net MFF contributions</c:v>
                </c:pt>
              </c:strCache>
            </c:strRef>
          </c:tx>
          <c:spPr>
            <a:solidFill>
              <a:srgbClr val="477391">
                <a:lumMod val="75000"/>
              </a:srgbClr>
            </a:solidFill>
            <a:ln>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'3.13'!$C$28:$AU$28</c:f>
              <c:numCache>
                <c:formatCode>#,##0.0</c:formatCode>
                <c:ptCount val="45"/>
                <c:pt idx="0">
                  <c:v>8.5104785577076036</c:v>
                </c:pt>
              </c:numCache>
            </c:numRef>
          </c:val>
          <c:extLst>
            <c:ext xmlns:c16="http://schemas.microsoft.com/office/drawing/2014/chart" uri="{C3380CC4-5D6E-409C-BE32-E72D297353CC}">
              <c16:uniqueId val="{00000000-7B71-4AAA-B7A3-3E99BFFC4BFA}"/>
            </c:ext>
          </c:extLst>
        </c:ser>
        <c:ser>
          <c:idx val="1"/>
          <c:order val="1"/>
          <c:tx>
            <c:strRef>
              <c:f>'3.13'!$B$29</c:f>
              <c:strCache>
                <c:ptCount val="1"/>
                <c:pt idx="0">
                  <c:v>Net RAL contributions</c:v>
                </c:pt>
              </c:strCache>
            </c:strRef>
          </c:tx>
          <c:spPr>
            <a:solidFill>
              <a:srgbClr val="FFC000"/>
            </a:solidFill>
            <a:ln w="25400">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'3.13'!$C$29:$AU$29</c:f>
              <c:numCache>
                <c:formatCode>#,##0.0</c:formatCode>
                <c:ptCount val="45"/>
                <c:pt idx="1">
                  <c:v>7.4765456056508448</c:v>
                </c:pt>
                <c:pt idx="2">
                  <c:v>5.7099190265847426</c:v>
                </c:pt>
                <c:pt idx="3">
                  <c:v>3.0812813613375751</c:v>
                </c:pt>
                <c:pt idx="4">
                  <c:v>1.4366285597657524</c:v>
                </c:pt>
                <c:pt idx="5">
                  <c:v>1.0215571327974475</c:v>
                </c:pt>
                <c:pt idx="6">
                  <c:v>0.43701078978901331</c:v>
                </c:pt>
                <c:pt idx="7">
                  <c:v>0.25846332061984123</c:v>
                </c:pt>
                <c:pt idx="8">
                  <c:v>0.37964349113712448</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1-7B71-4AAA-B7A3-3E99BFFC4BFA}"/>
            </c:ext>
          </c:extLst>
        </c:ser>
        <c:ser>
          <c:idx val="2"/>
          <c:order val="2"/>
          <c:tx>
            <c:strRef>
              <c:f>'3.13'!$B$30</c:f>
              <c:strCache>
                <c:ptCount val="1"/>
                <c:pt idx="0">
                  <c:v>Other net liabilities</c:v>
                </c:pt>
              </c:strCache>
            </c:strRef>
          </c:tx>
          <c:spPr>
            <a:solidFill>
              <a:srgbClr val="FF0000"/>
            </a:solidFill>
            <a:ln>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'3.13'!$C$30:$AU$30</c:f>
              <c:numCache>
                <c:formatCode>#,##0.0</c:formatCode>
                <c:ptCount val="45"/>
                <c:pt idx="0">
                  <c:v>-0.26666666666666666</c:v>
                </c:pt>
                <c:pt idx="1">
                  <c:v>-0.41051739634692175</c:v>
                </c:pt>
                <c:pt idx="2">
                  <c:v>-0.1467072269867245</c:v>
                </c:pt>
                <c:pt idx="3">
                  <c:v>-0.14106311029204427</c:v>
                </c:pt>
                <c:pt idx="4">
                  <c:v>-0.19931055118578722</c:v>
                </c:pt>
                <c:pt idx="5">
                  <c:v>-0.17298138104910105</c:v>
                </c:pt>
                <c:pt idx="6">
                  <c:v>-0.1183421478201942</c:v>
                </c:pt>
                <c:pt idx="7">
                  <c:v>-9.9527312307102433E-2</c:v>
                </c:pt>
                <c:pt idx="8">
                  <c:v>-8.7002919820563018E-2</c:v>
                </c:pt>
                <c:pt idx="9">
                  <c:v>2.0137497008662686E-2</c:v>
                </c:pt>
                <c:pt idx="10">
                  <c:v>5.0841657598597711E-2</c:v>
                </c:pt>
                <c:pt idx="11">
                  <c:v>0.15610901573947883</c:v>
                </c:pt>
                <c:pt idx="12">
                  <c:v>0.34237339737818473</c:v>
                </c:pt>
                <c:pt idx="13">
                  <c:v>0.34802099060839142</c:v>
                </c:pt>
                <c:pt idx="14">
                  <c:v>0.34796272893912705</c:v>
                </c:pt>
                <c:pt idx="15">
                  <c:v>0.29188635484558967</c:v>
                </c:pt>
                <c:pt idx="16">
                  <c:v>0.36552513284320615</c:v>
                </c:pt>
                <c:pt idx="17">
                  <c:v>0.35141337623698282</c:v>
                </c:pt>
                <c:pt idx="18">
                  <c:v>0.3353089802315381</c:v>
                </c:pt>
                <c:pt idx="19">
                  <c:v>0.31812892566030526</c:v>
                </c:pt>
                <c:pt idx="20">
                  <c:v>0.29981823443111799</c:v>
                </c:pt>
                <c:pt idx="21">
                  <c:v>0.3511944598772106</c:v>
                </c:pt>
                <c:pt idx="22">
                  <c:v>0.33093649554158955</c:v>
                </c:pt>
                <c:pt idx="23">
                  <c:v>0.30933306952651612</c:v>
                </c:pt>
                <c:pt idx="24">
                  <c:v>0.28637539930574624</c:v>
                </c:pt>
                <c:pt idx="25">
                  <c:v>0.26633703834924349</c:v>
                </c:pt>
                <c:pt idx="26">
                  <c:v>0.2492087026615501</c:v>
                </c:pt>
                <c:pt idx="27">
                  <c:v>0.23216885573636856</c:v>
                </c:pt>
                <c:pt idx="28">
                  <c:v>0.21455406065977092</c:v>
                </c:pt>
                <c:pt idx="29">
                  <c:v>0.19600576297833558</c:v>
                </c:pt>
                <c:pt idx="30">
                  <c:v>0.17728050439330212</c:v>
                </c:pt>
                <c:pt idx="31">
                  <c:v>0.15854832995530255</c:v>
                </c:pt>
                <c:pt idx="32">
                  <c:v>0.14052171662403257</c:v>
                </c:pt>
                <c:pt idx="33">
                  <c:v>0.12265573879545227</c:v>
                </c:pt>
                <c:pt idx="34">
                  <c:v>0.10550280878500209</c:v>
                </c:pt>
                <c:pt idx="35">
                  <c:v>8.9180998708378492E-2</c:v>
                </c:pt>
                <c:pt idx="36">
                  <c:v>7.4602073590422827E-2</c:v>
                </c:pt>
                <c:pt idx="37">
                  <c:v>6.1584599893248486E-2</c:v>
                </c:pt>
                <c:pt idx="38">
                  <c:v>4.9263458926186644E-2</c:v>
                </c:pt>
                <c:pt idx="39">
                  <c:v>3.8184419841454285E-2</c:v>
                </c:pt>
                <c:pt idx="40">
                  <c:v>2.9026095669597893E-2</c:v>
                </c:pt>
                <c:pt idx="41">
                  <c:v>1.9928710682310804E-2</c:v>
                </c:pt>
                <c:pt idx="42">
                  <c:v>1.2169044800266326E-2</c:v>
                </c:pt>
                <c:pt idx="43">
                  <c:v>6.1583777843384193E-3</c:v>
                </c:pt>
                <c:pt idx="44">
                  <c:v>2.0747603647681225E-3</c:v>
                </c:pt>
              </c:numCache>
            </c:numRef>
          </c:val>
          <c:extLst>
            <c:ext xmlns:c16="http://schemas.microsoft.com/office/drawing/2014/chart" uri="{C3380CC4-5D6E-409C-BE32-E72D297353CC}">
              <c16:uniqueId val="{00000002-7B71-4AAA-B7A3-3E99BFFC4BFA}"/>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3"/>
          <c:order val="3"/>
          <c:tx>
            <c:strRef>
              <c:f>'3.13'!$B$31</c:f>
              <c:strCache>
                <c:ptCount val="1"/>
                <c:pt idx="0">
                  <c:v>Total net payments</c:v>
                </c:pt>
              </c:strCache>
            </c:strRef>
          </c:tx>
          <c:spPr>
            <a:ln w="28575" cap="rnd">
              <a:solidFill>
                <a:srgbClr val="000000"/>
              </a:solidFill>
              <a:round/>
            </a:ln>
            <a:effectLst/>
          </c:spPr>
          <c:marker>
            <c:symbol val="none"/>
          </c:marker>
          <c:val>
            <c:numRef>
              <c:f>'3.13'!$C$31:$AU$31</c:f>
              <c:numCache>
                <c:formatCode>#,##0.0</c:formatCode>
                <c:ptCount val="45"/>
                <c:pt idx="0">
                  <c:v>8.2438118910409361</c:v>
                </c:pt>
                <c:pt idx="1">
                  <c:v>7.0660282093039228</c:v>
                </c:pt>
                <c:pt idx="2">
                  <c:v>5.5632117995980179</c:v>
                </c:pt>
                <c:pt idx="3">
                  <c:v>2.9402182510455308</c:v>
                </c:pt>
                <c:pt idx="4">
                  <c:v>1.2373180085799653</c:v>
                </c:pt>
                <c:pt idx="5">
                  <c:v>0.84857575174834654</c:v>
                </c:pt>
                <c:pt idx="6">
                  <c:v>0.31866864196881911</c:v>
                </c:pt>
                <c:pt idx="7">
                  <c:v>0.1589360083127388</c:v>
                </c:pt>
                <c:pt idx="8">
                  <c:v>0.29264057131656146</c:v>
                </c:pt>
                <c:pt idx="9">
                  <c:v>2.0137497008662686E-2</c:v>
                </c:pt>
                <c:pt idx="10">
                  <c:v>5.0841657598597711E-2</c:v>
                </c:pt>
                <c:pt idx="11">
                  <c:v>0.15610901573947883</c:v>
                </c:pt>
                <c:pt idx="12">
                  <c:v>0.34237339737818473</c:v>
                </c:pt>
                <c:pt idx="13">
                  <c:v>0.34802099060839142</c:v>
                </c:pt>
                <c:pt idx="14">
                  <c:v>0.34796272893912705</c:v>
                </c:pt>
                <c:pt idx="15">
                  <c:v>0.29188635484558967</c:v>
                </c:pt>
                <c:pt idx="16">
                  <c:v>0.36552513284320615</c:v>
                </c:pt>
                <c:pt idx="17">
                  <c:v>0.35141337623698282</c:v>
                </c:pt>
                <c:pt idx="18">
                  <c:v>0.3353089802315381</c:v>
                </c:pt>
                <c:pt idx="19">
                  <c:v>0.31812892566030526</c:v>
                </c:pt>
                <c:pt idx="20">
                  <c:v>0.29981823443111799</c:v>
                </c:pt>
                <c:pt idx="21">
                  <c:v>0.3511944598772106</c:v>
                </c:pt>
                <c:pt idx="22">
                  <c:v>0.33093649554158955</c:v>
                </c:pt>
                <c:pt idx="23">
                  <c:v>0.30933306952651612</c:v>
                </c:pt>
                <c:pt idx="24">
                  <c:v>0.28637539930574624</c:v>
                </c:pt>
                <c:pt idx="25">
                  <c:v>0.26633703834924349</c:v>
                </c:pt>
                <c:pt idx="26">
                  <c:v>0.2492087026615501</c:v>
                </c:pt>
                <c:pt idx="27">
                  <c:v>0.23216885573636856</c:v>
                </c:pt>
                <c:pt idx="28">
                  <c:v>0.21455406065977092</c:v>
                </c:pt>
                <c:pt idx="29">
                  <c:v>0.19600576297833558</c:v>
                </c:pt>
                <c:pt idx="30">
                  <c:v>0.17728050439330212</c:v>
                </c:pt>
                <c:pt idx="31">
                  <c:v>0.15854832995530255</c:v>
                </c:pt>
                <c:pt idx="32">
                  <c:v>0.14052171662403257</c:v>
                </c:pt>
                <c:pt idx="33">
                  <c:v>0.12265573879545227</c:v>
                </c:pt>
                <c:pt idx="34">
                  <c:v>0.10550280878500209</c:v>
                </c:pt>
                <c:pt idx="35">
                  <c:v>8.9180998708378492E-2</c:v>
                </c:pt>
                <c:pt idx="36">
                  <c:v>7.4602073590422827E-2</c:v>
                </c:pt>
                <c:pt idx="37">
                  <c:v>6.1584599893248486E-2</c:v>
                </c:pt>
                <c:pt idx="38">
                  <c:v>4.9263458926186644E-2</c:v>
                </c:pt>
                <c:pt idx="39">
                  <c:v>3.8184419841454285E-2</c:v>
                </c:pt>
                <c:pt idx="40">
                  <c:v>2.9026095669597893E-2</c:v>
                </c:pt>
                <c:pt idx="41">
                  <c:v>1.9928710682310804E-2</c:v>
                </c:pt>
                <c:pt idx="42">
                  <c:v>1.2169044800266326E-2</c:v>
                </c:pt>
                <c:pt idx="43">
                  <c:v>6.1583777843384193E-3</c:v>
                </c:pt>
                <c:pt idx="44">
                  <c:v>2.0747603647681225E-3</c:v>
                </c:pt>
              </c:numCache>
            </c:numRef>
          </c:val>
          <c:smooth val="0"/>
          <c:extLst>
            <c:ext xmlns:c16="http://schemas.microsoft.com/office/drawing/2014/chart" uri="{C3380CC4-5D6E-409C-BE32-E72D297353CC}">
              <c16:uniqueId val="{00000003-7B71-4AAA-B7A3-3E99BFFC4BFA}"/>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1"/>
        <c:lblAlgn val="ctr"/>
        <c:lblOffset val="100"/>
        <c:tickLblSkip val="3"/>
        <c:tickMarkSkip val="1"/>
        <c:noMultiLvlLbl val="0"/>
      </c:catAx>
      <c:valAx>
        <c:axId val="735233328"/>
        <c:scaling>
          <c:orientation val="minMax"/>
          <c:min val="-1"/>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GB">
                    <a:solidFill>
                      <a:schemeClr val="tx1"/>
                    </a:solidFill>
                  </a:rPr>
                  <a:t>£ billion</a:t>
                </a:r>
              </a:p>
            </c:rich>
          </c:tx>
          <c:layout>
            <c:manualLayout>
              <c:xMode val="edge"/>
              <c:yMode val="edge"/>
              <c:x val="1.5136246585587003E-3"/>
              <c:y val="0.3778757819897856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majorUnit val="1"/>
      </c:valAx>
      <c:spPr>
        <a:noFill/>
        <a:ln w="25400">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250490196078434E-2"/>
          <c:y val="1.8154061344074865E-2"/>
          <c:w val="0.90251895424836603"/>
          <c:h val="0.86310833333333337"/>
        </c:manualLayout>
      </c:layout>
      <c:barChart>
        <c:barDir val="col"/>
        <c:grouping val="stacked"/>
        <c:varyColors val="0"/>
        <c:ser>
          <c:idx val="2"/>
          <c:order val="0"/>
          <c:tx>
            <c:strRef>
              <c:f>'3.14'!$B$24</c:f>
              <c:strCache>
                <c:ptCount val="1"/>
                <c:pt idx="0">
                  <c:v>Pension liabilities</c:v>
                </c:pt>
              </c:strCache>
            </c:strRef>
          </c:tx>
          <c:spPr>
            <a:solidFill>
              <a:srgbClr val="477391"/>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'3.14'!$C$24:$AU$24</c:f>
              <c:numCache>
                <c:formatCode>#,##0</c:formatCode>
                <c:ptCount val="45"/>
                <c:pt idx="1">
                  <c:v>370.63314550609124</c:v>
                </c:pt>
                <c:pt idx="2">
                  <c:v>383.5973217034113</c:v>
                </c:pt>
                <c:pt idx="3">
                  <c:v>396.15291002568688</c:v>
                </c:pt>
                <c:pt idx="4">
                  <c:v>407.97277231589095</c:v>
                </c:pt>
                <c:pt idx="5">
                  <c:v>419.71314038761068</c:v>
                </c:pt>
                <c:pt idx="6">
                  <c:v>429.73970836991782</c:v>
                </c:pt>
                <c:pt idx="7">
                  <c:v>437.90096416452303</c:v>
                </c:pt>
                <c:pt idx="8">
                  <c:v>445.29939399951672</c:v>
                </c:pt>
                <c:pt idx="9">
                  <c:v>452.56608529251247</c:v>
                </c:pt>
                <c:pt idx="10">
                  <c:v>456.28184037303151</c:v>
                </c:pt>
                <c:pt idx="11">
                  <c:v>459.10700197888207</c:v>
                </c:pt>
                <c:pt idx="12">
                  <c:v>459.12518992729986</c:v>
                </c:pt>
                <c:pt idx="13">
                  <c:v>456.97067407844816</c:v>
                </c:pt>
                <c:pt idx="14">
                  <c:v>450.89553332189143</c:v>
                </c:pt>
                <c:pt idx="15">
                  <c:v>441.83538094660537</c:v>
                </c:pt>
                <c:pt idx="16">
                  <c:v>430.47015298865392</c:v>
                </c:pt>
                <c:pt idx="17">
                  <c:v>417.03609098253207</c:v>
                </c:pt>
                <c:pt idx="18">
                  <c:v>401.40497106619637</c:v>
                </c:pt>
                <c:pt idx="19">
                  <c:v>384.15119833988484</c:v>
                </c:pt>
                <c:pt idx="20">
                  <c:v>365.77056104160846</c:v>
                </c:pt>
                <c:pt idx="21">
                  <c:v>346.46248691396539</c:v>
                </c:pt>
                <c:pt idx="22">
                  <c:v>326.14984875175617</c:v>
                </c:pt>
                <c:pt idx="23">
                  <c:v>304.49147093629148</c:v>
                </c:pt>
                <c:pt idx="24">
                  <c:v>281.48148100002419</c:v>
                </c:pt>
                <c:pt idx="25">
                  <c:v>265.56229818428875</c:v>
                </c:pt>
                <c:pt idx="26">
                  <c:v>249.20717580750696</c:v>
                </c:pt>
                <c:pt idx="27">
                  <c:v>232.02654693690968</c:v>
                </c:pt>
                <c:pt idx="28">
                  <c:v>214.55406065977093</c:v>
                </c:pt>
                <c:pt idx="29">
                  <c:v>196.00576297833558</c:v>
                </c:pt>
                <c:pt idx="30">
                  <c:v>177.28050439330212</c:v>
                </c:pt>
                <c:pt idx="31">
                  <c:v>158.54832995530253</c:v>
                </c:pt>
                <c:pt idx="32">
                  <c:v>140.52171662403256</c:v>
                </c:pt>
                <c:pt idx="33">
                  <c:v>122.65573879545228</c:v>
                </c:pt>
                <c:pt idx="34">
                  <c:v>105.50280878500209</c:v>
                </c:pt>
                <c:pt idx="35">
                  <c:v>89.180998708378496</c:v>
                </c:pt>
                <c:pt idx="36">
                  <c:v>74.602073590422833</c:v>
                </c:pt>
                <c:pt idx="37">
                  <c:v>61.584599893248487</c:v>
                </c:pt>
                <c:pt idx="38">
                  <c:v>49.263458926186644</c:v>
                </c:pt>
                <c:pt idx="39">
                  <c:v>38.184419841454286</c:v>
                </c:pt>
                <c:pt idx="40">
                  <c:v>29.026095669597893</c:v>
                </c:pt>
                <c:pt idx="41">
                  <c:v>19.928710682310804</c:v>
                </c:pt>
                <c:pt idx="42">
                  <c:v>12.169044800266326</c:v>
                </c:pt>
                <c:pt idx="43">
                  <c:v>6.1583777843384198</c:v>
                </c:pt>
                <c:pt idx="44">
                  <c:v>2.0747603647681228</c:v>
                </c:pt>
              </c:numCache>
            </c:numRef>
          </c:val>
          <c:extLst>
            <c:ext xmlns:c16="http://schemas.microsoft.com/office/drawing/2014/chart" uri="{C3380CC4-5D6E-409C-BE32-E72D297353CC}">
              <c16:uniqueId val="{00000000-B5C8-41FE-A122-AE7A8F487129}"/>
            </c:ext>
          </c:extLst>
        </c:ser>
        <c:ser>
          <c:idx val="5"/>
          <c:order val="1"/>
          <c:tx>
            <c:strRef>
              <c:f>'3.14'!$B$27</c:f>
              <c:strCache>
                <c:ptCount val="1"/>
                <c:pt idx="0">
                  <c:v>European Investment Bank</c:v>
                </c:pt>
              </c:strCache>
            </c:strRef>
          </c:tx>
          <c:spPr>
            <a:solidFill>
              <a:srgbClr val="FFC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'3.14'!$C$27:$AU$27</c:f>
              <c:numCache>
                <c:formatCode>#,##0</c:formatCode>
                <c:ptCount val="45"/>
                <c:pt idx="0">
                  <c:v>-266.66666666666669</c:v>
                </c:pt>
                <c:pt idx="1">
                  <c:v>-270.2702702702702</c:v>
                </c:pt>
                <c:pt idx="2">
                  <c:v>-270.2702702702702</c:v>
                </c:pt>
                <c:pt idx="3">
                  <c:v>-270.2702702702702</c:v>
                </c:pt>
                <c:pt idx="4">
                  <c:v>-270.2702702702702</c:v>
                </c:pt>
                <c:pt idx="5">
                  <c:v>-270.2702702702702</c:v>
                </c:pt>
                <c:pt idx="6">
                  <c:v>-270.2702702702702</c:v>
                </c:pt>
                <c:pt idx="7">
                  <c:v>-270.2702702702702</c:v>
                </c:pt>
                <c:pt idx="8">
                  <c:v>-270.2702702702702</c:v>
                </c:pt>
                <c:pt idx="9">
                  <c:v>-270.2702702702702</c:v>
                </c:pt>
                <c:pt idx="10">
                  <c:v>-270.2702702702702</c:v>
                </c:pt>
                <c:pt idx="11">
                  <c:v>-176.49014963654054</c:v>
                </c:pt>
              </c:numCache>
            </c:numRef>
          </c:val>
          <c:extLst>
            <c:ext xmlns:c16="http://schemas.microsoft.com/office/drawing/2014/chart" uri="{C3380CC4-5D6E-409C-BE32-E72D297353CC}">
              <c16:uniqueId val="{00000001-B5C8-41FE-A122-AE7A8F487129}"/>
            </c:ext>
          </c:extLst>
        </c:ser>
        <c:ser>
          <c:idx val="3"/>
          <c:order val="2"/>
          <c:tx>
            <c:strRef>
              <c:f>'3.14'!$B$25</c:f>
              <c:strCache>
                <c:ptCount val="1"/>
                <c:pt idx="0">
                  <c:v>Fines</c:v>
                </c:pt>
              </c:strCache>
            </c:strRef>
          </c:tx>
          <c:spPr>
            <a:solidFill>
              <a:srgbClr val="FF0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'3.14'!$C$25:$AU$25</c:f>
              <c:numCache>
                <c:formatCode>#,##0</c:formatCode>
                <c:ptCount val="45"/>
                <c:pt idx="1">
                  <c:v>-99.471912069984171</c:v>
                </c:pt>
                <c:pt idx="2">
                  <c:v>-99.471912069984171</c:v>
                </c:pt>
                <c:pt idx="3">
                  <c:v>-99.471912069984171</c:v>
                </c:pt>
                <c:pt idx="4">
                  <c:v>-99.471912069984171</c:v>
                </c:pt>
                <c:pt idx="5">
                  <c:v>-99.471912069984171</c:v>
                </c:pt>
                <c:pt idx="6">
                  <c:v>-56.840191241216246</c:v>
                </c:pt>
                <c:pt idx="7">
                  <c:v>-46.182261034024258</c:v>
                </c:pt>
                <c:pt idx="8">
                  <c:v>-46.182261034024258</c:v>
                </c:pt>
                <c:pt idx="9">
                  <c:v>-46.182261034024258</c:v>
                </c:pt>
                <c:pt idx="10">
                  <c:v>-46.182261034024258</c:v>
                </c:pt>
                <c:pt idx="11">
                  <c:v>-46.182261034024258</c:v>
                </c:pt>
                <c:pt idx="12">
                  <c:v>-46.182261034024258</c:v>
                </c:pt>
                <c:pt idx="13">
                  <c:v>-46.182261034024258</c:v>
                </c:pt>
                <c:pt idx="14">
                  <c:v>-46.182261034024258</c:v>
                </c:pt>
                <c:pt idx="15">
                  <c:v>-46.182261034024258</c:v>
                </c:pt>
                <c:pt idx="16">
                  <c:v>-46.182261034024258</c:v>
                </c:pt>
                <c:pt idx="17">
                  <c:v>-46.182261034024258</c:v>
                </c:pt>
                <c:pt idx="18">
                  <c:v>-46.182261034024258</c:v>
                </c:pt>
                <c:pt idx="19">
                  <c:v>-46.182261034024258</c:v>
                </c:pt>
                <c:pt idx="20">
                  <c:v>-46.182261034024258</c:v>
                </c:pt>
              </c:numCache>
            </c:numRef>
          </c:val>
          <c:extLst>
            <c:ext xmlns:c16="http://schemas.microsoft.com/office/drawing/2014/chart" uri="{C3380CC4-5D6E-409C-BE32-E72D297353CC}">
              <c16:uniqueId val="{00000002-B5C8-41FE-A122-AE7A8F487129}"/>
            </c:ext>
          </c:extLst>
        </c:ser>
        <c:ser>
          <c:idx val="4"/>
          <c:order val="3"/>
          <c:tx>
            <c:strRef>
              <c:f>'3.14'!$B$26</c:f>
              <c:strCache>
                <c:ptCount val="1"/>
                <c:pt idx="0">
                  <c:v>Recoverables</c:v>
                </c:pt>
              </c:strCache>
            </c:strRef>
          </c:tx>
          <c:spPr>
            <a:solidFill>
              <a:srgbClr val="008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'3.14'!$C$26:$AU$26</c:f>
              <c:numCache>
                <c:formatCode>#,##0</c:formatCode>
                <c:ptCount val="45"/>
                <c:pt idx="1">
                  <c:v>-13.286563194312535</c:v>
                </c:pt>
                <c:pt idx="2">
                  <c:v>-13.286563194312535</c:v>
                </c:pt>
                <c:pt idx="3">
                  <c:v>-13.286563194312535</c:v>
                </c:pt>
                <c:pt idx="4">
                  <c:v>-13.286563194312535</c:v>
                </c:pt>
                <c:pt idx="5">
                  <c:v>-13.286563194312535</c:v>
                </c:pt>
                <c:pt idx="6">
                  <c:v>-13.286563194312535</c:v>
                </c:pt>
                <c:pt idx="7">
                  <c:v>-13.286563194312535</c:v>
                </c:pt>
                <c:pt idx="8">
                  <c:v>-13.286563194312535</c:v>
                </c:pt>
                <c:pt idx="9">
                  <c:v>-13.286563194312535</c:v>
                </c:pt>
                <c:pt idx="10">
                  <c:v>-13.286563194312535</c:v>
                </c:pt>
                <c:pt idx="11">
                  <c:v>-13.286563194312535</c:v>
                </c:pt>
                <c:pt idx="12">
                  <c:v>-13.286563194312535</c:v>
                </c:pt>
                <c:pt idx="13">
                  <c:v>-13.286563194312535</c:v>
                </c:pt>
                <c:pt idx="14">
                  <c:v>-13.286563194312535</c:v>
                </c:pt>
                <c:pt idx="15">
                  <c:v>-13.286563194312535</c:v>
                </c:pt>
                <c:pt idx="16">
                  <c:v>-13.286563194312535</c:v>
                </c:pt>
                <c:pt idx="17">
                  <c:v>-13.286563194312535</c:v>
                </c:pt>
                <c:pt idx="18">
                  <c:v>-13.286563194312535</c:v>
                </c:pt>
                <c:pt idx="19">
                  <c:v>-13.286563194312535</c:v>
                </c:pt>
                <c:pt idx="20">
                  <c:v>-13.286563194312535</c:v>
                </c:pt>
              </c:numCache>
            </c:numRef>
          </c:val>
          <c:extLst>
            <c:ext xmlns:c16="http://schemas.microsoft.com/office/drawing/2014/chart" uri="{C3380CC4-5D6E-409C-BE32-E72D297353CC}">
              <c16:uniqueId val="{00000003-B5C8-41FE-A122-AE7A8F487129}"/>
            </c:ext>
          </c:extLst>
        </c:ser>
        <c:ser>
          <c:idx val="6"/>
          <c:order val="4"/>
          <c:tx>
            <c:strRef>
              <c:f>'3.14'!$B$28</c:f>
              <c:strCache>
                <c:ptCount val="1"/>
                <c:pt idx="0">
                  <c:v>European fund for strategic investments</c:v>
                </c:pt>
              </c:strCache>
            </c:strRef>
          </c:tx>
          <c:spPr>
            <a:solidFill>
              <a:srgbClr val="7030A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'3.14'!$C$28:$AU$28</c:f>
              <c:numCache>
                <c:formatCode>#,##0</c:formatCode>
                <c:ptCount val="45"/>
                <c:pt idx="1">
                  <c:v>-71.518178169152421</c:v>
                </c:pt>
                <c:pt idx="2">
                  <c:v>-83.02013392091115</c:v>
                </c:pt>
                <c:pt idx="3">
                  <c:v>-90.040823339877889</c:v>
                </c:pt>
                <c:pt idx="4">
                  <c:v>-93.165196278287581</c:v>
                </c:pt>
                <c:pt idx="5">
                  <c:v>-92.961013207050641</c:v>
                </c:pt>
                <c:pt idx="6">
                  <c:v>-90.010152279818328</c:v>
                </c:pt>
                <c:pt idx="7">
                  <c:v>-84.886319667160294</c:v>
                </c:pt>
                <c:pt idx="8">
                  <c:v>-78.126178210544012</c:v>
                </c:pt>
                <c:pt idx="9">
                  <c:v>-70.208534025440613</c:v>
                </c:pt>
                <c:pt idx="10">
                  <c:v>-61.543760886065584</c:v>
                </c:pt>
                <c:pt idx="11">
                  <c:v>-52.471543047739267</c:v>
                </c:pt>
                <c:pt idx="12">
                  <c:v>-41.99213189323973</c:v>
                </c:pt>
                <c:pt idx="13">
                  <c:v>-31.372970699577923</c:v>
                </c:pt>
                <c:pt idx="14">
                  <c:v>-20.780857218596338</c:v>
                </c:pt>
                <c:pt idx="15">
                  <c:v>-67.815103112966355</c:v>
                </c:pt>
              </c:numCache>
            </c:numRef>
          </c:val>
          <c:extLst>
            <c:ext xmlns:c16="http://schemas.microsoft.com/office/drawing/2014/chart" uri="{C3380CC4-5D6E-409C-BE32-E72D297353CC}">
              <c16:uniqueId val="{00000004-B5C8-41FE-A122-AE7A8F487129}"/>
            </c:ext>
          </c:extLst>
        </c:ser>
        <c:ser>
          <c:idx val="9"/>
          <c:order val="5"/>
          <c:tx>
            <c:strRef>
              <c:f>'3.14'!$B$29</c:f>
              <c:strCache>
                <c:ptCount val="1"/>
                <c:pt idx="0">
                  <c:v>Guarantee fund for external actions</c:v>
                </c:pt>
              </c:strCache>
            </c:strRef>
          </c:tx>
          <c:spPr>
            <a:solidFill>
              <a:srgbClr val="91ABBD"/>
            </a:solidFill>
            <a:ln>
              <a:noFill/>
            </a:ln>
            <a:effectLst/>
          </c:spPr>
          <c:invertIfNegative val="0"/>
          <c:val>
            <c:numRef>
              <c:f>'3.14'!$C$29:$AU$29</c:f>
              <c:numCache>
                <c:formatCode>#,##0</c:formatCode>
                <c:ptCount val="45"/>
                <c:pt idx="1">
                  <c:v>-29.6678803561094</c:v>
                </c:pt>
                <c:pt idx="2">
                  <c:v>-24.654879790448149</c:v>
                </c:pt>
                <c:pt idx="3">
                  <c:v>-25.454249438977509</c:v>
                </c:pt>
                <c:pt idx="4">
                  <c:v>-42.590550811794429</c:v>
                </c:pt>
                <c:pt idx="5">
                  <c:v>-29.004866657984905</c:v>
                </c:pt>
                <c:pt idx="6">
                  <c:v>-30.659726666348892</c:v>
                </c:pt>
                <c:pt idx="7">
                  <c:v>-36.366798086775013</c:v>
                </c:pt>
                <c:pt idx="8">
                  <c:v>-38.489278463101023</c:v>
                </c:pt>
                <c:pt idx="9">
                  <c:v>-4.3653398575243978</c:v>
                </c:pt>
                <c:pt idx="10">
                  <c:v>13.629817561801902</c:v>
                </c:pt>
                <c:pt idx="11">
                  <c:v>14.045006268424274</c:v>
                </c:pt>
                <c:pt idx="12">
                  <c:v>13.570415136279202</c:v>
                </c:pt>
                <c:pt idx="13">
                  <c:v>10.595125806677212</c:v>
                </c:pt>
                <c:pt idx="14">
                  <c:v>5.8680832710428596</c:v>
                </c:pt>
                <c:pt idx="15">
                  <c:v>5.740247551618844</c:v>
                </c:pt>
                <c:pt idx="16">
                  <c:v>5.794474930478235</c:v>
                </c:pt>
                <c:pt idx="17">
                  <c:v>5.1167803303767805</c:v>
                </c:pt>
                <c:pt idx="18">
                  <c:v>4.6435042412677277</c:v>
                </c:pt>
                <c:pt idx="19">
                  <c:v>4.7172223963464601</c:v>
                </c:pt>
                <c:pt idx="20">
                  <c:v>4.7871684654356015</c:v>
                </c:pt>
                <c:pt idx="21">
                  <c:v>4.731972963245175</c:v>
                </c:pt>
                <c:pt idx="22">
                  <c:v>4.7866467898333642</c:v>
                </c:pt>
                <c:pt idx="23">
                  <c:v>4.8415985902246419</c:v>
                </c:pt>
                <c:pt idx="24">
                  <c:v>4.893918305722039</c:v>
                </c:pt>
                <c:pt idx="25">
                  <c:v>0.77474016495478759</c:v>
                </c:pt>
                <c:pt idx="26">
                  <c:v>1.5268540431307384E-3</c:v>
                </c:pt>
                <c:pt idx="27">
                  <c:v>0.14230879945887495</c:v>
                </c:pt>
              </c:numCache>
            </c:numRef>
          </c:val>
          <c:extLst>
            <c:ext xmlns:c16="http://schemas.microsoft.com/office/drawing/2014/chart" uri="{C3380CC4-5D6E-409C-BE32-E72D297353CC}">
              <c16:uniqueId val="{00000005-B5C8-41FE-A122-AE7A8F487129}"/>
            </c:ext>
          </c:extLst>
        </c:ser>
        <c:ser>
          <c:idx val="1"/>
          <c:order val="6"/>
          <c:tx>
            <c:strRef>
              <c:f>'3.14'!$B$30</c:f>
              <c:strCache>
                <c:ptCount val="1"/>
                <c:pt idx="0">
                  <c:v>Financial instruments</c:v>
                </c:pt>
              </c:strCache>
            </c:strRef>
          </c:tx>
          <c:spPr>
            <a:solidFill>
              <a:srgbClr val="FF66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'3.14'!$C$30:$W$30</c:f>
              <c:numCache>
                <c:formatCode>#,##0</c:formatCode>
                <c:ptCount val="21"/>
                <c:pt idx="1">
                  <c:v>-23.161561514530415</c:v>
                </c:pt>
                <c:pt idx="2">
                  <c:v>-23.07202400630824</c:v>
                </c:pt>
                <c:pt idx="3">
                  <c:v>-22.982486498086061</c:v>
                </c:pt>
                <c:pt idx="4">
                  <c:v>-73.595335880020173</c:v>
                </c:pt>
                <c:pt idx="5">
                  <c:v>-73.505798371797979</c:v>
                </c:pt>
                <c:pt idx="6">
                  <c:v>-73.416260863575815</c:v>
                </c:pt>
                <c:pt idx="7">
                  <c:v>-73.32672335535365</c:v>
                </c:pt>
                <c:pt idx="8">
                  <c:v>-73.237185847131485</c:v>
                </c:pt>
                <c:pt idx="9">
                  <c:v>-15.729253093129524</c:v>
                </c:pt>
                <c:pt idx="10">
                  <c:v>-15.664605139682839</c:v>
                </c:pt>
                <c:pt idx="11">
                  <c:v>-15.599957186236157</c:v>
                </c:pt>
                <c:pt idx="12">
                  <c:v>-15.535309232789485</c:v>
                </c:pt>
                <c:pt idx="13">
                  <c:v>-15.470661279342805</c:v>
                </c:pt>
                <c:pt idx="14">
                  <c:v>-15.406013325896122</c:v>
                </c:pt>
                <c:pt idx="15">
                  <c:v>-15.341365372449445</c:v>
                </c:pt>
              </c:numCache>
            </c:numRef>
          </c:val>
          <c:extLst>
            <c:ext xmlns:c16="http://schemas.microsoft.com/office/drawing/2014/chart" uri="{C3380CC4-5D6E-409C-BE32-E72D297353CC}">
              <c16:uniqueId val="{00000006-B5C8-41FE-A122-AE7A8F487129}"/>
            </c:ext>
          </c:extLst>
        </c:ser>
        <c:ser>
          <c:idx val="0"/>
          <c:order val="7"/>
          <c:tx>
            <c:strRef>
              <c:f>'3.14'!$B$34</c:f>
              <c:strCache>
                <c:ptCount val="1"/>
                <c:pt idx="0">
                  <c:v>European Central Bank</c:v>
                </c:pt>
              </c:strCache>
            </c:strRef>
          </c:tx>
          <c:spPr>
            <a:solidFill>
              <a:sysClr val="window" lastClr="FFFFFF">
                <a:lumMod val="65000"/>
              </a:sysClr>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'3.14'!$C$34:$AU$34</c:f>
              <c:numCache>
                <c:formatCode>#,##0</c:formatCode>
                <c:ptCount val="45"/>
                <c:pt idx="1">
                  <c:v>-52.252252252252255</c:v>
                </c:pt>
              </c:numCache>
            </c:numRef>
          </c:val>
          <c:extLst>
            <c:ext xmlns:c16="http://schemas.microsoft.com/office/drawing/2014/chart" uri="{C3380CC4-5D6E-409C-BE32-E72D297353CC}">
              <c16:uniqueId val="{00000007-B5C8-41FE-A122-AE7A8F487129}"/>
            </c:ext>
          </c:extLst>
        </c:ser>
        <c:ser>
          <c:idx val="7"/>
          <c:order val="8"/>
          <c:tx>
            <c:strRef>
              <c:f>'3.14'!$B$35</c:f>
              <c:strCache>
                <c:ptCount val="1"/>
                <c:pt idx="0">
                  <c:v>2020 surplus </c:v>
                </c:pt>
              </c:strCache>
            </c:strRef>
          </c:tx>
          <c:spPr>
            <a:solidFill>
              <a:srgbClr val="00B0F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'3.14'!$C$35:$AU$35</c:f>
              <c:numCache>
                <c:formatCode>#,##0</c:formatCode>
                <c:ptCount val="45"/>
                <c:pt idx="1">
                  <c:v>-204.40798763070711</c:v>
                </c:pt>
              </c:numCache>
            </c:numRef>
          </c:val>
          <c:extLst>
            <c:ext xmlns:c16="http://schemas.microsoft.com/office/drawing/2014/chart" uri="{C3380CC4-5D6E-409C-BE32-E72D297353CC}">
              <c16:uniqueId val="{00000008-B5C8-41FE-A122-AE7A8F487129}"/>
            </c:ext>
          </c:extLst>
        </c:ser>
        <c:ser>
          <c:idx val="10"/>
          <c:order val="9"/>
          <c:tx>
            <c:strRef>
              <c:f>'3.14'!$B$31</c:f>
              <c:strCache>
                <c:ptCount val="1"/>
                <c:pt idx="0">
                  <c:v>Unfunded article 143 liabilities</c:v>
                </c:pt>
              </c:strCache>
            </c:strRef>
          </c:tx>
          <c:spPr>
            <a:solidFill>
              <a:schemeClr val="accent5">
                <a:lumMod val="60000"/>
              </a:schemeClr>
            </a:solidFill>
            <a:ln>
              <a:noFill/>
            </a:ln>
            <a:effectLst/>
          </c:spPr>
          <c:invertIfNegative val="0"/>
          <c:val>
            <c:numRef>
              <c:f>'3.14'!$C$31:$AU$31</c:f>
              <c:numCache>
                <c:formatCode>#,##0</c:formatCode>
                <c:ptCount val="45"/>
                <c:pt idx="1">
                  <c:v>7.4023707362184457E-2</c:v>
                </c:pt>
                <c:pt idx="2">
                  <c:v>9.2945447451732582E-2</c:v>
                </c:pt>
                <c:pt idx="3">
                  <c:v>0.13646746057754139</c:v>
                </c:pt>
                <c:pt idx="4">
                  <c:v>0.22823948958708787</c:v>
                </c:pt>
                <c:pt idx="5">
                  <c:v>0.17010741892158043</c:v>
                </c:pt>
                <c:pt idx="6">
                  <c:v>0.53968306501745889</c:v>
                </c:pt>
                <c:pt idx="7">
                  <c:v>0.63866177242850697</c:v>
                </c:pt>
                <c:pt idx="8">
                  <c:v>0.2802344399690388</c:v>
                </c:pt>
                <c:pt idx="9">
                  <c:v>0.38085523734862331</c:v>
                </c:pt>
                <c:pt idx="10">
                  <c:v>0.12379220014647657</c:v>
                </c:pt>
                <c:pt idx="11">
                  <c:v>1.3827208658816217</c:v>
                </c:pt>
                <c:pt idx="12">
                  <c:v>0.73278821361950564</c:v>
                </c:pt>
                <c:pt idx="13">
                  <c:v>0.94601085774997051</c:v>
                </c:pt>
                <c:pt idx="14">
                  <c:v>0.12202789041726057</c:v>
                </c:pt>
                <c:pt idx="15">
                  <c:v>0.78716440876848515</c:v>
                </c:pt>
                <c:pt idx="16">
                  <c:v>1.2235027173464519</c:v>
                </c:pt>
                <c:pt idx="17">
                  <c:v>0.1156429055428658</c:v>
                </c:pt>
                <c:pt idx="18">
                  <c:v>2.5153707157430976</c:v>
                </c:pt>
                <c:pt idx="19">
                  <c:v>7.3345928788199566E-2</c:v>
                </c:pt>
                <c:pt idx="20">
                  <c:v>7.948295711186007E-2</c:v>
                </c:pt>
                <c:pt idx="21">
                  <c:v>8.3944196620328024E-2</c:v>
                </c:pt>
                <c:pt idx="22">
                  <c:v>3.8973924712613566</c:v>
                </c:pt>
                <c:pt idx="23">
                  <c:v>0.3824048887712006</c:v>
                </c:pt>
              </c:numCache>
            </c:numRef>
          </c:val>
          <c:extLst>
            <c:ext xmlns:c16="http://schemas.microsoft.com/office/drawing/2014/chart" uri="{C3380CC4-5D6E-409C-BE32-E72D297353CC}">
              <c16:uniqueId val="{00000000-640B-4EA7-BDC9-36217B373891}"/>
            </c:ext>
          </c:extLst>
        </c:ser>
        <c:ser>
          <c:idx val="11"/>
          <c:order val="10"/>
          <c:tx>
            <c:strRef>
              <c:f>'3.14'!$B$32</c:f>
              <c:strCache>
                <c:ptCount val="1"/>
                <c:pt idx="0">
                  <c:v>European Coal and Steel Community in liquidation</c:v>
                </c:pt>
              </c:strCache>
            </c:strRef>
          </c:tx>
          <c:spPr>
            <a:solidFill>
              <a:schemeClr val="accent6">
                <a:lumMod val="60000"/>
              </a:schemeClr>
            </a:solidFill>
            <a:ln>
              <a:noFill/>
            </a:ln>
            <a:effectLst/>
          </c:spPr>
          <c:invertIfNegative val="0"/>
          <c:val>
            <c:numRef>
              <c:f>'3.14'!$C$32:$AU$32</c:f>
              <c:numCache>
                <c:formatCode>#,##0</c:formatCode>
                <c:ptCount val="45"/>
                <c:pt idx="1">
                  <c:v>-11.270670847589251</c:v>
                </c:pt>
                <c:pt idx="2">
                  <c:v>-11.270670847589251</c:v>
                </c:pt>
                <c:pt idx="3">
                  <c:v>-11.270670847589251</c:v>
                </c:pt>
                <c:pt idx="4">
                  <c:v>-11.270670847589251</c:v>
                </c:pt>
                <c:pt idx="5">
                  <c:v>-11.270670847589251</c:v>
                </c:pt>
                <c:pt idx="6">
                  <c:v>-11.270670847589251</c:v>
                </c:pt>
                <c:pt idx="7">
                  <c:v>-11.270670847589251</c:v>
                </c:pt>
                <c:pt idx="8">
                  <c:v>-11.270670847589251</c:v>
                </c:pt>
                <c:pt idx="9">
                  <c:v>-11.270670847589251</c:v>
                </c:pt>
                <c:pt idx="10">
                  <c:v>-11.270670847589251</c:v>
                </c:pt>
                <c:pt idx="11">
                  <c:v>-11.270670847589251</c:v>
                </c:pt>
                <c:pt idx="12">
                  <c:v>-11.270670847589251</c:v>
                </c:pt>
                <c:pt idx="13">
                  <c:v>-11.270670847589251</c:v>
                </c:pt>
                <c:pt idx="14">
                  <c:v>-11.270670847589251</c:v>
                </c:pt>
                <c:pt idx="15">
                  <c:v>-11.270670847589251</c:v>
                </c:pt>
                <c:pt idx="16">
                  <c:v>-11.270670847589251</c:v>
                </c:pt>
                <c:pt idx="17">
                  <c:v>-11.270670847589251</c:v>
                </c:pt>
                <c:pt idx="18">
                  <c:v>-11.270670847589251</c:v>
                </c:pt>
                <c:pt idx="19">
                  <c:v>-11.270670847589251</c:v>
                </c:pt>
                <c:pt idx="20">
                  <c:v>-11.270670847589251</c:v>
                </c:pt>
              </c:numCache>
            </c:numRef>
          </c:val>
          <c:extLst>
            <c:ext xmlns:c16="http://schemas.microsoft.com/office/drawing/2014/chart" uri="{C3380CC4-5D6E-409C-BE32-E72D297353CC}">
              <c16:uniqueId val="{00000001-640B-4EA7-BDC9-36217B373891}"/>
            </c:ext>
          </c:extLst>
        </c:ser>
        <c:ser>
          <c:idx val="12"/>
          <c:order val="11"/>
          <c:tx>
            <c:strRef>
              <c:f>'3.14'!$B$33</c:f>
              <c:strCache>
                <c:ptCount val="1"/>
                <c:pt idx="0">
                  <c:v>European fund for sustainable development</c:v>
                </c:pt>
              </c:strCache>
            </c:strRef>
          </c:tx>
          <c:spPr>
            <a:solidFill>
              <a:schemeClr val="accent1">
                <a:lumMod val="80000"/>
                <a:lumOff val="20000"/>
              </a:schemeClr>
            </a:solidFill>
            <a:ln>
              <a:noFill/>
            </a:ln>
            <a:effectLst/>
          </c:spPr>
          <c:invertIfNegative val="0"/>
          <c:val>
            <c:numRef>
              <c:f>'3.14'!$C$33:$AU$33</c:f>
              <c:numCache>
                <c:formatCode>#,##0</c:formatCode>
                <c:ptCount val="45"/>
                <c:pt idx="1">
                  <c:v>-5.8432655481051459</c:v>
                </c:pt>
                <c:pt idx="2">
                  <c:v>-5.2580945903120924</c:v>
                </c:pt>
                <c:pt idx="3">
                  <c:v>-4.4390446586335042</c:v>
                </c:pt>
                <c:pt idx="4">
                  <c:v>-3.6328241494198199</c:v>
                </c:pt>
                <c:pt idx="5">
                  <c:v>-2.9234268177220635</c:v>
                </c:pt>
                <c:pt idx="6">
                  <c:v>-2.328020826980719</c:v>
                </c:pt>
                <c:pt idx="7">
                  <c:v>-1.8386700161401852</c:v>
                </c:pt>
                <c:pt idx="8">
                  <c:v>-1.4399059531069134</c:v>
                </c:pt>
                <c:pt idx="9">
                  <c:v>-1.1156959615589745</c:v>
                </c:pt>
                <c:pt idx="10">
                  <c:v>-0.85186896429098258</c:v>
                </c:pt>
                <c:pt idx="11">
                  <c:v>-1.7418475613854647</c:v>
                </c:pt>
                <c:pt idx="12">
                  <c:v>-2.055271483439093</c:v>
                </c:pt>
                <c:pt idx="13">
                  <c:v>-1.9616822218871772</c:v>
                </c:pt>
                <c:pt idx="14">
                  <c:v>-1.8745220333887567</c:v>
                </c:pt>
                <c:pt idx="15">
                  <c:v>-1.7933100912926843</c:v>
                </c:pt>
              </c:numCache>
            </c:numRef>
          </c:val>
          <c:extLst>
            <c:ext xmlns:c16="http://schemas.microsoft.com/office/drawing/2014/chart" uri="{C3380CC4-5D6E-409C-BE32-E72D297353CC}">
              <c16:uniqueId val="{00000002-640B-4EA7-BDC9-36217B373891}"/>
            </c:ext>
          </c:extLst>
        </c:ser>
        <c:dLbls>
          <c:showLegendKey val="0"/>
          <c:showVal val="0"/>
          <c:showCatName val="0"/>
          <c:showSerName val="0"/>
          <c:showPercent val="0"/>
          <c:showBubbleSize val="0"/>
        </c:dLbls>
        <c:gapWidth val="150"/>
        <c:overlap val="100"/>
        <c:axId val="735241560"/>
        <c:axId val="735233328"/>
      </c:barChart>
      <c:lineChart>
        <c:grouping val="standard"/>
        <c:varyColors val="0"/>
        <c:ser>
          <c:idx val="8"/>
          <c:order val="12"/>
          <c:tx>
            <c:strRef>
              <c:f>'3.14'!$B$36</c:f>
              <c:strCache>
                <c:ptCount val="1"/>
                <c:pt idx="0">
                  <c:v>Net total</c:v>
                </c:pt>
              </c:strCache>
            </c:strRef>
          </c:tx>
          <c:spPr>
            <a:ln w="25400" cap="rnd">
              <a:solidFill>
                <a:srgbClr val="000000"/>
              </a:solidFill>
              <a:round/>
            </a:ln>
            <a:effectLst/>
          </c:spPr>
          <c:marker>
            <c:symbol val="none"/>
          </c:marker>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'3.14'!$C$36:$AU$36</c:f>
              <c:numCache>
                <c:formatCode>#,##0</c:formatCode>
                <c:ptCount val="45"/>
                <c:pt idx="0">
                  <c:v>-266.66666666666669</c:v>
                </c:pt>
                <c:pt idx="1">
                  <c:v>-410.44337263955947</c:v>
                </c:pt>
                <c:pt idx="2">
                  <c:v>-146.61428153927272</c:v>
                </c:pt>
                <c:pt idx="3">
                  <c:v>-140.92664283146669</c:v>
                </c:pt>
                <c:pt idx="4">
                  <c:v>-199.08231169620015</c:v>
                </c:pt>
                <c:pt idx="5">
                  <c:v>-172.81127363017947</c:v>
                </c:pt>
                <c:pt idx="6">
                  <c:v>-117.80246475517669</c:v>
                </c:pt>
                <c:pt idx="7">
                  <c:v>-98.888650534673815</c:v>
                </c:pt>
                <c:pt idx="8">
                  <c:v>-86.722685380593902</c:v>
                </c:pt>
                <c:pt idx="9">
                  <c:v>20.518352246011379</c:v>
                </c:pt>
                <c:pt idx="10">
                  <c:v>50.965449798744274</c:v>
                </c:pt>
                <c:pt idx="11">
                  <c:v>157.49173660536053</c:v>
                </c:pt>
                <c:pt idx="12">
                  <c:v>343.10618559180432</c:v>
                </c:pt>
                <c:pt idx="13">
                  <c:v>348.96700146614143</c:v>
                </c:pt>
                <c:pt idx="14">
                  <c:v>348.08475682954429</c:v>
                </c:pt>
                <c:pt idx="15">
                  <c:v>292.67351925435815</c:v>
                </c:pt>
                <c:pt idx="16">
                  <c:v>366.7486355605526</c:v>
                </c:pt>
                <c:pt idx="17">
                  <c:v>351.52901914252573</c:v>
                </c:pt>
                <c:pt idx="18">
                  <c:v>337.82435094728118</c:v>
                </c:pt>
                <c:pt idx="19">
                  <c:v>318.20227158909347</c:v>
                </c:pt>
                <c:pt idx="20">
                  <c:v>299.89771738822992</c:v>
                </c:pt>
                <c:pt idx="21">
                  <c:v>351.27840407383093</c:v>
                </c:pt>
                <c:pt idx="22">
                  <c:v>334.83388801285088</c:v>
                </c:pt>
                <c:pt idx="23">
                  <c:v>309.7154744152873</c:v>
                </c:pt>
                <c:pt idx="24">
                  <c:v>286.37539930574621</c:v>
                </c:pt>
                <c:pt idx="25">
                  <c:v>266.33703834924353</c:v>
                </c:pt>
                <c:pt idx="26">
                  <c:v>249.20870266155009</c:v>
                </c:pt>
                <c:pt idx="27">
                  <c:v>232.16885573636856</c:v>
                </c:pt>
                <c:pt idx="28">
                  <c:v>214.55406065977093</c:v>
                </c:pt>
                <c:pt idx="29">
                  <c:v>196.00576297833558</c:v>
                </c:pt>
                <c:pt idx="30">
                  <c:v>177.28050439330212</c:v>
                </c:pt>
                <c:pt idx="31">
                  <c:v>158.54832995530253</c:v>
                </c:pt>
                <c:pt idx="32">
                  <c:v>140.52171662403256</c:v>
                </c:pt>
                <c:pt idx="33">
                  <c:v>122.65573879545228</c:v>
                </c:pt>
                <c:pt idx="34">
                  <c:v>105.50280878500209</c:v>
                </c:pt>
                <c:pt idx="35">
                  <c:v>89.180998708378496</c:v>
                </c:pt>
                <c:pt idx="36">
                  <c:v>74.602073590422833</c:v>
                </c:pt>
                <c:pt idx="37">
                  <c:v>61.584599893248487</c:v>
                </c:pt>
                <c:pt idx="38">
                  <c:v>49.263458926186644</c:v>
                </c:pt>
                <c:pt idx="39">
                  <c:v>38.184419841454286</c:v>
                </c:pt>
                <c:pt idx="40">
                  <c:v>29.026095669597893</c:v>
                </c:pt>
                <c:pt idx="41">
                  <c:v>19.928710682310804</c:v>
                </c:pt>
                <c:pt idx="42">
                  <c:v>12.169044800266326</c:v>
                </c:pt>
                <c:pt idx="43">
                  <c:v>6.1583777843384198</c:v>
                </c:pt>
                <c:pt idx="44">
                  <c:v>2.0747603647681228</c:v>
                </c:pt>
              </c:numCache>
            </c:numRef>
          </c:val>
          <c:smooth val="0"/>
          <c:extLst>
            <c:ext xmlns:c16="http://schemas.microsoft.com/office/drawing/2014/chart" uri="{C3380CC4-5D6E-409C-BE32-E72D297353CC}">
              <c16:uniqueId val="{00000009-B5C8-41FE-A122-AE7A8F487129}"/>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rgbClr val="000000"/>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0"/>
        <c:lblAlgn val="ctr"/>
        <c:lblOffset val="100"/>
        <c:tickLblSkip val="3"/>
        <c:noMultiLvlLbl val="1"/>
      </c:catAx>
      <c:valAx>
        <c:axId val="735233328"/>
        <c:scaling>
          <c:orientation val="minMax"/>
        </c:scaling>
        <c:delete val="0"/>
        <c:axPos val="l"/>
        <c:majorGridlines>
          <c:spPr>
            <a:ln w="3175" cap="flat" cmpd="sng" algn="ctr">
              <a:solidFill>
                <a:sysClr val="window" lastClr="FFFFFF">
                  <a:lumMod val="85000"/>
                </a:sys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r>
                  <a:rPr lang="en-GB">
                    <a:latin typeface="+mn-lt"/>
                  </a:rPr>
                  <a:t>€</a:t>
                </a:r>
                <a:r>
                  <a:rPr lang="en-GB" baseline="0">
                    <a:latin typeface="+mn-lt"/>
                  </a:rPr>
                  <a:t> m</a:t>
                </a:r>
                <a:r>
                  <a:rPr lang="en-GB">
                    <a:latin typeface="+mn-lt"/>
                  </a:rPr>
                  <a:t>illion</a:t>
                </a:r>
              </a:p>
            </c:rich>
          </c:tx>
          <c:layout>
            <c:manualLayout>
              <c:xMode val="edge"/>
              <c:yMode val="edge"/>
              <c:x val="2.0075163398692811E-3"/>
              <c:y val="0.387920987654320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endParaRPr lang="en-US"/>
            </a:p>
          </c:txPr>
        </c:title>
        <c:numFmt formatCode="#,##0" sourceLinked="0"/>
        <c:majorTickMark val="out"/>
        <c:minorTickMark val="none"/>
        <c:tickLblPos val="nextTo"/>
        <c:spPr>
          <a:solidFill>
            <a:sysClr val="window" lastClr="FFFFFF"/>
          </a:solid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valAx>
      <c:spPr>
        <a:noFill/>
        <a:ln w="25400">
          <a:noFill/>
        </a:ln>
        <a:effectLst/>
      </c:spPr>
    </c:plotArea>
    <c:legend>
      <c:legendPos val="r"/>
      <c:layout>
        <c:manualLayout>
          <c:xMode val="edge"/>
          <c:yMode val="edge"/>
          <c:x val="0.31682908496732021"/>
          <c:y val="0.4186685185185185"/>
          <c:w val="0.63528120915032671"/>
          <c:h val="0.4558993827160494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19050</xdr:colOff>
      <xdr:row>22</xdr:row>
      <xdr:rowOff>0</xdr:rowOff>
    </xdr:from>
    <xdr:to>
      <xdr:col>9</xdr:col>
      <xdr:colOff>64769</xdr:colOff>
      <xdr:row>24</xdr:row>
      <xdr:rowOff>139513</xdr:rowOff>
    </xdr:to>
    <xdr:sp macro="" textlink="">
      <xdr:nvSpPr>
        <xdr:cNvPr id="3" name="Right Brace 2">
          <a:extLst>
            <a:ext uri="{FF2B5EF4-FFF2-40B4-BE49-F238E27FC236}">
              <a16:creationId xmlns:a16="http://schemas.microsoft.com/office/drawing/2014/main" id="{00000000-0008-0000-0700-000003000000}"/>
            </a:ext>
          </a:extLst>
        </xdr:cNvPr>
        <xdr:cNvSpPr/>
      </xdr:nvSpPr>
      <xdr:spPr>
        <a:xfrm>
          <a:off x="7134225" y="4000500"/>
          <a:ext cx="45719" cy="5205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16808</xdr:colOff>
      <xdr:row>7</xdr:row>
      <xdr:rowOff>251012</xdr:rowOff>
    </xdr:from>
    <xdr:to>
      <xdr:col>8</xdr:col>
      <xdr:colOff>62527</xdr:colOff>
      <xdr:row>10</xdr:row>
      <xdr:rowOff>133350</xdr:rowOff>
    </xdr:to>
    <xdr:sp macro="" textlink="">
      <xdr:nvSpPr>
        <xdr:cNvPr id="6" name="Right Brace 5">
          <a:extLst>
            <a:ext uri="{FF2B5EF4-FFF2-40B4-BE49-F238E27FC236}">
              <a16:creationId xmlns:a16="http://schemas.microsoft.com/office/drawing/2014/main" id="{BA968177-8FCA-40FC-A173-A1E6B78BAB41}"/>
            </a:ext>
          </a:extLst>
        </xdr:cNvPr>
        <xdr:cNvSpPr/>
      </xdr:nvSpPr>
      <xdr:spPr>
        <a:xfrm>
          <a:off x="7573308" y="1832162"/>
          <a:ext cx="45719" cy="4665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19050</xdr:colOff>
      <xdr:row>14</xdr:row>
      <xdr:rowOff>38100</xdr:rowOff>
    </xdr:from>
    <xdr:to>
      <xdr:col>8</xdr:col>
      <xdr:colOff>64769</xdr:colOff>
      <xdr:row>15</xdr:row>
      <xdr:rowOff>139513</xdr:rowOff>
    </xdr:to>
    <xdr:sp macro="" textlink="">
      <xdr:nvSpPr>
        <xdr:cNvPr id="7" name="Right Brace 6">
          <a:extLst>
            <a:ext uri="{FF2B5EF4-FFF2-40B4-BE49-F238E27FC236}">
              <a16:creationId xmlns:a16="http://schemas.microsoft.com/office/drawing/2014/main" id="{63BC50A1-D166-4217-A75A-082481C0114C}"/>
            </a:ext>
          </a:extLst>
        </xdr:cNvPr>
        <xdr:cNvSpPr/>
      </xdr:nvSpPr>
      <xdr:spPr>
        <a:xfrm>
          <a:off x="7575550" y="2908300"/>
          <a:ext cx="45719" cy="2919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16808</xdr:colOff>
      <xdr:row>7</xdr:row>
      <xdr:rowOff>251012</xdr:rowOff>
    </xdr:from>
    <xdr:to>
      <xdr:col>8</xdr:col>
      <xdr:colOff>62527</xdr:colOff>
      <xdr:row>10</xdr:row>
      <xdr:rowOff>133350</xdr:rowOff>
    </xdr:to>
    <xdr:sp macro="" textlink="">
      <xdr:nvSpPr>
        <xdr:cNvPr id="9" name="Right Brace 8">
          <a:extLst>
            <a:ext uri="{FF2B5EF4-FFF2-40B4-BE49-F238E27FC236}">
              <a16:creationId xmlns:a16="http://schemas.microsoft.com/office/drawing/2014/main" id="{F8DD7BE8-5F9D-4F98-AC3F-42F70CA66A1A}"/>
            </a:ext>
          </a:extLst>
        </xdr:cNvPr>
        <xdr:cNvSpPr/>
      </xdr:nvSpPr>
      <xdr:spPr>
        <a:xfrm>
          <a:off x="6766858" y="1832162"/>
          <a:ext cx="45719" cy="4665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19050</xdr:colOff>
      <xdr:row>14</xdr:row>
      <xdr:rowOff>38100</xdr:rowOff>
    </xdr:from>
    <xdr:to>
      <xdr:col>8</xdr:col>
      <xdr:colOff>64769</xdr:colOff>
      <xdr:row>15</xdr:row>
      <xdr:rowOff>139513</xdr:rowOff>
    </xdr:to>
    <xdr:sp macro="" textlink="">
      <xdr:nvSpPr>
        <xdr:cNvPr id="10" name="Right Brace 9">
          <a:extLst>
            <a:ext uri="{FF2B5EF4-FFF2-40B4-BE49-F238E27FC236}">
              <a16:creationId xmlns:a16="http://schemas.microsoft.com/office/drawing/2014/main" id="{B2C74097-31CC-417E-B0FB-3712CBD0EB58}"/>
            </a:ext>
          </a:extLst>
        </xdr:cNvPr>
        <xdr:cNvSpPr/>
      </xdr:nvSpPr>
      <xdr:spPr>
        <a:xfrm>
          <a:off x="6769100" y="2908300"/>
          <a:ext cx="45719" cy="2919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933451</xdr:colOff>
      <xdr:row>16</xdr:row>
      <xdr:rowOff>9540</xdr:rowOff>
    </xdr:from>
    <xdr:to>
      <xdr:col>5</xdr:col>
      <xdr:colOff>933452</xdr:colOff>
      <xdr:row>16</xdr:row>
      <xdr:rowOff>142885</xdr:rowOff>
    </xdr:to>
    <xdr:sp macro="" textlink="">
      <xdr:nvSpPr>
        <xdr:cNvPr id="4" name="AutoShape 1">
          <a:extLst>
            <a:ext uri="{FF2B5EF4-FFF2-40B4-BE49-F238E27FC236}">
              <a16:creationId xmlns:a16="http://schemas.microsoft.com/office/drawing/2014/main" id="{3E7885A4-3AD9-45DB-A731-66BDECCB7AD9}"/>
            </a:ext>
          </a:extLst>
        </xdr:cNvPr>
        <xdr:cNvSpPr>
          <a:spLocks/>
        </xdr:cNvSpPr>
      </xdr:nvSpPr>
      <xdr:spPr bwMode="auto">
        <a:xfrm rot="5400000">
          <a:off x="3863979" y="3543312"/>
          <a:ext cx="133345" cy="2006601"/>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866774</xdr:colOff>
      <xdr:row>16</xdr:row>
      <xdr:rowOff>9538</xdr:rowOff>
    </xdr:from>
    <xdr:to>
      <xdr:col>8</xdr:col>
      <xdr:colOff>933450</xdr:colOff>
      <xdr:row>16</xdr:row>
      <xdr:rowOff>142883</xdr:rowOff>
    </xdr:to>
    <xdr:sp macro="" textlink="">
      <xdr:nvSpPr>
        <xdr:cNvPr id="5" name="AutoShape 1">
          <a:extLst>
            <a:ext uri="{FF2B5EF4-FFF2-40B4-BE49-F238E27FC236}">
              <a16:creationId xmlns:a16="http://schemas.microsoft.com/office/drawing/2014/main" id="{5A204998-5F28-48FD-8DAE-0DE8C374524A}"/>
            </a:ext>
          </a:extLst>
        </xdr:cNvPr>
        <xdr:cNvSpPr>
          <a:spLocks/>
        </xdr:cNvSpPr>
      </xdr:nvSpPr>
      <xdr:spPr bwMode="auto">
        <a:xfrm rot="5400000">
          <a:off x="6738939" y="3541723"/>
          <a:ext cx="133345" cy="20097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413060</xdr:colOff>
      <xdr:row>22</xdr:row>
      <xdr:rowOff>144375</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0.00156</cdr:x>
      <cdr:y>0.92898</cdr:y>
    </cdr:from>
    <cdr:to>
      <cdr:x>0.27116</cdr:x>
      <cdr:y>1</cdr:y>
    </cdr:to>
    <cdr:sp macro="" textlink="">
      <cdr:nvSpPr>
        <cdr:cNvPr id="2" name="TextBox 1"/>
        <cdr:cNvSpPr txBox="1"/>
      </cdr:nvSpPr>
      <cdr:spPr>
        <a:xfrm xmlns:a="http://schemas.openxmlformats.org/drawingml/2006/main">
          <a:off x="9665" y="3116223"/>
          <a:ext cx="1670366" cy="238233"/>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effectLst/>
              <a:latin typeface="+mn-lt"/>
              <a:ea typeface="+mn-ea"/>
              <a:cs typeface="+mn-cs"/>
            </a:rPr>
            <a:t>Source: </a:t>
          </a:r>
          <a:r>
            <a:rPr lang="en-GB" sz="800" baseline="0">
              <a:effectLst/>
              <a:latin typeface="+mn-lt"/>
              <a:ea typeface="+mn-ea"/>
              <a:cs typeface="+mn-cs"/>
            </a:rPr>
            <a:t>OBR</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630403</xdr:colOff>
      <xdr:row>2</xdr:row>
      <xdr:rowOff>142876</xdr:rowOff>
    </xdr:from>
    <xdr:to>
      <xdr:col>8</xdr:col>
      <xdr:colOff>387703</xdr:colOff>
      <xdr:row>21</xdr:row>
      <xdr:rowOff>11026</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0.00427</cdr:x>
      <cdr:y>0.94956</cdr:y>
    </cdr:from>
    <cdr:to>
      <cdr:x>0.27387</cdr:x>
      <cdr:y>1</cdr:y>
    </cdr:to>
    <cdr:sp macro="" textlink="">
      <cdr:nvSpPr>
        <cdr:cNvPr id="2" name="TextBox 1"/>
        <cdr:cNvSpPr txBox="1"/>
      </cdr:nvSpPr>
      <cdr:spPr>
        <a:xfrm xmlns:a="http://schemas.openxmlformats.org/drawingml/2006/main">
          <a:off x="26132" y="3076574"/>
          <a:ext cx="1649952" cy="163426"/>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solidFill>
                <a:sysClr val="windowText" lastClr="000000"/>
              </a:solidFill>
              <a:effectLst/>
              <a:latin typeface="+mn-lt"/>
              <a:ea typeface="+mn-ea"/>
              <a:cs typeface="+mn-cs"/>
            </a:rPr>
            <a:t>Source:</a:t>
          </a:r>
          <a:r>
            <a:rPr lang="en-GB" sz="800" baseline="0">
              <a:solidFill>
                <a:sysClr val="windowText" lastClr="000000"/>
              </a:solidFill>
              <a:effectLst/>
              <a:latin typeface="+mn-lt"/>
              <a:ea typeface="+mn-ea"/>
              <a:cs typeface="+mn-cs"/>
            </a:rPr>
            <a:t> </a:t>
          </a:r>
          <a:r>
            <a:rPr lang="en-GB" sz="800">
              <a:solidFill>
                <a:sysClr val="windowText" lastClr="000000"/>
              </a:solidFill>
              <a:effectLst/>
              <a:latin typeface="+mn-lt"/>
              <a:ea typeface="+mn-ea"/>
              <a:cs typeface="+mn-cs"/>
            </a:rPr>
            <a:t>HM Treasury,</a:t>
          </a:r>
          <a:r>
            <a:rPr lang="en-GB" sz="800" baseline="0">
              <a:solidFill>
                <a:sysClr val="windowText" lastClr="000000"/>
              </a:solidFill>
              <a:effectLst/>
              <a:latin typeface="+mn-lt"/>
              <a:ea typeface="+mn-ea"/>
              <a:cs typeface="+mn-cs"/>
            </a:rPr>
            <a:t> OBR</a:t>
          </a:r>
          <a:endParaRPr lang="en-GB" sz="800">
            <a:solidFill>
              <a:sysClr val="windowText" lastClr="000000"/>
            </a:solidFill>
            <a:effectLst/>
          </a:endParaRPr>
        </a:p>
        <a:p xmlns:a="http://schemas.openxmlformats.org/drawingml/2006/main">
          <a:endParaRPr lang="en-GB"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pageSetUpPr fitToPage="1"/>
  </sheetPr>
  <dimension ref="A1:L1987"/>
  <sheetViews>
    <sheetView tabSelected="1" zoomScaleNormal="100" workbookViewId="0"/>
  </sheetViews>
  <sheetFormatPr defaultColWidth="7.109375" defaultRowHeight="12.75" x14ac:dyDescent="0.2"/>
  <cols>
    <col min="1" max="1" width="7.33203125" style="176" customWidth="1"/>
    <col min="2" max="2" width="15.109375" style="176" customWidth="1"/>
    <col min="3" max="3" width="16.109375" style="176" customWidth="1"/>
    <col min="4" max="4" width="28.109375" style="176" customWidth="1"/>
    <col min="5" max="5" width="6.109375" style="176" customWidth="1"/>
    <col min="6" max="6" width="14.109375" style="176" hidden="1" customWidth="1"/>
    <col min="7" max="7" width="3.109375" style="176" hidden="1" customWidth="1"/>
    <col min="8" max="8" width="13.6640625" style="176" customWidth="1"/>
    <col min="9" max="9" width="61.33203125" style="176" customWidth="1"/>
    <col min="10" max="11" width="7.109375" style="179"/>
    <col min="12" max="12" width="8.88671875" style="179" customWidth="1"/>
    <col min="13" max="16384" width="7.109375" style="176"/>
  </cols>
  <sheetData>
    <row r="1" spans="1:12" ht="33.75" customHeight="1" thickBot="1" x14ac:dyDescent="0.25">
      <c r="B1" s="177"/>
      <c r="K1" s="181"/>
    </row>
    <row r="2" spans="1:12" ht="21" x14ac:dyDescent="0.35">
      <c r="B2" s="922" t="s">
        <v>452</v>
      </c>
      <c r="C2" s="923"/>
      <c r="D2" s="923"/>
      <c r="E2" s="923"/>
      <c r="F2" s="923"/>
      <c r="G2" s="923"/>
      <c r="H2" s="923"/>
      <c r="I2" s="924"/>
    </row>
    <row r="3" spans="1:12" ht="19.5" x14ac:dyDescent="0.3">
      <c r="A3" s="180"/>
      <c r="B3" s="925" t="s">
        <v>217</v>
      </c>
      <c r="C3" s="926"/>
      <c r="D3" s="926"/>
      <c r="E3" s="926"/>
      <c r="F3" s="926"/>
      <c r="G3" s="926"/>
      <c r="H3" s="926"/>
      <c r="I3" s="927"/>
      <c r="J3" s="176"/>
      <c r="K3" s="176"/>
      <c r="L3" s="176"/>
    </row>
    <row r="4" spans="1:12" ht="15" x14ac:dyDescent="0.25">
      <c r="A4" s="908"/>
      <c r="B4" s="912" t="s">
        <v>317</v>
      </c>
      <c r="C4" s="913"/>
      <c r="D4" s="913"/>
      <c r="E4" s="913"/>
      <c r="F4" s="913"/>
      <c r="G4" s="913"/>
      <c r="H4" s="913"/>
      <c r="I4" s="914"/>
      <c r="J4" s="288"/>
      <c r="K4" s="176"/>
      <c r="L4" s="176"/>
    </row>
    <row r="5" spans="1:12" ht="15.75" customHeight="1" x14ac:dyDescent="0.25">
      <c r="A5" s="908"/>
      <c r="B5" s="912" t="s">
        <v>321</v>
      </c>
      <c r="C5" s="913"/>
      <c r="D5" s="913"/>
      <c r="E5" s="913"/>
      <c r="F5" s="913"/>
      <c r="G5" s="913"/>
      <c r="H5" s="913"/>
      <c r="I5" s="914"/>
      <c r="J5" s="176"/>
      <c r="K5" s="176"/>
      <c r="L5" s="176"/>
    </row>
    <row r="6" spans="1:12" ht="15.75" customHeight="1" x14ac:dyDescent="0.25">
      <c r="A6" s="908"/>
      <c r="B6" s="912" t="s">
        <v>316</v>
      </c>
      <c r="C6" s="913"/>
      <c r="D6" s="913"/>
      <c r="E6" s="913"/>
      <c r="F6" s="913"/>
      <c r="G6" s="913"/>
      <c r="H6" s="913"/>
      <c r="I6" s="914"/>
      <c r="J6" s="176"/>
      <c r="K6" s="176"/>
      <c r="L6" s="176"/>
    </row>
    <row r="7" spans="1:12" ht="15.75" customHeight="1" x14ac:dyDescent="0.25">
      <c r="A7" s="908"/>
      <c r="B7" s="912" t="s">
        <v>315</v>
      </c>
      <c r="C7" s="913"/>
      <c r="D7" s="913"/>
      <c r="E7" s="913"/>
      <c r="F7" s="913"/>
      <c r="G7" s="913"/>
      <c r="H7" s="913"/>
      <c r="I7" s="914"/>
      <c r="J7" s="176"/>
      <c r="K7" s="176"/>
      <c r="L7" s="176"/>
    </row>
    <row r="8" spans="1:12" ht="15.75" customHeight="1" x14ac:dyDescent="0.25">
      <c r="A8" s="908"/>
      <c r="B8" s="912" t="s">
        <v>314</v>
      </c>
      <c r="C8" s="913"/>
      <c r="D8" s="913"/>
      <c r="E8" s="913"/>
      <c r="F8" s="913"/>
      <c r="G8" s="913"/>
      <c r="H8" s="913"/>
      <c r="I8" s="914"/>
      <c r="J8" s="176"/>
      <c r="K8" s="176"/>
      <c r="L8" s="176"/>
    </row>
    <row r="9" spans="1:12" ht="15.75" customHeight="1" x14ac:dyDescent="0.25">
      <c r="A9" s="908"/>
      <c r="B9" s="912" t="s">
        <v>313</v>
      </c>
      <c r="C9" s="913"/>
      <c r="D9" s="913"/>
      <c r="E9" s="913"/>
      <c r="F9" s="913"/>
      <c r="G9" s="913"/>
      <c r="H9" s="913"/>
      <c r="I9" s="914"/>
      <c r="J9" s="176"/>
      <c r="K9" s="176"/>
      <c r="L9" s="176"/>
    </row>
    <row r="10" spans="1:12" ht="15.75" customHeight="1" x14ac:dyDescent="0.25">
      <c r="A10" s="908"/>
      <c r="B10" s="912" t="s">
        <v>312</v>
      </c>
      <c r="C10" s="913"/>
      <c r="D10" s="913"/>
      <c r="E10" s="913"/>
      <c r="F10" s="913"/>
      <c r="G10" s="913"/>
      <c r="H10" s="913"/>
      <c r="I10" s="914"/>
      <c r="J10" s="176"/>
      <c r="K10" s="176"/>
      <c r="L10" s="176"/>
    </row>
    <row r="11" spans="1:12" ht="15.75" customHeight="1" x14ac:dyDescent="0.25">
      <c r="A11" s="908"/>
      <c r="B11" s="912" t="s">
        <v>416</v>
      </c>
      <c r="C11" s="913"/>
      <c r="D11" s="913"/>
      <c r="E11" s="913"/>
      <c r="F11" s="913"/>
      <c r="G11" s="913"/>
      <c r="H11" s="913"/>
      <c r="I11" s="914"/>
      <c r="J11" s="176"/>
      <c r="K11" s="176"/>
      <c r="L11" s="176"/>
    </row>
    <row r="12" spans="1:12" ht="15.75" customHeight="1" x14ac:dyDescent="0.25">
      <c r="A12" s="908"/>
      <c r="B12" s="912" t="s">
        <v>453</v>
      </c>
      <c r="C12" s="913"/>
      <c r="D12" s="913"/>
      <c r="E12" s="913"/>
      <c r="F12" s="913"/>
      <c r="G12" s="913"/>
      <c r="H12" s="913"/>
      <c r="I12" s="914"/>
      <c r="J12" s="176"/>
      <c r="K12" s="176"/>
      <c r="L12" s="176"/>
    </row>
    <row r="13" spans="1:12" ht="15.75" customHeight="1" x14ac:dyDescent="0.25">
      <c r="A13" s="909"/>
      <c r="B13" s="912" t="s">
        <v>418</v>
      </c>
      <c r="C13" s="913"/>
      <c r="D13" s="913"/>
      <c r="E13" s="913"/>
      <c r="F13" s="913"/>
      <c r="G13" s="913"/>
      <c r="H13" s="913"/>
      <c r="I13" s="914"/>
      <c r="J13" s="176"/>
      <c r="K13" s="176"/>
      <c r="L13" s="176"/>
    </row>
    <row r="14" spans="1:12" ht="15.75" customHeight="1" x14ac:dyDescent="0.25">
      <c r="A14" s="909"/>
      <c r="B14" s="912" t="s">
        <v>419</v>
      </c>
      <c r="C14" s="913"/>
      <c r="D14" s="913"/>
      <c r="E14" s="913"/>
      <c r="F14" s="913"/>
      <c r="G14" s="913"/>
      <c r="H14" s="913"/>
      <c r="I14" s="914"/>
      <c r="J14" s="176"/>
      <c r="K14" s="176"/>
      <c r="L14" s="176"/>
    </row>
    <row r="15" spans="1:12" ht="15.75" customHeight="1" x14ac:dyDescent="0.25">
      <c r="A15" s="909"/>
      <c r="B15" s="912" t="s">
        <v>454</v>
      </c>
      <c r="C15" s="913"/>
      <c r="D15" s="913"/>
      <c r="E15" s="913"/>
      <c r="F15" s="913"/>
      <c r="G15" s="913"/>
      <c r="H15" s="913"/>
      <c r="I15" s="914"/>
      <c r="J15" s="176"/>
      <c r="K15" s="176"/>
      <c r="L15" s="176"/>
    </row>
    <row r="16" spans="1:12" ht="15.75" customHeight="1" x14ac:dyDescent="0.25">
      <c r="A16" s="909"/>
      <c r="B16" s="912" t="s">
        <v>421</v>
      </c>
      <c r="C16" s="913"/>
      <c r="D16" s="913"/>
      <c r="E16" s="913"/>
      <c r="F16" s="913"/>
      <c r="G16" s="913"/>
      <c r="H16" s="913"/>
      <c r="I16" s="914"/>
    </row>
    <row r="17" spans="1:9" ht="15.75" customHeight="1" x14ac:dyDescent="0.25">
      <c r="A17" s="909"/>
      <c r="B17" s="912" t="s">
        <v>422</v>
      </c>
      <c r="C17" s="913"/>
      <c r="D17" s="913"/>
      <c r="E17" s="913"/>
      <c r="F17" s="913"/>
      <c r="G17" s="913"/>
      <c r="H17" s="913"/>
      <c r="I17" s="914"/>
    </row>
    <row r="18" spans="1:9" ht="15.75" customHeight="1" x14ac:dyDescent="0.25">
      <c r="A18" s="909"/>
      <c r="B18" s="912" t="s">
        <v>423</v>
      </c>
      <c r="C18" s="913"/>
      <c r="D18" s="913"/>
      <c r="E18" s="913"/>
      <c r="F18" s="913"/>
      <c r="G18" s="913"/>
      <c r="H18" s="913"/>
      <c r="I18" s="914"/>
    </row>
    <row r="19" spans="1:9" ht="15.75" customHeight="1" x14ac:dyDescent="0.25">
      <c r="A19" s="909"/>
      <c r="B19" s="912" t="s">
        <v>424</v>
      </c>
      <c r="C19" s="913"/>
      <c r="D19" s="913"/>
      <c r="E19" s="913"/>
      <c r="F19" s="913"/>
      <c r="G19" s="913"/>
      <c r="H19" s="913"/>
      <c r="I19" s="914"/>
    </row>
    <row r="20" spans="1:9" ht="15.75" customHeight="1" x14ac:dyDescent="0.25">
      <c r="A20" s="909"/>
      <c r="B20" s="912" t="s">
        <v>425</v>
      </c>
      <c r="C20" s="913"/>
      <c r="D20" s="913"/>
      <c r="E20" s="913"/>
      <c r="F20" s="913"/>
      <c r="G20" s="913"/>
      <c r="H20" s="913"/>
      <c r="I20" s="914"/>
    </row>
    <row r="21" spans="1:9" ht="15.75" customHeight="1" x14ac:dyDescent="0.25">
      <c r="A21" s="909"/>
      <c r="B21" s="912" t="s">
        <v>426</v>
      </c>
      <c r="C21" s="913"/>
      <c r="D21" s="913"/>
      <c r="E21" s="913"/>
      <c r="F21" s="913"/>
      <c r="G21" s="913"/>
      <c r="H21" s="913"/>
      <c r="I21" s="914"/>
    </row>
    <row r="22" spans="1:9" ht="15.75" customHeight="1" x14ac:dyDescent="0.25">
      <c r="A22" s="909"/>
      <c r="B22" s="912" t="s">
        <v>427</v>
      </c>
      <c r="C22" s="913"/>
      <c r="D22" s="913"/>
      <c r="E22" s="913"/>
      <c r="F22" s="913"/>
      <c r="G22" s="913"/>
      <c r="H22" s="913"/>
      <c r="I22" s="914"/>
    </row>
    <row r="23" spans="1:9" ht="15.75" customHeight="1" x14ac:dyDescent="0.25">
      <c r="A23" s="909"/>
      <c r="B23" s="912" t="s">
        <v>455</v>
      </c>
      <c r="C23" s="913"/>
      <c r="D23" s="913"/>
      <c r="E23" s="913"/>
      <c r="F23" s="913"/>
      <c r="G23" s="913"/>
      <c r="H23" s="913"/>
      <c r="I23" s="914"/>
    </row>
    <row r="24" spans="1:9" ht="15.75" customHeight="1" x14ac:dyDescent="0.25">
      <c r="A24" s="909"/>
      <c r="B24" s="912" t="s">
        <v>429</v>
      </c>
      <c r="C24" s="913"/>
      <c r="D24" s="913"/>
      <c r="E24" s="913"/>
      <c r="F24" s="913"/>
      <c r="G24" s="913"/>
      <c r="H24" s="913"/>
      <c r="I24" s="914"/>
    </row>
    <row r="25" spans="1:9" ht="15.75" customHeight="1" x14ac:dyDescent="0.25">
      <c r="A25" s="909"/>
      <c r="B25" s="912" t="s">
        <v>430</v>
      </c>
      <c r="C25" s="913"/>
      <c r="D25" s="913"/>
      <c r="E25" s="913"/>
      <c r="F25" s="913"/>
      <c r="G25" s="913"/>
      <c r="H25" s="913"/>
      <c r="I25" s="914"/>
    </row>
    <row r="26" spans="1:9" ht="15.75" customHeight="1" x14ac:dyDescent="0.25">
      <c r="A26" s="909"/>
      <c r="B26" s="912" t="s">
        <v>431</v>
      </c>
      <c r="C26" s="913"/>
      <c r="D26" s="913"/>
      <c r="E26" s="913"/>
      <c r="F26" s="913"/>
      <c r="G26" s="913"/>
      <c r="H26" s="913"/>
      <c r="I26" s="914"/>
    </row>
    <row r="27" spans="1:9" ht="15.75" customHeight="1" thickBot="1" x14ac:dyDescent="0.3">
      <c r="A27" s="910"/>
      <c r="B27" s="915"/>
      <c r="C27" s="916"/>
      <c r="D27" s="916"/>
      <c r="E27" s="916"/>
      <c r="F27" s="916"/>
      <c r="G27" s="916"/>
      <c r="H27" s="916"/>
      <c r="I27" s="917"/>
    </row>
    <row r="28" spans="1:9" ht="15.75" customHeight="1" x14ac:dyDescent="0.25">
      <c r="A28" s="910"/>
      <c r="B28" s="300"/>
      <c r="C28" s="288"/>
      <c r="D28" s="288"/>
      <c r="E28" s="288"/>
      <c r="F28" s="288"/>
      <c r="G28" s="288"/>
      <c r="H28" s="288"/>
      <c r="I28" s="288"/>
    </row>
    <row r="29" spans="1:9" ht="15.75" customHeight="1" x14ac:dyDescent="0.2">
      <c r="A29" s="911"/>
    </row>
    <row r="30" spans="1:9" ht="15.75" customHeight="1" x14ac:dyDescent="0.2"/>
    <row r="31" spans="1:9" ht="15.75" customHeight="1" x14ac:dyDescent="0.25">
      <c r="B31" s="178"/>
    </row>
    <row r="32" spans="1:9" ht="15.75" customHeight="1" x14ac:dyDescent="0.2"/>
    <row r="33" spans="2:2" ht="15.75" customHeight="1" x14ac:dyDescent="0.2"/>
    <row r="34" spans="2:2" ht="15.75" customHeight="1" x14ac:dyDescent="0.25">
      <c r="B34" s="178"/>
    </row>
    <row r="37" spans="2:2" ht="15" x14ac:dyDescent="0.25">
      <c r="B37" s="178"/>
    </row>
    <row r="40" spans="2:2" ht="15" x14ac:dyDescent="0.25">
      <c r="B40" s="178"/>
    </row>
    <row r="42" spans="2:2" x14ac:dyDescent="0.2">
      <c r="B42" s="175"/>
    </row>
    <row r="43" spans="2:2" ht="15" x14ac:dyDescent="0.25">
      <c r="B43" s="178"/>
    </row>
    <row r="46" spans="2:2" ht="15" x14ac:dyDescent="0.25">
      <c r="B46" s="178"/>
    </row>
    <row r="49" spans="2:2" ht="15" x14ac:dyDescent="0.25">
      <c r="B49" s="178"/>
    </row>
    <row r="52" spans="2:2" ht="15" x14ac:dyDescent="0.25">
      <c r="B52" s="178"/>
    </row>
    <row r="55" spans="2:2" ht="15" x14ac:dyDescent="0.25">
      <c r="B55" s="178"/>
    </row>
    <row r="58" spans="2:2" ht="15" x14ac:dyDescent="0.25">
      <c r="B58" s="178"/>
    </row>
    <row r="61" spans="2:2" ht="15" x14ac:dyDescent="0.25">
      <c r="B61" s="178"/>
    </row>
    <row r="64" spans="2:2" ht="15" x14ac:dyDescent="0.25">
      <c r="B64" s="178"/>
    </row>
    <row r="67" spans="2:2" ht="15" x14ac:dyDescent="0.25">
      <c r="B67" s="178"/>
    </row>
    <row r="70" spans="2:2" ht="15" x14ac:dyDescent="0.25">
      <c r="B70" s="178"/>
    </row>
    <row r="73" spans="2:2" ht="15" x14ac:dyDescent="0.25">
      <c r="B73" s="178"/>
    </row>
    <row r="76" spans="2:2" ht="15" x14ac:dyDescent="0.25">
      <c r="B76" s="178"/>
    </row>
    <row r="79" spans="2:2" ht="15" x14ac:dyDescent="0.25">
      <c r="B79" s="178"/>
    </row>
    <row r="82" spans="2:2" ht="15" x14ac:dyDescent="0.25">
      <c r="B82" s="178"/>
    </row>
    <row r="85" spans="2:2" ht="15" x14ac:dyDescent="0.25">
      <c r="B85" s="178"/>
    </row>
    <row r="88" spans="2:2" ht="15" x14ac:dyDescent="0.25">
      <c r="B88" s="178"/>
    </row>
    <row r="91" spans="2:2" ht="15" x14ac:dyDescent="0.25">
      <c r="B91" s="178"/>
    </row>
    <row r="94" spans="2:2" ht="15" x14ac:dyDescent="0.25">
      <c r="B94" s="178"/>
    </row>
    <row r="97" spans="2:2" ht="15" x14ac:dyDescent="0.25">
      <c r="B97" s="178"/>
    </row>
    <row r="100" spans="2:2" ht="15" x14ac:dyDescent="0.25">
      <c r="B100" s="178"/>
    </row>
    <row r="103" spans="2:2" ht="15" x14ac:dyDescent="0.25">
      <c r="B103" s="178"/>
    </row>
    <row r="106" spans="2:2" ht="15" x14ac:dyDescent="0.25">
      <c r="B106" s="178"/>
    </row>
    <row r="109" spans="2:2" ht="15" x14ac:dyDescent="0.25">
      <c r="B109" s="178"/>
    </row>
    <row r="112" spans="2:2" ht="15" x14ac:dyDescent="0.25">
      <c r="B112" s="178"/>
    </row>
    <row r="115" spans="2:2" ht="15" x14ac:dyDescent="0.25">
      <c r="B115" s="178"/>
    </row>
    <row r="118" spans="2:2" ht="15" x14ac:dyDescent="0.25">
      <c r="B118" s="178"/>
    </row>
    <row r="121" spans="2:2" ht="15" x14ac:dyDescent="0.25">
      <c r="B121" s="178"/>
    </row>
    <row r="124" spans="2:2" ht="15" x14ac:dyDescent="0.25">
      <c r="B124" s="178"/>
    </row>
    <row r="127" spans="2:2" ht="15" x14ac:dyDescent="0.25">
      <c r="B127" s="178"/>
    </row>
    <row r="130" spans="2:2" ht="15" x14ac:dyDescent="0.25">
      <c r="B130" s="178"/>
    </row>
    <row r="133" spans="2:2" ht="15" x14ac:dyDescent="0.25">
      <c r="B133" s="178"/>
    </row>
    <row r="136" spans="2:2" ht="15" x14ac:dyDescent="0.25">
      <c r="B136" s="178"/>
    </row>
    <row r="139" spans="2:2" ht="15" x14ac:dyDescent="0.25">
      <c r="B139" s="178"/>
    </row>
    <row r="142" spans="2:2" ht="15" x14ac:dyDescent="0.25">
      <c r="B142" s="178"/>
    </row>
    <row r="145" spans="2:2" ht="15" x14ac:dyDescent="0.25">
      <c r="B145" s="178"/>
    </row>
    <row r="148" spans="2:2" ht="15" x14ac:dyDescent="0.25">
      <c r="B148" s="178"/>
    </row>
    <row r="151" spans="2:2" ht="15" x14ac:dyDescent="0.25">
      <c r="B151" s="178"/>
    </row>
    <row r="154" spans="2:2" ht="15" x14ac:dyDescent="0.25">
      <c r="B154" s="178"/>
    </row>
    <row r="157" spans="2:2" ht="15" x14ac:dyDescent="0.25">
      <c r="B157" s="178"/>
    </row>
    <row r="160" spans="2:2" ht="15" x14ac:dyDescent="0.25">
      <c r="B160" s="178"/>
    </row>
    <row r="163" spans="2:2" ht="15" x14ac:dyDescent="0.25">
      <c r="B163" s="178"/>
    </row>
    <row r="166" spans="2:2" ht="15" x14ac:dyDescent="0.25">
      <c r="B166" s="178"/>
    </row>
    <row r="169" spans="2:2" ht="15" x14ac:dyDescent="0.25">
      <c r="B169" s="178"/>
    </row>
    <row r="172" spans="2:2" ht="15" x14ac:dyDescent="0.25">
      <c r="B172" s="178"/>
    </row>
    <row r="175" spans="2:2" ht="15" x14ac:dyDescent="0.25">
      <c r="B175" s="178"/>
    </row>
    <row r="178" spans="2:2" ht="15" x14ac:dyDescent="0.25">
      <c r="B178" s="178"/>
    </row>
    <row r="181" spans="2:2" ht="15" x14ac:dyDescent="0.25">
      <c r="B181" s="178"/>
    </row>
    <row r="184" spans="2:2" ht="15" x14ac:dyDescent="0.25">
      <c r="B184" s="178"/>
    </row>
    <row r="187" spans="2:2" ht="15" x14ac:dyDescent="0.25">
      <c r="B187" s="178"/>
    </row>
    <row r="190" spans="2:2" ht="15" x14ac:dyDescent="0.25">
      <c r="B190" s="178"/>
    </row>
    <row r="193" spans="2:2" ht="15" x14ac:dyDescent="0.25">
      <c r="B193" s="178"/>
    </row>
    <row r="196" spans="2:2" ht="15" x14ac:dyDescent="0.25">
      <c r="B196" s="178"/>
    </row>
    <row r="199" spans="2:2" ht="15" x14ac:dyDescent="0.25">
      <c r="B199" s="178"/>
    </row>
    <row r="202" spans="2:2" ht="15" x14ac:dyDescent="0.25">
      <c r="B202" s="178"/>
    </row>
    <row r="205" spans="2:2" ht="15" x14ac:dyDescent="0.25">
      <c r="B205" s="178"/>
    </row>
    <row r="208" spans="2:2" ht="15" x14ac:dyDescent="0.25">
      <c r="B208" s="178"/>
    </row>
    <row r="211" spans="2:2" ht="15" x14ac:dyDescent="0.25">
      <c r="B211" s="178"/>
    </row>
    <row r="214" spans="2:2" ht="15" x14ac:dyDescent="0.25">
      <c r="B214" s="178"/>
    </row>
    <row r="217" spans="2:2" ht="15" x14ac:dyDescent="0.25">
      <c r="B217" s="178"/>
    </row>
    <row r="220" spans="2:2" ht="15" x14ac:dyDescent="0.25">
      <c r="B220" s="178"/>
    </row>
    <row r="223" spans="2:2" ht="15" x14ac:dyDescent="0.25">
      <c r="B223" s="178"/>
    </row>
    <row r="226" spans="2:2" ht="15" x14ac:dyDescent="0.25">
      <c r="B226" s="178"/>
    </row>
    <row r="229" spans="2:2" ht="15" x14ac:dyDescent="0.25">
      <c r="B229" s="178"/>
    </row>
    <row r="232" spans="2:2" ht="15" x14ac:dyDescent="0.25">
      <c r="B232" s="178"/>
    </row>
    <row r="235" spans="2:2" ht="15" x14ac:dyDescent="0.25">
      <c r="B235" s="178"/>
    </row>
    <row r="238" spans="2:2" ht="15" x14ac:dyDescent="0.25">
      <c r="B238" s="178"/>
    </row>
    <row r="241" spans="2:2" ht="15" x14ac:dyDescent="0.25">
      <c r="B241" s="178"/>
    </row>
    <row r="244" spans="2:2" ht="15" x14ac:dyDescent="0.25">
      <c r="B244" s="178"/>
    </row>
    <row r="247" spans="2:2" ht="15" x14ac:dyDescent="0.25">
      <c r="B247" s="178"/>
    </row>
    <row r="250" spans="2:2" ht="15" x14ac:dyDescent="0.25">
      <c r="B250" s="178"/>
    </row>
    <row r="253" spans="2:2" ht="15" x14ac:dyDescent="0.25">
      <c r="B253" s="178"/>
    </row>
    <row r="256" spans="2:2" ht="15" x14ac:dyDescent="0.25">
      <c r="B256" s="178"/>
    </row>
    <row r="259" spans="2:2" ht="15" x14ac:dyDescent="0.25">
      <c r="B259" s="178"/>
    </row>
    <row r="262" spans="2:2" ht="15" x14ac:dyDescent="0.25">
      <c r="B262" s="178"/>
    </row>
    <row r="265" spans="2:2" ht="15" x14ac:dyDescent="0.25">
      <c r="B265" s="178"/>
    </row>
    <row r="268" spans="2:2" ht="15" x14ac:dyDescent="0.25">
      <c r="B268" s="178"/>
    </row>
    <row r="271" spans="2:2" ht="15" x14ac:dyDescent="0.25">
      <c r="B271" s="178"/>
    </row>
    <row r="274" spans="2:2" ht="15" x14ac:dyDescent="0.25">
      <c r="B274" s="178"/>
    </row>
    <row r="277" spans="2:2" ht="15" x14ac:dyDescent="0.25">
      <c r="B277" s="178"/>
    </row>
    <row r="280" spans="2:2" ht="15" x14ac:dyDescent="0.25">
      <c r="B280" s="178"/>
    </row>
    <row r="283" spans="2:2" ht="15" x14ac:dyDescent="0.25">
      <c r="B283" s="178"/>
    </row>
    <row r="286" spans="2:2" ht="15" x14ac:dyDescent="0.25">
      <c r="B286" s="178"/>
    </row>
    <row r="289" spans="2:2" ht="15" x14ac:dyDescent="0.25">
      <c r="B289" s="178"/>
    </row>
    <row r="292" spans="2:2" ht="15" x14ac:dyDescent="0.25">
      <c r="B292" s="178"/>
    </row>
    <row r="295" spans="2:2" ht="15" x14ac:dyDescent="0.25">
      <c r="B295" s="178"/>
    </row>
    <row r="298" spans="2:2" ht="15" x14ac:dyDescent="0.25">
      <c r="B298" s="178"/>
    </row>
    <row r="301" spans="2:2" ht="15" x14ac:dyDescent="0.25">
      <c r="B301" s="178"/>
    </row>
    <row r="304" spans="2:2" ht="15" x14ac:dyDescent="0.25">
      <c r="B304" s="178"/>
    </row>
    <row r="307" spans="2:2" ht="15" x14ac:dyDescent="0.25">
      <c r="B307" s="178"/>
    </row>
    <row r="310" spans="2:2" ht="15" x14ac:dyDescent="0.25">
      <c r="B310" s="178"/>
    </row>
    <row r="313" spans="2:2" ht="15" x14ac:dyDescent="0.25">
      <c r="B313" s="178"/>
    </row>
    <row r="316" spans="2:2" ht="15" x14ac:dyDescent="0.25">
      <c r="B316" s="178"/>
    </row>
    <row r="319" spans="2:2" ht="15" x14ac:dyDescent="0.25">
      <c r="B319" s="178"/>
    </row>
    <row r="322" spans="2:2" ht="15" x14ac:dyDescent="0.25">
      <c r="B322" s="178"/>
    </row>
    <row r="325" spans="2:2" ht="15" x14ac:dyDescent="0.25">
      <c r="B325" s="178"/>
    </row>
    <row r="328" spans="2:2" ht="15" x14ac:dyDescent="0.25">
      <c r="B328" s="178"/>
    </row>
    <row r="331" spans="2:2" ht="15" x14ac:dyDescent="0.25">
      <c r="B331" s="178"/>
    </row>
    <row r="334" spans="2:2" ht="15" x14ac:dyDescent="0.25">
      <c r="B334" s="178"/>
    </row>
    <row r="337" spans="2:2" ht="15" x14ac:dyDescent="0.25">
      <c r="B337" s="178"/>
    </row>
    <row r="340" spans="2:2" ht="15" x14ac:dyDescent="0.25">
      <c r="B340" s="178"/>
    </row>
    <row r="343" spans="2:2" ht="15" x14ac:dyDescent="0.25">
      <c r="B343" s="178"/>
    </row>
    <row r="346" spans="2:2" ht="15" x14ac:dyDescent="0.25">
      <c r="B346" s="178"/>
    </row>
    <row r="349" spans="2:2" ht="15" x14ac:dyDescent="0.25">
      <c r="B349" s="178"/>
    </row>
    <row r="352" spans="2:2" ht="15" x14ac:dyDescent="0.25">
      <c r="B352" s="178"/>
    </row>
    <row r="355" spans="2:2" ht="15" x14ac:dyDescent="0.25">
      <c r="B355" s="178"/>
    </row>
    <row r="358" spans="2:2" ht="15" x14ac:dyDescent="0.25">
      <c r="B358" s="178"/>
    </row>
    <row r="361" spans="2:2" ht="15" x14ac:dyDescent="0.25">
      <c r="B361" s="178"/>
    </row>
    <row r="364" spans="2:2" ht="15" x14ac:dyDescent="0.25">
      <c r="B364" s="178"/>
    </row>
    <row r="367" spans="2:2" ht="15" x14ac:dyDescent="0.25">
      <c r="B367" s="178"/>
    </row>
    <row r="370" spans="2:2" ht="15" x14ac:dyDescent="0.25">
      <c r="B370" s="178"/>
    </row>
    <row r="373" spans="2:2" ht="15" x14ac:dyDescent="0.25">
      <c r="B373" s="178"/>
    </row>
    <row r="376" spans="2:2" ht="15" x14ac:dyDescent="0.25">
      <c r="B376" s="178"/>
    </row>
    <row r="379" spans="2:2" ht="15" x14ac:dyDescent="0.25">
      <c r="B379" s="178"/>
    </row>
    <row r="382" spans="2:2" ht="15" x14ac:dyDescent="0.25">
      <c r="B382" s="178"/>
    </row>
    <row r="385" spans="2:2" ht="15" x14ac:dyDescent="0.25">
      <c r="B385" s="178"/>
    </row>
    <row r="388" spans="2:2" ht="15" x14ac:dyDescent="0.25">
      <c r="B388" s="178"/>
    </row>
    <row r="391" spans="2:2" ht="15" x14ac:dyDescent="0.25">
      <c r="B391" s="178"/>
    </row>
    <row r="394" spans="2:2" ht="15" x14ac:dyDescent="0.25">
      <c r="B394" s="178"/>
    </row>
    <row r="397" spans="2:2" ht="15" x14ac:dyDescent="0.25">
      <c r="B397" s="178"/>
    </row>
    <row r="400" spans="2:2" ht="15" x14ac:dyDescent="0.25">
      <c r="B400" s="178"/>
    </row>
    <row r="403" spans="2:2" ht="15" x14ac:dyDescent="0.25">
      <c r="B403" s="178"/>
    </row>
    <row r="406" spans="2:2" ht="15" x14ac:dyDescent="0.25">
      <c r="B406" s="178"/>
    </row>
    <row r="409" spans="2:2" ht="15" x14ac:dyDescent="0.25">
      <c r="B409" s="178"/>
    </row>
    <row r="412" spans="2:2" ht="15" x14ac:dyDescent="0.25">
      <c r="B412" s="178"/>
    </row>
    <row r="415" spans="2:2" ht="15" x14ac:dyDescent="0.25">
      <c r="B415" s="178"/>
    </row>
    <row r="418" spans="2:2" ht="15" x14ac:dyDescent="0.25">
      <c r="B418" s="178"/>
    </row>
    <row r="421" spans="2:2" ht="15" x14ac:dyDescent="0.25">
      <c r="B421" s="178"/>
    </row>
    <row r="424" spans="2:2" ht="15" x14ac:dyDescent="0.25">
      <c r="B424" s="178"/>
    </row>
    <row r="427" spans="2:2" ht="15" x14ac:dyDescent="0.25">
      <c r="B427" s="178"/>
    </row>
    <row r="430" spans="2:2" ht="15" x14ac:dyDescent="0.25">
      <c r="B430" s="178"/>
    </row>
    <row r="433" spans="2:2" ht="15" x14ac:dyDescent="0.25">
      <c r="B433" s="178"/>
    </row>
    <row r="436" spans="2:2" ht="15" x14ac:dyDescent="0.25">
      <c r="B436" s="178"/>
    </row>
    <row r="439" spans="2:2" ht="15" x14ac:dyDescent="0.25">
      <c r="B439" s="178"/>
    </row>
    <row r="442" spans="2:2" ht="15" x14ac:dyDescent="0.25">
      <c r="B442" s="178"/>
    </row>
    <row r="445" spans="2:2" ht="15" x14ac:dyDescent="0.25">
      <c r="B445" s="178"/>
    </row>
    <row r="448" spans="2:2" ht="15" x14ac:dyDescent="0.25">
      <c r="B448" s="178"/>
    </row>
    <row r="451" spans="2:2" ht="15" x14ac:dyDescent="0.25">
      <c r="B451" s="178"/>
    </row>
    <row r="454" spans="2:2" ht="15" x14ac:dyDescent="0.25">
      <c r="B454" s="178"/>
    </row>
    <row r="457" spans="2:2" ht="15" x14ac:dyDescent="0.25">
      <c r="B457" s="178"/>
    </row>
    <row r="460" spans="2:2" ht="15" x14ac:dyDescent="0.25">
      <c r="B460" s="178"/>
    </row>
    <row r="463" spans="2:2" ht="15" x14ac:dyDescent="0.25">
      <c r="B463" s="178"/>
    </row>
    <row r="466" spans="2:2" ht="15" x14ac:dyDescent="0.25">
      <c r="B466" s="178"/>
    </row>
    <row r="469" spans="2:2" ht="15" x14ac:dyDescent="0.25">
      <c r="B469" s="178"/>
    </row>
    <row r="472" spans="2:2" ht="15" x14ac:dyDescent="0.25">
      <c r="B472" s="178"/>
    </row>
    <row r="475" spans="2:2" ht="15" x14ac:dyDescent="0.25">
      <c r="B475" s="178"/>
    </row>
    <row r="478" spans="2:2" ht="15" x14ac:dyDescent="0.25">
      <c r="B478" s="178"/>
    </row>
    <row r="481" spans="2:2" ht="15" x14ac:dyDescent="0.25">
      <c r="B481" s="178"/>
    </row>
    <row r="484" spans="2:2" ht="15" x14ac:dyDescent="0.25">
      <c r="B484" s="178"/>
    </row>
    <row r="487" spans="2:2" ht="15" x14ac:dyDescent="0.25">
      <c r="B487" s="178"/>
    </row>
    <row r="490" spans="2:2" ht="15" x14ac:dyDescent="0.25">
      <c r="B490" s="178"/>
    </row>
    <row r="493" spans="2:2" ht="15" x14ac:dyDescent="0.25">
      <c r="B493" s="178"/>
    </row>
    <row r="496" spans="2:2" ht="15" x14ac:dyDescent="0.25">
      <c r="B496" s="178"/>
    </row>
    <row r="499" spans="2:2" ht="15" x14ac:dyDescent="0.25">
      <c r="B499" s="178"/>
    </row>
    <row r="502" spans="2:2" ht="15" x14ac:dyDescent="0.25">
      <c r="B502" s="178"/>
    </row>
    <row r="505" spans="2:2" ht="15" x14ac:dyDescent="0.25">
      <c r="B505" s="178"/>
    </row>
    <row r="508" spans="2:2" ht="15" x14ac:dyDescent="0.25">
      <c r="B508" s="178"/>
    </row>
    <row r="511" spans="2:2" ht="15" x14ac:dyDescent="0.25">
      <c r="B511" s="178"/>
    </row>
    <row r="514" spans="2:2" ht="15" x14ac:dyDescent="0.25">
      <c r="B514" s="178"/>
    </row>
    <row r="517" spans="2:2" ht="15" x14ac:dyDescent="0.25">
      <c r="B517" s="178"/>
    </row>
    <row r="520" spans="2:2" ht="15" x14ac:dyDescent="0.25">
      <c r="B520" s="178"/>
    </row>
    <row r="523" spans="2:2" ht="15" x14ac:dyDescent="0.25">
      <c r="B523" s="178"/>
    </row>
    <row r="526" spans="2:2" ht="15" x14ac:dyDescent="0.25">
      <c r="B526" s="178"/>
    </row>
    <row r="529" spans="2:2" ht="15" x14ac:dyDescent="0.25">
      <c r="B529" s="178"/>
    </row>
    <row r="532" spans="2:2" ht="15" x14ac:dyDescent="0.25">
      <c r="B532" s="178"/>
    </row>
    <row r="535" spans="2:2" ht="15" x14ac:dyDescent="0.25">
      <c r="B535" s="178"/>
    </row>
    <row r="538" spans="2:2" ht="15" x14ac:dyDescent="0.25">
      <c r="B538" s="178"/>
    </row>
    <row r="541" spans="2:2" ht="15" x14ac:dyDescent="0.25">
      <c r="B541" s="178"/>
    </row>
    <row r="544" spans="2:2" ht="15" x14ac:dyDescent="0.25">
      <c r="B544" s="178"/>
    </row>
    <row r="547" spans="2:2" ht="15" x14ac:dyDescent="0.25">
      <c r="B547" s="178"/>
    </row>
    <row r="550" spans="2:2" ht="15" x14ac:dyDescent="0.25">
      <c r="B550" s="178"/>
    </row>
    <row r="553" spans="2:2" ht="15" x14ac:dyDescent="0.25">
      <c r="B553" s="178"/>
    </row>
    <row r="556" spans="2:2" ht="15" x14ac:dyDescent="0.25">
      <c r="B556" s="178"/>
    </row>
    <row r="559" spans="2:2" ht="15" x14ac:dyDescent="0.25">
      <c r="B559" s="178"/>
    </row>
    <row r="562" spans="2:2" ht="15" x14ac:dyDescent="0.25">
      <c r="B562" s="178"/>
    </row>
    <row r="565" spans="2:2" ht="15" x14ac:dyDescent="0.25">
      <c r="B565" s="178"/>
    </row>
    <row r="568" spans="2:2" ht="15" x14ac:dyDescent="0.25">
      <c r="B568" s="178"/>
    </row>
    <row r="571" spans="2:2" ht="15" x14ac:dyDescent="0.25">
      <c r="B571" s="178"/>
    </row>
    <row r="574" spans="2:2" ht="15" x14ac:dyDescent="0.25">
      <c r="B574" s="178"/>
    </row>
    <row r="577" spans="2:2" ht="15" x14ac:dyDescent="0.25">
      <c r="B577" s="178"/>
    </row>
    <row r="580" spans="2:2" ht="15" x14ac:dyDescent="0.25">
      <c r="B580" s="178"/>
    </row>
    <row r="583" spans="2:2" ht="15" x14ac:dyDescent="0.25">
      <c r="B583" s="178"/>
    </row>
    <row r="586" spans="2:2" ht="15" x14ac:dyDescent="0.25">
      <c r="B586" s="178"/>
    </row>
    <row r="589" spans="2:2" ht="15" x14ac:dyDescent="0.25">
      <c r="B589" s="178"/>
    </row>
    <row r="592" spans="2:2" ht="15" x14ac:dyDescent="0.25">
      <c r="B592" s="178"/>
    </row>
    <row r="595" spans="2:2" ht="15" x14ac:dyDescent="0.25">
      <c r="B595" s="178"/>
    </row>
    <row r="598" spans="2:2" ht="15" x14ac:dyDescent="0.25">
      <c r="B598" s="178"/>
    </row>
    <row r="601" spans="2:2" ht="15" x14ac:dyDescent="0.25">
      <c r="B601" s="178"/>
    </row>
    <row r="604" spans="2:2" ht="15" x14ac:dyDescent="0.25">
      <c r="B604" s="178"/>
    </row>
    <row r="607" spans="2:2" ht="15" x14ac:dyDescent="0.25">
      <c r="B607" s="178"/>
    </row>
    <row r="610" spans="2:2" ht="15" x14ac:dyDescent="0.25">
      <c r="B610" s="178"/>
    </row>
    <row r="613" spans="2:2" ht="15" x14ac:dyDescent="0.25">
      <c r="B613" s="178"/>
    </row>
    <row r="616" spans="2:2" ht="15" x14ac:dyDescent="0.25">
      <c r="B616" s="178"/>
    </row>
    <row r="619" spans="2:2" ht="15" x14ac:dyDescent="0.25">
      <c r="B619" s="178"/>
    </row>
    <row r="622" spans="2:2" ht="15" x14ac:dyDescent="0.25">
      <c r="B622" s="178"/>
    </row>
    <row r="625" spans="2:2" ht="15" x14ac:dyDescent="0.25">
      <c r="B625" s="178"/>
    </row>
    <row r="628" spans="2:2" ht="15" x14ac:dyDescent="0.25">
      <c r="B628" s="178"/>
    </row>
    <row r="631" spans="2:2" ht="15" x14ac:dyDescent="0.25">
      <c r="B631" s="178"/>
    </row>
    <row r="634" spans="2:2" ht="15" x14ac:dyDescent="0.25">
      <c r="B634" s="178"/>
    </row>
    <row r="637" spans="2:2" ht="15" x14ac:dyDescent="0.25">
      <c r="B637" s="178"/>
    </row>
    <row r="640" spans="2:2" ht="15" x14ac:dyDescent="0.25">
      <c r="B640" s="178"/>
    </row>
    <row r="643" spans="2:2" ht="15" x14ac:dyDescent="0.25">
      <c r="B643" s="178"/>
    </row>
    <row r="646" spans="2:2" ht="15" x14ac:dyDescent="0.25">
      <c r="B646" s="178"/>
    </row>
    <row r="649" spans="2:2" ht="15" x14ac:dyDescent="0.25">
      <c r="B649" s="178"/>
    </row>
    <row r="652" spans="2:2" ht="15" x14ac:dyDescent="0.25">
      <c r="B652" s="178"/>
    </row>
    <row r="655" spans="2:2" ht="15" x14ac:dyDescent="0.25">
      <c r="B655" s="178"/>
    </row>
    <row r="658" spans="2:2" ht="15" x14ac:dyDescent="0.25">
      <c r="B658" s="178"/>
    </row>
    <row r="661" spans="2:2" ht="15" x14ac:dyDescent="0.25">
      <c r="B661" s="178"/>
    </row>
    <row r="664" spans="2:2" ht="15" x14ac:dyDescent="0.25">
      <c r="B664" s="178"/>
    </row>
    <row r="667" spans="2:2" ht="15" x14ac:dyDescent="0.25">
      <c r="B667" s="178"/>
    </row>
    <row r="670" spans="2:2" ht="15" x14ac:dyDescent="0.25">
      <c r="B670" s="178"/>
    </row>
    <row r="673" spans="2:2" ht="15" x14ac:dyDescent="0.25">
      <c r="B673" s="178"/>
    </row>
    <row r="676" spans="2:2" ht="15" x14ac:dyDescent="0.25">
      <c r="B676" s="178"/>
    </row>
    <row r="679" spans="2:2" ht="15" x14ac:dyDescent="0.25">
      <c r="B679" s="178"/>
    </row>
    <row r="682" spans="2:2" ht="15" x14ac:dyDescent="0.25">
      <c r="B682" s="178"/>
    </row>
    <row r="685" spans="2:2" ht="15" x14ac:dyDescent="0.25">
      <c r="B685" s="178"/>
    </row>
    <row r="688" spans="2:2" ht="15" x14ac:dyDescent="0.25">
      <c r="B688" s="178"/>
    </row>
    <row r="691" spans="2:2" ht="15" x14ac:dyDescent="0.25">
      <c r="B691" s="178"/>
    </row>
    <row r="694" spans="2:2" ht="15" x14ac:dyDescent="0.25">
      <c r="B694" s="178"/>
    </row>
    <row r="697" spans="2:2" ht="15" x14ac:dyDescent="0.25">
      <c r="B697" s="178"/>
    </row>
    <row r="700" spans="2:2" ht="15" x14ac:dyDescent="0.25">
      <c r="B700" s="178"/>
    </row>
    <row r="703" spans="2:2" ht="15" x14ac:dyDescent="0.25">
      <c r="B703" s="178"/>
    </row>
    <row r="706" spans="2:2" ht="15" x14ac:dyDescent="0.25">
      <c r="B706" s="178"/>
    </row>
    <row r="709" spans="2:2" ht="15" x14ac:dyDescent="0.25">
      <c r="B709" s="178"/>
    </row>
    <row r="712" spans="2:2" ht="15" x14ac:dyDescent="0.25">
      <c r="B712" s="178"/>
    </row>
    <row r="715" spans="2:2" ht="15" x14ac:dyDescent="0.25">
      <c r="B715" s="178"/>
    </row>
    <row r="718" spans="2:2" ht="15" x14ac:dyDescent="0.25">
      <c r="B718" s="178"/>
    </row>
    <row r="721" spans="2:2" ht="15" x14ac:dyDescent="0.25">
      <c r="B721" s="178"/>
    </row>
    <row r="724" spans="2:2" ht="15" x14ac:dyDescent="0.25">
      <c r="B724" s="178"/>
    </row>
    <row r="727" spans="2:2" ht="15" x14ac:dyDescent="0.25">
      <c r="B727" s="178"/>
    </row>
    <row r="730" spans="2:2" ht="15" x14ac:dyDescent="0.25">
      <c r="B730" s="178"/>
    </row>
    <row r="733" spans="2:2" ht="15" x14ac:dyDescent="0.25">
      <c r="B733" s="178"/>
    </row>
    <row r="736" spans="2:2" ht="15" x14ac:dyDescent="0.25">
      <c r="B736" s="178"/>
    </row>
    <row r="739" spans="2:2" ht="15" x14ac:dyDescent="0.25">
      <c r="B739" s="178"/>
    </row>
    <row r="742" spans="2:2" ht="15" x14ac:dyDescent="0.25">
      <c r="B742" s="178"/>
    </row>
    <row r="745" spans="2:2" ht="15" x14ac:dyDescent="0.25">
      <c r="B745" s="178"/>
    </row>
    <row r="748" spans="2:2" ht="15" x14ac:dyDescent="0.25">
      <c r="B748" s="178"/>
    </row>
    <row r="751" spans="2:2" ht="15" x14ac:dyDescent="0.25">
      <c r="B751" s="178"/>
    </row>
    <row r="754" spans="2:2" ht="15" x14ac:dyDescent="0.25">
      <c r="B754" s="178"/>
    </row>
    <row r="757" spans="2:2" ht="15" x14ac:dyDescent="0.25">
      <c r="B757" s="178"/>
    </row>
    <row r="760" spans="2:2" ht="15" x14ac:dyDescent="0.25">
      <c r="B760" s="178"/>
    </row>
    <row r="763" spans="2:2" ht="15" x14ac:dyDescent="0.25">
      <c r="B763" s="178"/>
    </row>
    <row r="766" spans="2:2" ht="15" x14ac:dyDescent="0.25">
      <c r="B766" s="178"/>
    </row>
    <row r="769" spans="2:2" ht="15" x14ac:dyDescent="0.25">
      <c r="B769" s="178"/>
    </row>
    <row r="772" spans="2:2" ht="15" x14ac:dyDescent="0.25">
      <c r="B772" s="178"/>
    </row>
    <row r="775" spans="2:2" ht="15" x14ac:dyDescent="0.25">
      <c r="B775" s="178"/>
    </row>
    <row r="778" spans="2:2" ht="15" x14ac:dyDescent="0.25">
      <c r="B778" s="178"/>
    </row>
    <row r="781" spans="2:2" ht="15" x14ac:dyDescent="0.25">
      <c r="B781" s="178"/>
    </row>
    <row r="784" spans="2:2" ht="15" x14ac:dyDescent="0.25">
      <c r="B784" s="178"/>
    </row>
    <row r="787" spans="2:2" ht="15" x14ac:dyDescent="0.25">
      <c r="B787" s="178"/>
    </row>
    <row r="790" spans="2:2" ht="15" x14ac:dyDescent="0.25">
      <c r="B790" s="178"/>
    </row>
    <row r="793" spans="2:2" ht="15" x14ac:dyDescent="0.25">
      <c r="B793" s="178"/>
    </row>
    <row r="796" spans="2:2" ht="15" x14ac:dyDescent="0.25">
      <c r="B796" s="178"/>
    </row>
    <row r="799" spans="2:2" ht="15" x14ac:dyDescent="0.25">
      <c r="B799" s="178"/>
    </row>
    <row r="802" spans="2:2" ht="15" x14ac:dyDescent="0.25">
      <c r="B802" s="178"/>
    </row>
    <row r="805" spans="2:2" ht="15" x14ac:dyDescent="0.25">
      <c r="B805" s="178"/>
    </row>
    <row r="808" spans="2:2" ht="15" x14ac:dyDescent="0.25">
      <c r="B808" s="178"/>
    </row>
    <row r="811" spans="2:2" ht="15" x14ac:dyDescent="0.25">
      <c r="B811" s="178"/>
    </row>
    <row r="814" spans="2:2" ht="15" x14ac:dyDescent="0.25">
      <c r="B814" s="178"/>
    </row>
    <row r="817" spans="2:2" ht="15" x14ac:dyDescent="0.25">
      <c r="B817" s="178"/>
    </row>
    <row r="820" spans="2:2" ht="15" x14ac:dyDescent="0.25">
      <c r="B820" s="178"/>
    </row>
    <row r="823" spans="2:2" ht="15" x14ac:dyDescent="0.25">
      <c r="B823" s="178"/>
    </row>
    <row r="826" spans="2:2" ht="15" x14ac:dyDescent="0.25">
      <c r="B826" s="178"/>
    </row>
    <row r="829" spans="2:2" ht="15" x14ac:dyDescent="0.25">
      <c r="B829" s="178"/>
    </row>
    <row r="832" spans="2:2" ht="15" x14ac:dyDescent="0.25">
      <c r="B832" s="178"/>
    </row>
    <row r="835" spans="2:2" ht="15" x14ac:dyDescent="0.25">
      <c r="B835" s="178"/>
    </row>
    <row r="838" spans="2:2" ht="15" x14ac:dyDescent="0.25">
      <c r="B838" s="178"/>
    </row>
    <row r="841" spans="2:2" ht="15" x14ac:dyDescent="0.25">
      <c r="B841" s="178"/>
    </row>
    <row r="844" spans="2:2" ht="15" x14ac:dyDescent="0.25">
      <c r="B844" s="178"/>
    </row>
    <row r="847" spans="2:2" ht="15" x14ac:dyDescent="0.25">
      <c r="B847" s="178"/>
    </row>
    <row r="850" spans="2:2" ht="15" x14ac:dyDescent="0.25">
      <c r="B850" s="178"/>
    </row>
    <row r="853" spans="2:2" ht="15" x14ac:dyDescent="0.25">
      <c r="B853" s="178"/>
    </row>
    <row r="856" spans="2:2" ht="15" x14ac:dyDescent="0.25">
      <c r="B856" s="178"/>
    </row>
    <row r="859" spans="2:2" ht="15" x14ac:dyDescent="0.25">
      <c r="B859" s="178"/>
    </row>
    <row r="862" spans="2:2" ht="15" x14ac:dyDescent="0.25">
      <c r="B862" s="178"/>
    </row>
    <row r="865" spans="2:2" ht="15" x14ac:dyDescent="0.25">
      <c r="B865" s="178"/>
    </row>
    <row r="868" spans="2:2" ht="15" x14ac:dyDescent="0.25">
      <c r="B868" s="301"/>
    </row>
    <row r="871" spans="2:2" ht="15" x14ac:dyDescent="0.25">
      <c r="B871" s="178"/>
    </row>
    <row r="874" spans="2:2" ht="15" x14ac:dyDescent="0.25">
      <c r="B874" s="178"/>
    </row>
    <row r="877" spans="2:2" ht="15" x14ac:dyDescent="0.25">
      <c r="B877" s="178"/>
    </row>
    <row r="880" spans="2:2" ht="15" x14ac:dyDescent="0.25">
      <c r="B880" s="178"/>
    </row>
    <row r="883" spans="2:2" ht="15" x14ac:dyDescent="0.25">
      <c r="B883" s="178"/>
    </row>
    <row r="886" spans="2:2" ht="15" x14ac:dyDescent="0.25">
      <c r="B886" s="178"/>
    </row>
    <row r="889" spans="2:2" ht="15" x14ac:dyDescent="0.25">
      <c r="B889" s="178"/>
    </row>
    <row r="892" spans="2:2" ht="15" x14ac:dyDescent="0.25">
      <c r="B892" s="178"/>
    </row>
    <row r="895" spans="2:2" ht="15" x14ac:dyDescent="0.25">
      <c r="B895" s="178"/>
    </row>
    <row r="898" spans="2:2" ht="15" x14ac:dyDescent="0.25">
      <c r="B898" s="178"/>
    </row>
    <row r="901" spans="2:2" ht="15" x14ac:dyDescent="0.25">
      <c r="B901" s="178"/>
    </row>
    <row r="904" spans="2:2" ht="15" x14ac:dyDescent="0.25">
      <c r="B904" s="178"/>
    </row>
    <row r="907" spans="2:2" ht="15" x14ac:dyDescent="0.25">
      <c r="B907" s="178"/>
    </row>
    <row r="910" spans="2:2" ht="15" x14ac:dyDescent="0.25">
      <c r="B910" s="178"/>
    </row>
    <row r="913" spans="2:2" ht="15" x14ac:dyDescent="0.25">
      <c r="B913" s="178"/>
    </row>
    <row r="916" spans="2:2" ht="15" x14ac:dyDescent="0.25">
      <c r="B916" s="178"/>
    </row>
    <row r="919" spans="2:2" ht="15" x14ac:dyDescent="0.25">
      <c r="B919" s="178"/>
    </row>
    <row r="922" spans="2:2" ht="15" x14ac:dyDescent="0.25">
      <c r="B922" s="178"/>
    </row>
    <row r="925" spans="2:2" ht="15" x14ac:dyDescent="0.25">
      <c r="B925" s="178"/>
    </row>
    <row r="928" spans="2:2" ht="15" x14ac:dyDescent="0.25">
      <c r="B928" s="178"/>
    </row>
    <row r="931" spans="2:2" ht="15" x14ac:dyDescent="0.25">
      <c r="B931" s="178"/>
    </row>
    <row r="934" spans="2:2" ht="15" x14ac:dyDescent="0.25">
      <c r="B934" s="178"/>
    </row>
    <row r="937" spans="2:2" ht="15" x14ac:dyDescent="0.25">
      <c r="B937" s="178"/>
    </row>
    <row r="940" spans="2:2" ht="15" x14ac:dyDescent="0.25">
      <c r="B940" s="178"/>
    </row>
    <row r="943" spans="2:2" ht="15" x14ac:dyDescent="0.25">
      <c r="B943" s="178"/>
    </row>
    <row r="946" spans="2:2" ht="15" x14ac:dyDescent="0.25">
      <c r="B946" s="178"/>
    </row>
    <row r="949" spans="2:2" ht="15" x14ac:dyDescent="0.25">
      <c r="B949" s="178"/>
    </row>
    <row r="952" spans="2:2" ht="15" x14ac:dyDescent="0.25">
      <c r="B952" s="178"/>
    </row>
    <row r="955" spans="2:2" ht="15" x14ac:dyDescent="0.25">
      <c r="B955" s="178"/>
    </row>
    <row r="958" spans="2:2" ht="15" x14ac:dyDescent="0.25">
      <c r="B958" s="178"/>
    </row>
    <row r="961" spans="2:2" ht="15" x14ac:dyDescent="0.25">
      <c r="B961" s="178"/>
    </row>
    <row r="964" spans="2:2" ht="15" x14ac:dyDescent="0.25">
      <c r="B964" s="178"/>
    </row>
    <row r="967" spans="2:2" ht="15" x14ac:dyDescent="0.25">
      <c r="B967" s="178"/>
    </row>
    <row r="970" spans="2:2" ht="15" x14ac:dyDescent="0.25">
      <c r="B970" s="178"/>
    </row>
    <row r="973" spans="2:2" ht="15" x14ac:dyDescent="0.25">
      <c r="B973" s="178"/>
    </row>
    <row r="976" spans="2:2" ht="15" x14ac:dyDescent="0.25">
      <c r="B976" s="178"/>
    </row>
    <row r="979" spans="2:2" ht="15" x14ac:dyDescent="0.25">
      <c r="B979" s="178"/>
    </row>
    <row r="982" spans="2:2" ht="15" x14ac:dyDescent="0.25">
      <c r="B982" s="178"/>
    </row>
    <row r="985" spans="2:2" ht="15" x14ac:dyDescent="0.25">
      <c r="B985" s="178"/>
    </row>
    <row r="988" spans="2:2" ht="15" x14ac:dyDescent="0.25">
      <c r="B988" s="178"/>
    </row>
    <row r="991" spans="2:2" ht="15" x14ac:dyDescent="0.25">
      <c r="B991" s="178"/>
    </row>
    <row r="994" spans="2:2" ht="15" x14ac:dyDescent="0.25">
      <c r="B994" s="178"/>
    </row>
    <row r="997" spans="2:2" ht="15" x14ac:dyDescent="0.25">
      <c r="B997" s="178"/>
    </row>
    <row r="1000" spans="2:2" ht="15" x14ac:dyDescent="0.25">
      <c r="B1000" s="178"/>
    </row>
    <row r="1003" spans="2:2" ht="15" x14ac:dyDescent="0.25">
      <c r="B1003" s="178"/>
    </row>
    <row r="1006" spans="2:2" ht="15" x14ac:dyDescent="0.25">
      <c r="B1006" s="178"/>
    </row>
    <row r="1009" spans="2:2" ht="15" x14ac:dyDescent="0.25">
      <c r="B1009" s="178"/>
    </row>
    <row r="1012" spans="2:2" ht="15" x14ac:dyDescent="0.25">
      <c r="B1012" s="178"/>
    </row>
    <row r="1015" spans="2:2" ht="15" x14ac:dyDescent="0.25">
      <c r="B1015" s="178"/>
    </row>
    <row r="1018" spans="2:2" ht="15" x14ac:dyDescent="0.25">
      <c r="B1018" s="178"/>
    </row>
    <row r="1021" spans="2:2" ht="15" x14ac:dyDescent="0.25">
      <c r="B1021" s="178"/>
    </row>
    <row r="1024" spans="2:2" ht="15" x14ac:dyDescent="0.25">
      <c r="B1024" s="178"/>
    </row>
    <row r="1027" spans="2:2" ht="15" x14ac:dyDescent="0.25">
      <c r="B1027" s="178"/>
    </row>
    <row r="1030" spans="2:2" ht="15" x14ac:dyDescent="0.25">
      <c r="B1030" s="178"/>
    </row>
    <row r="1033" spans="2:2" ht="15" x14ac:dyDescent="0.25">
      <c r="B1033" s="178"/>
    </row>
    <row r="1036" spans="2:2" ht="15" x14ac:dyDescent="0.25">
      <c r="B1036" s="178"/>
    </row>
    <row r="1039" spans="2:2" ht="15" x14ac:dyDescent="0.25">
      <c r="B1039" s="178"/>
    </row>
    <row r="1042" spans="2:2" ht="15" x14ac:dyDescent="0.25">
      <c r="B1042" s="178"/>
    </row>
    <row r="1045" spans="2:2" ht="15" x14ac:dyDescent="0.25">
      <c r="B1045" s="178"/>
    </row>
    <row r="1048" spans="2:2" ht="15" x14ac:dyDescent="0.25">
      <c r="B1048" s="178"/>
    </row>
    <row r="1051" spans="2:2" ht="15" x14ac:dyDescent="0.25">
      <c r="B1051" s="178"/>
    </row>
    <row r="1054" spans="2:2" ht="15" x14ac:dyDescent="0.25">
      <c r="B1054" s="178"/>
    </row>
    <row r="1057" spans="2:2" ht="15" x14ac:dyDescent="0.25">
      <c r="B1057" s="178"/>
    </row>
    <row r="1060" spans="2:2" ht="15" x14ac:dyDescent="0.25">
      <c r="B1060" s="178"/>
    </row>
    <row r="1063" spans="2:2" ht="15" x14ac:dyDescent="0.25">
      <c r="B1063" s="178"/>
    </row>
    <row r="1066" spans="2:2" ht="15" x14ac:dyDescent="0.25">
      <c r="B1066" s="178"/>
    </row>
    <row r="1069" spans="2:2" ht="15" x14ac:dyDescent="0.25">
      <c r="B1069" s="178"/>
    </row>
    <row r="1072" spans="2:2" ht="15" x14ac:dyDescent="0.25">
      <c r="B1072" s="178"/>
    </row>
    <row r="1075" spans="2:2" ht="15" x14ac:dyDescent="0.25">
      <c r="B1075" s="178"/>
    </row>
    <row r="1078" spans="2:2" ht="15" x14ac:dyDescent="0.25">
      <c r="B1078" s="178"/>
    </row>
    <row r="1081" spans="2:2" ht="15" x14ac:dyDescent="0.25">
      <c r="B1081" s="178"/>
    </row>
    <row r="1084" spans="2:2" ht="15" x14ac:dyDescent="0.25">
      <c r="B1084" s="178"/>
    </row>
    <row r="1087" spans="2:2" ht="15" x14ac:dyDescent="0.25">
      <c r="B1087" s="178"/>
    </row>
    <row r="1090" spans="2:2" ht="15" x14ac:dyDescent="0.25">
      <c r="B1090" s="178"/>
    </row>
    <row r="1093" spans="2:2" ht="15" x14ac:dyDescent="0.25">
      <c r="B1093" s="178"/>
    </row>
    <row r="1096" spans="2:2" ht="15" x14ac:dyDescent="0.25">
      <c r="B1096" s="178"/>
    </row>
    <row r="1099" spans="2:2" ht="15" x14ac:dyDescent="0.25">
      <c r="B1099" s="178"/>
    </row>
    <row r="1102" spans="2:2" ht="15" x14ac:dyDescent="0.25">
      <c r="B1102" s="178"/>
    </row>
    <row r="1105" spans="2:2" ht="15" x14ac:dyDescent="0.25">
      <c r="B1105" s="178"/>
    </row>
    <row r="1108" spans="2:2" ht="15" x14ac:dyDescent="0.25">
      <c r="B1108" s="178"/>
    </row>
    <row r="1111" spans="2:2" ht="15" x14ac:dyDescent="0.25">
      <c r="B1111" s="178"/>
    </row>
    <row r="1114" spans="2:2" ht="15" x14ac:dyDescent="0.25">
      <c r="B1114" s="178"/>
    </row>
    <row r="1117" spans="2:2" ht="15" x14ac:dyDescent="0.25">
      <c r="B1117" s="178"/>
    </row>
    <row r="1120" spans="2:2" ht="15" x14ac:dyDescent="0.25">
      <c r="B1120" s="178"/>
    </row>
    <row r="1123" spans="2:2" ht="15" x14ac:dyDescent="0.25">
      <c r="B1123" s="178"/>
    </row>
    <row r="1126" spans="2:2" ht="15" x14ac:dyDescent="0.25">
      <c r="B1126" s="178"/>
    </row>
    <row r="1129" spans="2:2" ht="15" x14ac:dyDescent="0.25">
      <c r="B1129" s="178"/>
    </row>
    <row r="1132" spans="2:2" ht="15" x14ac:dyDescent="0.25">
      <c r="B1132" s="178"/>
    </row>
    <row r="1135" spans="2:2" ht="15" x14ac:dyDescent="0.25">
      <c r="B1135" s="178"/>
    </row>
    <row r="1138" spans="2:2" ht="15" x14ac:dyDescent="0.25">
      <c r="B1138" s="178"/>
    </row>
    <row r="1141" spans="2:2" ht="15" x14ac:dyDescent="0.25">
      <c r="B1141" s="178"/>
    </row>
    <row r="1144" spans="2:2" ht="15" x14ac:dyDescent="0.25">
      <c r="B1144" s="178"/>
    </row>
    <row r="1147" spans="2:2" ht="15" x14ac:dyDescent="0.25">
      <c r="B1147" s="178"/>
    </row>
    <row r="1150" spans="2:2" ht="15" x14ac:dyDescent="0.25">
      <c r="B1150" s="178"/>
    </row>
    <row r="1153" spans="2:2" ht="15" x14ac:dyDescent="0.25">
      <c r="B1153" s="178"/>
    </row>
    <row r="1156" spans="2:2" ht="15" x14ac:dyDescent="0.25">
      <c r="B1156" s="178"/>
    </row>
    <row r="1159" spans="2:2" ht="15" x14ac:dyDescent="0.25">
      <c r="B1159" s="178"/>
    </row>
    <row r="1162" spans="2:2" ht="15" x14ac:dyDescent="0.25">
      <c r="B1162" s="178"/>
    </row>
    <row r="1165" spans="2:2" ht="15" x14ac:dyDescent="0.25">
      <c r="B1165" s="178"/>
    </row>
    <row r="1168" spans="2:2" ht="15" x14ac:dyDescent="0.25">
      <c r="B1168" s="178"/>
    </row>
    <row r="1171" spans="2:2" ht="15" x14ac:dyDescent="0.25">
      <c r="B1171" s="178"/>
    </row>
    <row r="1174" spans="2:2" ht="15" x14ac:dyDescent="0.25">
      <c r="B1174" s="178"/>
    </row>
    <row r="1177" spans="2:2" ht="15" x14ac:dyDescent="0.25">
      <c r="B1177" s="178"/>
    </row>
    <row r="1180" spans="2:2" ht="15" x14ac:dyDescent="0.25">
      <c r="B1180" s="178"/>
    </row>
    <row r="1183" spans="2:2" ht="15" x14ac:dyDescent="0.25">
      <c r="B1183" s="178"/>
    </row>
    <row r="1186" spans="2:2" ht="15" x14ac:dyDescent="0.25">
      <c r="B1186" s="178"/>
    </row>
    <row r="1189" spans="2:2" ht="15" x14ac:dyDescent="0.25">
      <c r="B1189" s="178"/>
    </row>
    <row r="1192" spans="2:2" ht="15" x14ac:dyDescent="0.25">
      <c r="B1192" s="178"/>
    </row>
    <row r="1195" spans="2:2" ht="15" x14ac:dyDescent="0.25">
      <c r="B1195" s="178"/>
    </row>
    <row r="1198" spans="2:2" ht="15" x14ac:dyDescent="0.25">
      <c r="B1198" s="178"/>
    </row>
    <row r="1201" spans="2:2" ht="15" x14ac:dyDescent="0.25">
      <c r="B1201" s="178"/>
    </row>
    <row r="1204" spans="2:2" ht="15" x14ac:dyDescent="0.25">
      <c r="B1204" s="178"/>
    </row>
    <row r="1207" spans="2:2" ht="15" x14ac:dyDescent="0.25">
      <c r="B1207" s="178"/>
    </row>
    <row r="1210" spans="2:2" ht="15" x14ac:dyDescent="0.25">
      <c r="B1210" s="178"/>
    </row>
    <row r="1213" spans="2:2" ht="15" x14ac:dyDescent="0.25">
      <c r="B1213" s="178"/>
    </row>
    <row r="1216" spans="2:2" ht="15" x14ac:dyDescent="0.25">
      <c r="B1216" s="178"/>
    </row>
    <row r="1219" spans="2:2" ht="15" x14ac:dyDescent="0.25">
      <c r="B1219" s="178"/>
    </row>
    <row r="1222" spans="2:2" ht="15" x14ac:dyDescent="0.25">
      <c r="B1222" s="178"/>
    </row>
    <row r="1225" spans="2:2" ht="15" x14ac:dyDescent="0.25">
      <c r="B1225" s="178"/>
    </row>
    <row r="1228" spans="2:2" ht="15" x14ac:dyDescent="0.25">
      <c r="B1228" s="178"/>
    </row>
    <row r="1231" spans="2:2" ht="15" x14ac:dyDescent="0.25">
      <c r="B1231" s="178"/>
    </row>
    <row r="1234" spans="2:2" ht="15" x14ac:dyDescent="0.25">
      <c r="B1234" s="178"/>
    </row>
    <row r="1237" spans="2:2" ht="15" x14ac:dyDescent="0.25">
      <c r="B1237" s="178"/>
    </row>
    <row r="1240" spans="2:2" ht="15" x14ac:dyDescent="0.25">
      <c r="B1240" s="178"/>
    </row>
    <row r="1243" spans="2:2" ht="15" x14ac:dyDescent="0.25">
      <c r="B1243" s="178"/>
    </row>
    <row r="1246" spans="2:2" ht="15" x14ac:dyDescent="0.25">
      <c r="B1246" s="178"/>
    </row>
    <row r="1249" spans="2:2" ht="15" x14ac:dyDescent="0.25">
      <c r="B1249" s="178"/>
    </row>
    <row r="1252" spans="2:2" ht="15" x14ac:dyDescent="0.25">
      <c r="B1252" s="178"/>
    </row>
    <row r="1255" spans="2:2" ht="15" x14ac:dyDescent="0.25">
      <c r="B1255" s="178"/>
    </row>
    <row r="1258" spans="2:2" ht="15" x14ac:dyDescent="0.25">
      <c r="B1258" s="178"/>
    </row>
    <row r="1261" spans="2:2" ht="15" x14ac:dyDescent="0.25">
      <c r="B1261" s="178"/>
    </row>
    <row r="1264" spans="2:2" ht="15" x14ac:dyDescent="0.25">
      <c r="B1264" s="178"/>
    </row>
    <row r="1267" spans="2:2" ht="15" x14ac:dyDescent="0.25">
      <c r="B1267" s="178"/>
    </row>
    <row r="1270" spans="2:2" ht="15" x14ac:dyDescent="0.25">
      <c r="B1270" s="178"/>
    </row>
    <row r="1273" spans="2:2" ht="15" x14ac:dyDescent="0.25">
      <c r="B1273" s="178"/>
    </row>
    <row r="1276" spans="2:2" ht="15" x14ac:dyDescent="0.25">
      <c r="B1276" s="178"/>
    </row>
    <row r="1279" spans="2:2" ht="15" x14ac:dyDescent="0.25">
      <c r="B1279" s="178"/>
    </row>
    <row r="1282" spans="2:2" ht="15" x14ac:dyDescent="0.25">
      <c r="B1282" s="178"/>
    </row>
    <row r="1285" spans="2:2" ht="15" x14ac:dyDescent="0.25">
      <c r="B1285" s="178"/>
    </row>
    <row r="1288" spans="2:2" ht="15" x14ac:dyDescent="0.25">
      <c r="B1288" s="178"/>
    </row>
    <row r="1291" spans="2:2" ht="15" x14ac:dyDescent="0.25">
      <c r="B1291" s="178"/>
    </row>
    <row r="1294" spans="2:2" ht="15" x14ac:dyDescent="0.25">
      <c r="B1294" s="178"/>
    </row>
    <row r="1297" spans="2:2" ht="15" x14ac:dyDescent="0.25">
      <c r="B1297" s="178"/>
    </row>
    <row r="1300" spans="2:2" ht="15" x14ac:dyDescent="0.25">
      <c r="B1300" s="178"/>
    </row>
    <row r="1303" spans="2:2" ht="15" x14ac:dyDescent="0.25">
      <c r="B1303" s="178"/>
    </row>
    <row r="1306" spans="2:2" ht="15" x14ac:dyDescent="0.25">
      <c r="B1306" s="178"/>
    </row>
    <row r="1309" spans="2:2" ht="15" x14ac:dyDescent="0.25">
      <c r="B1309" s="178"/>
    </row>
    <row r="1312" spans="2:2" ht="15" x14ac:dyDescent="0.25">
      <c r="B1312" s="178"/>
    </row>
    <row r="1315" spans="2:2" ht="15" x14ac:dyDescent="0.25">
      <c r="B1315" s="178"/>
    </row>
    <row r="1318" spans="2:2" ht="15" x14ac:dyDescent="0.25">
      <c r="B1318" s="178"/>
    </row>
    <row r="1321" spans="2:2" ht="15" x14ac:dyDescent="0.25">
      <c r="B1321" s="178"/>
    </row>
    <row r="1324" spans="2:2" ht="15" x14ac:dyDescent="0.25">
      <c r="B1324" s="178"/>
    </row>
    <row r="1327" spans="2:2" ht="15" x14ac:dyDescent="0.25">
      <c r="B1327" s="178"/>
    </row>
    <row r="1330" spans="2:2" ht="15" x14ac:dyDescent="0.25">
      <c r="B1330" s="178"/>
    </row>
    <row r="1333" spans="2:2" ht="15" x14ac:dyDescent="0.25">
      <c r="B1333" s="178"/>
    </row>
    <row r="1336" spans="2:2" ht="15" x14ac:dyDescent="0.25">
      <c r="B1336" s="178"/>
    </row>
    <row r="1339" spans="2:2" ht="15" x14ac:dyDescent="0.25">
      <c r="B1339" s="178"/>
    </row>
    <row r="1342" spans="2:2" ht="15" x14ac:dyDescent="0.25">
      <c r="B1342" s="178"/>
    </row>
    <row r="1345" spans="2:2" ht="15" x14ac:dyDescent="0.25">
      <c r="B1345" s="178"/>
    </row>
    <row r="1348" spans="2:2" ht="15" x14ac:dyDescent="0.25">
      <c r="B1348" s="178"/>
    </row>
    <row r="1351" spans="2:2" ht="15" x14ac:dyDescent="0.25">
      <c r="B1351" s="178"/>
    </row>
    <row r="1354" spans="2:2" ht="15" x14ac:dyDescent="0.25">
      <c r="B1354" s="178"/>
    </row>
    <row r="1357" spans="2:2" ht="15" x14ac:dyDescent="0.25">
      <c r="B1357" s="178"/>
    </row>
    <row r="1360" spans="2:2" ht="15" x14ac:dyDescent="0.25">
      <c r="B1360" s="178"/>
    </row>
    <row r="1363" spans="2:2" ht="15" x14ac:dyDescent="0.25">
      <c r="B1363" s="178"/>
    </row>
    <row r="1366" spans="2:2" ht="15" x14ac:dyDescent="0.25">
      <c r="B1366" s="178"/>
    </row>
    <row r="1369" spans="2:2" ht="15" x14ac:dyDescent="0.25">
      <c r="B1369" s="178"/>
    </row>
    <row r="1372" spans="2:2" ht="15" x14ac:dyDescent="0.25">
      <c r="B1372" s="178"/>
    </row>
    <row r="1375" spans="2:2" ht="15" x14ac:dyDescent="0.25">
      <c r="B1375" s="178"/>
    </row>
    <row r="1378" spans="2:2" ht="15" x14ac:dyDescent="0.25">
      <c r="B1378" s="178"/>
    </row>
    <row r="1381" spans="2:2" ht="15" x14ac:dyDescent="0.25">
      <c r="B1381" s="178"/>
    </row>
    <row r="1384" spans="2:2" ht="15" x14ac:dyDescent="0.25">
      <c r="B1384" s="178"/>
    </row>
    <row r="1387" spans="2:2" ht="15" x14ac:dyDescent="0.25">
      <c r="B1387" s="178"/>
    </row>
    <row r="1390" spans="2:2" ht="15" x14ac:dyDescent="0.25">
      <c r="B1390" s="178"/>
    </row>
    <row r="1393" spans="2:2" ht="15" x14ac:dyDescent="0.25">
      <c r="B1393" s="178"/>
    </row>
    <row r="1396" spans="2:2" ht="15" x14ac:dyDescent="0.25">
      <c r="B1396" s="178"/>
    </row>
    <row r="1399" spans="2:2" ht="15" x14ac:dyDescent="0.25">
      <c r="B1399" s="178"/>
    </row>
    <row r="1402" spans="2:2" ht="15" x14ac:dyDescent="0.25">
      <c r="B1402" s="178"/>
    </row>
    <row r="1405" spans="2:2" ht="15" x14ac:dyDescent="0.25">
      <c r="B1405" s="178"/>
    </row>
    <row r="1408" spans="2:2" ht="15" x14ac:dyDescent="0.25">
      <c r="B1408" s="178"/>
    </row>
    <row r="1411" spans="2:2" ht="15" x14ac:dyDescent="0.25">
      <c r="B1411" s="178"/>
    </row>
    <row r="1414" spans="2:2" ht="15" x14ac:dyDescent="0.25">
      <c r="B1414" s="178"/>
    </row>
    <row r="1417" spans="2:2" ht="15" x14ac:dyDescent="0.25">
      <c r="B1417" s="178"/>
    </row>
    <row r="1420" spans="2:2" ht="15" x14ac:dyDescent="0.25">
      <c r="B1420" s="178"/>
    </row>
    <row r="1423" spans="2:2" ht="15" x14ac:dyDescent="0.25">
      <c r="B1423" s="178"/>
    </row>
    <row r="1426" spans="2:2" ht="15" x14ac:dyDescent="0.25">
      <c r="B1426" s="178"/>
    </row>
    <row r="1429" spans="2:2" ht="15" x14ac:dyDescent="0.25">
      <c r="B1429" s="178"/>
    </row>
    <row r="1432" spans="2:2" ht="15" x14ac:dyDescent="0.25">
      <c r="B1432" s="178"/>
    </row>
    <row r="1435" spans="2:2" ht="15" x14ac:dyDescent="0.25">
      <c r="B1435" s="178"/>
    </row>
    <row r="1438" spans="2:2" ht="15" x14ac:dyDescent="0.25">
      <c r="B1438" s="178"/>
    </row>
    <row r="1441" spans="2:2" ht="15" x14ac:dyDescent="0.25">
      <c r="B1441" s="178"/>
    </row>
    <row r="1444" spans="2:2" ht="15" x14ac:dyDescent="0.25">
      <c r="B1444" s="178"/>
    </row>
    <row r="1447" spans="2:2" ht="15" x14ac:dyDescent="0.25">
      <c r="B1447" s="178"/>
    </row>
    <row r="1450" spans="2:2" ht="15" x14ac:dyDescent="0.25">
      <c r="B1450" s="178"/>
    </row>
    <row r="1453" spans="2:2" ht="15" x14ac:dyDescent="0.25">
      <c r="B1453" s="178"/>
    </row>
    <row r="1456" spans="2:2" ht="15" x14ac:dyDescent="0.25">
      <c r="B1456" s="178"/>
    </row>
    <row r="1459" spans="2:2" ht="15" x14ac:dyDescent="0.25">
      <c r="B1459" s="178"/>
    </row>
    <row r="1462" spans="2:2" ht="15" x14ac:dyDescent="0.25">
      <c r="B1462" s="178"/>
    </row>
    <row r="1465" spans="2:2" ht="15" x14ac:dyDescent="0.25">
      <c r="B1465" s="178"/>
    </row>
    <row r="1468" spans="2:2" ht="15" x14ac:dyDescent="0.25">
      <c r="B1468" s="178"/>
    </row>
    <row r="1471" spans="2:2" ht="15" x14ac:dyDescent="0.25">
      <c r="B1471" s="178"/>
    </row>
    <row r="1474" spans="2:2" ht="15" x14ac:dyDescent="0.25">
      <c r="B1474" s="178"/>
    </row>
    <row r="1477" spans="2:2" ht="15" x14ac:dyDescent="0.25">
      <c r="B1477" s="178"/>
    </row>
    <row r="1480" spans="2:2" ht="15" x14ac:dyDescent="0.25">
      <c r="B1480" s="178"/>
    </row>
    <row r="1483" spans="2:2" ht="15" x14ac:dyDescent="0.25">
      <c r="B1483" s="178"/>
    </row>
    <row r="1486" spans="2:2" ht="15" x14ac:dyDescent="0.25">
      <c r="B1486" s="178"/>
    </row>
    <row r="1489" spans="2:2" ht="15" x14ac:dyDescent="0.25">
      <c r="B1489" s="178"/>
    </row>
    <row r="1492" spans="2:2" ht="15" x14ac:dyDescent="0.25">
      <c r="B1492" s="178"/>
    </row>
    <row r="1495" spans="2:2" ht="15" x14ac:dyDescent="0.25">
      <c r="B1495" s="178"/>
    </row>
    <row r="1498" spans="2:2" ht="15" x14ac:dyDescent="0.25">
      <c r="B1498" s="178"/>
    </row>
    <row r="1501" spans="2:2" ht="15" x14ac:dyDescent="0.25">
      <c r="B1501" s="178"/>
    </row>
    <row r="1504" spans="2:2" ht="15" x14ac:dyDescent="0.25">
      <c r="B1504" s="178"/>
    </row>
    <row r="1507" spans="2:2" ht="15" x14ac:dyDescent="0.25">
      <c r="B1507" s="178"/>
    </row>
    <row r="1510" spans="2:2" ht="15" x14ac:dyDescent="0.25">
      <c r="B1510" s="178"/>
    </row>
    <row r="1513" spans="2:2" ht="15" x14ac:dyDescent="0.25">
      <c r="B1513" s="178"/>
    </row>
    <row r="1516" spans="2:2" ht="15" x14ac:dyDescent="0.25">
      <c r="B1516" s="178"/>
    </row>
    <row r="1519" spans="2:2" ht="15" x14ac:dyDescent="0.25">
      <c r="B1519" s="178"/>
    </row>
    <row r="1522" spans="2:2" ht="15" x14ac:dyDescent="0.25">
      <c r="B1522" s="178"/>
    </row>
    <row r="1525" spans="2:2" ht="15" x14ac:dyDescent="0.25">
      <c r="B1525" s="178"/>
    </row>
    <row r="1528" spans="2:2" ht="15" x14ac:dyDescent="0.25">
      <c r="B1528" s="178"/>
    </row>
    <row r="1531" spans="2:2" ht="15" x14ac:dyDescent="0.25">
      <c r="B1531" s="178"/>
    </row>
    <row r="1534" spans="2:2" ht="15" x14ac:dyDescent="0.25">
      <c r="B1534" s="178"/>
    </row>
    <row r="1537" spans="2:2" ht="15" x14ac:dyDescent="0.25">
      <c r="B1537" s="178"/>
    </row>
    <row r="1540" spans="2:2" ht="15" x14ac:dyDescent="0.25">
      <c r="B1540" s="178"/>
    </row>
    <row r="1543" spans="2:2" ht="15" x14ac:dyDescent="0.25">
      <c r="B1543" s="178"/>
    </row>
    <row r="1546" spans="2:2" ht="15" x14ac:dyDescent="0.25">
      <c r="B1546" s="178"/>
    </row>
    <row r="1549" spans="2:2" ht="15" x14ac:dyDescent="0.25">
      <c r="B1549" s="178"/>
    </row>
    <row r="1552" spans="2:2" ht="15" x14ac:dyDescent="0.25">
      <c r="B1552" s="178"/>
    </row>
    <row r="1555" spans="2:2" ht="15" x14ac:dyDescent="0.25">
      <c r="B1555" s="178"/>
    </row>
    <row r="1558" spans="2:2" ht="15" x14ac:dyDescent="0.25">
      <c r="B1558" s="178"/>
    </row>
    <row r="1561" spans="2:2" ht="15" x14ac:dyDescent="0.25">
      <c r="B1561" s="178"/>
    </row>
    <row r="1564" spans="2:2" ht="15" x14ac:dyDescent="0.25">
      <c r="B1564" s="178"/>
    </row>
    <row r="1567" spans="2:2" ht="15" x14ac:dyDescent="0.25">
      <c r="B1567" s="178"/>
    </row>
    <row r="1570" spans="2:2" ht="15" x14ac:dyDescent="0.25">
      <c r="B1570" s="178"/>
    </row>
    <row r="1573" spans="2:2" ht="15" x14ac:dyDescent="0.25">
      <c r="B1573" s="178"/>
    </row>
    <row r="1576" spans="2:2" ht="15" x14ac:dyDescent="0.25">
      <c r="B1576" s="178"/>
    </row>
    <row r="1579" spans="2:2" ht="15" x14ac:dyDescent="0.25">
      <c r="B1579" s="178"/>
    </row>
    <row r="1582" spans="2:2" ht="15" x14ac:dyDescent="0.25">
      <c r="B1582" s="178"/>
    </row>
    <row r="1585" spans="2:2" ht="15" x14ac:dyDescent="0.25">
      <c r="B1585" s="178"/>
    </row>
    <row r="1588" spans="2:2" ht="15" x14ac:dyDescent="0.25">
      <c r="B1588" s="178"/>
    </row>
    <row r="1591" spans="2:2" ht="15" x14ac:dyDescent="0.25">
      <c r="B1591" s="178"/>
    </row>
    <row r="1594" spans="2:2" ht="15" x14ac:dyDescent="0.25">
      <c r="B1594" s="178"/>
    </row>
    <row r="1597" spans="2:2" ht="15" x14ac:dyDescent="0.25">
      <c r="B1597" s="178"/>
    </row>
    <row r="1600" spans="2:2" ht="15" x14ac:dyDescent="0.25">
      <c r="B1600" s="178"/>
    </row>
    <row r="1603" spans="2:2" ht="15" x14ac:dyDescent="0.25">
      <c r="B1603" s="178"/>
    </row>
    <row r="1606" spans="2:2" ht="15" x14ac:dyDescent="0.25">
      <c r="B1606" s="178"/>
    </row>
    <row r="1609" spans="2:2" ht="15" x14ac:dyDescent="0.25">
      <c r="B1609" s="178"/>
    </row>
    <row r="1612" spans="2:2" ht="15" x14ac:dyDescent="0.25">
      <c r="B1612" s="178"/>
    </row>
    <row r="1615" spans="2:2" ht="15" x14ac:dyDescent="0.25">
      <c r="B1615" s="178"/>
    </row>
    <row r="1618" spans="2:2" ht="15" x14ac:dyDescent="0.25">
      <c r="B1618" s="178"/>
    </row>
    <row r="1621" spans="2:2" ht="15" x14ac:dyDescent="0.25">
      <c r="B1621" s="178"/>
    </row>
    <row r="1624" spans="2:2" ht="15" x14ac:dyDescent="0.25">
      <c r="B1624" s="178"/>
    </row>
    <row r="1627" spans="2:2" ht="15" x14ac:dyDescent="0.25">
      <c r="B1627" s="178"/>
    </row>
    <row r="1630" spans="2:2" ht="15" x14ac:dyDescent="0.25">
      <c r="B1630" s="178"/>
    </row>
    <row r="1633" spans="2:2" ht="15" x14ac:dyDescent="0.25">
      <c r="B1633" s="178"/>
    </row>
    <row r="1636" spans="2:2" ht="15" x14ac:dyDescent="0.25">
      <c r="B1636" s="178"/>
    </row>
    <row r="1639" spans="2:2" ht="15" x14ac:dyDescent="0.25">
      <c r="B1639" s="178"/>
    </row>
    <row r="1642" spans="2:2" ht="15" x14ac:dyDescent="0.25">
      <c r="B1642" s="178"/>
    </row>
    <row r="1645" spans="2:2" ht="15" x14ac:dyDescent="0.25">
      <c r="B1645" s="178"/>
    </row>
    <row r="1648" spans="2:2" ht="15" x14ac:dyDescent="0.25">
      <c r="B1648" s="178"/>
    </row>
    <row r="1651" spans="2:2" ht="15" x14ac:dyDescent="0.25">
      <c r="B1651" s="178"/>
    </row>
    <row r="1654" spans="2:2" ht="15" x14ac:dyDescent="0.25">
      <c r="B1654" s="178"/>
    </row>
    <row r="1657" spans="2:2" ht="15" x14ac:dyDescent="0.25">
      <c r="B1657" s="178"/>
    </row>
    <row r="1660" spans="2:2" ht="15" x14ac:dyDescent="0.25">
      <c r="B1660" s="178"/>
    </row>
    <row r="1663" spans="2:2" ht="15" x14ac:dyDescent="0.25">
      <c r="B1663" s="178"/>
    </row>
    <row r="1666" spans="2:2" ht="15" x14ac:dyDescent="0.25">
      <c r="B1666" s="178"/>
    </row>
    <row r="1669" spans="2:2" ht="15" x14ac:dyDescent="0.25">
      <c r="B1669" s="178"/>
    </row>
    <row r="1672" spans="2:2" ht="15" x14ac:dyDescent="0.25">
      <c r="B1672" s="178"/>
    </row>
    <row r="1675" spans="2:2" ht="15" x14ac:dyDescent="0.25">
      <c r="B1675" s="178"/>
    </row>
    <row r="1678" spans="2:2" ht="15" x14ac:dyDescent="0.25">
      <c r="B1678" s="178"/>
    </row>
    <row r="1681" spans="2:2" ht="15" x14ac:dyDescent="0.25">
      <c r="B1681" s="178"/>
    </row>
    <row r="1684" spans="2:2" ht="15" x14ac:dyDescent="0.25">
      <c r="B1684" s="178"/>
    </row>
    <row r="1687" spans="2:2" ht="15" x14ac:dyDescent="0.25">
      <c r="B1687" s="178"/>
    </row>
    <row r="1690" spans="2:2" ht="15" x14ac:dyDescent="0.25">
      <c r="B1690" s="178"/>
    </row>
    <row r="1693" spans="2:2" ht="15" x14ac:dyDescent="0.25">
      <c r="B1693" s="178"/>
    </row>
    <row r="1696" spans="2:2" ht="15" x14ac:dyDescent="0.25">
      <c r="B1696" s="178"/>
    </row>
    <row r="1699" spans="2:2" ht="15" x14ac:dyDescent="0.25">
      <c r="B1699" s="178"/>
    </row>
    <row r="1702" spans="2:2" ht="15" x14ac:dyDescent="0.25">
      <c r="B1702" s="178"/>
    </row>
    <row r="1705" spans="2:2" ht="15" x14ac:dyDescent="0.25">
      <c r="B1705" s="178"/>
    </row>
    <row r="1708" spans="2:2" ht="15" x14ac:dyDescent="0.25">
      <c r="B1708" s="178"/>
    </row>
    <row r="1711" spans="2:2" ht="15" x14ac:dyDescent="0.25">
      <c r="B1711" s="178"/>
    </row>
    <row r="1714" spans="2:2" ht="15" x14ac:dyDescent="0.25">
      <c r="B1714" s="178"/>
    </row>
    <row r="1717" spans="2:2" ht="15" x14ac:dyDescent="0.25">
      <c r="B1717" s="178"/>
    </row>
    <row r="1720" spans="2:2" ht="15" x14ac:dyDescent="0.25">
      <c r="B1720" s="178"/>
    </row>
    <row r="1723" spans="2:2" ht="15" x14ac:dyDescent="0.25">
      <c r="B1723" s="178"/>
    </row>
    <row r="1726" spans="2:2" ht="15" x14ac:dyDescent="0.25">
      <c r="B1726" s="178"/>
    </row>
    <row r="1729" spans="2:2" ht="15" x14ac:dyDescent="0.25">
      <c r="B1729" s="178"/>
    </row>
    <row r="1732" spans="2:2" ht="15" x14ac:dyDescent="0.25">
      <c r="B1732" s="178"/>
    </row>
    <row r="1735" spans="2:2" ht="15" x14ac:dyDescent="0.25">
      <c r="B1735" s="178"/>
    </row>
    <row r="1738" spans="2:2" ht="15" x14ac:dyDescent="0.25">
      <c r="B1738" s="178"/>
    </row>
    <row r="1741" spans="2:2" ht="15" x14ac:dyDescent="0.25">
      <c r="B1741" s="178"/>
    </row>
    <row r="1744" spans="2:2" ht="15" x14ac:dyDescent="0.25">
      <c r="B1744" s="178"/>
    </row>
    <row r="1747" spans="2:2" ht="15" x14ac:dyDescent="0.25">
      <c r="B1747" s="178"/>
    </row>
    <row r="1750" spans="2:2" ht="15" x14ac:dyDescent="0.25">
      <c r="B1750" s="178"/>
    </row>
    <row r="1753" spans="2:2" ht="15" x14ac:dyDescent="0.25">
      <c r="B1753" s="178"/>
    </row>
    <row r="1756" spans="2:2" ht="15" x14ac:dyDescent="0.25">
      <c r="B1756" s="178"/>
    </row>
    <row r="1759" spans="2:2" ht="15" x14ac:dyDescent="0.25">
      <c r="B1759" s="178"/>
    </row>
    <row r="1762" spans="2:2" ht="15" x14ac:dyDescent="0.25">
      <c r="B1762" s="178"/>
    </row>
    <row r="1765" spans="2:2" ht="15" x14ac:dyDescent="0.25">
      <c r="B1765" s="178"/>
    </row>
    <row r="1768" spans="2:2" ht="15" x14ac:dyDescent="0.25">
      <c r="B1768" s="178"/>
    </row>
    <row r="1771" spans="2:2" ht="15" x14ac:dyDescent="0.25">
      <c r="B1771" s="178"/>
    </row>
    <row r="1774" spans="2:2" ht="15" x14ac:dyDescent="0.25">
      <c r="B1774" s="178"/>
    </row>
    <row r="1777" spans="2:2" ht="15" x14ac:dyDescent="0.25">
      <c r="B1777" s="178"/>
    </row>
    <row r="1780" spans="2:2" ht="15" x14ac:dyDescent="0.25">
      <c r="B1780" s="178"/>
    </row>
    <row r="1783" spans="2:2" ht="15" x14ac:dyDescent="0.25">
      <c r="B1783" s="178"/>
    </row>
    <row r="1786" spans="2:2" ht="15" x14ac:dyDescent="0.25">
      <c r="B1786" s="178"/>
    </row>
    <row r="1789" spans="2:2" ht="15" x14ac:dyDescent="0.25">
      <c r="B1789" s="178"/>
    </row>
    <row r="1792" spans="2:2" ht="15" x14ac:dyDescent="0.25">
      <c r="B1792" s="178"/>
    </row>
    <row r="1795" spans="2:2" ht="15" x14ac:dyDescent="0.25">
      <c r="B1795" s="178"/>
    </row>
    <row r="1798" spans="2:2" ht="15" x14ac:dyDescent="0.25">
      <c r="B1798" s="178"/>
    </row>
    <row r="1801" spans="2:2" ht="15" x14ac:dyDescent="0.25">
      <c r="B1801" s="178"/>
    </row>
    <row r="1804" spans="2:2" ht="15" x14ac:dyDescent="0.25">
      <c r="B1804" s="178"/>
    </row>
    <row r="1807" spans="2:2" ht="15" x14ac:dyDescent="0.25">
      <c r="B1807" s="178"/>
    </row>
    <row r="1810" spans="2:2" ht="15" x14ac:dyDescent="0.25">
      <c r="B1810" s="178"/>
    </row>
    <row r="1813" spans="2:2" ht="15" x14ac:dyDescent="0.25">
      <c r="B1813" s="178"/>
    </row>
    <row r="1816" spans="2:2" ht="15" x14ac:dyDescent="0.25">
      <c r="B1816" s="178"/>
    </row>
    <row r="1819" spans="2:2" ht="15" x14ac:dyDescent="0.25">
      <c r="B1819" s="178"/>
    </row>
    <row r="1822" spans="2:2" ht="15" x14ac:dyDescent="0.25">
      <c r="B1822" s="178"/>
    </row>
    <row r="1825" spans="2:2" ht="15" x14ac:dyDescent="0.25">
      <c r="B1825" s="178"/>
    </row>
    <row r="1828" spans="2:2" ht="15" x14ac:dyDescent="0.25">
      <c r="B1828" s="178"/>
    </row>
    <row r="1831" spans="2:2" ht="15" x14ac:dyDescent="0.25">
      <c r="B1831" s="178"/>
    </row>
    <row r="1834" spans="2:2" ht="15" x14ac:dyDescent="0.25">
      <c r="B1834" s="178"/>
    </row>
    <row r="1837" spans="2:2" ht="15" x14ac:dyDescent="0.25">
      <c r="B1837" s="178"/>
    </row>
    <row r="1840" spans="2:2" ht="15" x14ac:dyDescent="0.25">
      <c r="B1840" s="178"/>
    </row>
    <row r="1843" spans="2:2" ht="15" x14ac:dyDescent="0.25">
      <c r="B1843" s="178"/>
    </row>
    <row r="1846" spans="2:2" ht="15" x14ac:dyDescent="0.25">
      <c r="B1846" s="178"/>
    </row>
    <row r="1849" spans="2:2" ht="15" x14ac:dyDescent="0.25">
      <c r="B1849" s="178"/>
    </row>
    <row r="1852" spans="2:2" ht="15" x14ac:dyDescent="0.25">
      <c r="B1852" s="178"/>
    </row>
    <row r="1855" spans="2:2" ht="15" x14ac:dyDescent="0.25">
      <c r="B1855" s="178"/>
    </row>
    <row r="1858" spans="2:2" ht="15" x14ac:dyDescent="0.25">
      <c r="B1858" s="178"/>
    </row>
    <row r="1861" spans="2:2" ht="15" x14ac:dyDescent="0.25">
      <c r="B1861" s="178"/>
    </row>
    <row r="1864" spans="2:2" ht="15" x14ac:dyDescent="0.25">
      <c r="B1864" s="178"/>
    </row>
    <row r="1867" spans="2:2" ht="15" x14ac:dyDescent="0.25">
      <c r="B1867" s="178"/>
    </row>
    <row r="1870" spans="2:2" ht="15" x14ac:dyDescent="0.25">
      <c r="B1870" s="178"/>
    </row>
    <row r="1873" spans="2:2" ht="15" x14ac:dyDescent="0.25">
      <c r="B1873" s="178"/>
    </row>
    <row r="1876" spans="2:2" ht="15" x14ac:dyDescent="0.25">
      <c r="B1876" s="178"/>
    </row>
    <row r="1879" spans="2:2" ht="15" x14ac:dyDescent="0.25">
      <c r="B1879" s="178"/>
    </row>
    <row r="1882" spans="2:2" ht="15" x14ac:dyDescent="0.25">
      <c r="B1882" s="178"/>
    </row>
    <row r="1885" spans="2:2" ht="15" x14ac:dyDescent="0.25">
      <c r="B1885" s="178"/>
    </row>
    <row r="1888" spans="2:2" ht="15" x14ac:dyDescent="0.25">
      <c r="B1888" s="178"/>
    </row>
    <row r="1891" spans="2:2" ht="15" x14ac:dyDescent="0.25">
      <c r="B1891" s="178"/>
    </row>
    <row r="1894" spans="2:2" ht="15" x14ac:dyDescent="0.25">
      <c r="B1894" s="178"/>
    </row>
    <row r="1897" spans="2:2" ht="15" x14ac:dyDescent="0.25">
      <c r="B1897" s="178"/>
    </row>
    <row r="1900" spans="2:2" ht="15" x14ac:dyDescent="0.25">
      <c r="B1900" s="178"/>
    </row>
    <row r="1903" spans="2:2" ht="15" x14ac:dyDescent="0.25">
      <c r="B1903" s="178"/>
    </row>
    <row r="1906" spans="2:2" ht="15" x14ac:dyDescent="0.25">
      <c r="B1906" s="178"/>
    </row>
    <row r="1909" spans="2:2" ht="15" x14ac:dyDescent="0.25">
      <c r="B1909" s="178"/>
    </row>
    <row r="1912" spans="2:2" ht="15" x14ac:dyDescent="0.25">
      <c r="B1912" s="178"/>
    </row>
    <row r="1915" spans="2:2" ht="15" x14ac:dyDescent="0.25">
      <c r="B1915" s="178"/>
    </row>
    <row r="1918" spans="2:2" ht="15" x14ac:dyDescent="0.25">
      <c r="B1918" s="178"/>
    </row>
    <row r="1921" spans="2:2" ht="15" x14ac:dyDescent="0.25">
      <c r="B1921" s="178"/>
    </row>
    <row r="1924" spans="2:2" ht="15" x14ac:dyDescent="0.25">
      <c r="B1924" s="178"/>
    </row>
    <row r="1927" spans="2:2" ht="15" x14ac:dyDescent="0.25">
      <c r="B1927" s="178"/>
    </row>
    <row r="1930" spans="2:2" ht="15" x14ac:dyDescent="0.25">
      <c r="B1930" s="178"/>
    </row>
    <row r="1933" spans="2:2" ht="15" x14ac:dyDescent="0.25">
      <c r="B1933" s="178"/>
    </row>
    <row r="1936" spans="2:2" ht="15" x14ac:dyDescent="0.25">
      <c r="B1936" s="178"/>
    </row>
    <row r="1939" spans="2:2" ht="15" x14ac:dyDescent="0.25">
      <c r="B1939" s="178"/>
    </row>
    <row r="1942" spans="2:2" ht="15" x14ac:dyDescent="0.25">
      <c r="B1942" s="178"/>
    </row>
    <row r="1945" spans="2:2" ht="15" x14ac:dyDescent="0.25">
      <c r="B1945" s="178"/>
    </row>
    <row r="1948" spans="2:2" ht="15" x14ac:dyDescent="0.25">
      <c r="B1948" s="178"/>
    </row>
    <row r="1951" spans="2:2" ht="15" x14ac:dyDescent="0.25">
      <c r="B1951" s="178"/>
    </row>
    <row r="1954" spans="2:2" ht="15" x14ac:dyDescent="0.25">
      <c r="B1954" s="178"/>
    </row>
    <row r="1957" spans="2:2" ht="15" x14ac:dyDescent="0.25">
      <c r="B1957" s="178"/>
    </row>
    <row r="1960" spans="2:2" ht="15" x14ac:dyDescent="0.25">
      <c r="B1960" s="178"/>
    </row>
    <row r="1963" spans="2:2" ht="15" x14ac:dyDescent="0.25">
      <c r="B1963" s="178"/>
    </row>
    <row r="1966" spans="2:2" ht="15" x14ac:dyDescent="0.25">
      <c r="B1966" s="178"/>
    </row>
    <row r="1969" spans="2:2" ht="15" x14ac:dyDescent="0.25">
      <c r="B1969" s="178"/>
    </row>
    <row r="1972" spans="2:2" ht="15" x14ac:dyDescent="0.25">
      <c r="B1972" s="178"/>
    </row>
    <row r="1975" spans="2:2" ht="15" x14ac:dyDescent="0.25">
      <c r="B1975" s="178"/>
    </row>
    <row r="1978" spans="2:2" ht="15" x14ac:dyDescent="0.25">
      <c r="B1978" s="178"/>
    </row>
    <row r="1981" spans="2:2" ht="15" x14ac:dyDescent="0.25">
      <c r="B1981" s="178"/>
    </row>
    <row r="1984" spans="2:2" ht="15" x14ac:dyDescent="0.25">
      <c r="B1984" s="178"/>
    </row>
    <row r="1987" spans="2:2" ht="15" x14ac:dyDescent="0.25">
      <c r="B1987" s="178"/>
    </row>
  </sheetData>
  <mergeCells count="2">
    <mergeCell ref="B2:I2"/>
    <mergeCell ref="B3:I3"/>
  </mergeCells>
  <hyperlinks>
    <hyperlink ref="B5:I5" location="2.15!A1" display="2.15!A1" xr:uid="{00000000-0004-0000-0100-000000000000}"/>
    <hyperlink ref="B6:I6" location="2.16!A1" display="2.16!A1" xr:uid="{00000000-0004-0000-0100-000001000000}"/>
    <hyperlink ref="B7:I7" location="2.17!A1" display="2.17!A1" xr:uid="{00000000-0004-0000-0100-000002000000}"/>
    <hyperlink ref="B8:I8" location="2.18!A1" display="2.18!A1" xr:uid="{00000000-0004-0000-0100-000003000000}"/>
    <hyperlink ref="B9:I9" location="2.19!A1" display="2.19!A1" xr:uid="{00000000-0004-0000-0100-000004000000}"/>
    <hyperlink ref="B10:I10" location="2.20!A1" display="2.20!A1" xr:uid="{00000000-0004-0000-0100-000005000000}"/>
    <hyperlink ref="B11:I11" location="2.21!A1" display="2.21!A1" xr:uid="{00000000-0004-0000-0100-000006000000}"/>
    <hyperlink ref="B12:I12" location="2.22!A1" display="2.22!A1" xr:uid="{00000000-0004-0000-0100-000007000000}"/>
    <hyperlink ref="B13:I13" location="2.23!A1" display="2.23!A1" xr:uid="{00000000-0004-0000-0100-000008000000}"/>
    <hyperlink ref="B21:I21" location="2.26!A1" display="2.26!A1" xr:uid="{00000000-0004-0000-0100-000009000000}"/>
    <hyperlink ref="B22:I22" location="2.27!A1" display="2.27!A1" xr:uid="{00000000-0004-0000-0100-00000A000000}"/>
    <hyperlink ref="B23:I23" location="2.28!A1" display="2.28!A1" xr:uid="{00000000-0004-0000-0100-00000B000000}"/>
    <hyperlink ref="B24:I24" location="2.29!A1" display="2.29!A1" xr:uid="{00000000-0004-0000-0100-00000C000000}"/>
    <hyperlink ref="B26:I26" location="2.30!A1" display="2.30!A1" xr:uid="{00000000-0004-0000-0100-00000D000000}"/>
    <hyperlink ref="B5" location="3.2!A1" display="3.2!A1" xr:uid="{00000000-0004-0000-0100-000011000000}"/>
    <hyperlink ref="B6" location="3.3!A1" display="3.3!A1" xr:uid="{00000000-0004-0000-0100-000012000000}"/>
    <hyperlink ref="B7" location="3.4!A1" display="3.4!A1" xr:uid="{00000000-0004-0000-0100-000013000000}"/>
    <hyperlink ref="B8" location="3.5!A1" display="3.5!A1" xr:uid="{00000000-0004-0000-0100-000014000000}"/>
    <hyperlink ref="B9" location="3.6!A1" display="3.6!A1" xr:uid="{00000000-0004-0000-0100-000015000000}"/>
    <hyperlink ref="B10" location="3.7!A1" display="3.7!A1" xr:uid="{00000000-0004-0000-0100-000016000000}"/>
    <hyperlink ref="B11" location="'3.8'!Print_Area" display="3.8 Breakdown of public service pension schemes expenditure and receipts" xr:uid="{00000000-0004-0000-0100-000017000000}"/>
    <hyperlink ref="B12" location="'3.9'!Print_Area" display="3.9 Other items in departmental AME" xr:uid="{00000000-0004-0000-0100-000018000000}"/>
    <hyperlink ref="B21" location="'3.18'!Print_Area" display="3.18 OBR and ONS forecast assumptions of local authorities' underspends in 2020-21" xr:uid="{00000000-0004-0000-0100-000019000000}"/>
    <hyperlink ref="B22" location="'3.19'!Print_Area" display="3.19 BBC receipts and spending forecasts" xr:uid="{00000000-0004-0000-0100-00001A000000}"/>
    <hyperlink ref="B23" location="'3.20'!Print_Area" display="3.20 Expenditure as a share of GDP" xr:uid="{00000000-0004-0000-0100-00001B000000}"/>
    <hyperlink ref="B24" location="'3.21'!Print_Area" display="3.21 Central government debt interest payments by financing component" xr:uid="{00000000-0004-0000-0100-00001C000000}"/>
    <hyperlink ref="B26" location="'3.23'!Print_Area" display="3.23 Debt interest ready reckoner" xr:uid="{00000000-0004-0000-0100-00001D000000}"/>
    <hyperlink ref="B4:I4" location="'2.15'!Print_Area" display="2.15 Council tax receipts" xr:uid="{00000000-0004-0000-0100-000021000000}"/>
    <hyperlink ref="B15" location="Contents!A1" display="3.12 Post-2020 EU budget reste à liquider after decommitments" xr:uid="{00000000-0004-0000-0100-000023000000}"/>
    <hyperlink ref="B15:I15" location="2.25!A1" display="2.25!A1" xr:uid="{00000000-0004-0000-0100-000024000000}"/>
    <hyperlink ref="B16" location="'3.13'!A1" display="3.13 Assumed annual path of EU financial settlement payments" xr:uid="{00000000-0004-0000-0100-000025000000}"/>
    <hyperlink ref="B17" location="'3.14'!Print_Area" display="3.14 Profile of other net liabilities payments to the EU" xr:uid="{00000000-0004-0000-0100-000026000000}"/>
    <hyperlink ref="B18" location="'3.15'!Print_Area" display="3.15 Accounting Adjustments" xr:uid="{00000000-0004-0000-0100-000027000000}"/>
    <hyperlink ref="B19" location="'3.16'!Print_Area" display="3.16 Local authority current expenditure" xr:uid="{00000000-0004-0000-0100-000028000000}"/>
    <hyperlink ref="B20" location="'3.17'!Print_Area" display="3.17 Local authority capital expenditure" xr:uid="{00000000-0004-0000-0100-000029000000}"/>
    <hyperlink ref="B25" location="'3.22'!Print_Area" display="3.22 Total outstanding stocks, debt interest payments and effective interest rates over the forecast period" xr:uid="{00000000-0004-0000-0100-00002A000000}"/>
    <hyperlink ref="B13" location="'3.10'!Print_Area" display="3.10  UK financing share over the European Union's 2014-20 Multiannual Financial Framework" xr:uid="{00000000-0004-0000-0100-00002B000000}"/>
    <hyperlink ref="B14" location="'3.11'!A1" display="3.11 The UK's share of assets and liabilities from the EU" xr:uid="{00000000-0004-0000-0100-00002C000000}"/>
    <hyperlink ref="B4" location="3.1!A1" display="3.1!A1" xr:uid="{00000000-0004-0000-0100-000022000000}"/>
  </hyperlinks>
  <pageMargins left="0.23622047244094491" right="0.23622047244094491" top="0.74803149606299213" bottom="0.74803149606299213" header="0.31496062992125984" footer="0.31496062992125984"/>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0">
    <pageSetUpPr fitToPage="1"/>
  </sheetPr>
  <dimension ref="A1:S101"/>
  <sheetViews>
    <sheetView zoomScaleNormal="100" workbookViewId="0"/>
  </sheetViews>
  <sheetFormatPr defaultColWidth="9.33203125" defaultRowHeight="12.75" x14ac:dyDescent="0.2"/>
  <cols>
    <col min="1" max="1" width="9.33203125" style="91" customWidth="1"/>
    <col min="2" max="2" width="2.88671875" style="91" customWidth="1"/>
    <col min="3" max="3" width="46.6640625" style="91" customWidth="1"/>
    <col min="4" max="4" width="8.88671875" style="91" customWidth="1"/>
    <col min="5" max="6" width="8.77734375" style="91" customWidth="1"/>
    <col min="7" max="7" width="9.33203125" style="91"/>
    <col min="8" max="10" width="8.88671875" style="91" customWidth="1"/>
    <col min="11" max="11" width="8.109375" style="91" customWidth="1"/>
    <col min="12" max="16384" width="9.33203125" style="91"/>
  </cols>
  <sheetData>
    <row r="1" spans="1:16" ht="33.75" customHeight="1" thickBot="1" x14ac:dyDescent="0.25">
      <c r="A1" s="3" t="s">
        <v>0</v>
      </c>
    </row>
    <row r="2" spans="1:16" ht="24" customHeight="1" thickBot="1" x14ac:dyDescent="0.3">
      <c r="A2" s="92"/>
      <c r="B2" s="1041" t="s">
        <v>416</v>
      </c>
      <c r="C2" s="1042"/>
      <c r="D2" s="1042"/>
      <c r="E2" s="1042"/>
      <c r="F2" s="1042"/>
      <c r="G2" s="1042"/>
      <c r="H2" s="1042"/>
      <c r="I2" s="1042"/>
      <c r="J2" s="1043"/>
      <c r="K2" s="92"/>
    </row>
    <row r="3" spans="1:16" ht="15.75" x14ac:dyDescent="0.25">
      <c r="A3" s="93"/>
      <c r="B3" s="448"/>
      <c r="C3" s="449"/>
      <c r="D3" s="1039" t="s">
        <v>1</v>
      </c>
      <c r="E3" s="1039"/>
      <c r="F3" s="1039"/>
      <c r="G3" s="1039"/>
      <c r="H3" s="1039"/>
      <c r="I3" s="1039"/>
      <c r="J3" s="1040"/>
      <c r="K3" s="92"/>
      <c r="L3" s="41"/>
    </row>
    <row r="4" spans="1:16" ht="15.75" x14ac:dyDescent="0.25">
      <c r="A4" s="92"/>
      <c r="B4" s="450"/>
      <c r="C4" s="451"/>
      <c r="D4" s="452" t="s">
        <v>2</v>
      </c>
      <c r="E4" s="1044" t="s">
        <v>3</v>
      </c>
      <c r="F4" s="1044"/>
      <c r="G4" s="1044"/>
      <c r="H4" s="1044"/>
      <c r="I4" s="1044"/>
      <c r="J4" s="1045"/>
      <c r="K4" s="92"/>
    </row>
    <row r="5" spans="1:16" ht="15.75" x14ac:dyDescent="0.25">
      <c r="A5" s="92"/>
      <c r="B5" s="450"/>
      <c r="C5" s="451"/>
      <c r="D5" s="334" t="s">
        <v>9</v>
      </c>
      <c r="E5" s="334" t="s">
        <v>10</v>
      </c>
      <c r="F5" s="334" t="s">
        <v>218</v>
      </c>
      <c r="G5" s="334" t="s">
        <v>237</v>
      </c>
      <c r="H5" s="334" t="s">
        <v>253</v>
      </c>
      <c r="I5" s="334" t="s">
        <v>302</v>
      </c>
      <c r="J5" s="335" t="s">
        <v>320</v>
      </c>
      <c r="P5" s="94"/>
    </row>
    <row r="6" spans="1:16" ht="15.75" x14ac:dyDescent="0.25">
      <c r="A6" s="92"/>
      <c r="B6" s="453" t="s">
        <v>82</v>
      </c>
      <c r="C6" s="454"/>
      <c r="D6" s="455"/>
      <c r="E6" s="455"/>
      <c r="F6" s="455"/>
      <c r="G6" s="455"/>
      <c r="H6" s="455"/>
      <c r="I6" s="455"/>
      <c r="J6" s="456"/>
      <c r="N6" s="94"/>
    </row>
    <row r="7" spans="1:16" ht="15.75" x14ac:dyDescent="0.25">
      <c r="A7" s="92"/>
      <c r="B7" s="457" t="s">
        <v>354</v>
      </c>
      <c r="C7" s="458"/>
      <c r="D7" s="459">
        <v>1.4686339662690424</v>
      </c>
      <c r="E7" s="459">
        <v>1.0335668375741034</v>
      </c>
      <c r="F7" s="459">
        <v>0.78860572178448274</v>
      </c>
      <c r="G7" s="459">
        <v>0.94338884306255477</v>
      </c>
      <c r="H7" s="459">
        <v>0.86521820520934944</v>
      </c>
      <c r="I7" s="459">
        <v>0.80703295843987966</v>
      </c>
      <c r="J7" s="460">
        <v>0.80305820965147545</v>
      </c>
      <c r="N7" s="94"/>
    </row>
    <row r="8" spans="1:16" ht="15.75" x14ac:dyDescent="0.25">
      <c r="A8" s="95"/>
      <c r="B8" s="461" t="s">
        <v>83</v>
      </c>
      <c r="C8" s="454"/>
      <c r="D8" s="355">
        <v>6.5430856399700001</v>
      </c>
      <c r="E8" s="355">
        <v>6.6980302961736555</v>
      </c>
      <c r="F8" s="355">
        <v>6.8277152223592719</v>
      </c>
      <c r="G8" s="355">
        <v>7.0279729355177887</v>
      </c>
      <c r="H8" s="355">
        <v>7.2421136834452327</v>
      </c>
      <c r="I8" s="355">
        <v>7.4763771939469654</v>
      </c>
      <c r="J8" s="462">
        <v>7.7100825466089855</v>
      </c>
      <c r="K8" s="96"/>
      <c r="N8" s="94"/>
    </row>
    <row r="9" spans="1:16" ht="15.75" x14ac:dyDescent="0.25">
      <c r="A9" s="95"/>
      <c r="B9" s="457" t="s">
        <v>84</v>
      </c>
      <c r="C9" s="454"/>
      <c r="D9" s="355">
        <v>-5.074451673700958</v>
      </c>
      <c r="E9" s="355">
        <v>-5.6644634585995517</v>
      </c>
      <c r="F9" s="355">
        <v>-6.0391095005747895</v>
      </c>
      <c r="G9" s="355">
        <v>-6.0845840924552341</v>
      </c>
      <c r="H9" s="355">
        <v>-6.3768954782358831</v>
      </c>
      <c r="I9" s="355">
        <v>-6.6693442355070855</v>
      </c>
      <c r="J9" s="462">
        <v>-6.9070243369575097</v>
      </c>
      <c r="K9" s="96"/>
    </row>
    <row r="10" spans="1:16" ht="15.75" x14ac:dyDescent="0.25">
      <c r="A10" s="95"/>
      <c r="B10" s="463" t="s">
        <v>12</v>
      </c>
      <c r="C10" s="464"/>
      <c r="D10" s="355"/>
      <c r="E10" s="355"/>
      <c r="F10" s="355"/>
      <c r="G10" s="355"/>
      <c r="H10" s="355"/>
      <c r="I10" s="355"/>
      <c r="J10" s="462"/>
      <c r="K10" s="96"/>
    </row>
    <row r="11" spans="1:16" ht="15.75" x14ac:dyDescent="0.25">
      <c r="A11" s="92"/>
      <c r="B11" s="463"/>
      <c r="C11" s="455" t="s">
        <v>85</v>
      </c>
      <c r="D11" s="375">
        <v>-4.1649498593499992</v>
      </c>
      <c r="E11" s="375">
        <v>-4.6469886709572794</v>
      </c>
      <c r="F11" s="375">
        <v>-4.9571913183139795</v>
      </c>
      <c r="G11" s="375">
        <v>-4.9942314998468431</v>
      </c>
      <c r="H11" s="375">
        <v>-5.2358337589049118</v>
      </c>
      <c r="I11" s="375">
        <v>-5.4775413048127923</v>
      </c>
      <c r="J11" s="465">
        <v>-5.673874502580821</v>
      </c>
      <c r="K11" s="96"/>
      <c r="N11" s="94"/>
    </row>
    <row r="12" spans="1:16" ht="15.75" x14ac:dyDescent="0.25">
      <c r="A12" s="92"/>
      <c r="B12" s="463"/>
      <c r="C12" s="455" t="s">
        <v>86</v>
      </c>
      <c r="D12" s="375">
        <v>-0.87697607559000001</v>
      </c>
      <c r="E12" s="375">
        <v>-0.97728286135722309</v>
      </c>
      <c r="F12" s="375">
        <v>-1.041723219855512</v>
      </c>
      <c r="G12" s="375">
        <v>-1.050153588227454</v>
      </c>
      <c r="H12" s="375">
        <v>-1.1008591291402163</v>
      </c>
      <c r="I12" s="375">
        <v>-1.1515964008938178</v>
      </c>
      <c r="J12" s="465">
        <v>-1.192939111846568</v>
      </c>
      <c r="K12" s="96"/>
    </row>
    <row r="13" spans="1:16" ht="15.75" x14ac:dyDescent="0.25">
      <c r="A13" s="92"/>
      <c r="B13" s="466"/>
      <c r="C13" s="467" t="s">
        <v>87</v>
      </c>
      <c r="D13" s="468">
        <v>-3.252573876095869E-2</v>
      </c>
      <c r="E13" s="468">
        <v>-4.0191926285049473E-2</v>
      </c>
      <c r="F13" s="468">
        <v>-4.0194962405297699E-2</v>
      </c>
      <c r="G13" s="468">
        <v>-4.0199004380937139E-2</v>
      </c>
      <c r="H13" s="468">
        <v>-4.020259019075547E-2</v>
      </c>
      <c r="I13" s="468">
        <v>-4.0206529800475663E-2</v>
      </c>
      <c r="J13" s="469">
        <v>-4.0210722530120847E-2</v>
      </c>
      <c r="K13" s="96"/>
    </row>
    <row r="14" spans="1:16" ht="15.75" x14ac:dyDescent="0.25">
      <c r="A14" s="92"/>
      <c r="B14" s="453" t="s">
        <v>88</v>
      </c>
      <c r="C14" s="454"/>
      <c r="D14" s="470"/>
      <c r="E14" s="470"/>
      <c r="F14" s="470"/>
      <c r="G14" s="470"/>
      <c r="H14" s="470"/>
      <c r="I14" s="470"/>
      <c r="J14" s="471"/>
      <c r="K14" s="96"/>
    </row>
    <row r="15" spans="1:16" ht="15.75" x14ac:dyDescent="0.25">
      <c r="A15" s="92"/>
      <c r="B15" s="457" t="s">
        <v>354</v>
      </c>
      <c r="C15" s="458"/>
      <c r="D15" s="459">
        <v>-3.028</v>
      </c>
      <c r="E15" s="459">
        <v>-4.6800616511674784</v>
      </c>
      <c r="F15" s="459">
        <v>-5.4117348241445162</v>
      </c>
      <c r="G15" s="459">
        <v>-5.5155827777983033</v>
      </c>
      <c r="H15" s="459">
        <v>-6.061234469582347</v>
      </c>
      <c r="I15" s="459">
        <v>-6.4290209196871109</v>
      </c>
      <c r="J15" s="460">
        <v>-6.7104711331691798</v>
      </c>
      <c r="K15" s="96"/>
    </row>
    <row r="16" spans="1:16" ht="15.75" x14ac:dyDescent="0.25">
      <c r="A16" s="95"/>
      <c r="B16" s="461" t="s">
        <v>83</v>
      </c>
      <c r="C16" s="454"/>
      <c r="D16" s="355">
        <v>12.039</v>
      </c>
      <c r="E16" s="355">
        <v>12.442908052411182</v>
      </c>
      <c r="F16" s="355">
        <v>12.617908552993207</v>
      </c>
      <c r="G16" s="355">
        <v>12.913461385545878</v>
      </c>
      <c r="H16" s="355">
        <v>13.425772849055653</v>
      </c>
      <c r="I16" s="355">
        <v>13.901434997933851</v>
      </c>
      <c r="J16" s="462">
        <v>14.366584876755635</v>
      </c>
      <c r="K16" s="96"/>
    </row>
    <row r="17" spans="1:19" ht="15.75" x14ac:dyDescent="0.25">
      <c r="A17" s="95"/>
      <c r="B17" s="457" t="s">
        <v>84</v>
      </c>
      <c r="C17" s="454"/>
      <c r="D17" s="355">
        <v>-15.067</v>
      </c>
      <c r="E17" s="355">
        <v>-17.122969703578658</v>
      </c>
      <c r="F17" s="355">
        <v>-18.029643377137724</v>
      </c>
      <c r="G17" s="355">
        <v>-18.42904416334418</v>
      </c>
      <c r="H17" s="355">
        <v>-19.487007318638</v>
      </c>
      <c r="I17" s="355">
        <v>-20.330455917620963</v>
      </c>
      <c r="J17" s="462">
        <v>-21.077056009924814</v>
      </c>
      <c r="K17" s="96"/>
    </row>
    <row r="18" spans="1:19" ht="15.75" x14ac:dyDescent="0.25">
      <c r="A18" s="95"/>
      <c r="B18" s="463" t="s">
        <v>12</v>
      </c>
      <c r="C18" s="464"/>
      <c r="D18" s="355"/>
      <c r="E18" s="355"/>
      <c r="F18" s="355"/>
      <c r="G18" s="355"/>
      <c r="H18" s="355"/>
      <c r="I18" s="355"/>
      <c r="J18" s="462"/>
      <c r="K18" s="96"/>
    </row>
    <row r="19" spans="1:19" ht="15.75" x14ac:dyDescent="0.25">
      <c r="A19" s="92"/>
      <c r="B19" s="463"/>
      <c r="C19" s="455" t="s">
        <v>85</v>
      </c>
      <c r="D19" s="375">
        <v>-10.144</v>
      </c>
      <c r="E19" s="375">
        <v>-11.54572184911034</v>
      </c>
      <c r="F19" s="375">
        <v>-12.168588541409747</v>
      </c>
      <c r="G19" s="375">
        <v>-12.446797633524714</v>
      </c>
      <c r="H19" s="375">
        <v>-13.173046324312613</v>
      </c>
      <c r="I19" s="375">
        <v>-13.75329687595721</v>
      </c>
      <c r="J19" s="465">
        <v>-14.26834818531329</v>
      </c>
      <c r="K19" s="96"/>
    </row>
    <row r="20" spans="1:19" ht="15.75" x14ac:dyDescent="0.25">
      <c r="A20" s="92"/>
      <c r="B20" s="463"/>
      <c r="C20" s="455" t="s">
        <v>86</v>
      </c>
      <c r="D20" s="375">
        <v>-4.7569999999999997</v>
      </c>
      <c r="E20" s="375">
        <v>-5.4372478544683176</v>
      </c>
      <c r="F20" s="375">
        <v>-5.7300548357279766</v>
      </c>
      <c r="G20" s="375">
        <v>-5.8612465298194669</v>
      </c>
      <c r="H20" s="375">
        <v>-6.2029609943253812</v>
      </c>
      <c r="I20" s="375">
        <v>-6.4761590416637524</v>
      </c>
      <c r="J20" s="465">
        <v>-6.7187078246115268</v>
      </c>
      <c r="K20" s="96"/>
    </row>
    <row r="21" spans="1:19" ht="15.75" x14ac:dyDescent="0.25">
      <c r="A21" s="92"/>
      <c r="B21" s="466"/>
      <c r="C21" s="467" t="s">
        <v>87</v>
      </c>
      <c r="D21" s="468">
        <v>-0.16600000000000001</v>
      </c>
      <c r="E21" s="468">
        <v>-0.14000000000000273</v>
      </c>
      <c r="F21" s="468">
        <v>-0.13100000000000001</v>
      </c>
      <c r="G21" s="468">
        <v>-0.12100000000000091</v>
      </c>
      <c r="H21" s="468">
        <v>-0.11100000000000455</v>
      </c>
      <c r="I21" s="468">
        <v>-0.10099999999999909</v>
      </c>
      <c r="J21" s="469">
        <v>-8.9999999999998179E-2</v>
      </c>
      <c r="K21" s="96"/>
    </row>
    <row r="22" spans="1:19" ht="15.75" x14ac:dyDescent="0.25">
      <c r="A22" s="92"/>
      <c r="B22" s="453" t="s">
        <v>89</v>
      </c>
      <c r="C22" s="454"/>
      <c r="D22" s="470"/>
      <c r="E22" s="470"/>
      <c r="F22" s="470"/>
      <c r="G22" s="470"/>
      <c r="H22" s="470"/>
      <c r="I22" s="470"/>
      <c r="J22" s="471"/>
      <c r="K22" s="96"/>
    </row>
    <row r="23" spans="1:19" ht="15.75" x14ac:dyDescent="0.25">
      <c r="A23" s="92"/>
      <c r="B23" s="457" t="s">
        <v>354</v>
      </c>
      <c r="C23" s="458"/>
      <c r="D23" s="459">
        <v>2.7360000000000002</v>
      </c>
      <c r="E23" s="459">
        <v>1.0373957454789924</v>
      </c>
      <c r="F23" s="459">
        <v>0.88090250356889377</v>
      </c>
      <c r="G23" s="459">
        <v>1.0153725018851691</v>
      </c>
      <c r="H23" s="459">
        <v>0.91035165054173373</v>
      </c>
      <c r="I23" s="459">
        <v>0.82730062351405109</v>
      </c>
      <c r="J23" s="460">
        <v>0.73413579895278958</v>
      </c>
      <c r="K23" s="96"/>
    </row>
    <row r="24" spans="1:19" ht="15.75" x14ac:dyDescent="0.25">
      <c r="A24" s="95"/>
      <c r="B24" s="461" t="s">
        <v>83</v>
      </c>
      <c r="C24" s="454"/>
      <c r="D24" s="355">
        <v>10.25</v>
      </c>
      <c r="E24" s="355">
        <v>10.170302711780499</v>
      </c>
      <c r="F24" s="355">
        <v>10.657560724828691</v>
      </c>
      <c r="G24" s="355">
        <v>10.884591629327897</v>
      </c>
      <c r="H24" s="355">
        <v>11.182137243584702</v>
      </c>
      <c r="I24" s="355">
        <v>11.501196392158279</v>
      </c>
      <c r="J24" s="462">
        <v>11.761958277876118</v>
      </c>
      <c r="K24" s="96"/>
      <c r="M24" s="97"/>
      <c r="N24" s="97"/>
      <c r="O24" s="97"/>
      <c r="P24" s="97"/>
      <c r="Q24" s="97"/>
      <c r="R24" s="97"/>
      <c r="S24" s="97"/>
    </row>
    <row r="25" spans="1:19" ht="15.75" x14ac:dyDescent="0.25">
      <c r="A25" s="95"/>
      <c r="B25" s="457" t="s">
        <v>84</v>
      </c>
      <c r="C25" s="454"/>
      <c r="D25" s="355">
        <v>-7.5140000000000002</v>
      </c>
      <c r="E25" s="355">
        <v>-9.1329069663015066</v>
      </c>
      <c r="F25" s="355">
        <v>-9.7766582212597974</v>
      </c>
      <c r="G25" s="355">
        <v>-9.8692191274427277</v>
      </c>
      <c r="H25" s="355">
        <v>-10.271785593042969</v>
      </c>
      <c r="I25" s="355">
        <v>-10.673895768644227</v>
      </c>
      <c r="J25" s="462">
        <v>-11.027822478923328</v>
      </c>
      <c r="K25" s="96"/>
    </row>
    <row r="26" spans="1:19" ht="15.75" x14ac:dyDescent="0.25">
      <c r="A26" s="95"/>
      <c r="B26" s="463" t="s">
        <v>12</v>
      </c>
      <c r="C26" s="464"/>
      <c r="D26" s="355"/>
      <c r="E26" s="355"/>
      <c r="F26" s="355"/>
      <c r="G26" s="355"/>
      <c r="H26" s="355"/>
      <c r="I26" s="355"/>
      <c r="J26" s="462"/>
      <c r="K26" s="96"/>
    </row>
    <row r="27" spans="1:19" ht="15.75" x14ac:dyDescent="0.25">
      <c r="A27" s="92"/>
      <c r="B27" s="463"/>
      <c r="C27" s="455" t="s">
        <v>85</v>
      </c>
      <c r="D27" s="375">
        <v>-5.0979999999999999</v>
      </c>
      <c r="E27" s="375">
        <v>-6.5182891620297836</v>
      </c>
      <c r="F27" s="375">
        <v>-6.9776240674364738</v>
      </c>
      <c r="G27" s="375">
        <v>-7.0431589921530939</v>
      </c>
      <c r="H27" s="375">
        <v>-7.3291495893855059</v>
      </c>
      <c r="I27" s="375">
        <v>-7.6148135960239784</v>
      </c>
      <c r="J27" s="465">
        <v>-7.8659901788905096</v>
      </c>
      <c r="K27" s="96"/>
    </row>
    <row r="28" spans="1:19" ht="15.75" x14ac:dyDescent="0.25">
      <c r="A28" s="92"/>
      <c r="B28" s="463"/>
      <c r="C28" s="455" t="s">
        <v>86</v>
      </c>
      <c r="D28" s="375">
        <v>-2.3889999999999998</v>
      </c>
      <c r="E28" s="375">
        <v>-2.5886178042717232</v>
      </c>
      <c r="F28" s="375">
        <v>-2.7710341538233227</v>
      </c>
      <c r="G28" s="375">
        <v>-2.7970601352896352</v>
      </c>
      <c r="H28" s="375">
        <v>-2.9106360036574617</v>
      </c>
      <c r="I28" s="375">
        <v>-3.0240821726202505</v>
      </c>
      <c r="J28" s="465">
        <v>-3.1238323000328188</v>
      </c>
      <c r="K28" s="96"/>
    </row>
    <row r="29" spans="1:19" ht="15.75" x14ac:dyDescent="0.25">
      <c r="A29" s="92"/>
      <c r="B29" s="466"/>
      <c r="C29" s="467" t="s">
        <v>87</v>
      </c>
      <c r="D29" s="468">
        <v>-2.7E-2</v>
      </c>
      <c r="E29" s="468">
        <v>-2.6000000000000453E-2</v>
      </c>
      <c r="F29" s="468">
        <v>-2.8000000000000455E-2</v>
      </c>
      <c r="G29" s="468">
        <v>-2.8999999999998635E-2</v>
      </c>
      <c r="H29" s="468">
        <v>-3.200000000000091E-2</v>
      </c>
      <c r="I29" s="468">
        <v>-3.4999999999999087E-2</v>
      </c>
      <c r="J29" s="469">
        <v>-3.7999999999999548E-2</v>
      </c>
      <c r="K29" s="96"/>
    </row>
    <row r="30" spans="1:19" ht="15.75" x14ac:dyDescent="0.25">
      <c r="A30" s="93"/>
      <c r="B30" s="453" t="s">
        <v>90</v>
      </c>
      <c r="C30" s="454"/>
      <c r="D30" s="470"/>
      <c r="E30" s="470"/>
      <c r="F30" s="470"/>
      <c r="G30" s="470"/>
      <c r="H30" s="470"/>
      <c r="I30" s="470"/>
      <c r="J30" s="471"/>
      <c r="K30" s="96"/>
    </row>
    <row r="31" spans="1:19" ht="15.75" x14ac:dyDescent="0.25">
      <c r="A31" s="93"/>
      <c r="B31" s="457" t="s">
        <v>354</v>
      </c>
      <c r="C31" s="458"/>
      <c r="D31" s="459">
        <v>1.002</v>
      </c>
      <c r="E31" s="459">
        <v>1.1503051346408992</v>
      </c>
      <c r="F31" s="459">
        <v>1.0146424438721025</v>
      </c>
      <c r="G31" s="459">
        <v>1.1383731413868663</v>
      </c>
      <c r="H31" s="459">
        <v>1.1175167183479917</v>
      </c>
      <c r="I31" s="459">
        <v>1.1469748164087177</v>
      </c>
      <c r="J31" s="460">
        <v>1.2057081580877094</v>
      </c>
      <c r="K31" s="96"/>
    </row>
    <row r="32" spans="1:19" ht="15.75" x14ac:dyDescent="0.25">
      <c r="A32" s="95"/>
      <c r="B32" s="461" t="s">
        <v>83</v>
      </c>
      <c r="C32" s="454"/>
      <c r="D32" s="355">
        <v>4.8520000000000003</v>
      </c>
      <c r="E32" s="355">
        <v>5.1828030245063434</v>
      </c>
      <c r="F32" s="355">
        <v>5.2998992813864572</v>
      </c>
      <c r="G32" s="355">
        <v>5.4719179763447947</v>
      </c>
      <c r="H32" s="355">
        <v>5.6120459610835711</v>
      </c>
      <c r="I32" s="355">
        <v>5.7990006207068854</v>
      </c>
      <c r="J32" s="462">
        <v>6.020885446248303</v>
      </c>
      <c r="K32" s="96"/>
    </row>
    <row r="33" spans="1:11" ht="15.75" x14ac:dyDescent="0.25">
      <c r="A33" s="95"/>
      <c r="B33" s="457" t="s">
        <v>84</v>
      </c>
      <c r="C33" s="454"/>
      <c r="D33" s="355">
        <v>-3.85</v>
      </c>
      <c r="E33" s="355">
        <v>-4.0324978898654447</v>
      </c>
      <c r="F33" s="355">
        <v>-4.2852568375143543</v>
      </c>
      <c r="G33" s="355">
        <v>-4.3335448349579284</v>
      </c>
      <c r="H33" s="355">
        <v>-4.4945292427355801</v>
      </c>
      <c r="I33" s="355">
        <v>-4.6520258042981677</v>
      </c>
      <c r="J33" s="462">
        <v>-4.8151772881605943</v>
      </c>
      <c r="K33" s="96"/>
    </row>
    <row r="34" spans="1:11" ht="15.75" x14ac:dyDescent="0.25">
      <c r="A34" s="95"/>
      <c r="B34" s="463" t="s">
        <v>12</v>
      </c>
      <c r="C34" s="464"/>
      <c r="D34" s="472"/>
      <c r="E34" s="472"/>
      <c r="F34" s="472"/>
      <c r="G34" s="472"/>
      <c r="H34" s="472"/>
      <c r="I34" s="472"/>
      <c r="J34" s="473"/>
      <c r="K34" s="96"/>
    </row>
    <row r="35" spans="1:11" ht="15.75" x14ac:dyDescent="0.25">
      <c r="A35" s="92"/>
      <c r="B35" s="463"/>
      <c r="C35" s="455" t="s">
        <v>85</v>
      </c>
      <c r="D35" s="375">
        <v>-3.7909999999999999</v>
      </c>
      <c r="E35" s="375">
        <v>-4.0309638898654443</v>
      </c>
      <c r="F35" s="375">
        <v>-4.2838568375143549</v>
      </c>
      <c r="G35" s="375">
        <v>-4.332144834957929</v>
      </c>
      <c r="H35" s="375">
        <v>-4.4931292427355798</v>
      </c>
      <c r="I35" s="375">
        <v>-4.6506258042981683</v>
      </c>
      <c r="J35" s="465">
        <v>-4.813777288160594</v>
      </c>
      <c r="K35" s="96"/>
    </row>
    <row r="36" spans="1:11" ht="15.75" x14ac:dyDescent="0.25">
      <c r="A36" s="92"/>
      <c r="B36" s="466"/>
      <c r="C36" s="467" t="s">
        <v>87</v>
      </c>
      <c r="D36" s="468">
        <v>-5.8999999999999997E-2</v>
      </c>
      <c r="E36" s="468">
        <v>-1.5340000000001056E-3</v>
      </c>
      <c r="F36" s="468">
        <v>-1.3999999999996361E-3</v>
      </c>
      <c r="G36" s="468">
        <v>-1.3999999999996361E-3</v>
      </c>
      <c r="H36" s="468">
        <v>-1.3999999999996361E-3</v>
      </c>
      <c r="I36" s="468">
        <v>-1.3999999999996361E-3</v>
      </c>
      <c r="J36" s="469">
        <v>-1.3999999999996361E-3</v>
      </c>
      <c r="K36" s="96"/>
    </row>
    <row r="37" spans="1:11" ht="15.75" x14ac:dyDescent="0.25">
      <c r="A37" s="92"/>
      <c r="B37" s="453" t="s">
        <v>91</v>
      </c>
      <c r="C37" s="454"/>
      <c r="D37" s="470"/>
      <c r="E37" s="470"/>
      <c r="F37" s="470"/>
      <c r="G37" s="470"/>
      <c r="H37" s="470"/>
      <c r="I37" s="470"/>
      <c r="J37" s="474"/>
      <c r="K37" s="96"/>
    </row>
    <row r="38" spans="1:11" ht="15.75" x14ac:dyDescent="0.25">
      <c r="A38" s="92"/>
      <c r="B38" s="457" t="s">
        <v>354</v>
      </c>
      <c r="C38" s="458"/>
      <c r="D38" s="459">
        <v>5.3800000000000181E-2</v>
      </c>
      <c r="E38" s="459">
        <v>-0.11364274808646405</v>
      </c>
      <c r="F38" s="459">
        <v>-0.10639090358487374</v>
      </c>
      <c r="G38" s="459">
        <v>-9.927168495080832E-2</v>
      </c>
      <c r="H38" s="459">
        <v>-9.4601397911447296E-2</v>
      </c>
      <c r="I38" s="459">
        <v>-0.10207152141985261</v>
      </c>
      <c r="J38" s="475">
        <v>-7.1991968801831716E-2</v>
      </c>
      <c r="K38" s="96"/>
    </row>
    <row r="39" spans="1:11" ht="15.75" x14ac:dyDescent="0.25">
      <c r="A39" s="95"/>
      <c r="B39" s="461" t="s">
        <v>83</v>
      </c>
      <c r="C39" s="454"/>
      <c r="D39" s="355">
        <v>2.5709</v>
      </c>
      <c r="E39" s="355">
        <v>2.6959974557365181</v>
      </c>
      <c r="F39" s="355">
        <v>2.8033921949950398</v>
      </c>
      <c r="G39" s="355">
        <v>2.9025078658710681</v>
      </c>
      <c r="H39" s="355">
        <v>3.0413031575366607</v>
      </c>
      <c r="I39" s="355">
        <v>3.1690644959334042</v>
      </c>
      <c r="J39" s="476">
        <v>3.3231364457670187</v>
      </c>
      <c r="K39" s="96"/>
    </row>
    <row r="40" spans="1:11" ht="15.75" x14ac:dyDescent="0.25">
      <c r="A40" s="95"/>
      <c r="B40" s="457" t="s">
        <v>84</v>
      </c>
      <c r="C40" s="454"/>
      <c r="D40" s="355">
        <v>-2.5171000000000001</v>
      </c>
      <c r="E40" s="355">
        <v>-2.809640203822982</v>
      </c>
      <c r="F40" s="355">
        <v>-2.9097830985799136</v>
      </c>
      <c r="G40" s="355">
        <v>-3.0017795508218765</v>
      </c>
      <c r="H40" s="355">
        <v>-3.135904555448108</v>
      </c>
      <c r="I40" s="355">
        <v>-3.2711360173532564</v>
      </c>
      <c r="J40" s="476">
        <v>-3.3951284145688505</v>
      </c>
      <c r="K40" s="96"/>
    </row>
    <row r="41" spans="1:11" ht="15.75" x14ac:dyDescent="0.25">
      <c r="A41" s="95"/>
      <c r="B41" s="463" t="s">
        <v>12</v>
      </c>
      <c r="C41" s="464"/>
      <c r="D41" s="355"/>
      <c r="E41" s="355"/>
      <c r="F41" s="355"/>
      <c r="G41" s="355"/>
      <c r="H41" s="355"/>
      <c r="I41" s="355"/>
      <c r="J41" s="476"/>
      <c r="K41" s="96"/>
    </row>
    <row r="42" spans="1:11" ht="15.75" x14ac:dyDescent="0.25">
      <c r="A42" s="92"/>
      <c r="B42" s="463"/>
      <c r="C42" s="455" t="s">
        <v>85</v>
      </c>
      <c r="D42" s="375">
        <v>-1.7186999999999999</v>
      </c>
      <c r="E42" s="375">
        <v>-1.953175880387281</v>
      </c>
      <c r="F42" s="375">
        <v>-2.0534432905876949</v>
      </c>
      <c r="G42" s="375">
        <v>-2.0746018470601353</v>
      </c>
      <c r="H42" s="375">
        <v>-2.1451199990005616</v>
      </c>
      <c r="I42" s="375">
        <v>-2.2200094130004646</v>
      </c>
      <c r="J42" s="477">
        <v>-2.2898470567017375</v>
      </c>
      <c r="K42" s="96"/>
    </row>
    <row r="43" spans="1:11" ht="15.75" x14ac:dyDescent="0.25">
      <c r="A43" s="92"/>
      <c r="B43" s="463"/>
      <c r="C43" s="455" t="s">
        <v>86</v>
      </c>
      <c r="D43" s="375">
        <v>-0.78679999999999994</v>
      </c>
      <c r="E43" s="375">
        <v>-0.86530475638030768</v>
      </c>
      <c r="F43" s="375">
        <v>-0.90979390721826103</v>
      </c>
      <c r="G43" s="375">
        <v>-0.92018630313151151</v>
      </c>
      <c r="H43" s="375">
        <v>-0.95082129114212754</v>
      </c>
      <c r="I43" s="375">
        <v>-0.98421469945729456</v>
      </c>
      <c r="J43" s="477">
        <v>-1.015141008156897</v>
      </c>
      <c r="K43" s="96"/>
    </row>
    <row r="44" spans="1:11" ht="15.75" x14ac:dyDescent="0.25">
      <c r="A44" s="92"/>
      <c r="B44" s="466"/>
      <c r="C44" s="467" t="s">
        <v>87</v>
      </c>
      <c r="D44" s="468">
        <v>-1.1600000000000136E-2</v>
      </c>
      <c r="E44" s="468">
        <v>8.8404329446066191E-3</v>
      </c>
      <c r="F44" s="468">
        <v>5.3454099226041989E-2</v>
      </c>
      <c r="G44" s="468">
        <v>-6.9914006302296914E-3</v>
      </c>
      <c r="H44" s="468">
        <v>-3.9963265305418987E-2</v>
      </c>
      <c r="I44" s="468">
        <v>-6.6911904895497518E-2</v>
      </c>
      <c r="J44" s="478">
        <v>-9.0140349710216019E-2</v>
      </c>
      <c r="K44" s="96"/>
    </row>
    <row r="45" spans="1:11" ht="15.75" x14ac:dyDescent="0.25">
      <c r="A45" s="92"/>
      <c r="B45" s="453" t="s">
        <v>92</v>
      </c>
      <c r="C45" s="454"/>
      <c r="D45" s="470"/>
      <c r="E45" s="470"/>
      <c r="F45" s="470"/>
      <c r="G45" s="470"/>
      <c r="H45" s="470"/>
      <c r="I45" s="470"/>
      <c r="J45" s="479"/>
      <c r="K45" s="96"/>
    </row>
    <row r="46" spans="1:11" ht="15.75" x14ac:dyDescent="0.25">
      <c r="A46" s="92"/>
      <c r="B46" s="457" t="s">
        <v>354</v>
      </c>
      <c r="C46" s="458"/>
      <c r="D46" s="459">
        <v>0.184</v>
      </c>
      <c r="E46" s="459">
        <v>0.11306985594362413</v>
      </c>
      <c r="F46" s="459">
        <v>6.1110814549188715E-2</v>
      </c>
      <c r="G46" s="459">
        <v>8.6724960033468954E-2</v>
      </c>
      <c r="H46" s="459">
        <v>7.5780086869892779E-2</v>
      </c>
      <c r="I46" s="459">
        <v>6.0726388117821446E-2</v>
      </c>
      <c r="J46" s="475">
        <v>6.2921511806612901E-2</v>
      </c>
      <c r="K46" s="96"/>
    </row>
    <row r="47" spans="1:11" ht="15.75" x14ac:dyDescent="0.25">
      <c r="A47" s="95"/>
      <c r="B47" s="461" t="s">
        <v>83</v>
      </c>
      <c r="C47" s="454"/>
      <c r="D47" s="355">
        <v>1.59</v>
      </c>
      <c r="E47" s="355">
        <v>1.6447551840824033</v>
      </c>
      <c r="F47" s="355">
        <v>1.6859706806188557</v>
      </c>
      <c r="G47" s="355">
        <v>1.7205626369746754</v>
      </c>
      <c r="H47" s="355">
        <v>1.762910513954312</v>
      </c>
      <c r="I47" s="355">
        <v>1.8045584032495949</v>
      </c>
      <c r="J47" s="476">
        <v>1.8565931919208556</v>
      </c>
      <c r="K47" s="96"/>
    </row>
    <row r="48" spans="1:11" ht="15.75" x14ac:dyDescent="0.25">
      <c r="A48" s="95"/>
      <c r="B48" s="457" t="s">
        <v>84</v>
      </c>
      <c r="C48" s="454"/>
      <c r="D48" s="355">
        <v>-1.4059999999999999</v>
      </c>
      <c r="E48" s="355">
        <v>-1.5316853281387792</v>
      </c>
      <c r="F48" s="355">
        <v>-1.6248598660696671</v>
      </c>
      <c r="G48" s="355">
        <v>-1.6338376769412064</v>
      </c>
      <c r="H48" s="355">
        <v>-1.6871304270844192</v>
      </c>
      <c r="I48" s="355">
        <v>-1.7438320151317734</v>
      </c>
      <c r="J48" s="476">
        <v>-1.7936716801142427</v>
      </c>
      <c r="K48" s="96"/>
    </row>
    <row r="49" spans="1:11" ht="15.75" x14ac:dyDescent="0.25">
      <c r="A49" s="95"/>
      <c r="B49" s="463" t="s">
        <v>12</v>
      </c>
      <c r="C49" s="464"/>
      <c r="D49" s="355"/>
      <c r="E49" s="355"/>
      <c r="F49" s="355"/>
      <c r="G49" s="355"/>
      <c r="H49" s="355"/>
      <c r="I49" s="355"/>
      <c r="J49" s="476"/>
      <c r="K49" s="96"/>
    </row>
    <row r="50" spans="1:11" ht="15.75" x14ac:dyDescent="0.25">
      <c r="A50" s="92"/>
      <c r="B50" s="463"/>
      <c r="C50" s="455" t="s">
        <v>85</v>
      </c>
      <c r="D50" s="375">
        <v>-1.042</v>
      </c>
      <c r="E50" s="375">
        <v>-1.1325554833335192</v>
      </c>
      <c r="F50" s="375">
        <v>-1.2016761683873722</v>
      </c>
      <c r="G50" s="375">
        <v>-1.2077502443725585</v>
      </c>
      <c r="H50" s="375">
        <v>-1.2473790172743429</v>
      </c>
      <c r="I50" s="375">
        <v>-1.2895743455568365</v>
      </c>
      <c r="J50" s="477">
        <v>-1.3254377180393768</v>
      </c>
      <c r="K50" s="96"/>
    </row>
    <row r="51" spans="1:11" ht="15.75" x14ac:dyDescent="0.25">
      <c r="A51" s="92"/>
      <c r="B51" s="463"/>
      <c r="C51" s="455" t="s">
        <v>86</v>
      </c>
      <c r="D51" s="375">
        <v>-0.36199999999999999</v>
      </c>
      <c r="E51" s="375">
        <v>-0.39712984480525992</v>
      </c>
      <c r="F51" s="375">
        <v>-0.42118369768229491</v>
      </c>
      <c r="G51" s="375">
        <v>-0.42408743256864795</v>
      </c>
      <c r="H51" s="375">
        <v>-0.4377514098100761</v>
      </c>
      <c r="I51" s="375">
        <v>-0.45225766957493685</v>
      </c>
      <c r="J51" s="477">
        <v>-0.46523396207486567</v>
      </c>
      <c r="K51" s="96"/>
    </row>
    <row r="52" spans="1:11" ht="15.75" x14ac:dyDescent="0.25">
      <c r="A52" s="92"/>
      <c r="B52" s="466"/>
      <c r="C52" s="467" t="s">
        <v>87</v>
      </c>
      <c r="D52" s="468">
        <v>-2E-3</v>
      </c>
      <c r="E52" s="468">
        <v>-2.0000000000001137E-3</v>
      </c>
      <c r="F52" s="468">
        <v>-2E-3</v>
      </c>
      <c r="G52" s="468">
        <v>-2E-3</v>
      </c>
      <c r="H52" s="468">
        <v>-2.0000000000001137E-3</v>
      </c>
      <c r="I52" s="468">
        <v>-2.0000000000000569E-3</v>
      </c>
      <c r="J52" s="478">
        <v>-3.0000000000001137E-3</v>
      </c>
      <c r="K52" s="96"/>
    </row>
    <row r="53" spans="1:11" ht="15.75" x14ac:dyDescent="0.25">
      <c r="A53" s="92"/>
      <c r="B53" s="453" t="s">
        <v>308</v>
      </c>
      <c r="C53" s="454"/>
      <c r="D53" s="470"/>
      <c r="E53" s="470"/>
      <c r="F53" s="470"/>
      <c r="G53" s="470"/>
      <c r="H53" s="470"/>
      <c r="I53" s="470"/>
      <c r="J53" s="479"/>
      <c r="K53" s="96"/>
    </row>
    <row r="54" spans="1:11" ht="15.75" x14ac:dyDescent="0.25">
      <c r="A54" s="92"/>
      <c r="B54" s="457" t="s">
        <v>354</v>
      </c>
      <c r="C54" s="458"/>
      <c r="D54" s="459">
        <v>-4.3999999999999997E-2</v>
      </c>
      <c r="E54" s="459">
        <v>-9.8046253204578993E-2</v>
      </c>
      <c r="F54" s="459">
        <v>-0.13771172624490699</v>
      </c>
      <c r="G54" s="459">
        <v>-8.7691568309047965E-2</v>
      </c>
      <c r="H54" s="459">
        <v>-9.8582144922438969E-2</v>
      </c>
      <c r="I54" s="459">
        <v>-0.10577077054441426</v>
      </c>
      <c r="J54" s="475">
        <v>-0.10471955617718674</v>
      </c>
      <c r="K54" s="96"/>
    </row>
    <row r="55" spans="1:11" ht="15.75" x14ac:dyDescent="0.25">
      <c r="A55" s="95"/>
      <c r="B55" s="461" t="s">
        <v>83</v>
      </c>
      <c r="C55" s="454"/>
      <c r="D55" s="355">
        <v>0.16400000000000001</v>
      </c>
      <c r="E55" s="355">
        <v>0.16887219083227592</v>
      </c>
      <c r="F55" s="355">
        <v>0.1735835662735952</v>
      </c>
      <c r="G55" s="355">
        <v>0.20052007941912722</v>
      </c>
      <c r="H55" s="355">
        <v>0.20530079690190611</v>
      </c>
      <c r="I55" s="355">
        <v>0.21234286609673048</v>
      </c>
      <c r="J55" s="476">
        <v>0.22027458110214707</v>
      </c>
      <c r="K55" s="96"/>
    </row>
    <row r="56" spans="1:11" ht="15.75" x14ac:dyDescent="0.25">
      <c r="A56" s="95"/>
      <c r="B56" s="457" t="s">
        <v>84</v>
      </c>
      <c r="C56" s="454"/>
      <c r="D56" s="355">
        <v>-0.20799999999999999</v>
      </c>
      <c r="E56" s="355">
        <v>-0.26691844403685488</v>
      </c>
      <c r="F56" s="355">
        <v>-0.31129529251850219</v>
      </c>
      <c r="G56" s="355">
        <v>-0.2882116477281752</v>
      </c>
      <c r="H56" s="355">
        <v>-0.30388294182434511</v>
      </c>
      <c r="I56" s="355">
        <v>-0.31811363664114473</v>
      </c>
      <c r="J56" s="476">
        <v>-0.32499413727933379</v>
      </c>
      <c r="K56" s="96"/>
    </row>
    <row r="57" spans="1:11" ht="15.75" x14ac:dyDescent="0.25">
      <c r="A57" s="95"/>
      <c r="B57" s="463" t="s">
        <v>12</v>
      </c>
      <c r="C57" s="464"/>
      <c r="D57" s="355"/>
      <c r="E57" s="355"/>
      <c r="F57" s="355"/>
      <c r="G57" s="355"/>
      <c r="H57" s="355"/>
      <c r="I57" s="355"/>
      <c r="J57" s="476"/>
      <c r="K57" s="96"/>
    </row>
    <row r="58" spans="1:11" ht="15.75" x14ac:dyDescent="0.25">
      <c r="A58" s="92"/>
      <c r="B58" s="463"/>
      <c r="C58" s="455" t="s">
        <v>85</v>
      </c>
      <c r="D58" s="375">
        <v>-0.187</v>
      </c>
      <c r="E58" s="375">
        <v>-0.24047840948603438</v>
      </c>
      <c r="F58" s="375">
        <v>-0.27958929050272885</v>
      </c>
      <c r="G58" s="375">
        <v>-0.25965013308844614</v>
      </c>
      <c r="H58" s="375">
        <v>-0.27349464764191062</v>
      </c>
      <c r="I58" s="375">
        <v>-0.28589959748761112</v>
      </c>
      <c r="J58" s="477">
        <v>-0.29302750082562884</v>
      </c>
      <c r="K58" s="96"/>
    </row>
    <row r="59" spans="1:11" ht="15.75" x14ac:dyDescent="0.25">
      <c r="A59" s="92"/>
      <c r="B59" s="463"/>
      <c r="C59" s="455" t="s">
        <v>86</v>
      </c>
      <c r="D59" s="375">
        <v>-2.1000000000000001E-2</v>
      </c>
      <c r="E59" s="375">
        <v>-2.6440034550820536E-2</v>
      </c>
      <c r="F59" s="375">
        <v>-3.1706002015773373E-2</v>
      </c>
      <c r="G59" s="375">
        <v>-2.8561514639729075E-2</v>
      </c>
      <c r="H59" s="375">
        <v>-3.0388294182434512E-2</v>
      </c>
      <c r="I59" s="375">
        <v>-3.2214039153533651E-2</v>
      </c>
      <c r="J59" s="477">
        <v>-3.1966636453704969E-2</v>
      </c>
      <c r="K59" s="96"/>
    </row>
    <row r="60" spans="1:11" ht="15.75" x14ac:dyDescent="0.25">
      <c r="A60" s="92"/>
      <c r="B60" s="466"/>
      <c r="C60" s="467" t="s">
        <v>87</v>
      </c>
      <c r="D60" s="468">
        <v>0</v>
      </c>
      <c r="E60" s="468">
        <v>0</v>
      </c>
      <c r="F60" s="468">
        <v>0</v>
      </c>
      <c r="G60" s="468">
        <v>0</v>
      </c>
      <c r="H60" s="468">
        <v>0</v>
      </c>
      <c r="I60" s="468">
        <v>0</v>
      </c>
      <c r="J60" s="478">
        <v>0</v>
      </c>
      <c r="K60" s="96"/>
    </row>
    <row r="61" spans="1:11" ht="15.75" x14ac:dyDescent="0.25">
      <c r="A61" s="92"/>
      <c r="B61" s="453" t="s">
        <v>93</v>
      </c>
      <c r="C61" s="454"/>
      <c r="D61" s="470"/>
      <c r="E61" s="470"/>
      <c r="F61" s="470"/>
      <c r="G61" s="470"/>
      <c r="H61" s="470"/>
      <c r="I61" s="470"/>
      <c r="J61" s="479"/>
      <c r="K61" s="96"/>
    </row>
    <row r="62" spans="1:11" ht="15.75" x14ac:dyDescent="0.25">
      <c r="A62" s="92"/>
      <c r="B62" s="457" t="s">
        <v>354</v>
      </c>
      <c r="C62" s="458"/>
      <c r="D62" s="459">
        <v>1.8694744507000005</v>
      </c>
      <c r="E62" s="459">
        <v>0.88751890112361842</v>
      </c>
      <c r="F62" s="459">
        <v>1.2849610142000023</v>
      </c>
      <c r="G62" s="459">
        <v>1.5899727649977371</v>
      </c>
      <c r="H62" s="459">
        <v>1.5485931623024771</v>
      </c>
      <c r="I62" s="459">
        <v>1.5382389302718307</v>
      </c>
      <c r="J62" s="475">
        <v>1.6244733220480094</v>
      </c>
      <c r="K62" s="96"/>
    </row>
    <row r="63" spans="1:11" ht="15.75" x14ac:dyDescent="0.25">
      <c r="A63" s="92"/>
      <c r="B63" s="461" t="s">
        <v>83</v>
      </c>
      <c r="C63" s="454"/>
      <c r="D63" s="355">
        <v>3.9012640123600004</v>
      </c>
      <c r="E63" s="355">
        <v>3.9822192097792186</v>
      </c>
      <c r="F63" s="355">
        <v>4.0857407427711925</v>
      </c>
      <c r="G63" s="355">
        <v>4.2031655354601494</v>
      </c>
      <c r="H63" s="355">
        <v>4.3039088640495766</v>
      </c>
      <c r="I63" s="355">
        <v>4.4378163393404497</v>
      </c>
      <c r="J63" s="476">
        <v>4.6147385659089553</v>
      </c>
      <c r="K63" s="96"/>
    </row>
    <row r="64" spans="1:11" ht="15.75" x14ac:dyDescent="0.25">
      <c r="A64" s="92"/>
      <c r="B64" s="457" t="s">
        <v>84</v>
      </c>
      <c r="C64" s="454"/>
      <c r="D64" s="355">
        <v>-2.0317895616599997</v>
      </c>
      <c r="E64" s="355">
        <v>-3.0947003086556002</v>
      </c>
      <c r="F64" s="355">
        <v>-2.8007797285711904</v>
      </c>
      <c r="G64" s="355">
        <v>-2.6131927704624118</v>
      </c>
      <c r="H64" s="355">
        <v>-2.7553157017470995</v>
      </c>
      <c r="I64" s="355">
        <v>-2.8995774090686188</v>
      </c>
      <c r="J64" s="476">
        <v>-2.9902652438609456</v>
      </c>
      <c r="K64" s="96"/>
    </row>
    <row r="65" spans="1:15" ht="15.75" x14ac:dyDescent="0.25">
      <c r="A65" s="92"/>
      <c r="B65" s="463" t="s">
        <v>12</v>
      </c>
      <c r="C65" s="464"/>
      <c r="D65" s="355"/>
      <c r="E65" s="355"/>
      <c r="F65" s="355"/>
      <c r="G65" s="355"/>
      <c r="H65" s="355"/>
      <c r="I65" s="355"/>
      <c r="J65" s="476"/>
      <c r="K65" s="96"/>
    </row>
    <row r="66" spans="1:15" ht="15.75" x14ac:dyDescent="0.25">
      <c r="A66" s="92"/>
      <c r="B66" s="463"/>
      <c r="C66" s="455" t="s">
        <v>85</v>
      </c>
      <c r="D66" s="375">
        <v>-1.3885218558999997</v>
      </c>
      <c r="E66" s="375">
        <v>-2.1354907120758599</v>
      </c>
      <c r="F66" s="375">
        <v>-1.9317220837137572</v>
      </c>
      <c r="G66" s="375">
        <v>-1.8029391225065892</v>
      </c>
      <c r="H66" s="375">
        <v>-1.907467545169113</v>
      </c>
      <c r="I66" s="375">
        <v>-2.0045494777159054</v>
      </c>
      <c r="J66" s="477">
        <v>-2.0676503432331081</v>
      </c>
      <c r="K66" s="2"/>
      <c r="O66" s="94"/>
    </row>
    <row r="67" spans="1:15" ht="15.75" x14ac:dyDescent="0.25">
      <c r="A67" s="92"/>
      <c r="B67" s="463"/>
      <c r="C67" s="455" t="s">
        <v>86</v>
      </c>
      <c r="D67" s="375">
        <v>-0.60374829297999999</v>
      </c>
      <c r="E67" s="375">
        <v>-0.91318982360819978</v>
      </c>
      <c r="F67" s="375">
        <v>-0.82299918949859052</v>
      </c>
      <c r="G67" s="375">
        <v>-0.76240046472212775</v>
      </c>
      <c r="H67" s="375">
        <v>-0.79808703557654392</v>
      </c>
      <c r="I67" s="375">
        <v>-0.84486130559974115</v>
      </c>
      <c r="J67" s="477">
        <v>-0.87149713488824421</v>
      </c>
      <c r="K67" s="2"/>
    </row>
    <row r="68" spans="1:15" ht="15.75" x14ac:dyDescent="0.25">
      <c r="A68" s="92"/>
      <c r="B68" s="466"/>
      <c r="C68" s="467" t="s">
        <v>87</v>
      </c>
      <c r="D68" s="468">
        <v>-3.9519412780000152E-2</v>
      </c>
      <c r="E68" s="468">
        <v>-4.6019772971540536E-2</v>
      </c>
      <c r="F68" s="468">
        <v>-4.6058455358842593E-2</v>
      </c>
      <c r="G68" s="468">
        <v>-4.7853183233694835E-2</v>
      </c>
      <c r="H68" s="468">
        <v>-4.9761121001442463E-2</v>
      </c>
      <c r="I68" s="468">
        <v>-5.0166625752971865E-2</v>
      </c>
      <c r="J68" s="478">
        <v>-5.1117765739593209E-2</v>
      </c>
      <c r="K68" s="2"/>
    </row>
    <row r="69" spans="1:15" ht="15.75" x14ac:dyDescent="0.25">
      <c r="A69" s="92"/>
      <c r="B69" s="453" t="s">
        <v>94</v>
      </c>
      <c r="C69" s="454"/>
      <c r="D69" s="470"/>
      <c r="E69" s="470"/>
      <c r="F69" s="470"/>
      <c r="G69" s="470"/>
      <c r="H69" s="470"/>
      <c r="I69" s="470"/>
      <c r="J69" s="479"/>
      <c r="K69" s="96"/>
    </row>
    <row r="70" spans="1:15" ht="15.75" x14ac:dyDescent="0.25">
      <c r="A70" s="92"/>
      <c r="B70" s="457" t="s">
        <v>354</v>
      </c>
      <c r="C70" s="458"/>
      <c r="D70" s="459">
        <v>0.52100000000000002</v>
      </c>
      <c r="E70" s="459">
        <v>0.34069513134141366</v>
      </c>
      <c r="F70" s="459">
        <v>0.38147184791325911</v>
      </c>
      <c r="G70" s="459">
        <v>0.44382991934552835</v>
      </c>
      <c r="H70" s="459">
        <v>0.4367193286002074</v>
      </c>
      <c r="I70" s="459">
        <v>0.43992523750542695</v>
      </c>
      <c r="J70" s="475">
        <v>0.44154812389938319</v>
      </c>
      <c r="K70" s="96"/>
    </row>
    <row r="71" spans="1:15" ht="15.75" x14ac:dyDescent="0.25">
      <c r="A71" s="92"/>
      <c r="B71" s="461" t="s">
        <v>83</v>
      </c>
      <c r="C71" s="454"/>
      <c r="D71" s="355">
        <v>0.90200000000000002</v>
      </c>
      <c r="E71" s="355">
        <v>0.89832011572908899</v>
      </c>
      <c r="F71" s="355">
        <v>0.88291770342972498</v>
      </c>
      <c r="G71" s="355">
        <v>0.89284768161925832</v>
      </c>
      <c r="H71" s="355">
        <v>0.90172378635112316</v>
      </c>
      <c r="I71" s="355">
        <v>0.92299639928042265</v>
      </c>
      <c r="J71" s="476">
        <v>0.93322061016393998</v>
      </c>
      <c r="K71" s="96"/>
    </row>
    <row r="72" spans="1:15" ht="15.75" x14ac:dyDescent="0.25">
      <c r="A72" s="92"/>
      <c r="B72" s="457" t="s">
        <v>84</v>
      </c>
      <c r="C72" s="454"/>
      <c r="D72" s="355">
        <v>-0.38100000000000001</v>
      </c>
      <c r="E72" s="355">
        <v>-0.55762498438767538</v>
      </c>
      <c r="F72" s="355">
        <v>-0.50144585551646581</v>
      </c>
      <c r="G72" s="355">
        <v>-0.44901776227372997</v>
      </c>
      <c r="H72" s="355">
        <v>-0.46500445775091576</v>
      </c>
      <c r="I72" s="355">
        <v>-0.48307116177499576</v>
      </c>
      <c r="J72" s="476">
        <v>-0.49167248626455684</v>
      </c>
      <c r="K72" s="96"/>
      <c r="N72" s="94"/>
    </row>
    <row r="73" spans="1:15" ht="15.75" x14ac:dyDescent="0.25">
      <c r="A73" s="92"/>
      <c r="B73" s="463" t="s">
        <v>12</v>
      </c>
      <c r="C73" s="464"/>
      <c r="D73" s="355"/>
      <c r="E73" s="355"/>
      <c r="F73" s="355"/>
      <c r="G73" s="355"/>
      <c r="H73" s="355"/>
      <c r="I73" s="355"/>
      <c r="J73" s="476"/>
      <c r="K73" s="96"/>
    </row>
    <row r="74" spans="1:15" ht="15.75" x14ac:dyDescent="0.25">
      <c r="A74" s="92"/>
      <c r="B74" s="463"/>
      <c r="C74" s="455" t="s">
        <v>85</v>
      </c>
      <c r="D74" s="375">
        <v>-0.26</v>
      </c>
      <c r="E74" s="375">
        <v>-0.38348260946736784</v>
      </c>
      <c r="F74" s="375">
        <v>-0.34431515688412218</v>
      </c>
      <c r="G74" s="375">
        <v>-0.30708602431648602</v>
      </c>
      <c r="H74" s="375">
        <v>-0.31941031853800844</v>
      </c>
      <c r="I74" s="375">
        <v>-0.33097138702745299</v>
      </c>
      <c r="J74" s="477">
        <v>-0.33700814155496217</v>
      </c>
      <c r="K74" s="96"/>
    </row>
    <row r="75" spans="1:15" ht="15.75" x14ac:dyDescent="0.25">
      <c r="A75" s="92"/>
      <c r="B75" s="463"/>
      <c r="C75" s="455" t="s">
        <v>86</v>
      </c>
      <c r="D75" s="375">
        <v>-0.115</v>
      </c>
      <c r="E75" s="375">
        <v>-0.114</v>
      </c>
      <c r="F75" s="375">
        <v>-0.115</v>
      </c>
      <c r="G75" s="375">
        <v>-0.11600000000000001</v>
      </c>
      <c r="H75" s="375">
        <v>-0.11799999999999999</v>
      </c>
      <c r="I75" s="375">
        <v>-0.121</v>
      </c>
      <c r="J75" s="477">
        <v>-0.124</v>
      </c>
      <c r="K75" s="96"/>
    </row>
    <row r="76" spans="1:15" ht="15.75" x14ac:dyDescent="0.25">
      <c r="A76" s="92"/>
      <c r="B76" s="466"/>
      <c r="C76" s="467" t="s">
        <v>87</v>
      </c>
      <c r="D76" s="468">
        <v>-6.0000000000000001E-3</v>
      </c>
      <c r="E76" s="468">
        <v>-6.0142374920307475E-2</v>
      </c>
      <c r="F76" s="468">
        <v>-4.2130698632343637E-2</v>
      </c>
      <c r="G76" s="468">
        <v>-2.5931737957243912E-2</v>
      </c>
      <c r="H76" s="468">
        <v>-2.7594139212907352E-2</v>
      </c>
      <c r="I76" s="468">
        <v>-3.1099774747542767E-2</v>
      </c>
      <c r="J76" s="478">
        <v>-3.0664344709594674E-2</v>
      </c>
      <c r="K76" s="96"/>
    </row>
    <row r="77" spans="1:15" ht="15.75" x14ac:dyDescent="0.25">
      <c r="A77" s="92"/>
      <c r="B77" s="453" t="s">
        <v>95</v>
      </c>
      <c r="C77" s="454"/>
      <c r="D77" s="470"/>
      <c r="E77" s="470"/>
      <c r="F77" s="470"/>
      <c r="G77" s="470"/>
      <c r="H77" s="470"/>
      <c r="I77" s="470"/>
      <c r="J77" s="479"/>
      <c r="K77" s="96"/>
    </row>
    <row r="78" spans="1:15" ht="15.75" x14ac:dyDescent="0.25">
      <c r="A78" s="92"/>
      <c r="B78" s="457" t="s">
        <v>96</v>
      </c>
      <c r="C78" s="454"/>
      <c r="D78" s="355">
        <v>1.415</v>
      </c>
      <c r="E78" s="355">
        <v>1.4060731308202903</v>
      </c>
      <c r="F78" s="355">
        <v>1.3731838737170676</v>
      </c>
      <c r="G78" s="355">
        <v>1.467366979550907</v>
      </c>
      <c r="H78" s="355">
        <v>1.7315013087599094</v>
      </c>
      <c r="I78" s="355">
        <v>1.6062296910528242</v>
      </c>
      <c r="J78" s="476">
        <v>1.7126158175751127</v>
      </c>
      <c r="K78" s="96"/>
    </row>
    <row r="79" spans="1:15" ht="15.75" x14ac:dyDescent="0.25">
      <c r="A79" s="92"/>
      <c r="B79" s="480" t="s">
        <v>236</v>
      </c>
      <c r="C79" s="481"/>
      <c r="D79" s="482">
        <v>0.10653158303095367</v>
      </c>
      <c r="E79" s="482">
        <v>0.28710721870190481</v>
      </c>
      <c r="F79" s="482">
        <v>0.29004521554833484</v>
      </c>
      <c r="G79" s="482">
        <v>0.48139590687586242</v>
      </c>
      <c r="H79" s="482">
        <v>0.51886596701326271</v>
      </c>
      <c r="I79" s="482">
        <v>0.58199753903530316</v>
      </c>
      <c r="J79" s="476">
        <v>0.56526572314813195</v>
      </c>
      <c r="K79" s="96"/>
    </row>
    <row r="80" spans="1:15" ht="18" customHeight="1" x14ac:dyDescent="0.25">
      <c r="A80" s="92"/>
      <c r="B80" s="483" t="s">
        <v>97</v>
      </c>
      <c r="C80" s="484"/>
      <c r="D80" s="485">
        <v>6.2844399999999947</v>
      </c>
      <c r="E80" s="485">
        <v>1.3639813031663284</v>
      </c>
      <c r="F80" s="485">
        <v>0.41908598117903262</v>
      </c>
      <c r="G80" s="485">
        <v>1.4638789860799366</v>
      </c>
      <c r="H80" s="485">
        <v>0.95012841522859071</v>
      </c>
      <c r="I80" s="485">
        <v>0.37156297269447852</v>
      </c>
      <c r="J80" s="486">
        <v>0.26254400702102748</v>
      </c>
      <c r="K80" s="96"/>
    </row>
    <row r="81" spans="1:12" ht="11.25" customHeight="1" x14ac:dyDescent="0.25">
      <c r="A81" s="92"/>
      <c r="B81" s="1046" t="s">
        <v>355</v>
      </c>
      <c r="C81" s="1047"/>
      <c r="D81" s="1047"/>
      <c r="E81" s="1047"/>
      <c r="F81" s="1047"/>
      <c r="G81" s="1047"/>
      <c r="H81" s="1047"/>
      <c r="I81" s="1047"/>
      <c r="J81" s="1048"/>
      <c r="K81" s="92"/>
    </row>
    <row r="82" spans="1:12" ht="16.149999999999999" customHeight="1" thickBot="1" x14ac:dyDescent="0.3">
      <c r="A82" s="92"/>
      <c r="B82" s="1049" t="s">
        <v>356</v>
      </c>
      <c r="C82" s="1050"/>
      <c r="D82" s="1050"/>
      <c r="E82" s="1050"/>
      <c r="F82" s="1050"/>
      <c r="G82" s="1050"/>
      <c r="H82" s="1050"/>
      <c r="I82" s="1050"/>
      <c r="J82" s="1051"/>
      <c r="K82" s="92"/>
    </row>
    <row r="83" spans="1:12" ht="16.5" customHeight="1" x14ac:dyDescent="0.25">
      <c r="A83" s="92"/>
      <c r="B83" s="291"/>
      <c r="C83" s="291"/>
      <c r="D83" s="291"/>
      <c r="E83" s="291"/>
      <c r="F83" s="291"/>
      <c r="G83" s="291"/>
      <c r="H83" s="291"/>
      <c r="I83" s="291"/>
      <c r="J83" s="291"/>
      <c r="K83" s="98"/>
    </row>
    <row r="84" spans="1:12" ht="15.75" x14ac:dyDescent="0.25">
      <c r="A84" s="92"/>
      <c r="B84" s="290"/>
      <c r="C84" s="290"/>
      <c r="D84" s="290"/>
      <c r="E84" s="290"/>
      <c r="F84" s="290"/>
      <c r="G84" s="290"/>
      <c r="H84" s="290"/>
      <c r="I84" s="290"/>
      <c r="J84" s="290"/>
      <c r="K84" s="92"/>
    </row>
    <row r="85" spans="1:12" ht="15" x14ac:dyDescent="0.25">
      <c r="B85" s="290"/>
      <c r="C85" s="290"/>
      <c r="D85" s="292"/>
      <c r="E85" s="292"/>
      <c r="F85" s="292"/>
      <c r="G85" s="292"/>
      <c r="H85" s="292"/>
      <c r="I85" s="292"/>
      <c r="J85" s="292"/>
      <c r="K85" s="14"/>
      <c r="L85" s="14"/>
    </row>
    <row r="86" spans="1:12" ht="15" x14ac:dyDescent="0.25">
      <c r="B86" s="290"/>
      <c r="C86" s="290"/>
      <c r="D86" s="292"/>
      <c r="E86" s="292"/>
      <c r="F86" s="292"/>
      <c r="G86" s="292"/>
      <c r="H86" s="292"/>
      <c r="I86" s="292"/>
      <c r="J86" s="292"/>
      <c r="K86" s="14"/>
      <c r="L86" s="14"/>
    </row>
    <row r="87" spans="1:12" ht="15" x14ac:dyDescent="0.25">
      <c r="B87" s="290"/>
      <c r="C87" s="290"/>
      <c r="D87" s="292"/>
      <c r="E87" s="292"/>
      <c r="F87" s="292"/>
      <c r="G87" s="292"/>
      <c r="H87" s="292"/>
      <c r="I87" s="292"/>
      <c r="J87" s="292"/>
      <c r="K87" s="102"/>
      <c r="L87" s="14"/>
    </row>
    <row r="88" spans="1:12" ht="15" x14ac:dyDescent="0.25">
      <c r="B88" s="290"/>
      <c r="C88" s="290"/>
      <c r="D88" s="290"/>
      <c r="E88" s="290"/>
      <c r="F88" s="290"/>
      <c r="G88" s="290"/>
      <c r="H88" s="290"/>
      <c r="I88" s="290"/>
      <c r="J88" s="290"/>
      <c r="K88" s="102"/>
      <c r="L88" s="14"/>
    </row>
    <row r="89" spans="1:12" ht="15" x14ac:dyDescent="0.25">
      <c r="B89" s="290"/>
      <c r="C89" s="290"/>
      <c r="D89" s="290"/>
      <c r="E89" s="290"/>
      <c r="F89" s="290"/>
      <c r="G89" s="290"/>
      <c r="H89" s="290"/>
      <c r="I89" s="290"/>
      <c r="J89" s="290"/>
      <c r="K89" s="14"/>
      <c r="L89" s="14"/>
    </row>
    <row r="90" spans="1:12" ht="15" x14ac:dyDescent="0.25">
      <c r="B90" s="290"/>
      <c r="C90" s="290"/>
      <c r="D90" s="292"/>
      <c r="E90" s="292"/>
      <c r="F90" s="292"/>
      <c r="G90" s="292"/>
      <c r="H90" s="292"/>
      <c r="I90" s="292"/>
      <c r="J90" s="292"/>
      <c r="K90" s="135"/>
      <c r="L90" s="14"/>
    </row>
    <row r="91" spans="1:12" ht="15" x14ac:dyDescent="0.25">
      <c r="B91" s="290"/>
      <c r="C91" s="290"/>
      <c r="D91" s="290"/>
      <c r="E91" s="290"/>
      <c r="F91" s="290"/>
      <c r="G91" s="290"/>
      <c r="H91" s="290"/>
      <c r="I91" s="290"/>
      <c r="J91" s="290"/>
      <c r="K91" s="135"/>
      <c r="L91" s="14"/>
    </row>
    <row r="92" spans="1:12" ht="15" x14ac:dyDescent="0.25">
      <c r="B92" s="290"/>
      <c r="C92" s="290"/>
      <c r="D92" s="290"/>
      <c r="E92" s="290"/>
      <c r="F92" s="290"/>
      <c r="G92" s="290"/>
      <c r="H92" s="290"/>
      <c r="I92" s="290"/>
      <c r="J92" s="290"/>
      <c r="K92" s="14"/>
      <c r="L92" s="14"/>
    </row>
    <row r="93" spans="1:12" ht="12.75" customHeight="1" x14ac:dyDescent="0.25">
      <c r="B93" s="290"/>
      <c r="C93" s="290"/>
      <c r="D93" s="1038"/>
      <c r="E93" s="1038"/>
      <c r="F93" s="1038"/>
      <c r="G93" s="1038"/>
      <c r="H93" s="1038"/>
      <c r="I93" s="1038"/>
      <c r="J93" s="1038"/>
      <c r="K93" s="14"/>
      <c r="L93" s="14"/>
    </row>
    <row r="94" spans="1:12" ht="15" x14ac:dyDescent="0.25">
      <c r="B94" s="290"/>
      <c r="C94" s="290"/>
      <c r="D94" s="1038"/>
      <c r="E94" s="1038"/>
      <c r="F94" s="1038"/>
      <c r="G94" s="1038"/>
      <c r="H94" s="1038"/>
      <c r="I94" s="1038"/>
      <c r="J94" s="1038"/>
      <c r="K94" s="14"/>
      <c r="L94" s="14"/>
    </row>
    <row r="95" spans="1:12" ht="15" x14ac:dyDescent="0.25">
      <c r="B95" s="290"/>
      <c r="C95" s="290"/>
      <c r="D95" s="290"/>
      <c r="E95" s="290"/>
      <c r="F95" s="290"/>
      <c r="G95" s="290"/>
      <c r="H95" s="290"/>
      <c r="I95" s="290"/>
      <c r="J95" s="290"/>
      <c r="K95" s="14"/>
      <c r="L95" s="14"/>
    </row>
    <row r="96" spans="1:12" x14ac:dyDescent="0.2">
      <c r="B96" s="14"/>
      <c r="C96" s="14"/>
      <c r="D96" s="135"/>
      <c r="E96" s="135"/>
      <c r="F96" s="135"/>
      <c r="G96" s="135"/>
      <c r="H96" s="135"/>
      <c r="I96" s="135"/>
      <c r="J96" s="135"/>
      <c r="K96" s="14"/>
      <c r="L96" s="14"/>
    </row>
    <row r="97" spans="2:12" x14ac:dyDescent="0.2">
      <c r="B97" s="14"/>
      <c r="C97" s="14"/>
      <c r="D97" s="133"/>
      <c r="E97" s="133"/>
      <c r="F97" s="133"/>
      <c r="G97" s="133"/>
      <c r="H97" s="133"/>
      <c r="I97" s="133"/>
      <c r="J97" s="133"/>
      <c r="K97" s="14"/>
      <c r="L97" s="14"/>
    </row>
    <row r="98" spans="2:12" x14ac:dyDescent="0.2">
      <c r="B98" s="14"/>
      <c r="C98" s="14"/>
      <c r="D98" s="14"/>
      <c r="E98" s="14"/>
      <c r="F98" s="14"/>
      <c r="G98" s="14"/>
      <c r="H98" s="14"/>
      <c r="I98" s="14"/>
      <c r="J98" s="14"/>
      <c r="K98" s="14"/>
      <c r="L98" s="14"/>
    </row>
    <row r="99" spans="2:12" x14ac:dyDescent="0.2">
      <c r="B99" s="14"/>
      <c r="C99" s="14"/>
      <c r="D99" s="14"/>
      <c r="E99" s="14"/>
      <c r="F99" s="14"/>
      <c r="G99" s="14"/>
      <c r="H99" s="14"/>
      <c r="I99" s="14"/>
      <c r="J99" s="14"/>
      <c r="K99" s="14"/>
      <c r="L99" s="14"/>
    </row>
    <row r="100" spans="2:12" x14ac:dyDescent="0.2">
      <c r="B100" s="14"/>
      <c r="C100" s="14"/>
      <c r="D100" s="14"/>
      <c r="E100" s="14"/>
      <c r="F100" s="14"/>
      <c r="G100" s="14"/>
      <c r="H100" s="14"/>
      <c r="I100" s="14"/>
      <c r="J100" s="14"/>
      <c r="K100" s="14"/>
      <c r="L100" s="14"/>
    </row>
    <row r="101" spans="2:12" x14ac:dyDescent="0.2">
      <c r="B101" s="14"/>
      <c r="C101" s="14"/>
      <c r="D101" s="14"/>
      <c r="E101" s="14"/>
      <c r="F101" s="14"/>
      <c r="G101" s="14"/>
      <c r="H101" s="14"/>
      <c r="I101" s="14"/>
      <c r="J101" s="14"/>
      <c r="K101" s="14"/>
      <c r="L101" s="14"/>
    </row>
  </sheetData>
  <mergeCells count="6">
    <mergeCell ref="D93:J94"/>
    <mergeCell ref="D3:J3"/>
    <mergeCell ref="B2:J2"/>
    <mergeCell ref="E4:J4"/>
    <mergeCell ref="B81:J81"/>
    <mergeCell ref="B82:J82"/>
  </mergeCells>
  <hyperlinks>
    <hyperlink ref="A1" location="Contents!B22" display="Back to contents" xr:uid="{00000000-0004-0000-0B00-000000000000}"/>
  </hyperlinks>
  <pageMargins left="0.74803149606299213" right="0.74803149606299213" top="0.98425196850393704" bottom="0.98425196850393704" header="0.51181102362204722" footer="0.51181102362204722"/>
  <pageSetup paperSize="9" scale="61" orientation="portrait" r:id="rId1"/>
  <headerFooter alignWithMargins="0"/>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4"/>
  <dimension ref="A1:P32"/>
  <sheetViews>
    <sheetView zoomScaleNormal="100" workbookViewId="0"/>
  </sheetViews>
  <sheetFormatPr defaultColWidth="9.33203125" defaultRowHeight="12.75" x14ac:dyDescent="0.2"/>
  <cols>
    <col min="1" max="1" width="9.33203125" style="91" customWidth="1"/>
    <col min="2" max="2" width="61.109375" style="91" customWidth="1"/>
    <col min="3" max="16384" width="9.33203125" style="91"/>
  </cols>
  <sheetData>
    <row r="1" spans="1:16" ht="33.75" customHeight="1" thickBot="1" x14ac:dyDescent="0.25">
      <c r="A1" s="3" t="s">
        <v>0</v>
      </c>
    </row>
    <row r="2" spans="1:16" ht="21" customHeight="1" thickBot="1" x14ac:dyDescent="0.3">
      <c r="B2" s="1054" t="s">
        <v>417</v>
      </c>
      <c r="C2" s="1055"/>
      <c r="D2" s="1055"/>
      <c r="E2" s="1055"/>
      <c r="F2" s="1055"/>
      <c r="G2" s="1055"/>
      <c r="H2" s="1055"/>
      <c r="I2" s="1056"/>
      <c r="J2" s="100"/>
      <c r="K2" s="100"/>
    </row>
    <row r="3" spans="1:16" ht="15.75" x14ac:dyDescent="0.25">
      <c r="B3" s="487"/>
      <c r="C3" s="1052" t="s">
        <v>1</v>
      </c>
      <c r="D3" s="1052"/>
      <c r="E3" s="1052"/>
      <c r="F3" s="1052"/>
      <c r="G3" s="1052"/>
      <c r="H3" s="1052"/>
      <c r="I3" s="1053"/>
      <c r="J3" s="100"/>
      <c r="K3" s="302"/>
    </row>
    <row r="4" spans="1:16" ht="15.75" x14ac:dyDescent="0.25">
      <c r="B4" s="488"/>
      <c r="C4" s="452" t="s">
        <v>2</v>
      </c>
      <c r="D4" s="1044" t="s">
        <v>3</v>
      </c>
      <c r="E4" s="1044"/>
      <c r="F4" s="1044"/>
      <c r="G4" s="1044"/>
      <c r="H4" s="1044"/>
      <c r="I4" s="1045"/>
      <c r="J4" s="100"/>
      <c r="K4" s="100"/>
    </row>
    <row r="5" spans="1:16" ht="15.75" x14ac:dyDescent="0.25">
      <c r="B5" s="488"/>
      <c r="C5" s="334" t="s">
        <v>9</v>
      </c>
      <c r="D5" s="334" t="s">
        <v>10</v>
      </c>
      <c r="E5" s="334" t="s">
        <v>218</v>
      </c>
      <c r="F5" s="334" t="s">
        <v>237</v>
      </c>
      <c r="G5" s="334" t="s">
        <v>253</v>
      </c>
      <c r="H5" s="334" t="s">
        <v>302</v>
      </c>
      <c r="I5" s="335" t="s">
        <v>320</v>
      </c>
      <c r="J5" s="100"/>
      <c r="P5" s="94"/>
    </row>
    <row r="6" spans="1:16" ht="15.75" x14ac:dyDescent="0.25">
      <c r="B6" s="489" t="s">
        <v>330</v>
      </c>
      <c r="C6" s="490"/>
      <c r="D6" s="490"/>
      <c r="E6" s="490"/>
      <c r="F6" s="490"/>
      <c r="G6" s="490"/>
      <c r="H6" s="490"/>
      <c r="I6" s="491"/>
      <c r="J6" s="100"/>
    </row>
    <row r="7" spans="1:16" ht="15.75" x14ac:dyDescent="0.25">
      <c r="B7" s="492" t="s">
        <v>224</v>
      </c>
      <c r="C7" s="493">
        <v>0.28607133966020754</v>
      </c>
      <c r="D7" s="493">
        <v>0.4</v>
      </c>
      <c r="E7" s="493">
        <v>0.51500000000000001</v>
      </c>
      <c r="F7" s="493">
        <v>0.54900000000000004</v>
      </c>
      <c r="G7" s="493">
        <v>0.58599999999999997</v>
      </c>
      <c r="H7" s="493">
        <v>0.626</v>
      </c>
      <c r="I7" s="494">
        <v>0.66700000000000004</v>
      </c>
      <c r="J7" s="204"/>
      <c r="K7" s="289"/>
    </row>
    <row r="8" spans="1:16" ht="15.75" x14ac:dyDescent="0.25">
      <c r="B8" s="492" t="s">
        <v>99</v>
      </c>
      <c r="C8" s="493">
        <v>0.4596886932</v>
      </c>
      <c r="D8" s="493">
        <v>0.62969310617913821</v>
      </c>
      <c r="E8" s="493">
        <v>1.842485761123281</v>
      </c>
      <c r="F8" s="493">
        <v>1.3287307856990807</v>
      </c>
      <c r="G8" s="493">
        <v>1.2044555429276154</v>
      </c>
      <c r="H8" s="493">
        <v>1.2241939216178572</v>
      </c>
      <c r="I8" s="494">
        <v>1.086663466110374</v>
      </c>
      <c r="J8" s="204"/>
    </row>
    <row r="9" spans="1:16" ht="15.75" x14ac:dyDescent="0.25">
      <c r="B9" s="492" t="s">
        <v>98</v>
      </c>
      <c r="C9" s="493">
        <v>0.12892247625182074</v>
      </c>
      <c r="D9" s="493">
        <v>0</v>
      </c>
      <c r="E9" s="493">
        <v>0</v>
      </c>
      <c r="F9" s="493">
        <v>0</v>
      </c>
      <c r="G9" s="493">
        <v>0</v>
      </c>
      <c r="H9" s="493">
        <v>0</v>
      </c>
      <c r="I9" s="494">
        <v>0</v>
      </c>
      <c r="J9" s="204"/>
    </row>
    <row r="10" spans="1:16" ht="15.75" x14ac:dyDescent="0.25">
      <c r="B10" s="492" t="s">
        <v>328</v>
      </c>
      <c r="C10" s="495" t="s">
        <v>31</v>
      </c>
      <c r="D10" s="493">
        <v>0.83599999999999997</v>
      </c>
      <c r="E10" s="493">
        <v>0</v>
      </c>
      <c r="F10" s="493">
        <v>0</v>
      </c>
      <c r="G10" s="493">
        <v>0</v>
      </c>
      <c r="H10" s="493">
        <v>0</v>
      </c>
      <c r="I10" s="494">
        <v>0</v>
      </c>
      <c r="J10" s="204"/>
    </row>
    <row r="11" spans="1:16" ht="15.75" x14ac:dyDescent="0.25">
      <c r="B11" s="492" t="s">
        <v>225</v>
      </c>
      <c r="C11" s="493">
        <v>-0.34466666666666668</v>
      </c>
      <c r="D11" s="493">
        <v>-0.34466666666666668</v>
      </c>
      <c r="E11" s="493">
        <v>-0.34466666666666668</v>
      </c>
      <c r="F11" s="493">
        <v>-0.34466666666666668</v>
      </c>
      <c r="G11" s="493">
        <v>-0.34466666666666668</v>
      </c>
      <c r="H11" s="493">
        <v>-0.34466666666666668</v>
      </c>
      <c r="I11" s="494">
        <v>-0.34466666666666668</v>
      </c>
      <c r="J11" s="204"/>
    </row>
    <row r="12" spans="1:16" ht="15.75" x14ac:dyDescent="0.25">
      <c r="B12" s="492" t="s">
        <v>239</v>
      </c>
      <c r="C12" s="496">
        <v>0.23041399999999998</v>
      </c>
      <c r="D12" s="496">
        <v>0.22341400000000003</v>
      </c>
      <c r="E12" s="496">
        <v>0.22536127529491365</v>
      </c>
      <c r="F12" s="496">
        <v>0.229580870428435</v>
      </c>
      <c r="G12" s="496">
        <v>0.23448385386226409</v>
      </c>
      <c r="H12" s="496">
        <v>0.23955110611029021</v>
      </c>
      <c r="I12" s="494">
        <v>0.24034190233015715</v>
      </c>
      <c r="J12" s="204"/>
    </row>
    <row r="13" spans="1:16" ht="15.75" x14ac:dyDescent="0.25">
      <c r="B13" s="492" t="s">
        <v>100</v>
      </c>
      <c r="C13" s="496">
        <v>0.56937099999999996</v>
      </c>
      <c r="D13" s="496">
        <v>0.58637400000000006</v>
      </c>
      <c r="E13" s="496">
        <v>0.5700013684495383</v>
      </c>
      <c r="F13" s="496">
        <v>0.5749694974962799</v>
      </c>
      <c r="G13" s="496">
        <v>0.58573504934356868</v>
      </c>
      <c r="H13" s="496">
        <v>0.59824414575994367</v>
      </c>
      <c r="I13" s="494">
        <v>0.61120013652370209</v>
      </c>
      <c r="J13" s="204"/>
    </row>
    <row r="14" spans="1:16" ht="15.75" x14ac:dyDescent="0.25">
      <c r="B14" s="497" t="s">
        <v>101</v>
      </c>
      <c r="C14" s="496">
        <v>0.30196400000000001</v>
      </c>
      <c r="D14" s="496">
        <v>0.19441600000000001</v>
      </c>
      <c r="E14" s="496">
        <v>0.18898755069031956</v>
      </c>
      <c r="F14" s="496">
        <v>0.19063476522703388</v>
      </c>
      <c r="G14" s="496">
        <v>0.19420415187777637</v>
      </c>
      <c r="H14" s="496">
        <v>0.19835162173299839</v>
      </c>
      <c r="I14" s="494">
        <v>0.20264726222921217</v>
      </c>
      <c r="J14" s="204"/>
    </row>
    <row r="15" spans="1:16" ht="15.75" x14ac:dyDescent="0.25">
      <c r="B15" s="498" t="s">
        <v>95</v>
      </c>
      <c r="C15" s="496">
        <v>0.19101900000000005</v>
      </c>
      <c r="D15" s="496">
        <v>-2.2886999999999436E-2</v>
      </c>
      <c r="E15" s="496">
        <v>-3.2820460328496281E-2</v>
      </c>
      <c r="F15" s="496">
        <v>-2.9192812626567033E-2</v>
      </c>
      <c r="G15" s="496">
        <v>-2.5366340144094668E-2</v>
      </c>
      <c r="H15" s="496">
        <v>-2.2888906147866539E-2</v>
      </c>
      <c r="I15" s="499">
        <v>-2.1888906147867093E-2</v>
      </c>
      <c r="J15" s="204"/>
    </row>
    <row r="16" spans="1:16" ht="15.75" x14ac:dyDescent="0.25">
      <c r="B16" s="500" t="s">
        <v>331</v>
      </c>
      <c r="C16" s="501">
        <v>1.8227838424453615</v>
      </c>
      <c r="D16" s="501">
        <v>2.502343439512472</v>
      </c>
      <c r="E16" s="501">
        <v>2.9643488285628896</v>
      </c>
      <c r="F16" s="501">
        <v>2.4990564395575956</v>
      </c>
      <c r="G16" s="501">
        <v>2.434845591200463</v>
      </c>
      <c r="H16" s="501">
        <v>2.5187852224065566</v>
      </c>
      <c r="I16" s="502">
        <v>2.4412971943789121</v>
      </c>
      <c r="J16" s="204"/>
    </row>
    <row r="17" spans="2:14" ht="15.75" x14ac:dyDescent="0.25">
      <c r="B17" s="489"/>
      <c r="C17" s="503"/>
      <c r="D17" s="503"/>
      <c r="E17" s="503"/>
      <c r="F17" s="503"/>
      <c r="G17" s="503"/>
      <c r="H17" s="503"/>
      <c r="I17" s="491"/>
      <c r="J17" s="204"/>
    </row>
    <row r="18" spans="2:14" ht="15.75" x14ac:dyDescent="0.25">
      <c r="B18" s="489" t="s">
        <v>332</v>
      </c>
      <c r="C18" s="493"/>
      <c r="D18" s="493"/>
      <c r="E18" s="493"/>
      <c r="F18" s="493"/>
      <c r="G18" s="493"/>
      <c r="H18" s="493"/>
      <c r="I18" s="491"/>
      <c r="J18" s="204"/>
      <c r="L18" s="94"/>
    </row>
    <row r="19" spans="2:14" ht="15.75" x14ac:dyDescent="0.25">
      <c r="B19" s="492" t="s">
        <v>102</v>
      </c>
      <c r="C19" s="493">
        <v>0.24330000000000002</v>
      </c>
      <c r="D19" s="493">
        <v>0.43579099999999998</v>
      </c>
      <c r="E19" s="493">
        <v>0.36471599999999998</v>
      </c>
      <c r="F19" s="493">
        <v>0.34778100000000001</v>
      </c>
      <c r="G19" s="493">
        <v>0.32714199999999999</v>
      </c>
      <c r="H19" s="493">
        <v>0.33550999999999997</v>
      </c>
      <c r="I19" s="494">
        <v>0.33197000000000004</v>
      </c>
      <c r="J19" s="204"/>
      <c r="K19" s="203"/>
      <c r="M19" s="94"/>
      <c r="N19" s="94"/>
    </row>
    <row r="20" spans="2:14" ht="15.75" x14ac:dyDescent="0.25">
      <c r="B20" s="492" t="s">
        <v>251</v>
      </c>
      <c r="C20" s="493">
        <v>0.14282428288999999</v>
      </c>
      <c r="D20" s="493">
        <v>0.14253029454486907</v>
      </c>
      <c r="E20" s="493">
        <v>0.18566343984955949</v>
      </c>
      <c r="F20" s="493">
        <v>0.21024560990337424</v>
      </c>
      <c r="G20" s="493">
        <v>0.2247056045994642</v>
      </c>
      <c r="H20" s="493">
        <v>0.19704008846555801</v>
      </c>
      <c r="I20" s="494">
        <v>0.12995225537730612</v>
      </c>
      <c r="J20" s="204"/>
    </row>
    <row r="21" spans="2:14" ht="15.75" x14ac:dyDescent="0.25">
      <c r="B21" s="504" t="s">
        <v>235</v>
      </c>
      <c r="C21" s="493">
        <v>0.10100000000000001</v>
      </c>
      <c r="D21" s="493">
        <v>2.9000000000000001E-2</v>
      </c>
      <c r="E21" s="493">
        <v>6.0999999999999999E-2</v>
      </c>
      <c r="F21" s="493">
        <v>5.0999999999999997E-2</v>
      </c>
      <c r="G21" s="493">
        <v>5.1999999999999998E-2</v>
      </c>
      <c r="H21" s="493">
        <v>3.2000000000000001E-2</v>
      </c>
      <c r="I21" s="494">
        <v>1.9692307692307693E-2</v>
      </c>
      <c r="J21" s="204"/>
    </row>
    <row r="22" spans="2:14" ht="15.75" x14ac:dyDescent="0.25">
      <c r="B22" s="492" t="s">
        <v>103</v>
      </c>
      <c r="C22" s="493">
        <v>2.6519236817898608E-2</v>
      </c>
      <c r="D22" s="493">
        <v>0</v>
      </c>
      <c r="E22" s="493">
        <v>0</v>
      </c>
      <c r="F22" s="493">
        <v>0</v>
      </c>
      <c r="G22" s="493">
        <v>0</v>
      </c>
      <c r="H22" s="493">
        <v>0</v>
      </c>
      <c r="I22" s="494">
        <v>0</v>
      </c>
      <c r="J22" s="204"/>
    </row>
    <row r="23" spans="2:14" ht="15.75" x14ac:dyDescent="0.25">
      <c r="B23" s="492" t="s">
        <v>269</v>
      </c>
      <c r="C23" s="493">
        <v>-0.40681799999999996</v>
      </c>
      <c r="D23" s="493">
        <v>-5.0108066586168148E-2</v>
      </c>
      <c r="E23" s="493">
        <v>-6.0977625425918662E-2</v>
      </c>
      <c r="F23" s="493">
        <v>-6.24481264826953E-2</v>
      </c>
      <c r="G23" s="493">
        <v>-5.906941856890438E-2</v>
      </c>
      <c r="H23" s="493">
        <v>-5.9363373031026186E-2</v>
      </c>
      <c r="I23" s="494">
        <v>-3.1541497324510656E-2</v>
      </c>
      <c r="J23" s="204"/>
    </row>
    <row r="24" spans="2:14" ht="15.75" x14ac:dyDescent="0.25">
      <c r="B24" s="492" t="s">
        <v>238</v>
      </c>
      <c r="C24" s="496">
        <v>0.18561900000000001</v>
      </c>
      <c r="D24" s="496">
        <v>0.12676799999999999</v>
      </c>
      <c r="E24" s="496">
        <v>0.12322840623153664</v>
      </c>
      <c r="F24" s="496">
        <v>0.12430246439748081</v>
      </c>
      <c r="G24" s="496">
        <v>0.12662986547013599</v>
      </c>
      <c r="H24" s="496">
        <v>0.12933420286318381</v>
      </c>
      <c r="I24" s="494">
        <v>0.13213515419653102</v>
      </c>
      <c r="J24" s="204"/>
    </row>
    <row r="25" spans="2:14" ht="16.5" customHeight="1" x14ac:dyDescent="0.25">
      <c r="B25" s="505" t="s">
        <v>95</v>
      </c>
      <c r="C25" s="496">
        <v>4.5922999999999992E-2</v>
      </c>
      <c r="D25" s="496">
        <v>3.2797275918084456E-2</v>
      </c>
      <c r="E25" s="496">
        <v>2.9409733809534822E-2</v>
      </c>
      <c r="F25" s="496">
        <v>4.2461744333615825E-2</v>
      </c>
      <c r="G25" s="496">
        <v>3.8088434745181643E-2</v>
      </c>
      <c r="H25" s="496">
        <v>3.4685779544073259E-2</v>
      </c>
      <c r="I25" s="499">
        <v>3.1582175879593555E-2</v>
      </c>
      <c r="J25" s="100"/>
    </row>
    <row r="26" spans="2:14" ht="16.149999999999999" customHeight="1" thickBot="1" x14ac:dyDescent="0.3">
      <c r="B26" s="506" t="s">
        <v>333</v>
      </c>
      <c r="C26" s="507">
        <v>0.33836751970789863</v>
      </c>
      <c r="D26" s="507">
        <v>0.71677850387678532</v>
      </c>
      <c r="E26" s="507">
        <v>0.70303995446471235</v>
      </c>
      <c r="F26" s="507">
        <v>0.7133426921517757</v>
      </c>
      <c r="G26" s="507">
        <v>0.70949648624587758</v>
      </c>
      <c r="H26" s="507">
        <v>0.66920669784178888</v>
      </c>
      <c r="I26" s="508">
        <v>0.61379039582122774</v>
      </c>
      <c r="J26" s="100"/>
      <c r="K26" s="100"/>
    </row>
    <row r="27" spans="2:14" ht="12.6" customHeight="1" thickBot="1" x14ac:dyDescent="0.25">
      <c r="B27" s="509" t="s">
        <v>329</v>
      </c>
      <c r="C27" s="510"/>
      <c r="D27" s="510"/>
      <c r="E27" s="510"/>
      <c r="F27" s="510"/>
      <c r="G27" s="510"/>
      <c r="H27" s="510"/>
      <c r="I27" s="511"/>
    </row>
    <row r="28" spans="2:14" ht="14.45" customHeight="1" x14ac:dyDescent="0.2">
      <c r="C28" s="99"/>
      <c r="D28" s="99"/>
      <c r="E28" s="99"/>
      <c r="F28" s="99"/>
      <c r="G28" s="99"/>
      <c r="H28" s="99"/>
      <c r="I28" s="99"/>
    </row>
    <row r="29" spans="2:14" x14ac:dyDescent="0.2">
      <c r="B29" s="41"/>
      <c r="C29" s="133"/>
      <c r="D29" s="133"/>
      <c r="E29" s="133"/>
      <c r="F29" s="133"/>
      <c r="G29" s="133"/>
      <c r="H29" s="133"/>
      <c r="I29" s="133"/>
    </row>
    <row r="30" spans="2:14" x14ac:dyDescent="0.2">
      <c r="B30" s="41"/>
      <c r="C30" s="133"/>
      <c r="D30" s="133"/>
      <c r="E30" s="133"/>
      <c r="F30" s="133"/>
      <c r="G30" s="133"/>
      <c r="H30" s="133"/>
      <c r="I30" s="133"/>
    </row>
    <row r="31" spans="2:14" x14ac:dyDescent="0.2">
      <c r="B31" s="41"/>
      <c r="C31" s="133"/>
      <c r="D31" s="133"/>
      <c r="E31" s="133"/>
      <c r="F31" s="133"/>
      <c r="G31" s="133"/>
      <c r="H31" s="133"/>
      <c r="I31" s="133"/>
    </row>
    <row r="32" spans="2:14" x14ac:dyDescent="0.2">
      <c r="B32" s="41"/>
      <c r="C32" s="133"/>
      <c r="D32" s="133"/>
      <c r="E32" s="133"/>
      <c r="F32" s="133"/>
      <c r="G32" s="133"/>
      <c r="H32" s="133"/>
      <c r="I32" s="133"/>
    </row>
  </sheetData>
  <mergeCells count="3">
    <mergeCell ref="C3:I3"/>
    <mergeCell ref="D4:I4"/>
    <mergeCell ref="B2:I2"/>
  </mergeCells>
  <hyperlinks>
    <hyperlink ref="A1" location="Contents!B22" display="Back to contents" xr:uid="{00000000-0004-0000-0C00-000000000000}"/>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8">
    <pageSetUpPr fitToPage="1"/>
  </sheetPr>
  <dimension ref="A1:Y20"/>
  <sheetViews>
    <sheetView zoomScaleNormal="100" workbookViewId="0"/>
  </sheetViews>
  <sheetFormatPr defaultColWidth="9.33203125" defaultRowHeight="12.75" x14ac:dyDescent="0.2"/>
  <cols>
    <col min="1" max="1" width="9.33203125" style="103" customWidth="1"/>
    <col min="2" max="2" width="35.44140625" style="103" customWidth="1"/>
    <col min="3" max="3" width="8.6640625" style="103" customWidth="1"/>
    <col min="4" max="4" width="8.44140625" style="103" customWidth="1"/>
    <col min="5" max="7" width="8.6640625" style="103" customWidth="1"/>
    <col min="8" max="8" width="0.44140625" style="103" customWidth="1"/>
    <col min="9" max="10" width="8.6640625" style="103" customWidth="1"/>
    <col min="11" max="11" width="8.44140625" style="103" customWidth="1"/>
    <col min="12" max="12" width="9.33203125" style="228"/>
    <col min="13" max="13" width="35.44140625" style="103" customWidth="1"/>
    <col min="14" max="14" width="37.33203125" style="103" customWidth="1"/>
    <col min="15" max="16384" width="9.33203125" style="103"/>
  </cols>
  <sheetData>
    <row r="1" spans="1:25" ht="33.75" customHeight="1" thickBot="1" x14ac:dyDescent="0.25">
      <c r="A1" s="101" t="s">
        <v>0</v>
      </c>
    </row>
    <row r="2" spans="1:25" ht="21" customHeight="1" thickBot="1" x14ac:dyDescent="0.3">
      <c r="A2" s="104"/>
      <c r="B2" s="1062" t="s">
        <v>418</v>
      </c>
      <c r="C2" s="1063"/>
      <c r="D2" s="1063"/>
      <c r="E2" s="1063"/>
      <c r="F2" s="1063"/>
      <c r="G2" s="1063"/>
      <c r="H2" s="1063"/>
      <c r="I2" s="1063"/>
      <c r="J2" s="1063"/>
      <c r="K2" s="1064"/>
      <c r="M2" s="303"/>
    </row>
    <row r="3" spans="1:25" ht="18.75" x14ac:dyDescent="0.25">
      <c r="A3" s="104"/>
      <c r="B3" s="512"/>
      <c r="C3" s="1065" t="s">
        <v>260</v>
      </c>
      <c r="D3" s="1065"/>
      <c r="E3" s="1065"/>
      <c r="F3" s="1065"/>
      <c r="G3" s="1065"/>
      <c r="H3" s="1065"/>
      <c r="I3" s="1065"/>
      <c r="J3" s="1065"/>
      <c r="K3" s="1066"/>
    </row>
    <row r="4" spans="1:25" ht="15.75" customHeight="1" x14ac:dyDescent="0.25">
      <c r="A4" s="104"/>
      <c r="B4" s="513"/>
      <c r="C4" s="1067" t="s">
        <v>357</v>
      </c>
      <c r="D4" s="1067"/>
      <c r="E4" s="1067"/>
      <c r="F4" s="1067"/>
      <c r="G4" s="1067"/>
      <c r="H4" s="514"/>
      <c r="I4" s="1067" t="s">
        <v>3</v>
      </c>
      <c r="J4" s="1067"/>
      <c r="K4" s="1060" t="s">
        <v>220</v>
      </c>
    </row>
    <row r="5" spans="1:25" ht="15.75" x14ac:dyDescent="0.25">
      <c r="A5" s="104"/>
      <c r="B5" s="513"/>
      <c r="C5" s="515">
        <v>2014</v>
      </c>
      <c r="D5" s="515">
        <v>2015</v>
      </c>
      <c r="E5" s="515">
        <v>2016</v>
      </c>
      <c r="F5" s="515">
        <v>2017</v>
      </c>
      <c r="G5" s="515">
        <v>2018</v>
      </c>
      <c r="H5" s="515"/>
      <c r="I5" s="515">
        <v>2019</v>
      </c>
      <c r="J5" s="515">
        <v>2020</v>
      </c>
      <c r="K5" s="1061"/>
      <c r="P5" s="111"/>
    </row>
    <row r="6" spans="1:25" ht="15.75" x14ac:dyDescent="0.25">
      <c r="A6" s="104"/>
      <c r="B6" s="516" t="s">
        <v>261</v>
      </c>
      <c r="C6" s="517">
        <v>14.072312156400001</v>
      </c>
      <c r="D6" s="517">
        <v>21.409304719414759</v>
      </c>
      <c r="E6" s="517">
        <v>16.621575367109998</v>
      </c>
      <c r="F6" s="517">
        <v>13.647555715000001</v>
      </c>
      <c r="G6" s="517">
        <v>16.276978902938897</v>
      </c>
      <c r="H6" s="517">
        <v>0</v>
      </c>
      <c r="I6" s="517">
        <v>16.608283632933773</v>
      </c>
      <c r="J6" s="517">
        <v>18.564303221732867</v>
      </c>
      <c r="K6" s="518">
        <v>117.2003137155303</v>
      </c>
      <c r="L6" s="229"/>
      <c r="M6" s="105"/>
      <c r="N6" s="105"/>
      <c r="O6" s="105"/>
      <c r="P6" s="105"/>
      <c r="Q6" s="105"/>
      <c r="R6" s="105"/>
      <c r="S6" s="105"/>
      <c r="T6" s="105"/>
      <c r="U6" s="105"/>
      <c r="V6" s="105"/>
      <c r="W6" s="105"/>
      <c r="X6" s="105"/>
      <c r="Y6" s="105"/>
    </row>
    <row r="7" spans="1:25" s="108" customFormat="1" ht="15.75" x14ac:dyDescent="0.25">
      <c r="A7" s="106"/>
      <c r="B7" s="516" t="s">
        <v>262</v>
      </c>
      <c r="C7" s="517">
        <v>132.96132578263479</v>
      </c>
      <c r="D7" s="517">
        <v>137.33467567645056</v>
      </c>
      <c r="E7" s="517">
        <v>132.17427882792998</v>
      </c>
      <c r="F7" s="517">
        <v>115.483788464</v>
      </c>
      <c r="G7" s="517">
        <v>142.27679242900024</v>
      </c>
      <c r="H7" s="517"/>
      <c r="I7" s="517">
        <v>144.34946161000005</v>
      </c>
      <c r="J7" s="517">
        <v>155.6599005383334</v>
      </c>
      <c r="K7" s="518">
        <v>960.2402233283492</v>
      </c>
      <c r="L7" s="230"/>
      <c r="M7" s="107"/>
      <c r="N7" s="107"/>
      <c r="O7" s="107"/>
      <c r="P7" s="107"/>
      <c r="Q7" s="107"/>
      <c r="R7" s="107"/>
      <c r="S7" s="107"/>
      <c r="T7" s="107"/>
      <c r="U7" s="107"/>
      <c r="V7" s="107"/>
      <c r="W7" s="107"/>
      <c r="X7" s="107"/>
      <c r="Y7" s="107"/>
    </row>
    <row r="8" spans="1:25" ht="15.75" x14ac:dyDescent="0.25">
      <c r="A8" s="109"/>
      <c r="B8" s="519" t="s">
        <v>263</v>
      </c>
      <c r="C8" s="520">
        <v>10.583763416593349</v>
      </c>
      <c r="D8" s="520">
        <v>15.589147179298951</v>
      </c>
      <c r="E8" s="520">
        <v>12.575499192810927</v>
      </c>
      <c r="F8" s="520">
        <v>11.817724285391263</v>
      </c>
      <c r="G8" s="520">
        <v>11.44036116154469</v>
      </c>
      <c r="H8" s="520"/>
      <c r="I8" s="520">
        <v>11.505608297872035</v>
      </c>
      <c r="J8" s="520">
        <v>11.926194965774858</v>
      </c>
      <c r="K8" s="521">
        <v>12.205311844706412</v>
      </c>
      <c r="L8" s="229"/>
      <c r="M8" s="105"/>
      <c r="N8" s="105"/>
      <c r="O8" s="105"/>
      <c r="P8" s="105"/>
      <c r="Q8" s="105"/>
      <c r="R8" s="105"/>
      <c r="S8" s="105"/>
      <c r="T8" s="105"/>
      <c r="U8" s="105"/>
      <c r="V8" s="105"/>
      <c r="W8" s="105"/>
      <c r="X8" s="105"/>
      <c r="Y8" s="105"/>
    </row>
    <row r="9" spans="1:25" ht="14.25" customHeight="1" thickBot="1" x14ac:dyDescent="0.3">
      <c r="A9" s="104"/>
      <c r="B9" s="1057" t="s">
        <v>358</v>
      </c>
      <c r="C9" s="1058"/>
      <c r="D9" s="1058"/>
      <c r="E9" s="1058"/>
      <c r="F9" s="1058"/>
      <c r="G9" s="1058"/>
      <c r="H9" s="1058"/>
      <c r="I9" s="1058"/>
      <c r="J9" s="1058"/>
      <c r="K9" s="1059"/>
      <c r="M9" s="105"/>
    </row>
    <row r="10" spans="1:25" ht="13.5" customHeight="1" x14ac:dyDescent="0.25">
      <c r="A10" s="104"/>
      <c r="B10" s="209"/>
      <c r="C10" s="110"/>
      <c r="D10" s="110"/>
      <c r="E10" s="110"/>
      <c r="F10" s="110"/>
      <c r="G10" s="110"/>
      <c r="H10" s="110"/>
      <c r="I10" s="110"/>
      <c r="J10" s="110"/>
      <c r="K10" s="111"/>
      <c r="M10" s="105"/>
    </row>
    <row r="11" spans="1:25" ht="13.5" customHeight="1" x14ac:dyDescent="0.25">
      <c r="A11" s="104"/>
      <c r="B11" s="209"/>
      <c r="C11" s="110"/>
      <c r="D11" s="110"/>
      <c r="E11" s="110"/>
      <c r="F11" s="110"/>
      <c r="G11" s="110"/>
      <c r="H11" s="110"/>
      <c r="I11" s="110"/>
      <c r="J11" s="110"/>
      <c r="K11" s="111"/>
      <c r="M11" s="105"/>
    </row>
    <row r="12" spans="1:25" s="112" customFormat="1" x14ac:dyDescent="0.2">
      <c r="B12" s="14"/>
      <c r="C12" s="14"/>
      <c r="D12" s="14"/>
      <c r="E12" s="14"/>
      <c r="F12" s="14"/>
      <c r="G12" s="14"/>
      <c r="H12" s="14"/>
      <c r="I12" s="14"/>
      <c r="J12" s="14"/>
      <c r="K12" s="14"/>
      <c r="L12" s="231"/>
    </row>
    <row r="13" spans="1:25" s="112" customFormat="1" x14ac:dyDescent="0.2">
      <c r="B13" s="14"/>
      <c r="C13" s="14"/>
      <c r="D13" s="14"/>
      <c r="E13" s="14"/>
      <c r="F13" s="14"/>
      <c r="G13" s="14"/>
      <c r="H13" s="14"/>
      <c r="I13" s="14"/>
      <c r="J13" s="14"/>
      <c r="K13" s="14"/>
      <c r="L13" s="231"/>
    </row>
    <row r="14" spans="1:25" x14ac:dyDescent="0.2">
      <c r="B14" s="14"/>
      <c r="C14" s="14"/>
      <c r="D14" s="14"/>
      <c r="E14" s="14"/>
      <c r="F14" s="14"/>
      <c r="G14" s="14"/>
      <c r="H14" s="14"/>
      <c r="I14" s="14"/>
      <c r="J14" s="14"/>
      <c r="K14" s="14"/>
    </row>
    <row r="15" spans="1:25" s="112" customFormat="1" x14ac:dyDescent="0.2">
      <c r="B15" s="14"/>
      <c r="C15" s="14"/>
      <c r="D15" s="14"/>
      <c r="E15" s="14"/>
      <c r="F15" s="14"/>
      <c r="G15" s="14"/>
      <c r="H15" s="14"/>
      <c r="I15" s="14"/>
      <c r="J15" s="14"/>
      <c r="K15" s="14"/>
      <c r="L15" s="231"/>
    </row>
    <row r="16" spans="1:25" s="112" customFormat="1" x14ac:dyDescent="0.2">
      <c r="B16" s="14"/>
      <c r="C16" s="14"/>
      <c r="D16" s="14"/>
      <c r="E16" s="14"/>
      <c r="F16" s="14"/>
      <c r="G16" s="14"/>
      <c r="H16" s="14"/>
      <c r="I16" s="14"/>
      <c r="J16" s="14"/>
      <c r="K16" s="14"/>
      <c r="L16" s="231"/>
    </row>
    <row r="17" spans="2:11" x14ac:dyDescent="0.2">
      <c r="B17" s="14"/>
      <c r="C17" s="14"/>
      <c r="D17" s="14"/>
      <c r="E17" s="14"/>
      <c r="F17" s="14"/>
      <c r="G17" s="14"/>
      <c r="H17" s="14"/>
      <c r="I17" s="14"/>
      <c r="J17" s="14"/>
      <c r="K17" s="14"/>
    </row>
    <row r="18" spans="2:11" x14ac:dyDescent="0.2">
      <c r="B18" s="14"/>
      <c r="C18" s="14"/>
      <c r="D18" s="14"/>
      <c r="E18" s="14"/>
      <c r="F18" s="14"/>
      <c r="G18" s="14"/>
      <c r="H18" s="14"/>
      <c r="I18" s="14"/>
      <c r="J18" s="14"/>
      <c r="K18" s="14"/>
    </row>
    <row r="19" spans="2:11" x14ac:dyDescent="0.2">
      <c r="B19" s="14"/>
      <c r="C19" s="14"/>
      <c r="D19" s="14"/>
      <c r="E19" s="14"/>
      <c r="F19" s="14"/>
      <c r="G19" s="14"/>
      <c r="H19" s="14"/>
      <c r="I19" s="14"/>
      <c r="J19" s="14"/>
      <c r="K19" s="14"/>
    </row>
    <row r="20" spans="2:11" x14ac:dyDescent="0.2">
      <c r="B20" s="14"/>
      <c r="C20" s="14"/>
      <c r="D20" s="14"/>
      <c r="E20" s="14"/>
      <c r="F20" s="14"/>
      <c r="G20" s="14"/>
      <c r="H20" s="14"/>
      <c r="I20" s="14"/>
      <c r="J20" s="14"/>
      <c r="K20" s="14"/>
    </row>
  </sheetData>
  <mergeCells count="6">
    <mergeCell ref="B9:K9"/>
    <mergeCell ref="K4:K5"/>
    <mergeCell ref="B2:K2"/>
    <mergeCell ref="C3:K3"/>
    <mergeCell ref="I4:J4"/>
    <mergeCell ref="C4:G4"/>
  </mergeCells>
  <hyperlinks>
    <hyperlink ref="A1" location="Contents!B22" display="Back to contents" xr:uid="{00000000-0004-0000-0D00-000000000000}"/>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P19"/>
  <sheetViews>
    <sheetView zoomScaleNormal="100" workbookViewId="0"/>
  </sheetViews>
  <sheetFormatPr defaultColWidth="11.88671875" defaultRowHeight="15" x14ac:dyDescent="0.25"/>
  <cols>
    <col min="1" max="1" width="9.33203125" style="129" customWidth="1"/>
    <col min="2" max="2" width="33.88671875" style="129" customWidth="1"/>
    <col min="3" max="3" width="14" style="129" customWidth="1"/>
    <col min="4" max="5" width="12.6640625" style="129" customWidth="1"/>
    <col min="6" max="16384" width="11.88671875" style="129"/>
  </cols>
  <sheetData>
    <row r="1" spans="1:16" ht="33.75" customHeight="1" thickBot="1" x14ac:dyDescent="0.3">
      <c r="A1" s="101" t="s">
        <v>0</v>
      </c>
    </row>
    <row r="2" spans="1:16" ht="16.5" customHeight="1" x14ac:dyDescent="0.25">
      <c r="B2" s="1068" t="s">
        <v>419</v>
      </c>
      <c r="C2" s="1069"/>
      <c r="D2" s="1069"/>
      <c r="E2" s="1070"/>
      <c r="F2" s="132"/>
      <c r="G2" s="132"/>
      <c r="H2" s="132"/>
      <c r="I2" s="132"/>
    </row>
    <row r="3" spans="1:16" ht="16.5" customHeight="1" thickBot="1" x14ac:dyDescent="0.3">
      <c r="B3" s="1071"/>
      <c r="C3" s="1072"/>
      <c r="D3" s="1072"/>
      <c r="E3" s="1073"/>
      <c r="F3" s="131"/>
      <c r="G3" s="131"/>
      <c r="H3" s="131"/>
      <c r="I3" s="131"/>
    </row>
    <row r="4" spans="1:16" ht="15.75" x14ac:dyDescent="0.25">
      <c r="B4" s="522"/>
      <c r="C4" s="523"/>
      <c r="D4" s="1074" t="s">
        <v>1</v>
      </c>
      <c r="E4" s="1075"/>
      <c r="G4" s="303"/>
    </row>
    <row r="5" spans="1:16" ht="18" x14ac:dyDescent="0.25">
      <c r="B5" s="524"/>
      <c r="C5" s="525" t="s">
        <v>273</v>
      </c>
      <c r="D5" s="526" t="s">
        <v>359</v>
      </c>
      <c r="E5" s="527" t="s">
        <v>360</v>
      </c>
      <c r="P5" s="131"/>
    </row>
    <row r="6" spans="1:16" x14ac:dyDescent="0.25">
      <c r="B6" s="528" t="s">
        <v>274</v>
      </c>
      <c r="C6" s="529" t="s">
        <v>433</v>
      </c>
      <c r="D6" s="530">
        <v>98.0658827900765</v>
      </c>
      <c r="E6" s="531">
        <v>11.969246807793112</v>
      </c>
    </row>
    <row r="7" spans="1:16" x14ac:dyDescent="0.25">
      <c r="B7" s="528" t="s">
        <v>275</v>
      </c>
      <c r="C7" s="529" t="s">
        <v>434</v>
      </c>
      <c r="D7" s="532">
        <v>-9.8379412287467041</v>
      </c>
      <c r="E7" s="531">
        <v>-1.2007514060674769</v>
      </c>
    </row>
    <row r="8" spans="1:16" x14ac:dyDescent="0.25">
      <c r="B8" s="528" t="s">
        <v>276</v>
      </c>
      <c r="C8" s="529" t="s">
        <v>434</v>
      </c>
      <c r="D8" s="532">
        <v>-2.1771771771771777</v>
      </c>
      <c r="E8" s="531">
        <v>-0.26573126388625073</v>
      </c>
    </row>
    <row r="9" spans="1:16" x14ac:dyDescent="0.25">
      <c r="B9" s="533" t="s">
        <v>277</v>
      </c>
      <c r="C9" s="529" t="s">
        <v>435</v>
      </c>
      <c r="D9" s="532">
        <v>-25.774511614550068</v>
      </c>
      <c r="E9" s="531">
        <v>-3.1458595190059091</v>
      </c>
    </row>
    <row r="10" spans="1:16" x14ac:dyDescent="0.25">
      <c r="B10" s="533" t="s">
        <v>278</v>
      </c>
      <c r="C10" s="529" t="s">
        <v>436</v>
      </c>
      <c r="D10" s="532">
        <v>-8.4382350001414643</v>
      </c>
      <c r="E10" s="531">
        <v>-1.0299128959564281</v>
      </c>
    </row>
    <row r="11" spans="1:16" x14ac:dyDescent="0.25">
      <c r="B11" s="533" t="s">
        <v>279</v>
      </c>
      <c r="C11" s="529" t="s">
        <v>437</v>
      </c>
      <c r="D11" s="532">
        <v>-1.2500541865958579</v>
      </c>
      <c r="E11" s="531">
        <v>-0.15257301170183263</v>
      </c>
    </row>
    <row r="12" spans="1:16" x14ac:dyDescent="0.25">
      <c r="B12" s="533" t="s">
        <v>305</v>
      </c>
      <c r="C12" s="529" t="s">
        <v>438</v>
      </c>
      <c r="D12" s="532">
        <v>-0.3203314374521336</v>
      </c>
      <c r="E12" s="531">
        <v>-3.9097450877663573E-2</v>
      </c>
    </row>
    <row r="13" spans="1:16" x14ac:dyDescent="0.25">
      <c r="B13" s="533" t="s">
        <v>303</v>
      </c>
      <c r="C13" s="529" t="s">
        <v>439</v>
      </c>
      <c r="D13" s="532">
        <v>0.12295309982547531</v>
      </c>
      <c r="E13" s="531">
        <v>1.5006809256432435E-2</v>
      </c>
    </row>
    <row r="14" spans="1:16" x14ac:dyDescent="0.25">
      <c r="B14" s="533" t="s">
        <v>280</v>
      </c>
      <c r="C14" s="529" t="s">
        <v>434</v>
      </c>
      <c r="D14" s="532">
        <v>-4.4656338805691584</v>
      </c>
      <c r="E14" s="531">
        <v>-0.54504454096633004</v>
      </c>
    </row>
    <row r="15" spans="1:16" ht="25.5" x14ac:dyDescent="0.25">
      <c r="B15" s="534" t="s">
        <v>307</v>
      </c>
      <c r="C15" s="529" t="s">
        <v>434</v>
      </c>
      <c r="D15" s="532">
        <v>-1.8468468468468466</v>
      </c>
      <c r="E15" s="531">
        <v>-0.22541341695178505</v>
      </c>
    </row>
    <row r="16" spans="1:16" x14ac:dyDescent="0.25">
      <c r="B16" s="533" t="s">
        <v>281</v>
      </c>
      <c r="C16" s="529">
        <v>2021</v>
      </c>
      <c r="D16" s="532">
        <v>-0.42811075142594307</v>
      </c>
      <c r="E16" s="531">
        <v>-5.2252252252252253E-2</v>
      </c>
    </row>
    <row r="17" spans="2:5" x14ac:dyDescent="0.25">
      <c r="B17" s="528" t="s">
        <v>282</v>
      </c>
      <c r="C17" s="529">
        <v>2021</v>
      </c>
      <c r="D17" s="532">
        <v>-1.6747461288288286</v>
      </c>
      <c r="E17" s="531">
        <v>-0.20440798763070711</v>
      </c>
    </row>
    <row r="18" spans="2:5" x14ac:dyDescent="0.25">
      <c r="B18" s="535" t="s">
        <v>220</v>
      </c>
      <c r="C18" s="536" t="s">
        <v>433</v>
      </c>
      <c r="D18" s="537">
        <v>41.975247637567811</v>
      </c>
      <c r="E18" s="538">
        <v>5.1232098717529109</v>
      </c>
    </row>
    <row r="19" spans="2:5" ht="15.75" thickBot="1" x14ac:dyDescent="0.3">
      <c r="B19" s="1076" t="s">
        <v>361</v>
      </c>
      <c r="C19" s="1077"/>
      <c r="D19" s="1077"/>
      <c r="E19" s="1078"/>
    </row>
  </sheetData>
  <mergeCells count="3">
    <mergeCell ref="B2:E3"/>
    <mergeCell ref="D4:E4"/>
    <mergeCell ref="B19:E19"/>
  </mergeCells>
  <hyperlinks>
    <hyperlink ref="A1" location="Contents!B22" display="Back to contents" xr:uid="{00000000-0004-0000-0E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P11"/>
  <sheetViews>
    <sheetView zoomScaleNormal="100" workbookViewId="0"/>
  </sheetViews>
  <sheetFormatPr defaultColWidth="11.88671875" defaultRowHeight="15" x14ac:dyDescent="0.25"/>
  <cols>
    <col min="1" max="1" width="9.33203125" style="129" customWidth="1"/>
    <col min="2" max="2" width="55.33203125" style="129" customWidth="1"/>
    <col min="3" max="3" width="12.6640625" style="129" customWidth="1"/>
    <col min="4" max="16384" width="11.88671875" style="129"/>
  </cols>
  <sheetData>
    <row r="1" spans="1:16" ht="33.75" customHeight="1" thickBot="1" x14ac:dyDescent="0.3">
      <c r="A1" s="101" t="s">
        <v>0</v>
      </c>
    </row>
    <row r="2" spans="1:16" ht="16.5" customHeight="1" x14ac:dyDescent="0.25">
      <c r="B2" s="1068" t="s">
        <v>420</v>
      </c>
      <c r="C2" s="1070"/>
      <c r="D2" s="132"/>
      <c r="E2" s="132"/>
      <c r="F2" s="132"/>
      <c r="G2" s="132"/>
    </row>
    <row r="3" spans="1:16" ht="16.5" customHeight="1" thickBot="1" x14ac:dyDescent="0.3">
      <c r="B3" s="1071"/>
      <c r="C3" s="1073"/>
      <c r="D3" s="131"/>
      <c r="E3" s="303"/>
      <c r="F3" s="131"/>
      <c r="G3" s="131"/>
    </row>
    <row r="4" spans="1:16" ht="15.75" x14ac:dyDescent="0.25">
      <c r="B4" s="522"/>
      <c r="C4" s="540" t="s">
        <v>104</v>
      </c>
    </row>
    <row r="5" spans="1:16" x14ac:dyDescent="0.25">
      <c r="B5" s="535" t="s">
        <v>256</v>
      </c>
      <c r="C5" s="538">
        <v>254.2</v>
      </c>
      <c r="P5" s="131"/>
    </row>
    <row r="6" spans="1:16" x14ac:dyDescent="0.25">
      <c r="B6" s="528" t="s">
        <v>257</v>
      </c>
      <c r="C6" s="541">
        <v>42.183762285999983</v>
      </c>
    </row>
    <row r="7" spans="1:16" x14ac:dyDescent="0.25">
      <c r="B7" s="528" t="s">
        <v>258</v>
      </c>
      <c r="C7" s="541">
        <v>4.4173322079999986</v>
      </c>
    </row>
    <row r="8" spans="1:16" x14ac:dyDescent="0.25">
      <c r="B8" s="533" t="s">
        <v>334</v>
      </c>
      <c r="C8" s="541">
        <v>-8.2378982079999901</v>
      </c>
    </row>
    <row r="9" spans="1:16" x14ac:dyDescent="0.25">
      <c r="B9" s="533" t="s">
        <v>259</v>
      </c>
      <c r="C9" s="541">
        <v>9.175389181509999</v>
      </c>
    </row>
    <row r="10" spans="1:16" ht="15.75" thickBot="1" x14ac:dyDescent="0.3">
      <c r="B10" s="542" t="s">
        <v>220</v>
      </c>
      <c r="C10" s="543">
        <v>301.73858546751001</v>
      </c>
    </row>
    <row r="11" spans="1:16" x14ac:dyDescent="0.25">
      <c r="B11" s="539"/>
      <c r="C11" s="539"/>
    </row>
  </sheetData>
  <mergeCells count="1">
    <mergeCell ref="B2:C3"/>
  </mergeCells>
  <hyperlinks>
    <hyperlink ref="A1" location="Contents!B22" display="Back to contents" xr:uid="{00000000-0004-0000-0F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autoPageBreaks="0"/>
  </sheetPr>
  <dimension ref="A1:AU110"/>
  <sheetViews>
    <sheetView zoomScaleNormal="100" zoomScaleSheetLayoutView="100" workbookViewId="0"/>
  </sheetViews>
  <sheetFormatPr defaultColWidth="8.88671875" defaultRowHeight="12.75" x14ac:dyDescent="0.2"/>
  <cols>
    <col min="1" max="1" width="8.88671875" style="255"/>
    <col min="2" max="2" width="25.44140625" style="255" customWidth="1"/>
    <col min="3" max="19" width="6.88671875" style="255" customWidth="1"/>
    <col min="20" max="16384" width="8.88671875" style="255"/>
  </cols>
  <sheetData>
    <row r="1" spans="1:16" s="254" customFormat="1" ht="39.950000000000003" customHeight="1" thickBot="1" x14ac:dyDescent="0.25">
      <c r="A1" s="253" t="s">
        <v>0</v>
      </c>
    </row>
    <row r="2" spans="1:16" s="254" customFormat="1" ht="19.5" thickBot="1" x14ac:dyDescent="0.25">
      <c r="B2" s="1062" t="s">
        <v>421</v>
      </c>
      <c r="C2" s="1063"/>
      <c r="D2" s="1063"/>
      <c r="E2" s="1063"/>
      <c r="F2" s="1063"/>
      <c r="G2" s="1063"/>
      <c r="H2" s="1063"/>
      <c r="I2" s="1063"/>
      <c r="J2" s="1063"/>
      <c r="K2" s="1064"/>
    </row>
    <row r="3" spans="1:16" s="254" customFormat="1" x14ac:dyDescent="0.2">
      <c r="N3" s="303"/>
    </row>
    <row r="4" spans="1:16" s="254" customFormat="1" x14ac:dyDescent="0.2"/>
    <row r="5" spans="1:16" s="254" customFormat="1" x14ac:dyDescent="0.2">
      <c r="P5" s="255"/>
    </row>
    <row r="6" spans="1:16" s="254" customFormat="1" x14ac:dyDescent="0.2"/>
    <row r="7" spans="1:16" s="254" customFormat="1" x14ac:dyDescent="0.2"/>
    <row r="8" spans="1:16" s="254" customFormat="1" x14ac:dyDescent="0.2"/>
    <row r="9" spans="1:16" s="254" customFormat="1" x14ac:dyDescent="0.2"/>
    <row r="10" spans="1:16" s="254" customFormat="1" x14ac:dyDescent="0.2"/>
    <row r="11" spans="1:16" s="254" customFormat="1" x14ac:dyDescent="0.2"/>
    <row r="12" spans="1:16" s="254" customFormat="1" x14ac:dyDescent="0.2"/>
    <row r="13" spans="1:16" s="254" customFormat="1" x14ac:dyDescent="0.2"/>
    <row r="14" spans="1:16" s="254" customFormat="1" x14ac:dyDescent="0.2"/>
    <row r="15" spans="1:16" s="254" customFormat="1" x14ac:dyDescent="0.2"/>
    <row r="16" spans="1:16" s="254" customFormat="1" x14ac:dyDescent="0.2"/>
    <row r="17" spans="2:47" s="254" customFormat="1" x14ac:dyDescent="0.2"/>
    <row r="18" spans="2:47" s="254" customFormat="1" x14ac:dyDescent="0.2"/>
    <row r="19" spans="2:47" s="254" customFormat="1" x14ac:dyDescent="0.2"/>
    <row r="20" spans="2:47" s="254" customFormat="1" x14ac:dyDescent="0.2"/>
    <row r="21" spans="2:47" s="254" customFormat="1" x14ac:dyDescent="0.2"/>
    <row r="22" spans="2:47" s="254" customFormat="1" x14ac:dyDescent="0.2"/>
    <row r="23" spans="2:47" s="254" customFormat="1" x14ac:dyDescent="0.2"/>
    <row r="24" spans="2:47" s="254" customFormat="1" x14ac:dyDescent="0.2"/>
    <row r="25" spans="2:47" s="254" customFormat="1" x14ac:dyDescent="0.2"/>
    <row r="26" spans="2:47" s="254" customFormat="1" ht="13.5" thickBot="1" x14ac:dyDescent="0.25"/>
    <row r="27" spans="2:47" s="254" customFormat="1" ht="13.5" thickBot="1" x14ac:dyDescent="0.25">
      <c r="B27" s="544" t="s">
        <v>1</v>
      </c>
      <c r="C27" s="545">
        <v>2020</v>
      </c>
      <c r="D27" s="545">
        <v>2021</v>
      </c>
      <c r="E27" s="545">
        <v>2022</v>
      </c>
      <c r="F27" s="545">
        <v>2023</v>
      </c>
      <c r="G27" s="545">
        <v>2024</v>
      </c>
      <c r="H27" s="545">
        <v>2025</v>
      </c>
      <c r="I27" s="545">
        <v>2026</v>
      </c>
      <c r="J27" s="545">
        <v>2027</v>
      </c>
      <c r="K27" s="545">
        <v>2028</v>
      </c>
      <c r="L27" s="545">
        <v>2029</v>
      </c>
      <c r="M27" s="545">
        <v>2030</v>
      </c>
      <c r="N27" s="545">
        <v>2031</v>
      </c>
      <c r="O27" s="545">
        <v>2032</v>
      </c>
      <c r="P27" s="545">
        <v>2033</v>
      </c>
      <c r="Q27" s="545">
        <v>2034</v>
      </c>
      <c r="R27" s="545">
        <v>2035</v>
      </c>
      <c r="S27" s="545">
        <v>2036</v>
      </c>
      <c r="T27" s="545">
        <v>2037</v>
      </c>
      <c r="U27" s="545">
        <v>2038</v>
      </c>
      <c r="V27" s="545">
        <v>2039</v>
      </c>
      <c r="W27" s="545">
        <v>2040</v>
      </c>
      <c r="X27" s="545">
        <v>2041</v>
      </c>
      <c r="Y27" s="545">
        <v>2042</v>
      </c>
      <c r="Z27" s="545">
        <v>2043</v>
      </c>
      <c r="AA27" s="545">
        <v>2044</v>
      </c>
      <c r="AB27" s="545">
        <v>2045</v>
      </c>
      <c r="AC27" s="545">
        <v>2046</v>
      </c>
      <c r="AD27" s="545">
        <v>2047</v>
      </c>
      <c r="AE27" s="545">
        <v>2048</v>
      </c>
      <c r="AF27" s="545">
        <v>2049</v>
      </c>
      <c r="AG27" s="545">
        <v>2050</v>
      </c>
      <c r="AH27" s="545">
        <v>2051</v>
      </c>
      <c r="AI27" s="545">
        <v>2052</v>
      </c>
      <c r="AJ27" s="545">
        <v>2053</v>
      </c>
      <c r="AK27" s="545">
        <v>2054</v>
      </c>
      <c r="AL27" s="545">
        <v>2055</v>
      </c>
      <c r="AM27" s="545">
        <v>2056</v>
      </c>
      <c r="AN27" s="545">
        <v>2057</v>
      </c>
      <c r="AO27" s="545">
        <v>2058</v>
      </c>
      <c r="AP27" s="545">
        <v>2059</v>
      </c>
      <c r="AQ27" s="545">
        <v>2060</v>
      </c>
      <c r="AR27" s="545">
        <v>2061</v>
      </c>
      <c r="AS27" s="545">
        <v>2062</v>
      </c>
      <c r="AT27" s="545">
        <v>2063</v>
      </c>
      <c r="AU27" s="546">
        <v>2064</v>
      </c>
    </row>
    <row r="28" spans="2:47" s="254" customFormat="1" ht="13.5" customHeight="1" x14ac:dyDescent="0.2">
      <c r="B28" s="547" t="s">
        <v>283</v>
      </c>
      <c r="C28" s="548">
        <v>8.5104785577076036</v>
      </c>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c r="AM28" s="548"/>
      <c r="AN28" s="548"/>
      <c r="AO28" s="548"/>
      <c r="AP28" s="548"/>
      <c r="AQ28" s="548"/>
      <c r="AR28" s="548"/>
      <c r="AS28" s="548"/>
      <c r="AT28" s="548"/>
      <c r="AU28" s="549"/>
    </row>
    <row r="29" spans="2:47" s="254" customFormat="1" ht="13.5" customHeight="1" x14ac:dyDescent="0.2">
      <c r="B29" s="550" t="s">
        <v>284</v>
      </c>
      <c r="C29" s="548"/>
      <c r="D29" s="548">
        <v>7.4765456056508448</v>
      </c>
      <c r="E29" s="548">
        <v>5.7099190265847426</v>
      </c>
      <c r="F29" s="548">
        <v>3.0812813613375751</v>
      </c>
      <c r="G29" s="548">
        <v>1.4366285597657524</v>
      </c>
      <c r="H29" s="548">
        <v>1.0215571327974475</v>
      </c>
      <c r="I29" s="548">
        <v>0.43701078978901331</v>
      </c>
      <c r="J29" s="548">
        <v>0.25846332061984123</v>
      </c>
      <c r="K29" s="548">
        <v>0.37964349113712448</v>
      </c>
      <c r="L29" s="548">
        <v>0</v>
      </c>
      <c r="M29" s="548">
        <v>0</v>
      </c>
      <c r="N29" s="548">
        <v>0</v>
      </c>
      <c r="O29" s="548">
        <v>0</v>
      </c>
      <c r="P29" s="548">
        <v>0</v>
      </c>
      <c r="Q29" s="548">
        <v>0</v>
      </c>
      <c r="R29" s="548">
        <v>0</v>
      </c>
      <c r="S29" s="548">
        <v>0</v>
      </c>
      <c r="T29" s="548">
        <v>0</v>
      </c>
      <c r="U29" s="548">
        <v>0</v>
      </c>
      <c r="V29" s="548">
        <v>0</v>
      </c>
      <c r="W29" s="548">
        <v>0</v>
      </c>
      <c r="X29" s="548">
        <v>0</v>
      </c>
      <c r="Y29" s="548">
        <v>0</v>
      </c>
      <c r="Z29" s="548">
        <v>0</v>
      </c>
      <c r="AA29" s="548">
        <v>0</v>
      </c>
      <c r="AB29" s="548">
        <v>0</v>
      </c>
      <c r="AC29" s="548">
        <v>0</v>
      </c>
      <c r="AD29" s="548">
        <v>0</v>
      </c>
      <c r="AE29" s="548">
        <v>0</v>
      </c>
      <c r="AF29" s="548">
        <v>0</v>
      </c>
      <c r="AG29" s="548">
        <v>0</v>
      </c>
      <c r="AH29" s="548">
        <v>0</v>
      </c>
      <c r="AI29" s="548">
        <v>0</v>
      </c>
      <c r="AJ29" s="548">
        <v>0</v>
      </c>
      <c r="AK29" s="548">
        <v>0</v>
      </c>
      <c r="AL29" s="548">
        <v>0</v>
      </c>
      <c r="AM29" s="548">
        <v>0</v>
      </c>
      <c r="AN29" s="548">
        <v>0</v>
      </c>
      <c r="AO29" s="548">
        <v>0</v>
      </c>
      <c r="AP29" s="548">
        <v>0</v>
      </c>
      <c r="AQ29" s="548">
        <v>0</v>
      </c>
      <c r="AR29" s="548">
        <v>0</v>
      </c>
      <c r="AS29" s="548">
        <v>0</v>
      </c>
      <c r="AT29" s="548">
        <v>0</v>
      </c>
      <c r="AU29" s="549">
        <v>0</v>
      </c>
    </row>
    <row r="30" spans="2:47" s="254" customFormat="1" ht="13.5" customHeight="1" thickBot="1" x14ac:dyDescent="0.25">
      <c r="B30" s="551" t="s">
        <v>285</v>
      </c>
      <c r="C30" s="552">
        <v>-0.26666666666666666</v>
      </c>
      <c r="D30" s="552">
        <v>-0.41051739634692175</v>
      </c>
      <c r="E30" s="552">
        <v>-0.1467072269867245</v>
      </c>
      <c r="F30" s="552">
        <v>-0.14106311029204427</v>
      </c>
      <c r="G30" s="552">
        <v>-0.19931055118578722</v>
      </c>
      <c r="H30" s="552">
        <v>-0.17298138104910105</v>
      </c>
      <c r="I30" s="552">
        <v>-0.1183421478201942</v>
      </c>
      <c r="J30" s="552">
        <v>-9.9527312307102433E-2</v>
      </c>
      <c r="K30" s="552">
        <v>-8.7002919820563018E-2</v>
      </c>
      <c r="L30" s="552">
        <v>2.0137497008662686E-2</v>
      </c>
      <c r="M30" s="552">
        <v>5.0841657598597711E-2</v>
      </c>
      <c r="N30" s="552">
        <v>0.15610901573947883</v>
      </c>
      <c r="O30" s="552">
        <v>0.34237339737818473</v>
      </c>
      <c r="P30" s="552">
        <v>0.34802099060839142</v>
      </c>
      <c r="Q30" s="552">
        <v>0.34796272893912705</v>
      </c>
      <c r="R30" s="552">
        <v>0.29188635484558967</v>
      </c>
      <c r="S30" s="552">
        <v>0.36552513284320615</v>
      </c>
      <c r="T30" s="552">
        <v>0.35141337623698282</v>
      </c>
      <c r="U30" s="552">
        <v>0.3353089802315381</v>
      </c>
      <c r="V30" s="552">
        <v>0.31812892566030526</v>
      </c>
      <c r="W30" s="552">
        <v>0.29981823443111799</v>
      </c>
      <c r="X30" s="552">
        <v>0.3511944598772106</v>
      </c>
      <c r="Y30" s="552">
        <v>0.33093649554158955</v>
      </c>
      <c r="Z30" s="552">
        <v>0.30933306952651612</v>
      </c>
      <c r="AA30" s="552">
        <v>0.28637539930574624</v>
      </c>
      <c r="AB30" s="552">
        <v>0.26633703834924349</v>
      </c>
      <c r="AC30" s="552">
        <v>0.2492087026615501</v>
      </c>
      <c r="AD30" s="552">
        <v>0.23216885573636856</v>
      </c>
      <c r="AE30" s="552">
        <v>0.21455406065977092</v>
      </c>
      <c r="AF30" s="552">
        <v>0.19600576297833558</v>
      </c>
      <c r="AG30" s="552">
        <v>0.17728050439330212</v>
      </c>
      <c r="AH30" s="552">
        <v>0.15854832995530255</v>
      </c>
      <c r="AI30" s="552">
        <v>0.14052171662403257</v>
      </c>
      <c r="AJ30" s="552">
        <v>0.12265573879545227</v>
      </c>
      <c r="AK30" s="552">
        <v>0.10550280878500209</v>
      </c>
      <c r="AL30" s="552">
        <v>8.9180998708378492E-2</v>
      </c>
      <c r="AM30" s="552">
        <v>7.4602073590422827E-2</v>
      </c>
      <c r="AN30" s="552">
        <v>6.1584599893248486E-2</v>
      </c>
      <c r="AO30" s="552">
        <v>4.9263458926186644E-2</v>
      </c>
      <c r="AP30" s="552">
        <v>3.8184419841454285E-2</v>
      </c>
      <c r="AQ30" s="552">
        <v>2.9026095669597893E-2</v>
      </c>
      <c r="AR30" s="552">
        <v>1.9928710682310804E-2</v>
      </c>
      <c r="AS30" s="552">
        <v>1.2169044800266326E-2</v>
      </c>
      <c r="AT30" s="552">
        <v>6.1583777843384193E-3</v>
      </c>
      <c r="AU30" s="553">
        <v>2.0747603647681225E-3</v>
      </c>
    </row>
    <row r="31" spans="2:47" s="254" customFormat="1" ht="13.5" thickBot="1" x14ac:dyDescent="0.25">
      <c r="B31" s="554" t="s">
        <v>286</v>
      </c>
      <c r="C31" s="555">
        <v>8.2438118910409361</v>
      </c>
      <c r="D31" s="555">
        <v>7.0660282093039228</v>
      </c>
      <c r="E31" s="555">
        <v>5.5632117995980179</v>
      </c>
      <c r="F31" s="555">
        <v>2.9402182510455308</v>
      </c>
      <c r="G31" s="555">
        <v>1.2373180085799653</v>
      </c>
      <c r="H31" s="555">
        <v>0.84857575174834654</v>
      </c>
      <c r="I31" s="555">
        <v>0.31866864196881911</v>
      </c>
      <c r="J31" s="555">
        <v>0.1589360083127388</v>
      </c>
      <c r="K31" s="555">
        <v>0.29264057131656146</v>
      </c>
      <c r="L31" s="555">
        <v>2.0137497008662686E-2</v>
      </c>
      <c r="M31" s="555">
        <v>5.0841657598597711E-2</v>
      </c>
      <c r="N31" s="555">
        <v>0.15610901573947883</v>
      </c>
      <c r="O31" s="555">
        <v>0.34237339737818473</v>
      </c>
      <c r="P31" s="555">
        <v>0.34802099060839142</v>
      </c>
      <c r="Q31" s="555">
        <v>0.34796272893912705</v>
      </c>
      <c r="R31" s="555">
        <v>0.29188635484558967</v>
      </c>
      <c r="S31" s="555">
        <v>0.36552513284320615</v>
      </c>
      <c r="T31" s="555">
        <v>0.35141337623698282</v>
      </c>
      <c r="U31" s="555">
        <v>0.3353089802315381</v>
      </c>
      <c r="V31" s="555">
        <v>0.31812892566030526</v>
      </c>
      <c r="W31" s="555">
        <v>0.29981823443111799</v>
      </c>
      <c r="X31" s="555">
        <v>0.3511944598772106</v>
      </c>
      <c r="Y31" s="555">
        <v>0.33093649554158955</v>
      </c>
      <c r="Z31" s="555">
        <v>0.30933306952651612</v>
      </c>
      <c r="AA31" s="555">
        <v>0.28637539930574624</v>
      </c>
      <c r="AB31" s="555">
        <v>0.26633703834924349</v>
      </c>
      <c r="AC31" s="555">
        <v>0.2492087026615501</v>
      </c>
      <c r="AD31" s="555">
        <v>0.23216885573636856</v>
      </c>
      <c r="AE31" s="555">
        <v>0.21455406065977092</v>
      </c>
      <c r="AF31" s="555">
        <v>0.19600576297833558</v>
      </c>
      <c r="AG31" s="555">
        <v>0.17728050439330212</v>
      </c>
      <c r="AH31" s="555">
        <v>0.15854832995530255</v>
      </c>
      <c r="AI31" s="555">
        <v>0.14052171662403257</v>
      </c>
      <c r="AJ31" s="555">
        <v>0.12265573879545227</v>
      </c>
      <c r="AK31" s="555">
        <v>0.10550280878500209</v>
      </c>
      <c r="AL31" s="555">
        <v>8.9180998708378492E-2</v>
      </c>
      <c r="AM31" s="555">
        <v>7.4602073590422827E-2</v>
      </c>
      <c r="AN31" s="555">
        <v>6.1584599893248486E-2</v>
      </c>
      <c r="AO31" s="555">
        <v>4.9263458926186644E-2</v>
      </c>
      <c r="AP31" s="555">
        <v>3.8184419841454285E-2</v>
      </c>
      <c r="AQ31" s="555">
        <v>2.9026095669597893E-2</v>
      </c>
      <c r="AR31" s="555">
        <v>1.9928710682310804E-2</v>
      </c>
      <c r="AS31" s="555">
        <v>1.2169044800266326E-2</v>
      </c>
      <c r="AT31" s="555">
        <v>6.1583777843384193E-3</v>
      </c>
      <c r="AU31" s="556">
        <v>2.0747603647681225E-3</v>
      </c>
    </row>
    <row r="32" spans="2:47" s="254" customFormat="1" x14ac:dyDescent="0.2"/>
    <row r="33" s="254" customFormat="1" x14ac:dyDescent="0.2"/>
    <row r="34" s="254" customFormat="1" x14ac:dyDescent="0.2"/>
    <row r="35" s="254" customFormat="1" x14ac:dyDescent="0.2"/>
    <row r="36" s="254" customFormat="1" x14ac:dyDescent="0.2"/>
    <row r="37" s="254" customFormat="1" x14ac:dyDescent="0.2"/>
    <row r="38" s="254" customFormat="1" x14ac:dyDescent="0.2"/>
    <row r="39" s="254" customFormat="1" x14ac:dyDescent="0.2"/>
    <row r="40" s="254" customFormat="1" x14ac:dyDescent="0.2"/>
    <row r="41" s="254" customFormat="1" x14ac:dyDescent="0.2"/>
    <row r="42" s="254" customFormat="1" x14ac:dyDescent="0.2"/>
    <row r="43" s="254" customFormat="1" x14ac:dyDescent="0.2"/>
    <row r="44" s="254" customFormat="1" x14ac:dyDescent="0.2"/>
    <row r="45" s="254" customFormat="1" x14ac:dyDescent="0.2"/>
    <row r="46" s="254" customFormat="1" x14ac:dyDescent="0.2"/>
    <row r="47" s="254" customFormat="1" x14ac:dyDescent="0.2"/>
    <row r="48" s="254" customFormat="1" x14ac:dyDescent="0.2"/>
    <row r="49" s="254" customFormat="1" x14ac:dyDescent="0.2"/>
    <row r="50" s="254" customFormat="1" x14ac:dyDescent="0.2"/>
    <row r="51" s="254" customFormat="1" x14ac:dyDescent="0.2"/>
    <row r="52" s="254" customFormat="1" x14ac:dyDescent="0.2"/>
    <row r="53" s="254" customFormat="1" x14ac:dyDescent="0.2"/>
    <row r="54" s="254" customFormat="1" x14ac:dyDescent="0.2"/>
    <row r="55" s="254" customFormat="1" x14ac:dyDescent="0.2"/>
    <row r="56" s="254" customFormat="1" x14ac:dyDescent="0.2"/>
    <row r="57" s="254" customFormat="1" x14ac:dyDescent="0.2"/>
    <row r="58" s="254" customFormat="1" x14ac:dyDescent="0.2"/>
    <row r="59" s="254" customFormat="1" x14ac:dyDescent="0.2"/>
    <row r="60" s="254" customFormat="1" x14ac:dyDescent="0.2"/>
    <row r="61" s="254" customFormat="1" x14ac:dyDescent="0.2"/>
    <row r="62" s="254" customFormat="1" x14ac:dyDescent="0.2"/>
    <row r="63" s="254" customFormat="1" x14ac:dyDescent="0.2"/>
    <row r="64" s="254" customFormat="1" x14ac:dyDescent="0.2"/>
    <row r="65" s="254" customFormat="1" x14ac:dyDescent="0.2"/>
    <row r="66" s="254" customFormat="1" x14ac:dyDescent="0.2"/>
    <row r="67" s="254" customFormat="1" x14ac:dyDescent="0.2"/>
    <row r="68" s="254" customFormat="1" x14ac:dyDescent="0.2"/>
    <row r="69" s="254" customFormat="1" x14ac:dyDescent="0.2"/>
    <row r="70" s="254" customFormat="1" x14ac:dyDescent="0.2"/>
    <row r="71" s="254" customFormat="1" x14ac:dyDescent="0.2"/>
    <row r="72" s="254" customFormat="1" x14ac:dyDescent="0.2"/>
    <row r="73" s="254" customFormat="1" x14ac:dyDescent="0.2"/>
    <row r="74" s="254" customFormat="1" x14ac:dyDescent="0.2"/>
    <row r="75" s="254" customFormat="1" x14ac:dyDescent="0.2"/>
    <row r="76" s="254" customFormat="1" x14ac:dyDescent="0.2"/>
    <row r="77" s="254" customFormat="1" x14ac:dyDescent="0.2"/>
    <row r="78" s="254" customFormat="1" x14ac:dyDescent="0.2"/>
    <row r="79" s="254" customFormat="1" x14ac:dyDescent="0.2"/>
    <row r="80" s="254" customFormat="1" x14ac:dyDescent="0.2"/>
    <row r="81" s="254" customFormat="1" x14ac:dyDescent="0.2"/>
    <row r="82" s="254" customFormat="1" x14ac:dyDescent="0.2"/>
    <row r="83" s="254" customFormat="1" x14ac:dyDescent="0.2"/>
    <row r="84" s="254" customFormat="1" x14ac:dyDescent="0.2"/>
    <row r="85" s="254" customFormat="1" x14ac:dyDescent="0.2"/>
    <row r="86" s="254" customFormat="1" x14ac:dyDescent="0.2"/>
    <row r="87" s="254" customFormat="1" x14ac:dyDescent="0.2"/>
    <row r="88" s="254" customFormat="1" x14ac:dyDescent="0.2"/>
    <row r="89" s="254" customFormat="1" x14ac:dyDescent="0.2"/>
    <row r="90" s="254" customFormat="1" x14ac:dyDescent="0.2"/>
    <row r="91" s="254" customFormat="1" x14ac:dyDescent="0.2"/>
    <row r="92" s="254" customFormat="1" x14ac:dyDescent="0.2"/>
    <row r="93" s="254" customFormat="1" x14ac:dyDescent="0.2"/>
    <row r="94" s="254" customFormat="1" x14ac:dyDescent="0.2"/>
    <row r="95" s="254" customFormat="1" x14ac:dyDescent="0.2"/>
    <row r="96" s="254" customFormat="1" x14ac:dyDescent="0.2"/>
    <row r="97" s="254" customFormat="1" x14ac:dyDescent="0.2"/>
    <row r="98" s="254" customFormat="1" x14ac:dyDescent="0.2"/>
    <row r="99" s="254" customFormat="1" x14ac:dyDescent="0.2"/>
    <row r="100" s="254" customFormat="1" x14ac:dyDescent="0.2"/>
    <row r="101" s="254" customFormat="1" x14ac:dyDescent="0.2"/>
    <row r="102" s="254" customFormat="1" x14ac:dyDescent="0.2"/>
    <row r="103" s="254" customFormat="1" x14ac:dyDescent="0.2"/>
    <row r="104" s="254" customFormat="1" x14ac:dyDescent="0.2"/>
    <row r="105" s="254" customFormat="1" x14ac:dyDescent="0.2"/>
    <row r="106" s="254" customFormat="1" x14ac:dyDescent="0.2"/>
    <row r="107" s="254" customFormat="1" x14ac:dyDescent="0.2"/>
    <row r="108" s="254" customFormat="1" x14ac:dyDescent="0.2"/>
    <row r="109" s="254" customFormat="1" x14ac:dyDescent="0.2"/>
    <row r="110" s="254" customFormat="1" x14ac:dyDescent="0.2"/>
  </sheetData>
  <mergeCells count="1">
    <mergeCell ref="B2:K2"/>
  </mergeCells>
  <conditionalFormatting sqref="B28">
    <cfRule type="cellIs" dxfId="27" priority="3" stopIfTrue="1" operator="equal">
      <formula>"End"</formula>
    </cfRule>
  </conditionalFormatting>
  <conditionalFormatting sqref="B29:B30">
    <cfRule type="cellIs" dxfId="26" priority="2" stopIfTrue="1" operator="equal">
      <formula>"End"</formula>
    </cfRule>
  </conditionalFormatting>
  <conditionalFormatting sqref="B31">
    <cfRule type="cellIs" dxfId="25" priority="1" stopIfTrue="1" operator="equal">
      <formula>"End"</formula>
    </cfRule>
  </conditionalFormatting>
  <hyperlinks>
    <hyperlink ref="A1" location="Contents!A1" display="Contents!A1" xr:uid="{00000000-0004-0000-1000-000000000000}"/>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colBreaks count="1" manualBreakCount="1">
    <brk id="1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
    <pageSetUpPr fitToPage="1"/>
  </sheetPr>
  <dimension ref="A1:CV39"/>
  <sheetViews>
    <sheetView showGridLines="0" zoomScaleNormal="100" workbookViewId="0"/>
  </sheetViews>
  <sheetFormatPr defaultColWidth="9.33203125" defaultRowHeight="15" x14ac:dyDescent="0.25"/>
  <cols>
    <col min="1" max="1" width="9.33203125" customWidth="1"/>
    <col min="2" max="2" width="26.21875" customWidth="1"/>
    <col min="3" max="10" width="6.44140625" customWidth="1"/>
    <col min="11" max="86" width="6" customWidth="1"/>
  </cols>
  <sheetData>
    <row r="1" spans="1:23" s="258" customFormat="1" ht="26.25" thickBot="1" x14ac:dyDescent="0.25">
      <c r="A1" s="253" t="s">
        <v>0</v>
      </c>
      <c r="B1" s="256"/>
      <c r="C1" s="256"/>
      <c r="D1" s="256"/>
      <c r="E1" s="256"/>
      <c r="F1" s="256"/>
      <c r="G1" s="256"/>
      <c r="H1" s="256"/>
      <c r="I1" s="283"/>
      <c r="J1" s="257"/>
    </row>
    <row r="2" spans="1:23" s="258" customFormat="1" ht="18.75" customHeight="1" thickBot="1" x14ac:dyDescent="0.25">
      <c r="A2" s="259"/>
      <c r="B2" s="1062" t="s">
        <v>422</v>
      </c>
      <c r="C2" s="1063"/>
      <c r="D2" s="1063"/>
      <c r="E2" s="1063"/>
      <c r="F2" s="1063"/>
      <c r="G2" s="1063"/>
      <c r="H2" s="1063"/>
      <c r="I2" s="1063"/>
      <c r="J2" s="1063"/>
      <c r="K2" s="1064"/>
    </row>
    <row r="3" spans="1:23" s="258" customFormat="1" ht="18" x14ac:dyDescent="0.2">
      <c r="A3" s="260"/>
      <c r="B3" s="260"/>
      <c r="C3" s="260"/>
      <c r="D3" s="260"/>
      <c r="E3" s="260"/>
      <c r="F3" s="260"/>
      <c r="G3" s="260"/>
      <c r="H3" s="260"/>
      <c r="I3" s="257"/>
      <c r="J3" s="257"/>
      <c r="K3" s="257"/>
    </row>
    <row r="4" spans="1:23" s="263" customFormat="1" ht="12.75" x14ac:dyDescent="0.2">
      <c r="A4" s="261"/>
      <c r="B4" s="103"/>
      <c r="C4" s="103"/>
      <c r="D4" s="111"/>
      <c r="E4" s="111"/>
      <c r="F4" s="111"/>
      <c r="G4" s="111"/>
      <c r="H4" s="111"/>
      <c r="I4" s="262"/>
      <c r="J4" s="111"/>
      <c r="N4" s="303"/>
    </row>
    <row r="5" spans="1:23" s="263" customFormat="1" ht="12.75" x14ac:dyDescent="0.2">
      <c r="A5" s="261"/>
      <c r="B5" s="103"/>
      <c r="C5" s="103"/>
      <c r="D5" s="111"/>
      <c r="E5" s="111"/>
      <c r="F5" s="111"/>
      <c r="G5" s="111"/>
      <c r="H5" s="111"/>
      <c r="I5" s="262"/>
      <c r="J5" s="111"/>
      <c r="O5" s="258"/>
      <c r="P5" s="258"/>
    </row>
    <row r="6" spans="1:23" s="263" customFormat="1" ht="12.75" x14ac:dyDescent="0.2">
      <c r="A6" s="261"/>
      <c r="J6" s="111"/>
    </row>
    <row r="7" spans="1:23" s="263" customFormat="1" ht="12.75" x14ac:dyDescent="0.2">
      <c r="A7" s="261"/>
      <c r="J7" s="111"/>
    </row>
    <row r="8" spans="1:23" s="263" customFormat="1" ht="12.75" x14ac:dyDescent="0.2">
      <c r="A8" s="261"/>
      <c r="J8" s="111"/>
    </row>
    <row r="9" spans="1:23" s="263" customFormat="1" ht="12.75" x14ac:dyDescent="0.2">
      <c r="A9" s="261"/>
      <c r="J9" s="111"/>
    </row>
    <row r="10" spans="1:23" s="263" customFormat="1" ht="12.75" x14ac:dyDescent="0.2">
      <c r="A10" s="261"/>
      <c r="J10" s="111"/>
    </row>
    <row r="11" spans="1:23" s="263" customFormat="1" ht="12.75" x14ac:dyDescent="0.2">
      <c r="A11" s="261"/>
      <c r="J11" s="264"/>
      <c r="K11" s="265"/>
      <c r="L11" s="265"/>
      <c r="M11" s="265"/>
      <c r="N11" s="265"/>
      <c r="O11" s="265"/>
      <c r="P11" s="265"/>
      <c r="Q11" s="265"/>
      <c r="R11" s="265"/>
      <c r="S11" s="265"/>
      <c r="T11" s="265"/>
      <c r="U11" s="265"/>
      <c r="V11" s="265"/>
      <c r="W11" s="265"/>
    </row>
    <row r="12" spans="1:23" s="267" customFormat="1" ht="12.75" x14ac:dyDescent="0.2">
      <c r="A12" s="266"/>
      <c r="J12" s="268"/>
      <c r="K12" s="269"/>
      <c r="L12" s="269"/>
      <c r="M12" s="269"/>
      <c r="N12" s="269"/>
      <c r="O12" s="269"/>
      <c r="P12" s="269"/>
      <c r="Q12" s="269"/>
      <c r="R12" s="269"/>
      <c r="S12" s="269"/>
      <c r="T12" s="269"/>
      <c r="U12" s="269"/>
      <c r="V12" s="269"/>
      <c r="W12" s="269"/>
    </row>
    <row r="13" spans="1:23" s="267" customFormat="1" ht="12.75" x14ac:dyDescent="0.2">
      <c r="A13" s="266"/>
      <c r="B13" s="270"/>
      <c r="C13" s="271"/>
      <c r="D13" s="271"/>
      <c r="E13" s="271"/>
      <c r="F13" s="271"/>
      <c r="G13" s="271"/>
      <c r="H13" s="271"/>
      <c r="I13" s="272"/>
      <c r="J13" s="268"/>
      <c r="K13" s="269"/>
      <c r="L13" s="269"/>
      <c r="M13" s="269"/>
      <c r="N13" s="269"/>
      <c r="O13" s="269"/>
      <c r="P13" s="269"/>
      <c r="Q13" s="269"/>
      <c r="R13" s="269"/>
      <c r="S13" s="269"/>
      <c r="T13" s="269"/>
      <c r="U13" s="269"/>
      <c r="V13" s="269"/>
      <c r="W13" s="269"/>
    </row>
    <row r="14" spans="1:23" x14ac:dyDescent="0.25">
      <c r="A14" s="273"/>
      <c r="I14" s="273"/>
    </row>
    <row r="15" spans="1:23" x14ac:dyDescent="0.25">
      <c r="A15" s="273"/>
      <c r="B15" s="274"/>
      <c r="C15" s="275"/>
      <c r="D15" s="275"/>
      <c r="E15" s="275"/>
      <c r="F15" s="275"/>
      <c r="G15" s="275"/>
      <c r="H15" s="275"/>
      <c r="I15" s="276"/>
    </row>
    <row r="16" spans="1:23" x14ac:dyDescent="0.25">
      <c r="A16" s="273"/>
      <c r="B16" s="274"/>
      <c r="C16" s="275"/>
      <c r="D16" s="275"/>
      <c r="E16" s="275"/>
      <c r="F16" s="275"/>
      <c r="G16" s="275"/>
      <c r="H16" s="275"/>
      <c r="I16" s="276"/>
    </row>
    <row r="17" spans="1:100" x14ac:dyDescent="0.25">
      <c r="A17" s="273"/>
      <c r="B17" s="274"/>
      <c r="C17" s="275"/>
      <c r="D17" s="275"/>
      <c r="E17" s="275"/>
      <c r="F17" s="275"/>
      <c r="G17" s="275"/>
      <c r="H17" s="275"/>
      <c r="I17" s="276"/>
    </row>
    <row r="18" spans="1:100" x14ac:dyDescent="0.25">
      <c r="B18" s="274"/>
      <c r="C18" s="275"/>
      <c r="D18" s="275"/>
      <c r="E18" s="275"/>
      <c r="F18" s="275"/>
      <c r="G18" s="275"/>
      <c r="H18" s="275"/>
      <c r="I18" s="275"/>
    </row>
    <row r="22" spans="1:100" ht="15.75" thickBot="1" x14ac:dyDescent="0.3">
      <c r="AW22" s="277"/>
      <c r="CI22" s="277"/>
      <c r="CJ22" s="277"/>
      <c r="CK22" s="277"/>
      <c r="CL22" s="277"/>
      <c r="CM22" s="277"/>
      <c r="CN22" s="277"/>
      <c r="CO22" s="277"/>
      <c r="CP22" s="277"/>
      <c r="CQ22" s="277"/>
      <c r="CR22" s="277"/>
      <c r="CS22" s="277"/>
      <c r="CT22" s="277"/>
      <c r="CU22" s="277"/>
      <c r="CV22" s="277"/>
    </row>
    <row r="23" spans="1:100" ht="13.5" customHeight="1" thickBot="1" x14ac:dyDescent="0.3">
      <c r="B23" s="557" t="s">
        <v>318</v>
      </c>
      <c r="C23" s="545">
        <v>2020</v>
      </c>
      <c r="D23" s="545">
        <v>2021</v>
      </c>
      <c r="E23" s="545">
        <v>2022</v>
      </c>
      <c r="F23" s="545">
        <v>2023</v>
      </c>
      <c r="G23" s="545">
        <v>2024</v>
      </c>
      <c r="H23" s="545">
        <v>2025</v>
      </c>
      <c r="I23" s="545">
        <v>2026</v>
      </c>
      <c r="J23" s="545">
        <v>2027</v>
      </c>
      <c r="K23" s="545">
        <v>2028</v>
      </c>
      <c r="L23" s="545">
        <v>2029</v>
      </c>
      <c r="M23" s="545">
        <v>2030</v>
      </c>
      <c r="N23" s="545">
        <v>2031</v>
      </c>
      <c r="O23" s="545">
        <v>2032</v>
      </c>
      <c r="P23" s="545">
        <v>2033</v>
      </c>
      <c r="Q23" s="545">
        <v>2034</v>
      </c>
      <c r="R23" s="545">
        <v>2035</v>
      </c>
      <c r="S23" s="545">
        <v>2036</v>
      </c>
      <c r="T23" s="545">
        <v>2037</v>
      </c>
      <c r="U23" s="545">
        <v>2038</v>
      </c>
      <c r="V23" s="545">
        <v>2039</v>
      </c>
      <c r="W23" s="545">
        <v>2040</v>
      </c>
      <c r="X23" s="545">
        <v>2041</v>
      </c>
      <c r="Y23" s="545">
        <v>2042</v>
      </c>
      <c r="Z23" s="545">
        <v>2043</v>
      </c>
      <c r="AA23" s="545">
        <v>2044</v>
      </c>
      <c r="AB23" s="545">
        <v>2045</v>
      </c>
      <c r="AC23" s="545">
        <v>2046</v>
      </c>
      <c r="AD23" s="545">
        <v>2047</v>
      </c>
      <c r="AE23" s="545">
        <v>2048</v>
      </c>
      <c r="AF23" s="545">
        <v>2049</v>
      </c>
      <c r="AG23" s="545">
        <v>2050</v>
      </c>
      <c r="AH23" s="545">
        <v>2051</v>
      </c>
      <c r="AI23" s="545">
        <v>2052</v>
      </c>
      <c r="AJ23" s="545">
        <v>2053</v>
      </c>
      <c r="AK23" s="545">
        <v>2054</v>
      </c>
      <c r="AL23" s="545">
        <v>2055</v>
      </c>
      <c r="AM23" s="545">
        <v>2056</v>
      </c>
      <c r="AN23" s="545">
        <v>2057</v>
      </c>
      <c r="AO23" s="545">
        <v>2058</v>
      </c>
      <c r="AP23" s="545">
        <v>2059</v>
      </c>
      <c r="AQ23" s="545">
        <v>2060</v>
      </c>
      <c r="AR23" s="545">
        <v>2061</v>
      </c>
      <c r="AS23" s="545">
        <v>2062</v>
      </c>
      <c r="AT23" s="545">
        <v>2063</v>
      </c>
      <c r="AU23" s="546">
        <v>2064</v>
      </c>
      <c r="AV23" s="278"/>
      <c r="AW23" s="278"/>
      <c r="AX23" s="278"/>
      <c r="AY23" s="278"/>
      <c r="AZ23" s="278"/>
      <c r="BA23" s="278"/>
      <c r="BB23" s="278"/>
      <c r="BC23" s="278"/>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278"/>
      <c r="CN23" s="278"/>
      <c r="CO23" s="278"/>
      <c r="CP23" s="278"/>
      <c r="CQ23" s="278"/>
      <c r="CR23" s="278"/>
      <c r="CS23" s="278"/>
      <c r="CT23" s="278"/>
      <c r="CU23" s="277"/>
    </row>
    <row r="24" spans="1:100" ht="13.5" customHeight="1" x14ac:dyDescent="0.25">
      <c r="B24" s="547" t="s">
        <v>274</v>
      </c>
      <c r="C24" s="558"/>
      <c r="D24" s="558">
        <v>370.63314550609124</v>
      </c>
      <c r="E24" s="558">
        <v>383.5973217034113</v>
      </c>
      <c r="F24" s="558">
        <v>396.15291002568688</v>
      </c>
      <c r="G24" s="558">
        <v>407.97277231589095</v>
      </c>
      <c r="H24" s="558">
        <v>419.71314038761068</v>
      </c>
      <c r="I24" s="558">
        <v>429.73970836991782</v>
      </c>
      <c r="J24" s="558">
        <v>437.90096416452303</v>
      </c>
      <c r="K24" s="558">
        <v>445.29939399951672</v>
      </c>
      <c r="L24" s="558">
        <v>452.56608529251247</v>
      </c>
      <c r="M24" s="558">
        <v>456.28184037303151</v>
      </c>
      <c r="N24" s="558">
        <v>459.10700197888207</v>
      </c>
      <c r="O24" s="558">
        <v>459.12518992729986</v>
      </c>
      <c r="P24" s="558">
        <v>456.97067407844816</v>
      </c>
      <c r="Q24" s="558">
        <v>450.89553332189143</v>
      </c>
      <c r="R24" s="558">
        <v>441.83538094660537</v>
      </c>
      <c r="S24" s="558">
        <v>430.47015298865392</v>
      </c>
      <c r="T24" s="558">
        <v>417.03609098253207</v>
      </c>
      <c r="U24" s="558">
        <v>401.40497106619637</v>
      </c>
      <c r="V24" s="558">
        <v>384.15119833988484</v>
      </c>
      <c r="W24" s="558">
        <v>365.77056104160846</v>
      </c>
      <c r="X24" s="558">
        <v>346.46248691396539</v>
      </c>
      <c r="Y24" s="558">
        <v>326.14984875175617</v>
      </c>
      <c r="Z24" s="558">
        <v>304.49147093629148</v>
      </c>
      <c r="AA24" s="558">
        <v>281.48148100002419</v>
      </c>
      <c r="AB24" s="558">
        <v>265.56229818428875</v>
      </c>
      <c r="AC24" s="558">
        <v>249.20717580750696</v>
      </c>
      <c r="AD24" s="558">
        <v>232.02654693690968</v>
      </c>
      <c r="AE24" s="558">
        <v>214.55406065977093</v>
      </c>
      <c r="AF24" s="558">
        <v>196.00576297833558</v>
      </c>
      <c r="AG24" s="558">
        <v>177.28050439330212</v>
      </c>
      <c r="AH24" s="558">
        <v>158.54832995530253</v>
      </c>
      <c r="AI24" s="558">
        <v>140.52171662403256</v>
      </c>
      <c r="AJ24" s="558">
        <v>122.65573879545228</v>
      </c>
      <c r="AK24" s="558">
        <v>105.50280878500209</v>
      </c>
      <c r="AL24" s="558">
        <v>89.180998708378496</v>
      </c>
      <c r="AM24" s="558">
        <v>74.602073590422833</v>
      </c>
      <c r="AN24" s="558">
        <v>61.584599893248487</v>
      </c>
      <c r="AO24" s="558">
        <v>49.263458926186644</v>
      </c>
      <c r="AP24" s="558">
        <v>38.184419841454286</v>
      </c>
      <c r="AQ24" s="558">
        <v>29.026095669597893</v>
      </c>
      <c r="AR24" s="558">
        <v>19.928710682310804</v>
      </c>
      <c r="AS24" s="558">
        <v>12.169044800266326</v>
      </c>
      <c r="AT24" s="558">
        <v>6.1583777843384198</v>
      </c>
      <c r="AU24" s="559">
        <v>2.0747603647681228</v>
      </c>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7"/>
      <c r="CI24" s="277"/>
      <c r="CJ24" s="277"/>
      <c r="CK24" s="277"/>
      <c r="CL24" s="277"/>
      <c r="CM24" s="277"/>
      <c r="CN24" s="277"/>
      <c r="CO24" s="277"/>
      <c r="CP24" s="277"/>
      <c r="CQ24" s="277"/>
      <c r="CR24" s="277"/>
      <c r="CS24" s="277"/>
      <c r="CT24" s="277"/>
      <c r="CU24" s="277"/>
    </row>
    <row r="25" spans="1:100" ht="13.5" customHeight="1" x14ac:dyDescent="0.25">
      <c r="B25" s="550" t="s">
        <v>275</v>
      </c>
      <c r="C25" s="558"/>
      <c r="D25" s="558">
        <v>-99.471912069984171</v>
      </c>
      <c r="E25" s="558">
        <v>-99.471912069984171</v>
      </c>
      <c r="F25" s="558">
        <v>-99.471912069984171</v>
      </c>
      <c r="G25" s="558">
        <v>-99.471912069984171</v>
      </c>
      <c r="H25" s="558">
        <v>-99.471912069984171</v>
      </c>
      <c r="I25" s="558">
        <v>-56.840191241216246</v>
      </c>
      <c r="J25" s="558">
        <v>-46.182261034024258</v>
      </c>
      <c r="K25" s="558">
        <v>-46.182261034024258</v>
      </c>
      <c r="L25" s="558">
        <v>-46.182261034024258</v>
      </c>
      <c r="M25" s="558">
        <v>-46.182261034024258</v>
      </c>
      <c r="N25" s="558">
        <v>-46.182261034024258</v>
      </c>
      <c r="O25" s="558">
        <v>-46.182261034024258</v>
      </c>
      <c r="P25" s="558">
        <v>-46.182261034024258</v>
      </c>
      <c r="Q25" s="558">
        <v>-46.182261034024258</v>
      </c>
      <c r="R25" s="558">
        <v>-46.182261034024258</v>
      </c>
      <c r="S25" s="558">
        <v>-46.182261034024258</v>
      </c>
      <c r="T25" s="558">
        <v>-46.182261034024258</v>
      </c>
      <c r="U25" s="558">
        <v>-46.182261034024258</v>
      </c>
      <c r="V25" s="558">
        <v>-46.182261034024258</v>
      </c>
      <c r="W25" s="558">
        <v>-46.182261034024258</v>
      </c>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559"/>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280"/>
      <c r="BY25" s="280"/>
      <c r="BZ25" s="280"/>
      <c r="CA25" s="280"/>
      <c r="CB25" s="280"/>
      <c r="CC25" s="280"/>
      <c r="CD25" s="280"/>
      <c r="CE25" s="280"/>
      <c r="CF25" s="280"/>
      <c r="CG25" s="280"/>
      <c r="CH25" s="277"/>
      <c r="CI25" s="277"/>
      <c r="CJ25" s="277"/>
      <c r="CK25" s="277"/>
      <c r="CL25" s="277"/>
      <c r="CM25" s="277"/>
      <c r="CN25" s="277"/>
      <c r="CO25" s="277"/>
      <c r="CP25" s="277"/>
      <c r="CQ25" s="277"/>
      <c r="CR25" s="277"/>
      <c r="CS25" s="277"/>
      <c r="CT25" s="277"/>
      <c r="CU25" s="277"/>
    </row>
    <row r="26" spans="1:100" ht="13.5" customHeight="1" x14ac:dyDescent="0.25">
      <c r="B26" s="550" t="s">
        <v>276</v>
      </c>
      <c r="C26" s="558"/>
      <c r="D26" s="558">
        <v>-13.286563194312535</v>
      </c>
      <c r="E26" s="558">
        <v>-13.286563194312535</v>
      </c>
      <c r="F26" s="558">
        <v>-13.286563194312535</v>
      </c>
      <c r="G26" s="558">
        <v>-13.286563194312535</v>
      </c>
      <c r="H26" s="558">
        <v>-13.286563194312535</v>
      </c>
      <c r="I26" s="558">
        <v>-13.286563194312535</v>
      </c>
      <c r="J26" s="558">
        <v>-13.286563194312535</v>
      </c>
      <c r="K26" s="558">
        <v>-13.286563194312535</v>
      </c>
      <c r="L26" s="558">
        <v>-13.286563194312535</v>
      </c>
      <c r="M26" s="558">
        <v>-13.286563194312535</v>
      </c>
      <c r="N26" s="558">
        <v>-13.286563194312535</v>
      </c>
      <c r="O26" s="558">
        <v>-13.286563194312535</v>
      </c>
      <c r="P26" s="558">
        <v>-13.286563194312535</v>
      </c>
      <c r="Q26" s="558">
        <v>-13.286563194312535</v>
      </c>
      <c r="R26" s="558">
        <v>-13.286563194312535</v>
      </c>
      <c r="S26" s="558">
        <v>-13.286563194312535</v>
      </c>
      <c r="T26" s="558">
        <v>-13.286563194312535</v>
      </c>
      <c r="U26" s="558">
        <v>-13.286563194312535</v>
      </c>
      <c r="V26" s="558">
        <v>-13.286563194312535</v>
      </c>
      <c r="W26" s="558">
        <v>-13.286563194312535</v>
      </c>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9"/>
      <c r="AV26" s="281"/>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c r="BZ26" s="277"/>
      <c r="CA26" s="277"/>
      <c r="CB26" s="277"/>
      <c r="CC26" s="277"/>
      <c r="CD26" s="277"/>
      <c r="CE26" s="277"/>
      <c r="CF26" s="277"/>
      <c r="CG26" s="277"/>
      <c r="CH26" s="277"/>
      <c r="CI26" s="277"/>
      <c r="CJ26" s="277"/>
      <c r="CK26" s="277"/>
      <c r="CL26" s="277"/>
      <c r="CM26" s="277"/>
      <c r="CN26" s="277"/>
      <c r="CO26" s="277"/>
      <c r="CP26" s="277"/>
      <c r="CQ26" s="277"/>
      <c r="CR26" s="277"/>
      <c r="CS26" s="277"/>
      <c r="CT26" s="277"/>
      <c r="CU26" s="277"/>
    </row>
    <row r="27" spans="1:100" ht="13.5" customHeight="1" x14ac:dyDescent="0.25">
      <c r="B27" s="550" t="s">
        <v>287</v>
      </c>
      <c r="C27" s="558">
        <v>-266.66666666666669</v>
      </c>
      <c r="D27" s="558">
        <v>-270.2702702702702</v>
      </c>
      <c r="E27" s="558">
        <v>-270.2702702702702</v>
      </c>
      <c r="F27" s="558">
        <v>-270.2702702702702</v>
      </c>
      <c r="G27" s="558">
        <v>-270.2702702702702</v>
      </c>
      <c r="H27" s="558">
        <v>-270.2702702702702</v>
      </c>
      <c r="I27" s="558">
        <v>-270.2702702702702</v>
      </c>
      <c r="J27" s="558">
        <v>-270.2702702702702</v>
      </c>
      <c r="K27" s="558">
        <v>-270.2702702702702</v>
      </c>
      <c r="L27" s="558">
        <v>-270.2702702702702</v>
      </c>
      <c r="M27" s="558">
        <v>-270.2702702702702</v>
      </c>
      <c r="N27" s="558">
        <v>-176.49014963654054</v>
      </c>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c r="AU27" s="559"/>
      <c r="AV27" s="282"/>
      <c r="CH27" s="277"/>
      <c r="CI27" s="277"/>
      <c r="CJ27" s="277"/>
      <c r="CK27" s="277"/>
      <c r="CL27" s="277"/>
      <c r="CM27" s="277"/>
      <c r="CN27" s="277"/>
      <c r="CO27" s="277"/>
      <c r="CP27" s="277"/>
      <c r="CQ27" s="277"/>
      <c r="CR27" s="277"/>
      <c r="CS27" s="277"/>
      <c r="CT27" s="277"/>
      <c r="CU27" s="277"/>
    </row>
    <row r="28" spans="1:100" x14ac:dyDescent="0.25">
      <c r="B28" s="550" t="s">
        <v>288</v>
      </c>
      <c r="C28" s="558"/>
      <c r="D28" s="558">
        <v>-71.518178169152421</v>
      </c>
      <c r="E28" s="558">
        <v>-83.02013392091115</v>
      </c>
      <c r="F28" s="558">
        <v>-90.040823339877889</v>
      </c>
      <c r="G28" s="558">
        <v>-93.165196278287581</v>
      </c>
      <c r="H28" s="558">
        <v>-92.961013207050641</v>
      </c>
      <c r="I28" s="558">
        <v>-90.010152279818328</v>
      </c>
      <c r="J28" s="558">
        <v>-84.886319667160294</v>
      </c>
      <c r="K28" s="558">
        <v>-78.126178210544012</v>
      </c>
      <c r="L28" s="558">
        <v>-70.208534025440613</v>
      </c>
      <c r="M28" s="558">
        <v>-61.543760886065584</v>
      </c>
      <c r="N28" s="558">
        <v>-52.471543047739267</v>
      </c>
      <c r="O28" s="558">
        <v>-41.99213189323973</v>
      </c>
      <c r="P28" s="558">
        <v>-31.372970699577923</v>
      </c>
      <c r="Q28" s="558">
        <v>-20.780857218596338</v>
      </c>
      <c r="R28" s="558">
        <v>-67.815103112966355</v>
      </c>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T28" s="558"/>
      <c r="AU28" s="559"/>
      <c r="AV28" s="282"/>
      <c r="CH28" s="277"/>
      <c r="CI28" s="277"/>
      <c r="CJ28" s="277"/>
      <c r="CK28" s="277"/>
      <c r="CL28" s="277"/>
      <c r="CM28" s="277"/>
      <c r="CN28" s="277"/>
      <c r="CO28" s="277"/>
      <c r="CP28" s="277"/>
      <c r="CQ28" s="277"/>
      <c r="CR28" s="277"/>
      <c r="CS28" s="277"/>
      <c r="CT28" s="277"/>
      <c r="CU28" s="277"/>
    </row>
    <row r="29" spans="1:100" ht="13.5" customHeight="1" x14ac:dyDescent="0.25">
      <c r="B29" s="550" t="s">
        <v>289</v>
      </c>
      <c r="C29" s="558"/>
      <c r="D29" s="558">
        <v>-29.6678803561094</v>
      </c>
      <c r="E29" s="558">
        <v>-24.654879790448149</v>
      </c>
      <c r="F29" s="558">
        <v>-25.454249438977509</v>
      </c>
      <c r="G29" s="558">
        <v>-42.590550811794429</v>
      </c>
      <c r="H29" s="558">
        <v>-29.004866657984905</v>
      </c>
      <c r="I29" s="558">
        <v>-30.659726666348892</v>
      </c>
      <c r="J29" s="558">
        <v>-36.366798086775013</v>
      </c>
      <c r="K29" s="558">
        <v>-38.489278463101023</v>
      </c>
      <c r="L29" s="558">
        <v>-4.3653398575243978</v>
      </c>
      <c r="M29" s="558">
        <v>13.629817561801902</v>
      </c>
      <c r="N29" s="558">
        <v>14.045006268424274</v>
      </c>
      <c r="O29" s="558">
        <v>13.570415136279202</v>
      </c>
      <c r="P29" s="558">
        <v>10.595125806677212</v>
      </c>
      <c r="Q29" s="558">
        <v>5.8680832710428596</v>
      </c>
      <c r="R29" s="558">
        <v>5.740247551618844</v>
      </c>
      <c r="S29" s="558">
        <v>5.794474930478235</v>
      </c>
      <c r="T29" s="558">
        <v>5.1167803303767805</v>
      </c>
      <c r="U29" s="558">
        <v>4.6435042412677277</v>
      </c>
      <c r="V29" s="558">
        <v>4.7172223963464601</v>
      </c>
      <c r="W29" s="558">
        <v>4.7871684654356015</v>
      </c>
      <c r="X29" s="558">
        <v>4.731972963245175</v>
      </c>
      <c r="Y29" s="558">
        <v>4.7866467898333642</v>
      </c>
      <c r="Z29" s="558">
        <v>4.8415985902246419</v>
      </c>
      <c r="AA29" s="558">
        <v>4.893918305722039</v>
      </c>
      <c r="AB29" s="558">
        <v>0.77474016495478759</v>
      </c>
      <c r="AC29" s="558">
        <v>1.5268540431307384E-3</v>
      </c>
      <c r="AD29" s="558">
        <v>0.14230879945887495</v>
      </c>
      <c r="AE29" s="558"/>
      <c r="AF29" s="558"/>
      <c r="AG29" s="558"/>
      <c r="AH29" s="558"/>
      <c r="AI29" s="558"/>
      <c r="AJ29" s="558"/>
      <c r="AK29" s="558"/>
      <c r="AL29" s="558"/>
      <c r="AM29" s="558"/>
      <c r="AN29" s="558"/>
      <c r="AO29" s="558"/>
      <c r="AP29" s="558"/>
      <c r="AQ29" s="558"/>
      <c r="AR29" s="558"/>
      <c r="AS29" s="558"/>
      <c r="AT29" s="558"/>
      <c r="AU29" s="559"/>
      <c r="AV29" s="282"/>
      <c r="CH29" s="277"/>
      <c r="CI29" s="277"/>
      <c r="CJ29" s="277"/>
      <c r="CK29" s="277"/>
      <c r="CL29" s="277"/>
      <c r="CM29" s="277"/>
      <c r="CN29" s="277"/>
      <c r="CO29" s="277"/>
      <c r="CP29" s="277"/>
      <c r="CQ29" s="277"/>
      <c r="CR29" s="277"/>
      <c r="CS29" s="277"/>
      <c r="CT29" s="277"/>
      <c r="CU29" s="277"/>
    </row>
    <row r="30" spans="1:100" ht="13.5" customHeight="1" x14ac:dyDescent="0.25">
      <c r="B30" s="550" t="s">
        <v>280</v>
      </c>
      <c r="C30" s="558"/>
      <c r="D30" s="558">
        <v>-23.161561514530415</v>
      </c>
      <c r="E30" s="558">
        <v>-23.07202400630824</v>
      </c>
      <c r="F30" s="558">
        <v>-22.982486498086061</v>
      </c>
      <c r="G30" s="558">
        <v>-73.595335880020173</v>
      </c>
      <c r="H30" s="558">
        <v>-73.505798371797979</v>
      </c>
      <c r="I30" s="558">
        <v>-73.416260863575815</v>
      </c>
      <c r="J30" s="558">
        <v>-73.32672335535365</v>
      </c>
      <c r="K30" s="558">
        <v>-73.237185847131485</v>
      </c>
      <c r="L30" s="558">
        <v>-15.729253093129524</v>
      </c>
      <c r="M30" s="558">
        <v>-15.664605139682839</v>
      </c>
      <c r="N30" s="558">
        <v>-15.599957186236157</v>
      </c>
      <c r="O30" s="558">
        <v>-15.535309232789485</v>
      </c>
      <c r="P30" s="558">
        <v>-15.470661279342805</v>
      </c>
      <c r="Q30" s="558">
        <v>-15.406013325896122</v>
      </c>
      <c r="R30" s="558">
        <v>-15.341365372449445</v>
      </c>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9"/>
      <c r="AV30" s="282"/>
      <c r="CH30" s="277"/>
      <c r="CI30" s="277"/>
      <c r="CJ30" s="277"/>
      <c r="CK30" s="277"/>
      <c r="CL30" s="277"/>
      <c r="CM30" s="277"/>
      <c r="CN30" s="277"/>
      <c r="CO30" s="277"/>
      <c r="CP30" s="277"/>
      <c r="CQ30" s="277"/>
      <c r="CR30" s="277"/>
      <c r="CS30" s="277"/>
      <c r="CT30" s="277"/>
      <c r="CU30" s="277"/>
    </row>
    <row r="31" spans="1:100" ht="13.5" customHeight="1" x14ac:dyDescent="0.25">
      <c r="B31" s="550" t="s">
        <v>319</v>
      </c>
      <c r="C31" s="558"/>
      <c r="D31" s="558">
        <v>7.4023707362184457E-2</v>
      </c>
      <c r="E31" s="558">
        <v>9.2945447451732582E-2</v>
      </c>
      <c r="F31" s="558">
        <v>0.13646746057754139</v>
      </c>
      <c r="G31" s="558">
        <v>0.22823948958708787</v>
      </c>
      <c r="H31" s="558">
        <v>0.17010741892158043</v>
      </c>
      <c r="I31" s="558">
        <v>0.53968306501745889</v>
      </c>
      <c r="J31" s="558">
        <v>0.63866177242850697</v>
      </c>
      <c r="K31" s="558">
        <v>0.2802344399690388</v>
      </c>
      <c r="L31" s="558">
        <v>0.38085523734862331</v>
      </c>
      <c r="M31" s="558">
        <v>0.12379220014647657</v>
      </c>
      <c r="N31" s="558">
        <v>1.3827208658816217</v>
      </c>
      <c r="O31" s="558">
        <v>0.73278821361950564</v>
      </c>
      <c r="P31" s="558">
        <v>0.94601085774997051</v>
      </c>
      <c r="Q31" s="558">
        <v>0.12202789041726057</v>
      </c>
      <c r="R31" s="558">
        <v>0.78716440876848515</v>
      </c>
      <c r="S31" s="558">
        <v>1.2235027173464519</v>
      </c>
      <c r="T31" s="558">
        <v>0.1156429055428658</v>
      </c>
      <c r="U31" s="558">
        <v>2.5153707157430976</v>
      </c>
      <c r="V31" s="558">
        <v>7.3345928788199566E-2</v>
      </c>
      <c r="W31" s="558">
        <v>7.948295711186007E-2</v>
      </c>
      <c r="X31" s="558">
        <v>8.3944196620328024E-2</v>
      </c>
      <c r="Y31" s="558">
        <v>3.8973924712613566</v>
      </c>
      <c r="Z31" s="558">
        <v>0.3824048887712006</v>
      </c>
      <c r="AA31" s="558"/>
      <c r="AB31" s="558"/>
      <c r="AC31" s="558"/>
      <c r="AD31" s="558"/>
      <c r="AE31" s="558"/>
      <c r="AF31" s="558"/>
      <c r="AG31" s="558"/>
      <c r="AH31" s="558"/>
      <c r="AI31" s="558"/>
      <c r="AJ31" s="558"/>
      <c r="AK31" s="558"/>
      <c r="AL31" s="558"/>
      <c r="AM31" s="558"/>
      <c r="AN31" s="558"/>
      <c r="AO31" s="558"/>
      <c r="AP31" s="558"/>
      <c r="AQ31" s="558"/>
      <c r="AR31" s="558"/>
      <c r="AS31" s="558"/>
      <c r="AT31" s="558"/>
      <c r="AU31" s="559"/>
      <c r="AV31" s="282"/>
      <c r="CH31" s="277"/>
      <c r="CI31" s="277"/>
      <c r="CJ31" s="277"/>
      <c r="CK31" s="277"/>
      <c r="CL31" s="277"/>
      <c r="CM31" s="277"/>
      <c r="CN31" s="277"/>
      <c r="CO31" s="277"/>
      <c r="CP31" s="277"/>
      <c r="CQ31" s="277"/>
      <c r="CR31" s="277"/>
      <c r="CS31" s="277"/>
      <c r="CT31" s="277"/>
      <c r="CU31" s="277"/>
    </row>
    <row r="32" spans="1:100" ht="25.5" x14ac:dyDescent="0.25">
      <c r="B32" s="550" t="s">
        <v>306</v>
      </c>
      <c r="C32" s="558"/>
      <c r="D32" s="558">
        <v>-11.270670847589251</v>
      </c>
      <c r="E32" s="558">
        <v>-11.270670847589251</v>
      </c>
      <c r="F32" s="558">
        <v>-11.270670847589251</v>
      </c>
      <c r="G32" s="558">
        <v>-11.270670847589251</v>
      </c>
      <c r="H32" s="558">
        <v>-11.270670847589251</v>
      </c>
      <c r="I32" s="558">
        <v>-11.270670847589251</v>
      </c>
      <c r="J32" s="558">
        <v>-11.270670847589251</v>
      </c>
      <c r="K32" s="558">
        <v>-11.270670847589251</v>
      </c>
      <c r="L32" s="558">
        <v>-11.270670847589251</v>
      </c>
      <c r="M32" s="558">
        <v>-11.270670847589251</v>
      </c>
      <c r="N32" s="558">
        <v>-11.270670847589251</v>
      </c>
      <c r="O32" s="558">
        <v>-11.270670847589251</v>
      </c>
      <c r="P32" s="558">
        <v>-11.270670847589251</v>
      </c>
      <c r="Q32" s="558">
        <v>-11.270670847589251</v>
      </c>
      <c r="R32" s="558">
        <v>-11.270670847589251</v>
      </c>
      <c r="S32" s="558">
        <v>-11.270670847589251</v>
      </c>
      <c r="T32" s="558">
        <v>-11.270670847589251</v>
      </c>
      <c r="U32" s="558">
        <v>-11.270670847589251</v>
      </c>
      <c r="V32" s="558">
        <v>-11.270670847589251</v>
      </c>
      <c r="W32" s="558">
        <v>-11.270670847589251</v>
      </c>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9"/>
      <c r="AV32" s="282"/>
      <c r="CH32" s="277"/>
      <c r="CI32" s="277"/>
      <c r="CJ32" s="277"/>
      <c r="CK32" s="277"/>
      <c r="CL32" s="277"/>
      <c r="CM32" s="277"/>
      <c r="CN32" s="277"/>
      <c r="CO32" s="277"/>
      <c r="CP32" s="277"/>
      <c r="CQ32" s="277"/>
      <c r="CR32" s="277"/>
      <c r="CS32" s="277"/>
      <c r="CT32" s="277"/>
      <c r="CU32" s="277"/>
    </row>
    <row r="33" spans="2:99" ht="25.5" x14ac:dyDescent="0.25">
      <c r="B33" s="550" t="s">
        <v>304</v>
      </c>
      <c r="C33" s="558"/>
      <c r="D33" s="558">
        <v>-5.8432655481051459</v>
      </c>
      <c r="E33" s="558">
        <v>-5.2580945903120924</v>
      </c>
      <c r="F33" s="558">
        <v>-4.4390446586335042</v>
      </c>
      <c r="G33" s="558">
        <v>-3.6328241494198199</v>
      </c>
      <c r="H33" s="558">
        <v>-2.9234268177220635</v>
      </c>
      <c r="I33" s="558">
        <v>-2.328020826980719</v>
      </c>
      <c r="J33" s="558">
        <v>-1.8386700161401852</v>
      </c>
      <c r="K33" s="558">
        <v>-1.4399059531069134</v>
      </c>
      <c r="L33" s="558">
        <v>-1.1156959615589745</v>
      </c>
      <c r="M33" s="558">
        <v>-0.85186896429098258</v>
      </c>
      <c r="N33" s="558">
        <v>-1.7418475613854647</v>
      </c>
      <c r="O33" s="558">
        <v>-2.055271483439093</v>
      </c>
      <c r="P33" s="558">
        <v>-1.9616822218871772</v>
      </c>
      <c r="Q33" s="558">
        <v>-1.8745220333887567</v>
      </c>
      <c r="R33" s="558">
        <v>-1.7933100912926843</v>
      </c>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9"/>
      <c r="AV33" s="282"/>
      <c r="CH33" s="277"/>
      <c r="CI33" s="277"/>
      <c r="CJ33" s="277"/>
      <c r="CK33" s="277"/>
      <c r="CL33" s="277"/>
      <c r="CM33" s="277"/>
      <c r="CN33" s="277"/>
      <c r="CO33" s="277"/>
      <c r="CP33" s="277"/>
      <c r="CQ33" s="277"/>
      <c r="CR33" s="277"/>
      <c r="CS33" s="277"/>
      <c r="CT33" s="277"/>
      <c r="CU33" s="277"/>
    </row>
    <row r="34" spans="2:99" ht="13.5" customHeight="1" x14ac:dyDescent="0.25">
      <c r="B34" s="550" t="s">
        <v>290</v>
      </c>
      <c r="C34" s="558"/>
      <c r="D34" s="558">
        <v>-52.252252252252255</v>
      </c>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8"/>
      <c r="AD34" s="558"/>
      <c r="AE34" s="558"/>
      <c r="AF34" s="558"/>
      <c r="AG34" s="558"/>
      <c r="AH34" s="558"/>
      <c r="AI34" s="558"/>
      <c r="AJ34" s="558"/>
      <c r="AK34" s="558"/>
      <c r="AL34" s="558"/>
      <c r="AM34" s="558"/>
      <c r="AN34" s="558"/>
      <c r="AO34" s="558"/>
      <c r="AP34" s="558"/>
      <c r="AQ34" s="558"/>
      <c r="AR34" s="558"/>
      <c r="AS34" s="558"/>
      <c r="AT34" s="558"/>
      <c r="AU34" s="559"/>
      <c r="AV34" s="282"/>
    </row>
    <row r="35" spans="2:99" ht="13.5" customHeight="1" thickBot="1" x14ac:dyDescent="0.3">
      <c r="B35" s="551" t="s">
        <v>291</v>
      </c>
      <c r="C35" s="558"/>
      <c r="D35" s="558">
        <v>-204.40798763070711</v>
      </c>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c r="AL35" s="558"/>
      <c r="AM35" s="558"/>
      <c r="AN35" s="558"/>
      <c r="AO35" s="558"/>
      <c r="AP35" s="558"/>
      <c r="AQ35" s="558"/>
      <c r="AR35" s="558"/>
      <c r="AS35" s="558"/>
      <c r="AT35" s="558"/>
      <c r="AU35" s="559"/>
    </row>
    <row r="36" spans="2:99" ht="13.5" customHeight="1" thickBot="1" x14ac:dyDescent="0.3">
      <c r="B36" s="560" t="s">
        <v>292</v>
      </c>
      <c r="C36" s="561">
        <v>-266.66666666666669</v>
      </c>
      <c r="D36" s="561">
        <v>-410.44337263955947</v>
      </c>
      <c r="E36" s="561">
        <v>-146.61428153927272</v>
      </c>
      <c r="F36" s="561">
        <v>-140.92664283146669</v>
      </c>
      <c r="G36" s="561">
        <v>-199.08231169620015</v>
      </c>
      <c r="H36" s="561">
        <v>-172.81127363017947</v>
      </c>
      <c r="I36" s="561">
        <v>-117.80246475517669</v>
      </c>
      <c r="J36" s="561">
        <v>-98.888650534673815</v>
      </c>
      <c r="K36" s="561">
        <v>-86.722685380593902</v>
      </c>
      <c r="L36" s="561">
        <v>20.518352246011379</v>
      </c>
      <c r="M36" s="561">
        <v>50.965449798744274</v>
      </c>
      <c r="N36" s="561">
        <v>157.49173660536053</v>
      </c>
      <c r="O36" s="561">
        <v>343.10618559180432</v>
      </c>
      <c r="P36" s="561">
        <v>348.96700146614143</v>
      </c>
      <c r="Q36" s="561">
        <v>348.08475682954429</v>
      </c>
      <c r="R36" s="561">
        <v>292.67351925435815</v>
      </c>
      <c r="S36" s="561">
        <v>366.7486355605526</v>
      </c>
      <c r="T36" s="561">
        <v>351.52901914252573</v>
      </c>
      <c r="U36" s="561">
        <v>337.82435094728118</v>
      </c>
      <c r="V36" s="561">
        <v>318.20227158909347</v>
      </c>
      <c r="W36" s="561">
        <v>299.89771738822992</v>
      </c>
      <c r="X36" s="561">
        <v>351.27840407383093</v>
      </c>
      <c r="Y36" s="561">
        <v>334.83388801285088</v>
      </c>
      <c r="Z36" s="561">
        <v>309.7154744152873</v>
      </c>
      <c r="AA36" s="561">
        <v>286.37539930574621</v>
      </c>
      <c r="AB36" s="561">
        <v>266.33703834924353</v>
      </c>
      <c r="AC36" s="561">
        <v>249.20870266155009</v>
      </c>
      <c r="AD36" s="561">
        <v>232.16885573636856</v>
      </c>
      <c r="AE36" s="561">
        <v>214.55406065977093</v>
      </c>
      <c r="AF36" s="561">
        <v>196.00576297833558</v>
      </c>
      <c r="AG36" s="561">
        <v>177.28050439330212</v>
      </c>
      <c r="AH36" s="561">
        <v>158.54832995530253</v>
      </c>
      <c r="AI36" s="561">
        <v>140.52171662403256</v>
      </c>
      <c r="AJ36" s="561">
        <v>122.65573879545228</v>
      </c>
      <c r="AK36" s="561">
        <v>105.50280878500209</v>
      </c>
      <c r="AL36" s="561">
        <v>89.180998708378496</v>
      </c>
      <c r="AM36" s="561">
        <v>74.602073590422833</v>
      </c>
      <c r="AN36" s="561">
        <v>61.584599893248487</v>
      </c>
      <c r="AO36" s="561">
        <v>49.263458926186644</v>
      </c>
      <c r="AP36" s="561">
        <v>38.184419841454286</v>
      </c>
      <c r="AQ36" s="561">
        <v>29.026095669597893</v>
      </c>
      <c r="AR36" s="561">
        <v>19.928710682310804</v>
      </c>
      <c r="AS36" s="561">
        <v>12.169044800266326</v>
      </c>
      <c r="AT36" s="561">
        <v>6.1583777843384198</v>
      </c>
      <c r="AU36" s="562">
        <v>2.0747603647681228</v>
      </c>
    </row>
    <row r="39" spans="2:99" x14ac:dyDescent="0.25">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row>
  </sheetData>
  <mergeCells count="1">
    <mergeCell ref="B2:K2"/>
  </mergeCells>
  <conditionalFormatting sqref="AV24:CG24">
    <cfRule type="cellIs" dxfId="24" priority="30" stopIfTrue="1" operator="equal">
      <formula>"End"</formula>
    </cfRule>
  </conditionalFormatting>
  <conditionalFormatting sqref="C15:I18">
    <cfRule type="cellIs" dxfId="23" priority="29" operator="notEqual">
      <formula>0</formula>
    </cfRule>
  </conditionalFormatting>
  <conditionalFormatting sqref="B36">
    <cfRule type="cellIs" dxfId="22" priority="10" stopIfTrue="1" operator="equal">
      <formula>"End"</formula>
    </cfRule>
  </conditionalFormatting>
  <conditionalFormatting sqref="B25">
    <cfRule type="cellIs" dxfId="21" priority="8" stopIfTrue="1" operator="equal">
      <formula>"End"</formula>
    </cfRule>
  </conditionalFormatting>
  <conditionalFormatting sqref="B24">
    <cfRule type="cellIs" dxfId="20" priority="9" stopIfTrue="1" operator="equal">
      <formula>"End"</formula>
    </cfRule>
  </conditionalFormatting>
  <conditionalFormatting sqref="B26">
    <cfRule type="cellIs" dxfId="19" priority="7" stopIfTrue="1" operator="equal">
      <formula>"End"</formula>
    </cfRule>
  </conditionalFormatting>
  <conditionalFormatting sqref="B27">
    <cfRule type="cellIs" dxfId="18" priority="6" stopIfTrue="1" operator="equal">
      <formula>"End"</formula>
    </cfRule>
  </conditionalFormatting>
  <conditionalFormatting sqref="B28">
    <cfRule type="cellIs" dxfId="17" priority="5" stopIfTrue="1" operator="equal">
      <formula>"End"</formula>
    </cfRule>
  </conditionalFormatting>
  <conditionalFormatting sqref="B29">
    <cfRule type="cellIs" dxfId="16" priority="4" stopIfTrue="1" operator="equal">
      <formula>"End"</formula>
    </cfRule>
  </conditionalFormatting>
  <conditionalFormatting sqref="B30:B33">
    <cfRule type="cellIs" dxfId="15" priority="3" stopIfTrue="1" operator="equal">
      <formula>"End"</formula>
    </cfRule>
  </conditionalFormatting>
  <conditionalFormatting sqref="B34">
    <cfRule type="cellIs" dxfId="14" priority="2" stopIfTrue="1" operator="equal">
      <formula>"End"</formula>
    </cfRule>
  </conditionalFormatting>
  <conditionalFormatting sqref="B35">
    <cfRule type="cellIs" dxfId="13" priority="1" stopIfTrue="1" operator="equal">
      <formula>"End"</formula>
    </cfRule>
  </conditionalFormatting>
  <hyperlinks>
    <hyperlink ref="A1" location="Contents!A1" display="Contents!A1" xr:uid="{00000000-0004-0000-1100-000000000000}"/>
  </hyperlinks>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pageSetUpPr fitToPage="1"/>
  </sheetPr>
  <dimension ref="A1:AD65"/>
  <sheetViews>
    <sheetView zoomScaleNormal="100" workbookViewId="0"/>
  </sheetViews>
  <sheetFormatPr defaultColWidth="9.33203125" defaultRowHeight="12.75" x14ac:dyDescent="0.2"/>
  <cols>
    <col min="1" max="1" width="9.33203125" style="91" customWidth="1"/>
    <col min="2" max="2" width="3.44140625" style="91" customWidth="1"/>
    <col min="3" max="3" width="61.109375" style="91" customWidth="1"/>
    <col min="4" max="10" width="8.6640625" style="91" customWidth="1"/>
    <col min="11" max="12" width="9.33203125" style="91"/>
    <col min="13" max="13" width="4.77734375" style="91" bestFit="1" customWidth="1"/>
    <col min="14" max="19" width="4.33203125" style="91" bestFit="1" customWidth="1"/>
    <col min="20" max="16384" width="9.33203125" style="91"/>
  </cols>
  <sheetData>
    <row r="1" spans="1:30" ht="33.75" customHeight="1" thickBot="1" x14ac:dyDescent="0.25">
      <c r="A1" s="3" t="s">
        <v>0</v>
      </c>
    </row>
    <row r="2" spans="1:30" ht="24" customHeight="1" thickBot="1" x14ac:dyDescent="0.25">
      <c r="B2" s="1054" t="s">
        <v>423</v>
      </c>
      <c r="C2" s="1055"/>
      <c r="D2" s="1055"/>
      <c r="E2" s="1055"/>
      <c r="F2" s="1055"/>
      <c r="G2" s="1055"/>
      <c r="H2" s="1055"/>
      <c r="I2" s="1055"/>
      <c r="J2" s="1056"/>
      <c r="M2" s="94"/>
    </row>
    <row r="3" spans="1:30" ht="15.75" x14ac:dyDescent="0.2">
      <c r="B3" s="487"/>
      <c r="C3" s="563"/>
      <c r="D3" s="1052"/>
      <c r="E3" s="1052"/>
      <c r="F3" s="1052"/>
      <c r="G3" s="1052"/>
      <c r="H3" s="1052"/>
      <c r="I3" s="1052"/>
      <c r="J3" s="1053"/>
    </row>
    <row r="4" spans="1:30" ht="15.75" customHeight="1" x14ac:dyDescent="0.2">
      <c r="B4" s="488"/>
      <c r="C4" s="564"/>
      <c r="D4" s="565" t="s">
        <v>2</v>
      </c>
      <c r="E4" s="1088" t="s">
        <v>3</v>
      </c>
      <c r="F4" s="1088"/>
      <c r="G4" s="1088"/>
      <c r="H4" s="1088"/>
      <c r="I4" s="1088"/>
      <c r="J4" s="1089"/>
    </row>
    <row r="5" spans="1:30" ht="15.75" x14ac:dyDescent="0.2">
      <c r="B5" s="566"/>
      <c r="C5" s="564"/>
      <c r="D5" s="334" t="s">
        <v>9</v>
      </c>
      <c r="E5" s="334" t="s">
        <v>10</v>
      </c>
      <c r="F5" s="334" t="s">
        <v>218</v>
      </c>
      <c r="G5" s="334" t="s">
        <v>237</v>
      </c>
      <c r="H5" s="334" t="s">
        <v>253</v>
      </c>
      <c r="I5" s="334" t="s">
        <v>302</v>
      </c>
      <c r="J5" s="335" t="s">
        <v>320</v>
      </c>
      <c r="O5" s="94"/>
    </row>
    <row r="6" spans="1:30" x14ac:dyDescent="0.2">
      <c r="B6" s="1082" t="s">
        <v>110</v>
      </c>
      <c r="C6" s="1083"/>
      <c r="D6" s="1083"/>
      <c r="E6" s="1083"/>
      <c r="F6" s="1083"/>
      <c r="G6" s="1083"/>
      <c r="H6" s="1083"/>
      <c r="I6" s="1083"/>
      <c r="J6" s="1084"/>
      <c r="L6" s="41"/>
    </row>
    <row r="7" spans="1:30" x14ac:dyDescent="0.2">
      <c r="B7" s="567" t="s">
        <v>111</v>
      </c>
      <c r="C7" s="568"/>
      <c r="D7" s="569"/>
      <c r="E7" s="569"/>
      <c r="F7" s="569"/>
      <c r="G7" s="569"/>
      <c r="H7" s="569"/>
      <c r="I7" s="569"/>
      <c r="J7" s="570"/>
    </row>
    <row r="8" spans="1:30" x14ac:dyDescent="0.2">
      <c r="B8" s="571"/>
      <c r="C8" s="572" t="s">
        <v>112</v>
      </c>
      <c r="D8" s="346">
        <v>0.81100673484170538</v>
      </c>
      <c r="E8" s="346">
        <v>-0.32491875641126333</v>
      </c>
      <c r="F8" s="346">
        <v>-0.32959925848906002</v>
      </c>
      <c r="G8" s="346">
        <v>-0.34348493943765535</v>
      </c>
      <c r="H8" s="346">
        <v>-0.34815303852536422</v>
      </c>
      <c r="I8" s="346">
        <v>-0.35359654152028086</v>
      </c>
      <c r="J8" s="347">
        <v>-0.36003865351515968</v>
      </c>
      <c r="K8" s="2"/>
      <c r="L8" s="2"/>
      <c r="M8" s="2"/>
      <c r="N8" s="2"/>
      <c r="O8" s="2"/>
      <c r="P8" s="2"/>
      <c r="Q8" s="2"/>
      <c r="R8" s="2"/>
      <c r="S8" s="2"/>
      <c r="T8" s="2"/>
      <c r="V8" s="99"/>
      <c r="W8" s="99"/>
      <c r="X8" s="99"/>
      <c r="Y8" s="99"/>
      <c r="Z8" s="99"/>
      <c r="AA8" s="99"/>
      <c r="AB8" s="99"/>
      <c r="AC8" s="99"/>
      <c r="AD8" s="99"/>
    </row>
    <row r="9" spans="1:30" x14ac:dyDescent="0.2">
      <c r="B9" s="571"/>
      <c r="C9" s="572" t="s">
        <v>113</v>
      </c>
      <c r="D9" s="346">
        <v>0.74758799999999992</v>
      </c>
      <c r="E9" s="346">
        <v>0.66899999999999993</v>
      </c>
      <c r="F9" s="346">
        <v>0.66899999999999993</v>
      </c>
      <c r="G9" s="346">
        <v>0.66899999999999993</v>
      </c>
      <c r="H9" s="346">
        <v>0.66899999999999993</v>
      </c>
      <c r="I9" s="346">
        <v>0.66899999999999993</v>
      </c>
      <c r="J9" s="347">
        <v>0.66899999999999993</v>
      </c>
      <c r="V9" s="99"/>
      <c r="W9" s="99"/>
      <c r="X9" s="99"/>
      <c r="Y9" s="99"/>
      <c r="Z9" s="99"/>
      <c r="AA9" s="99"/>
      <c r="AB9" s="99"/>
    </row>
    <row r="10" spans="1:30" x14ac:dyDescent="0.2">
      <c r="B10" s="571"/>
      <c r="C10" s="572" t="s">
        <v>114</v>
      </c>
      <c r="D10" s="346">
        <v>1.129988</v>
      </c>
      <c r="E10" s="346">
        <v>0.71300000000000008</v>
      </c>
      <c r="F10" s="346">
        <v>0.71300000000000008</v>
      </c>
      <c r="G10" s="346">
        <v>0.71300000000000008</v>
      </c>
      <c r="H10" s="346">
        <v>0.71300000000000008</v>
      </c>
      <c r="I10" s="346">
        <v>0.71300000000000008</v>
      </c>
      <c r="J10" s="347">
        <v>0.71300000000000008</v>
      </c>
      <c r="V10" s="99"/>
      <c r="W10" s="99"/>
      <c r="X10" s="99"/>
      <c r="Y10" s="99"/>
      <c r="Z10" s="99"/>
      <c r="AA10" s="99"/>
      <c r="AB10" s="99"/>
    </row>
    <row r="11" spans="1:30" x14ac:dyDescent="0.2">
      <c r="B11" s="571"/>
      <c r="C11" s="572" t="s">
        <v>115</v>
      </c>
      <c r="D11" s="346">
        <v>-0.20497699999999996</v>
      </c>
      <c r="E11" s="346">
        <v>-0.278831</v>
      </c>
      <c r="F11" s="346">
        <v>-0.278831</v>
      </c>
      <c r="G11" s="346">
        <v>-0.278831</v>
      </c>
      <c r="H11" s="346">
        <v>-0.278831</v>
      </c>
      <c r="I11" s="346">
        <v>-0.278831</v>
      </c>
      <c r="J11" s="347">
        <v>-0.278831</v>
      </c>
      <c r="V11" s="99"/>
      <c r="W11" s="99"/>
      <c r="X11" s="99"/>
      <c r="Y11" s="99"/>
      <c r="Z11" s="99"/>
      <c r="AA11" s="99"/>
      <c r="AB11" s="99"/>
    </row>
    <row r="12" spans="1:30" x14ac:dyDescent="0.2">
      <c r="B12" s="571"/>
      <c r="C12" s="572" t="s">
        <v>116</v>
      </c>
      <c r="D12" s="346">
        <v>-4.2000000000000003E-2</v>
      </c>
      <c r="E12" s="346">
        <v>-4.2000000000000003E-2</v>
      </c>
      <c r="F12" s="346">
        <v>-4.2000000000000003E-2</v>
      </c>
      <c r="G12" s="346">
        <v>-4.2000000000000003E-2</v>
      </c>
      <c r="H12" s="346">
        <v>-4.2000000000000003E-2</v>
      </c>
      <c r="I12" s="346">
        <v>-4.2000000000000003E-2</v>
      </c>
      <c r="J12" s="347">
        <v>-4.2000000000000003E-2</v>
      </c>
      <c r="V12" s="99"/>
      <c r="W12" s="99"/>
      <c r="X12" s="99"/>
      <c r="Y12" s="99"/>
      <c r="Z12" s="99"/>
      <c r="AA12" s="99"/>
      <c r="AB12" s="99"/>
    </row>
    <row r="13" spans="1:30" x14ac:dyDescent="0.2">
      <c r="B13" s="573" t="s">
        <v>117</v>
      </c>
      <c r="C13" s="574"/>
      <c r="D13" s="353">
        <v>2.4416057348417053</v>
      </c>
      <c r="E13" s="353">
        <v>0.73625024358873659</v>
      </c>
      <c r="F13" s="353">
        <v>0.7315697415109399</v>
      </c>
      <c r="G13" s="353">
        <v>0.71768406056234468</v>
      </c>
      <c r="H13" s="353">
        <v>0.71301596147463564</v>
      </c>
      <c r="I13" s="353">
        <v>0.70757245847971895</v>
      </c>
      <c r="J13" s="354">
        <v>0.70113034648484018</v>
      </c>
      <c r="M13" s="44"/>
      <c r="N13" s="44"/>
      <c r="O13" s="44"/>
      <c r="P13" s="44"/>
      <c r="Q13" s="44"/>
      <c r="R13" s="44"/>
      <c r="S13" s="44"/>
      <c r="V13" s="99"/>
      <c r="W13" s="99"/>
      <c r="X13" s="99"/>
      <c r="Y13" s="99"/>
      <c r="Z13" s="99"/>
      <c r="AA13" s="99"/>
      <c r="AB13" s="99"/>
    </row>
    <row r="14" spans="1:30" x14ac:dyDescent="0.2">
      <c r="B14" s="575" t="s">
        <v>118</v>
      </c>
      <c r="C14" s="572"/>
      <c r="D14" s="346"/>
      <c r="E14" s="346"/>
      <c r="F14" s="346"/>
      <c r="G14" s="346"/>
      <c r="H14" s="346"/>
      <c r="I14" s="346"/>
      <c r="J14" s="347"/>
      <c r="V14" s="99"/>
      <c r="W14" s="99"/>
      <c r="X14" s="99"/>
      <c r="Y14" s="99"/>
      <c r="Z14" s="99"/>
      <c r="AA14" s="99"/>
      <c r="AB14" s="99"/>
    </row>
    <row r="15" spans="1:30" x14ac:dyDescent="0.2">
      <c r="B15" s="575"/>
      <c r="C15" s="572" t="s">
        <v>119</v>
      </c>
      <c r="D15" s="346"/>
      <c r="E15" s="346"/>
      <c r="F15" s="346"/>
      <c r="G15" s="346"/>
      <c r="H15" s="346"/>
      <c r="I15" s="346"/>
      <c r="J15" s="347"/>
      <c r="V15" s="99"/>
      <c r="W15" s="99"/>
      <c r="X15" s="99"/>
      <c r="Y15" s="99"/>
      <c r="Z15" s="99"/>
      <c r="AA15" s="99"/>
      <c r="AB15" s="99"/>
    </row>
    <row r="16" spans="1:30" x14ac:dyDescent="0.2">
      <c r="B16" s="575"/>
      <c r="C16" s="576" t="s">
        <v>120</v>
      </c>
      <c r="D16" s="346">
        <v>-3.04</v>
      </c>
      <c r="E16" s="346">
        <v>-3.0544629360714923</v>
      </c>
      <c r="F16" s="346">
        <v>-3.0819810846181004</v>
      </c>
      <c r="G16" s="346">
        <v>-3.1165031544962587</v>
      </c>
      <c r="H16" s="346">
        <v>-3.1541021871787764</v>
      </c>
      <c r="I16" s="346">
        <v>-3.1919715152443096</v>
      </c>
      <c r="J16" s="347">
        <v>-3.2061725132688847</v>
      </c>
      <c r="V16" s="99"/>
      <c r="W16" s="99"/>
      <c r="X16" s="99"/>
      <c r="Y16" s="99"/>
      <c r="Z16" s="99"/>
      <c r="AA16" s="99"/>
      <c r="AB16" s="99"/>
    </row>
    <row r="17" spans="2:28" x14ac:dyDescent="0.2">
      <c r="B17" s="575"/>
      <c r="C17" s="572" t="s">
        <v>121</v>
      </c>
      <c r="D17" s="346"/>
      <c r="E17" s="346"/>
      <c r="F17" s="346"/>
      <c r="G17" s="346"/>
      <c r="H17" s="346"/>
      <c r="I17" s="346"/>
      <c r="J17" s="347"/>
      <c r="V17" s="99"/>
      <c r="W17" s="99"/>
      <c r="X17" s="99"/>
      <c r="Y17" s="99"/>
      <c r="Z17" s="99"/>
      <c r="AA17" s="99"/>
      <c r="AB17" s="99"/>
    </row>
    <row r="18" spans="2:28" x14ac:dyDescent="0.2">
      <c r="B18" s="575"/>
      <c r="C18" s="576" t="s">
        <v>122</v>
      </c>
      <c r="D18" s="346">
        <v>-1.6745402431886032</v>
      </c>
      <c r="E18" s="346">
        <v>0.36241944382980568</v>
      </c>
      <c r="F18" s="346">
        <v>0.36864353583814896</v>
      </c>
      <c r="G18" s="346">
        <v>0.37174074550276892</v>
      </c>
      <c r="H18" s="346">
        <v>0.3784989916341957</v>
      </c>
      <c r="I18" s="346">
        <v>0.39718567130108684</v>
      </c>
      <c r="J18" s="347">
        <v>0.41679492144951436</v>
      </c>
      <c r="V18" s="99"/>
      <c r="W18" s="99"/>
      <c r="X18" s="99"/>
      <c r="Y18" s="99"/>
      <c r="Z18" s="99"/>
      <c r="AA18" s="99"/>
      <c r="AB18" s="99"/>
    </row>
    <row r="19" spans="2:28" x14ac:dyDescent="0.2">
      <c r="B19" s="575"/>
      <c r="C19" s="576" t="s">
        <v>108</v>
      </c>
      <c r="D19" s="346">
        <v>-0.35110048440045422</v>
      </c>
      <c r="E19" s="346">
        <v>-0.42015814096068821</v>
      </c>
      <c r="F19" s="346">
        <v>-0.42105483370644514</v>
      </c>
      <c r="G19" s="346">
        <v>-0.42233081875431433</v>
      </c>
      <c r="H19" s="346">
        <v>-0.42346848929612224</v>
      </c>
      <c r="I19" s="346">
        <v>-0.42452882096320649</v>
      </c>
      <c r="J19" s="347">
        <v>-0.42735430789461576</v>
      </c>
      <c r="V19" s="99"/>
      <c r="W19" s="99"/>
      <c r="X19" s="99"/>
      <c r="Y19" s="99"/>
      <c r="Z19" s="99"/>
      <c r="AA19" s="99"/>
      <c r="AB19" s="99"/>
    </row>
    <row r="20" spans="2:28" x14ac:dyDescent="0.2">
      <c r="B20" s="575"/>
      <c r="C20" s="576" t="s">
        <v>123</v>
      </c>
      <c r="D20" s="346">
        <v>0</v>
      </c>
      <c r="E20" s="346">
        <v>0</v>
      </c>
      <c r="F20" s="346">
        <v>0</v>
      </c>
      <c r="G20" s="346">
        <v>0</v>
      </c>
      <c r="H20" s="346">
        <v>0</v>
      </c>
      <c r="I20" s="346">
        <v>0</v>
      </c>
      <c r="J20" s="347">
        <v>0</v>
      </c>
      <c r="V20" s="99"/>
      <c r="W20" s="99"/>
      <c r="X20" s="99"/>
      <c r="Y20" s="99"/>
      <c r="Z20" s="99"/>
      <c r="AA20" s="99"/>
      <c r="AB20" s="99"/>
    </row>
    <row r="21" spans="2:28" x14ac:dyDescent="0.2">
      <c r="B21" s="575"/>
      <c r="C21" s="576" t="s">
        <v>95</v>
      </c>
      <c r="D21" s="346">
        <v>2.0736782784040053</v>
      </c>
      <c r="E21" s="346">
        <v>2.0736782784040053</v>
      </c>
      <c r="F21" s="346">
        <v>2.0736782784040053</v>
      </c>
      <c r="G21" s="346">
        <v>2.0736782784040053</v>
      </c>
      <c r="H21" s="346">
        <v>2.0736782784040053</v>
      </c>
      <c r="I21" s="346">
        <v>2.0736782784040053</v>
      </c>
      <c r="J21" s="347">
        <v>2.0736782784040053</v>
      </c>
      <c r="V21" s="99"/>
      <c r="W21" s="99"/>
      <c r="X21" s="99"/>
      <c r="Y21" s="99"/>
      <c r="Z21" s="99"/>
      <c r="AA21" s="99"/>
      <c r="AB21" s="99"/>
    </row>
    <row r="22" spans="2:28" x14ac:dyDescent="0.2">
      <c r="B22" s="575"/>
      <c r="C22" s="572" t="s">
        <v>112</v>
      </c>
      <c r="D22" s="346"/>
      <c r="E22" s="346"/>
      <c r="F22" s="346"/>
      <c r="G22" s="346"/>
      <c r="H22" s="346"/>
      <c r="I22" s="346"/>
      <c r="J22" s="347"/>
      <c r="V22" s="99"/>
      <c r="W22" s="99"/>
      <c r="X22" s="99"/>
      <c r="Y22" s="99"/>
      <c r="Z22" s="99"/>
      <c r="AA22" s="99"/>
      <c r="AB22" s="99"/>
    </row>
    <row r="23" spans="2:28" x14ac:dyDescent="0.2">
      <c r="B23" s="575"/>
      <c r="C23" s="577" t="s">
        <v>124</v>
      </c>
      <c r="D23" s="346">
        <v>-1.389</v>
      </c>
      <c r="E23" s="346">
        <v>-1.389</v>
      </c>
      <c r="F23" s="346">
        <v>-1.389</v>
      </c>
      <c r="G23" s="346">
        <v>-1.4277248584354356</v>
      </c>
      <c r="H23" s="346">
        <v>-1.4473218659187126</v>
      </c>
      <c r="I23" s="346">
        <v>-1.4701417510219585</v>
      </c>
      <c r="J23" s="347">
        <v>-1.4956813925516981</v>
      </c>
      <c r="V23" s="99"/>
      <c r="W23" s="99"/>
      <c r="X23" s="99"/>
      <c r="Y23" s="99"/>
      <c r="Z23" s="99"/>
      <c r="AA23" s="99"/>
      <c r="AB23" s="99"/>
    </row>
    <row r="24" spans="2:28" x14ac:dyDescent="0.2">
      <c r="B24" s="575"/>
      <c r="C24" s="576" t="s">
        <v>95</v>
      </c>
      <c r="D24" s="346">
        <v>2.457932</v>
      </c>
      <c r="E24" s="346">
        <v>2.425740663750426</v>
      </c>
      <c r="F24" s="346">
        <v>2.4582277492321647</v>
      </c>
      <c r="G24" s="346">
        <v>2.4867726786652744</v>
      </c>
      <c r="H24" s="346">
        <v>2.5062777512773207</v>
      </c>
      <c r="I24" s="346">
        <v>2.5268363235038711</v>
      </c>
      <c r="J24" s="347">
        <v>2.5488180320051543</v>
      </c>
      <c r="K24" s="2"/>
      <c r="V24" s="99"/>
      <c r="W24" s="99"/>
      <c r="X24" s="99"/>
      <c r="Y24" s="99"/>
      <c r="Z24" s="99"/>
      <c r="AA24" s="99"/>
      <c r="AB24" s="99"/>
    </row>
    <row r="25" spans="2:28" x14ac:dyDescent="0.2">
      <c r="B25" s="575"/>
      <c r="C25" s="572" t="s">
        <v>116</v>
      </c>
      <c r="D25" s="346"/>
      <c r="E25" s="346"/>
      <c r="F25" s="346"/>
      <c r="G25" s="346"/>
      <c r="H25" s="346"/>
      <c r="I25" s="346"/>
      <c r="J25" s="347"/>
      <c r="V25" s="99"/>
      <c r="W25" s="99"/>
      <c r="X25" s="99"/>
      <c r="Y25" s="99"/>
      <c r="Z25" s="99"/>
      <c r="AA25" s="99"/>
      <c r="AB25" s="99"/>
    </row>
    <row r="26" spans="2:28" x14ac:dyDescent="0.2">
      <c r="B26" s="575"/>
      <c r="C26" s="576" t="s">
        <v>125</v>
      </c>
      <c r="D26" s="346">
        <v>2.1139999999999999</v>
      </c>
      <c r="E26" s="346">
        <v>1.8465004284087319</v>
      </c>
      <c r="F26" s="346">
        <v>1.339473575578958</v>
      </c>
      <c r="G26" s="346">
        <v>1.6180249963132356</v>
      </c>
      <c r="H26" s="346">
        <v>1.6999800995647312</v>
      </c>
      <c r="I26" s="346">
        <v>1.705063408944764</v>
      </c>
      <c r="J26" s="347">
        <v>1.6469759087518241</v>
      </c>
      <c r="V26" s="99"/>
      <c r="W26" s="99"/>
      <c r="X26" s="99"/>
      <c r="Y26" s="99"/>
      <c r="Z26" s="99"/>
      <c r="AA26" s="99"/>
      <c r="AB26" s="99"/>
    </row>
    <row r="27" spans="2:28" x14ac:dyDescent="0.2">
      <c r="B27" s="575"/>
      <c r="C27" s="572" t="s">
        <v>113</v>
      </c>
      <c r="D27" s="346"/>
      <c r="E27" s="346"/>
      <c r="F27" s="346"/>
      <c r="G27" s="346"/>
      <c r="H27" s="346"/>
      <c r="I27" s="346"/>
      <c r="J27" s="347"/>
      <c r="V27" s="99"/>
      <c r="W27" s="99"/>
      <c r="X27" s="99"/>
      <c r="Y27" s="99"/>
      <c r="Z27" s="99"/>
      <c r="AA27" s="99"/>
      <c r="AB27" s="99"/>
    </row>
    <row r="28" spans="2:28" x14ac:dyDescent="0.2">
      <c r="B28" s="575"/>
      <c r="C28" s="576" t="s">
        <v>126</v>
      </c>
      <c r="D28" s="346">
        <v>-2.468</v>
      </c>
      <c r="E28" s="346">
        <v>-2.468</v>
      </c>
      <c r="F28" s="346">
        <v>-2.468</v>
      </c>
      <c r="G28" s="346">
        <v>-2.468</v>
      </c>
      <c r="H28" s="346">
        <v>-2.468</v>
      </c>
      <c r="I28" s="346">
        <v>-2.468</v>
      </c>
      <c r="J28" s="347">
        <v>-2.468</v>
      </c>
      <c r="K28" s="2"/>
      <c r="L28" s="2"/>
      <c r="M28" s="2"/>
      <c r="N28" s="2"/>
      <c r="O28" s="2"/>
      <c r="P28" s="2"/>
      <c r="Q28" s="2"/>
      <c r="R28" s="2"/>
      <c r="S28" s="2"/>
      <c r="T28" s="2"/>
      <c r="V28" s="99"/>
      <c r="W28" s="99"/>
      <c r="X28" s="99"/>
      <c r="Y28" s="99"/>
      <c r="Z28" s="99"/>
      <c r="AA28" s="99"/>
      <c r="AB28" s="99"/>
    </row>
    <row r="29" spans="2:28" x14ac:dyDescent="0.2">
      <c r="B29" s="571"/>
      <c r="C29" s="572" t="s">
        <v>127</v>
      </c>
      <c r="D29" s="346">
        <v>0.111</v>
      </c>
      <c r="E29" s="346">
        <v>0.11</v>
      </c>
      <c r="F29" s="346">
        <v>0.10692859937420351</v>
      </c>
      <c r="G29" s="346">
        <v>0.1078605885059549</v>
      </c>
      <c r="H29" s="346">
        <v>0.10988013695660544</v>
      </c>
      <c r="I29" s="346">
        <v>0.11222676318116731</v>
      </c>
      <c r="J29" s="347">
        <v>0.11465722391785316</v>
      </c>
      <c r="V29" s="99"/>
      <c r="W29" s="99"/>
      <c r="X29" s="99"/>
      <c r="Y29" s="99"/>
      <c r="Z29" s="99"/>
      <c r="AA29" s="99"/>
      <c r="AB29" s="99"/>
    </row>
    <row r="30" spans="2:28" x14ac:dyDescent="0.2">
      <c r="B30" s="573" t="s">
        <v>128</v>
      </c>
      <c r="C30" s="574"/>
      <c r="D30" s="353">
        <v>-2.1660304491850519</v>
      </c>
      <c r="E30" s="353">
        <v>-0.5132822626392114</v>
      </c>
      <c r="F30" s="353">
        <v>-1.0130841798970647</v>
      </c>
      <c r="G30" s="353">
        <v>-0.77648154429476945</v>
      </c>
      <c r="H30" s="353">
        <v>-0.72457728455675341</v>
      </c>
      <c r="I30" s="353">
        <v>-0.73965164189458021</v>
      </c>
      <c r="J30" s="354">
        <v>-0.79628384918684736</v>
      </c>
      <c r="M30" s="133"/>
      <c r="N30" s="133"/>
      <c r="O30" s="133"/>
      <c r="P30" s="133"/>
      <c r="Q30" s="133"/>
      <c r="R30" s="133"/>
      <c r="S30" s="133"/>
      <c r="V30" s="99"/>
      <c r="W30" s="99"/>
      <c r="X30" s="99"/>
      <c r="Y30" s="99"/>
      <c r="Z30" s="99"/>
      <c r="AA30" s="99"/>
      <c r="AB30" s="99"/>
    </row>
    <row r="31" spans="2:28" x14ac:dyDescent="0.2">
      <c r="B31" s="578" t="s">
        <v>129</v>
      </c>
      <c r="C31" s="579"/>
      <c r="D31" s="355"/>
      <c r="E31" s="355"/>
      <c r="F31" s="355"/>
      <c r="G31" s="355"/>
      <c r="H31" s="355"/>
      <c r="I31" s="355"/>
      <c r="J31" s="476"/>
      <c r="M31" s="14"/>
      <c r="N31" s="14"/>
      <c r="O31" s="14"/>
      <c r="P31" s="14"/>
      <c r="Q31" s="14"/>
      <c r="R31" s="14"/>
      <c r="S31" s="14"/>
    </row>
    <row r="32" spans="2:28" x14ac:dyDescent="0.2">
      <c r="B32" s="580"/>
      <c r="C32" s="579" t="s">
        <v>130</v>
      </c>
      <c r="D32" s="581">
        <v>-1.2511724625892238</v>
      </c>
      <c r="E32" s="581" t="s">
        <v>31</v>
      </c>
      <c r="F32" s="581" t="s">
        <v>31</v>
      </c>
      <c r="G32" s="581" t="s">
        <v>31</v>
      </c>
      <c r="H32" s="581" t="s">
        <v>31</v>
      </c>
      <c r="I32" s="581" t="s">
        <v>31</v>
      </c>
      <c r="J32" s="582" t="s">
        <v>31</v>
      </c>
      <c r="M32" s="14"/>
      <c r="N32" s="14"/>
      <c r="O32" s="14"/>
      <c r="P32" s="14"/>
      <c r="Q32" s="14"/>
      <c r="R32" s="14"/>
      <c r="S32" s="14"/>
    </row>
    <row r="33" spans="2:20" ht="6" customHeight="1" thickBot="1" x14ac:dyDescent="0.25">
      <c r="B33" s="583"/>
      <c r="C33" s="584"/>
      <c r="D33" s="585"/>
      <c r="E33" s="585"/>
      <c r="F33" s="585"/>
      <c r="G33" s="585"/>
      <c r="H33" s="585"/>
      <c r="I33" s="585"/>
      <c r="J33" s="586"/>
      <c r="M33" s="14"/>
      <c r="N33" s="14"/>
      <c r="O33" s="14"/>
      <c r="P33" s="14"/>
      <c r="Q33" s="14"/>
      <c r="R33" s="14"/>
      <c r="S33" s="14"/>
    </row>
    <row r="34" spans="2:20" ht="13.5" thickBot="1" x14ac:dyDescent="0.25">
      <c r="B34" s="587" t="s">
        <v>131</v>
      </c>
      <c r="C34" s="588"/>
      <c r="D34" s="589">
        <v>-0.97559717693257042</v>
      </c>
      <c r="E34" s="589">
        <v>0.22296798094952519</v>
      </c>
      <c r="F34" s="589">
        <v>-0.28151443838612478</v>
      </c>
      <c r="G34" s="589">
        <v>-5.8797483732424771E-2</v>
      </c>
      <c r="H34" s="589">
        <v>-1.1561323082117769E-2</v>
      </c>
      <c r="I34" s="589">
        <v>-3.2079183414861268E-2</v>
      </c>
      <c r="J34" s="590">
        <v>-9.5153502702007176E-2</v>
      </c>
      <c r="L34" s="133"/>
      <c r="M34" s="133"/>
      <c r="N34" s="133"/>
      <c r="O34" s="133"/>
      <c r="P34" s="133"/>
      <c r="Q34" s="133"/>
      <c r="R34" s="133"/>
      <c r="S34" s="133"/>
    </row>
    <row r="35" spans="2:20" ht="6" customHeight="1" thickBot="1" x14ac:dyDescent="0.25">
      <c r="B35" s="591"/>
      <c r="C35" s="592"/>
      <c r="D35" s="593"/>
      <c r="E35" s="593"/>
      <c r="F35" s="593"/>
      <c r="G35" s="593"/>
      <c r="H35" s="594"/>
      <c r="I35" s="594"/>
      <c r="J35" s="595"/>
      <c r="M35" s="14"/>
      <c r="N35" s="14"/>
      <c r="O35" s="14"/>
      <c r="P35" s="14"/>
      <c r="Q35" s="14"/>
      <c r="R35" s="14"/>
      <c r="S35" s="14"/>
    </row>
    <row r="36" spans="2:20" x14ac:dyDescent="0.2">
      <c r="B36" s="1085" t="s">
        <v>132</v>
      </c>
      <c r="C36" s="1086"/>
      <c r="D36" s="1086"/>
      <c r="E36" s="1086"/>
      <c r="F36" s="1086"/>
      <c r="G36" s="1086"/>
      <c r="H36" s="1086"/>
      <c r="I36" s="1086"/>
      <c r="J36" s="1087"/>
      <c r="M36" s="134"/>
      <c r="N36" s="14"/>
      <c r="O36" s="14"/>
      <c r="P36" s="14"/>
      <c r="Q36" s="135"/>
      <c r="R36" s="14"/>
      <c r="S36" s="14"/>
    </row>
    <row r="37" spans="2:20" ht="6" customHeight="1" x14ac:dyDescent="0.2">
      <c r="B37" s="596"/>
      <c r="C37" s="597"/>
      <c r="D37" s="337"/>
      <c r="E37" s="337"/>
      <c r="F37" s="337"/>
      <c r="G37" s="337"/>
      <c r="H37" s="337"/>
      <c r="I37" s="337"/>
      <c r="J37" s="598"/>
      <c r="M37" s="14"/>
      <c r="N37" s="14"/>
      <c r="O37" s="14"/>
      <c r="P37" s="14"/>
      <c r="Q37" s="14"/>
      <c r="R37" s="14"/>
      <c r="S37" s="14"/>
    </row>
    <row r="38" spans="2:20" x14ac:dyDescent="0.2">
      <c r="B38" s="578" t="s">
        <v>111</v>
      </c>
      <c r="C38" s="579"/>
      <c r="D38" s="599"/>
      <c r="E38" s="599"/>
      <c r="F38" s="599"/>
      <c r="G38" s="599"/>
      <c r="H38" s="599"/>
      <c r="I38" s="599"/>
      <c r="J38" s="600"/>
    </row>
    <row r="39" spans="2:20" x14ac:dyDescent="0.2">
      <c r="B39" s="580"/>
      <c r="C39" s="579" t="s">
        <v>133</v>
      </c>
      <c r="D39" s="355">
        <v>-0.25812299999999999</v>
      </c>
      <c r="E39" s="355">
        <v>-6.0123000000000003E-2</v>
      </c>
      <c r="F39" s="355">
        <v>-6.0123000000000003E-2</v>
      </c>
      <c r="G39" s="355">
        <v>-6.0123000000000003E-2</v>
      </c>
      <c r="H39" s="355">
        <v>-6.0123000000000003E-2</v>
      </c>
      <c r="I39" s="355">
        <v>-6.0123000000000003E-2</v>
      </c>
      <c r="J39" s="476">
        <v>-6.0123000000000003E-2</v>
      </c>
    </row>
    <row r="40" spans="2:20" x14ac:dyDescent="0.2">
      <c r="B40" s="580"/>
      <c r="C40" s="579" t="s">
        <v>134</v>
      </c>
      <c r="D40" s="355">
        <v>-2.43601752003</v>
      </c>
      <c r="E40" s="355">
        <v>4.1034066511159463E-2</v>
      </c>
      <c r="F40" s="355">
        <v>4.4861552906027127E-2</v>
      </c>
      <c r="G40" s="355">
        <v>4.5818424504744028E-2</v>
      </c>
      <c r="H40" s="355">
        <v>4.6775296103460942E-2</v>
      </c>
      <c r="I40" s="355">
        <v>4.7732167702177863E-2</v>
      </c>
      <c r="J40" s="476">
        <v>4.8689039300894764E-2</v>
      </c>
    </row>
    <row r="41" spans="2:20" x14ac:dyDescent="0.2">
      <c r="B41" s="601" t="s">
        <v>135</v>
      </c>
      <c r="C41" s="602"/>
      <c r="D41" s="603">
        <v>-2.6941405200299999</v>
      </c>
      <c r="E41" s="603">
        <v>-1.908893348884054E-2</v>
      </c>
      <c r="F41" s="603">
        <v>-1.5261447093972876E-2</v>
      </c>
      <c r="G41" s="603">
        <v>-1.4304575495255975E-2</v>
      </c>
      <c r="H41" s="603">
        <v>-1.3347703896539061E-2</v>
      </c>
      <c r="I41" s="603">
        <v>-1.2390832297822139E-2</v>
      </c>
      <c r="J41" s="604">
        <v>-1.1433960699105239E-2</v>
      </c>
      <c r="M41" s="44"/>
      <c r="N41" s="44"/>
      <c r="O41" s="44"/>
      <c r="P41" s="44"/>
      <c r="Q41" s="44"/>
      <c r="R41" s="44"/>
      <c r="S41" s="44"/>
      <c r="T41" s="99"/>
    </row>
    <row r="42" spans="2:20" x14ac:dyDescent="0.2">
      <c r="B42" s="578" t="s">
        <v>118</v>
      </c>
      <c r="C42" s="579"/>
      <c r="D42" s="355"/>
      <c r="E42" s="355"/>
      <c r="F42" s="355"/>
      <c r="G42" s="355"/>
      <c r="H42" s="355"/>
      <c r="I42" s="355"/>
      <c r="J42" s="476"/>
    </row>
    <row r="43" spans="2:20" x14ac:dyDescent="0.2">
      <c r="B43" s="578"/>
      <c r="C43" s="605" t="s">
        <v>136</v>
      </c>
      <c r="D43" s="355">
        <v>-3.4131993648262724</v>
      </c>
      <c r="E43" s="355">
        <v>-3.4771103551700024</v>
      </c>
      <c r="F43" s="355">
        <v>-1.7622236356789862</v>
      </c>
      <c r="G43" s="355">
        <v>-2.087558421678986</v>
      </c>
      <c r="H43" s="355">
        <v>-1.5264736356789861</v>
      </c>
      <c r="I43" s="355">
        <v>-1.474473635678986</v>
      </c>
      <c r="J43" s="476">
        <v>-1.464473635678986</v>
      </c>
    </row>
    <row r="44" spans="2:20" x14ac:dyDescent="0.2">
      <c r="B44" s="580"/>
      <c r="C44" s="605" t="s">
        <v>137</v>
      </c>
      <c r="D44" s="355">
        <v>0.33956603101756572</v>
      </c>
      <c r="E44" s="355">
        <v>0.36241944382980568</v>
      </c>
      <c r="F44" s="355">
        <v>0.36864353583814896</v>
      </c>
      <c r="G44" s="355">
        <v>0.37174074550276892</v>
      </c>
      <c r="H44" s="355">
        <v>0.3784989916341957</v>
      </c>
      <c r="I44" s="355">
        <v>0.39718567130108684</v>
      </c>
      <c r="J44" s="476">
        <v>0.41679492144951436</v>
      </c>
    </row>
    <row r="45" spans="2:20" x14ac:dyDescent="0.2">
      <c r="B45" s="578"/>
      <c r="C45" s="579" t="s">
        <v>133</v>
      </c>
      <c r="D45" s="355"/>
      <c r="E45" s="355"/>
      <c r="F45" s="355"/>
      <c r="G45" s="355"/>
      <c r="H45" s="355"/>
      <c r="I45" s="355"/>
      <c r="J45" s="476"/>
    </row>
    <row r="46" spans="2:20" x14ac:dyDescent="0.2">
      <c r="B46" s="580"/>
      <c r="C46" s="606" t="s">
        <v>138</v>
      </c>
      <c r="D46" s="355">
        <v>2.2098657858700035</v>
      </c>
      <c r="E46" s="355">
        <v>2.0532817713965641</v>
      </c>
      <c r="F46" s="355">
        <v>2.2883573846340886</v>
      </c>
      <c r="G46" s="355">
        <v>2.5200984603980907</v>
      </c>
      <c r="H46" s="355">
        <v>2.6158986544531513</v>
      </c>
      <c r="I46" s="355">
        <v>2.7144342322652943</v>
      </c>
      <c r="J46" s="476">
        <v>2.8201518661197085</v>
      </c>
    </row>
    <row r="47" spans="2:20" x14ac:dyDescent="0.2">
      <c r="B47" s="580"/>
      <c r="C47" s="606" t="s">
        <v>95</v>
      </c>
      <c r="D47" s="355">
        <v>0.7531359360594102</v>
      </c>
      <c r="E47" s="355">
        <v>0.38631293605941025</v>
      </c>
      <c r="F47" s="355">
        <v>-4.5286063940589656E-2</v>
      </c>
      <c r="G47" s="355">
        <v>-0.34809806394058967</v>
      </c>
      <c r="H47" s="355">
        <v>-0.34809806394058967</v>
      </c>
      <c r="I47" s="355">
        <v>-0.34809806394058967</v>
      </c>
      <c r="J47" s="476">
        <v>-0.34809806394058967</v>
      </c>
    </row>
    <row r="48" spans="2:20" x14ac:dyDescent="0.2">
      <c r="B48" s="578"/>
      <c r="C48" s="579" t="s">
        <v>139</v>
      </c>
      <c r="D48" s="355"/>
      <c r="E48" s="355"/>
      <c r="F48" s="355"/>
      <c r="G48" s="355"/>
      <c r="H48" s="355"/>
      <c r="I48" s="355"/>
      <c r="J48" s="476"/>
    </row>
    <row r="49" spans="2:19" x14ac:dyDescent="0.2">
      <c r="B49" s="580"/>
      <c r="C49" s="606" t="s">
        <v>140</v>
      </c>
      <c r="D49" s="355">
        <v>-1.7170000000000001</v>
      </c>
      <c r="E49" s="355">
        <v>-1.6259999999999999</v>
      </c>
      <c r="F49" s="355">
        <v>-1.6271301246986754</v>
      </c>
      <c r="G49" s="355">
        <v>-1.6711501458199347</v>
      </c>
      <c r="H49" s="355">
        <v>-1.7188312034080009</v>
      </c>
      <c r="I49" s="355">
        <v>-1.7784406945315312</v>
      </c>
      <c r="J49" s="476">
        <v>-1.8389727561365978</v>
      </c>
      <c r="O49" s="94"/>
    </row>
    <row r="50" spans="2:19" x14ac:dyDescent="0.2">
      <c r="B50" s="607"/>
      <c r="C50" s="608" t="s">
        <v>95</v>
      </c>
      <c r="D50" s="609">
        <v>-0.10938150895343993</v>
      </c>
      <c r="E50" s="609">
        <v>-0.10938150895343993</v>
      </c>
      <c r="F50" s="609">
        <v>-0.10938150895343993</v>
      </c>
      <c r="G50" s="609">
        <v>-0.10938150895343993</v>
      </c>
      <c r="H50" s="609">
        <v>-0.10938150895343993</v>
      </c>
      <c r="I50" s="609">
        <v>-0.10938150895343993</v>
      </c>
      <c r="J50" s="610">
        <v>-0.10938150895343993</v>
      </c>
    </row>
    <row r="51" spans="2:19" x14ac:dyDescent="0.2">
      <c r="B51" s="601" t="s">
        <v>141</v>
      </c>
      <c r="C51" s="602"/>
      <c r="D51" s="603">
        <v>-1.9370131208327328</v>
      </c>
      <c r="E51" s="603">
        <v>-2.410477712837662</v>
      </c>
      <c r="F51" s="603">
        <v>-0.88702041279945354</v>
      </c>
      <c r="G51" s="603">
        <v>-1.3243489344920909</v>
      </c>
      <c r="H51" s="603">
        <v>-0.70838676589366967</v>
      </c>
      <c r="I51" s="603">
        <v>-0.59877399953816568</v>
      </c>
      <c r="J51" s="604">
        <v>-0.52397917714039066</v>
      </c>
      <c r="M51" s="133"/>
      <c r="N51" s="133"/>
      <c r="O51" s="133"/>
      <c r="P51" s="133"/>
      <c r="Q51" s="133"/>
      <c r="R51" s="133"/>
      <c r="S51" s="133"/>
    </row>
    <row r="52" spans="2:19" x14ac:dyDescent="0.2">
      <c r="B52" s="578" t="s">
        <v>142</v>
      </c>
      <c r="C52" s="579"/>
      <c r="D52" s="611"/>
      <c r="E52" s="611"/>
      <c r="F52" s="611"/>
      <c r="G52" s="611"/>
      <c r="H52" s="611"/>
      <c r="I52" s="611"/>
      <c r="J52" s="612"/>
    </row>
    <row r="53" spans="2:19" x14ac:dyDescent="0.2">
      <c r="B53" s="580"/>
      <c r="C53" s="579" t="s">
        <v>130</v>
      </c>
      <c r="D53" s="613">
        <v>1.2622277993933531</v>
      </c>
      <c r="E53" s="613" t="s">
        <v>31</v>
      </c>
      <c r="F53" s="613" t="s">
        <v>31</v>
      </c>
      <c r="G53" s="613" t="s">
        <v>31</v>
      </c>
      <c r="H53" s="613" t="s">
        <v>31</v>
      </c>
      <c r="I53" s="613" t="s">
        <v>31</v>
      </c>
      <c r="J53" s="614" t="s">
        <v>31</v>
      </c>
    </row>
    <row r="54" spans="2:19" ht="6" customHeight="1" thickBot="1" x14ac:dyDescent="0.25">
      <c r="B54" s="615"/>
      <c r="C54" s="616"/>
      <c r="D54" s="355"/>
      <c r="E54" s="355"/>
      <c r="F54" s="355"/>
      <c r="G54" s="355"/>
      <c r="H54" s="355"/>
      <c r="I54" s="355"/>
      <c r="J54" s="476"/>
    </row>
    <row r="55" spans="2:19" ht="13.5" thickBot="1" x14ac:dyDescent="0.25">
      <c r="B55" s="617" t="s">
        <v>143</v>
      </c>
      <c r="C55" s="618"/>
      <c r="D55" s="619">
        <v>-3.3689258414693799</v>
      </c>
      <c r="E55" s="619">
        <v>-2.4295666463265024</v>
      </c>
      <c r="F55" s="619">
        <v>-0.90228185989342646</v>
      </c>
      <c r="G55" s="619">
        <v>-1.3386535099873469</v>
      </c>
      <c r="H55" s="619">
        <v>-0.72173446979020872</v>
      </c>
      <c r="I55" s="619">
        <v>-0.6111648318359878</v>
      </c>
      <c r="J55" s="619">
        <v>-0.53541313783949596</v>
      </c>
      <c r="K55" s="906"/>
      <c r="M55" s="133"/>
      <c r="N55" s="133"/>
      <c r="O55" s="133"/>
      <c r="P55" s="133"/>
      <c r="Q55" s="133"/>
      <c r="R55" s="133"/>
      <c r="S55" s="133"/>
    </row>
    <row r="56" spans="2:19" ht="12.75" customHeight="1" thickBot="1" x14ac:dyDescent="0.25">
      <c r="B56" s="1079" t="s">
        <v>362</v>
      </c>
      <c r="C56" s="1080"/>
      <c r="D56" s="1080"/>
      <c r="E56" s="1080"/>
      <c r="F56" s="1080"/>
      <c r="G56" s="1080"/>
      <c r="H56" s="1080"/>
      <c r="I56" s="1080"/>
      <c r="J56" s="1081"/>
    </row>
    <row r="57" spans="2:19" x14ac:dyDescent="0.2">
      <c r="B57" s="41"/>
      <c r="D57" s="136"/>
      <c r="E57" s="136"/>
      <c r="F57" s="136"/>
      <c r="G57" s="136"/>
      <c r="H57" s="136"/>
      <c r="I57" s="136"/>
      <c r="J57" s="136"/>
      <c r="M57" s="134"/>
      <c r="N57" s="14"/>
      <c r="O57" s="14"/>
      <c r="P57" s="14"/>
      <c r="Q57" s="135"/>
    </row>
    <row r="58" spans="2:19" x14ac:dyDescent="0.2">
      <c r="B58" s="41"/>
      <c r="D58" s="137"/>
      <c r="E58" s="137"/>
      <c r="F58" s="137"/>
      <c r="G58" s="137"/>
      <c r="H58" s="137"/>
      <c r="I58" s="137"/>
      <c r="J58" s="137"/>
    </row>
    <row r="59" spans="2:19" x14ac:dyDescent="0.2">
      <c r="B59" s="41"/>
      <c r="D59" s="44"/>
      <c r="E59" s="44"/>
      <c r="F59" s="44"/>
      <c r="G59" s="44"/>
      <c r="H59" s="44"/>
      <c r="I59" s="44"/>
      <c r="J59" s="44"/>
    </row>
    <row r="60" spans="2:19" x14ac:dyDescent="0.2">
      <c r="B60" s="41"/>
      <c r="D60" s="44"/>
      <c r="E60" s="44"/>
      <c r="F60" s="44"/>
      <c r="G60" s="44"/>
      <c r="H60" s="44"/>
      <c r="I60" s="44"/>
      <c r="J60" s="44"/>
    </row>
    <row r="61" spans="2:19" x14ac:dyDescent="0.2">
      <c r="D61" s="44"/>
      <c r="E61" s="44"/>
      <c r="F61" s="44"/>
      <c r="G61" s="44"/>
      <c r="H61" s="44"/>
      <c r="I61" s="44"/>
      <c r="J61" s="44"/>
      <c r="P61" s="94"/>
    </row>
    <row r="62" spans="2:19" x14ac:dyDescent="0.2">
      <c r="D62" s="44"/>
      <c r="E62" s="44"/>
      <c r="F62" s="44"/>
      <c r="G62" s="44"/>
      <c r="H62" s="44"/>
      <c r="I62" s="44"/>
      <c r="J62" s="44"/>
      <c r="P62" s="94"/>
    </row>
    <row r="63" spans="2:19" x14ac:dyDescent="0.2">
      <c r="D63" s="133"/>
      <c r="E63" s="133"/>
      <c r="F63" s="133"/>
      <c r="G63" s="133"/>
      <c r="H63" s="133"/>
      <c r="I63" s="133"/>
      <c r="J63" s="133"/>
    </row>
    <row r="64" spans="2:19" x14ac:dyDescent="0.2">
      <c r="D64" s="44"/>
      <c r="E64" s="44"/>
      <c r="F64" s="44"/>
      <c r="G64" s="44"/>
      <c r="H64" s="44"/>
      <c r="I64" s="44"/>
      <c r="J64" s="44"/>
    </row>
    <row r="65" spans="4:10" x14ac:dyDescent="0.2">
      <c r="D65" s="44"/>
      <c r="E65" s="44"/>
      <c r="F65" s="44"/>
      <c r="G65" s="44"/>
      <c r="H65" s="44"/>
      <c r="I65" s="44"/>
      <c r="J65" s="44"/>
    </row>
  </sheetData>
  <mergeCells count="6">
    <mergeCell ref="B56:J56"/>
    <mergeCell ref="D3:J3"/>
    <mergeCell ref="B2:J2"/>
    <mergeCell ref="B6:J6"/>
    <mergeCell ref="B36:J36"/>
    <mergeCell ref="E4:J4"/>
  </mergeCells>
  <hyperlinks>
    <hyperlink ref="A1" location="Contents!B22" display="Back to contents" xr:uid="{00000000-0004-0000-1300-000000000000}"/>
  </hyperlinks>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2">
    <pageSetUpPr fitToPage="1"/>
  </sheetPr>
  <dimension ref="A1:P71"/>
  <sheetViews>
    <sheetView zoomScaleNormal="100" workbookViewId="0"/>
  </sheetViews>
  <sheetFormatPr defaultColWidth="9.33203125" defaultRowHeight="12.75" customHeight="1" x14ac:dyDescent="0.25"/>
  <cols>
    <col min="1" max="1" width="9.33203125" style="142" customWidth="1"/>
    <col min="2" max="2" width="1.88671875" style="142" customWidth="1"/>
    <col min="3" max="3" width="60.77734375" style="142" customWidth="1"/>
    <col min="4" max="4" width="9.33203125" style="162" customWidth="1"/>
    <col min="5" max="10" width="8.33203125" style="142" customWidth="1"/>
    <col min="11" max="12" width="8.33203125" style="141" customWidth="1"/>
    <col min="13" max="16384" width="9.33203125" style="142"/>
  </cols>
  <sheetData>
    <row r="1" spans="1:16" ht="33.75" customHeight="1" thickBot="1" x14ac:dyDescent="0.3">
      <c r="A1" s="101" t="s">
        <v>0</v>
      </c>
      <c r="B1" s="139"/>
      <c r="C1" s="139"/>
      <c r="D1" s="140"/>
      <c r="E1" s="139"/>
      <c r="F1" s="139"/>
      <c r="G1" s="139"/>
      <c r="H1" s="139"/>
      <c r="I1" s="139"/>
      <c r="J1" s="139"/>
    </row>
    <row r="2" spans="1:16" ht="24" customHeight="1" thickBot="1" x14ac:dyDescent="0.3">
      <c r="A2" s="139"/>
      <c r="B2" s="1090" t="s">
        <v>424</v>
      </c>
      <c r="C2" s="1091"/>
      <c r="D2" s="1091"/>
      <c r="E2" s="1091"/>
      <c r="F2" s="1091"/>
      <c r="G2" s="1091"/>
      <c r="H2" s="1091"/>
      <c r="I2" s="1091"/>
      <c r="J2" s="1091"/>
      <c r="K2" s="310"/>
      <c r="L2" s="143"/>
    </row>
    <row r="3" spans="1:16" ht="17.25" customHeight="1" x14ac:dyDescent="0.25">
      <c r="A3" s="139"/>
      <c r="B3" s="620"/>
      <c r="C3" s="621"/>
      <c r="D3" s="1092" t="s">
        <v>1</v>
      </c>
      <c r="E3" s="1092"/>
      <c r="F3" s="1092"/>
      <c r="G3" s="1092"/>
      <c r="H3" s="1092"/>
      <c r="I3" s="1092"/>
      <c r="J3" s="1092"/>
      <c r="K3" s="311"/>
      <c r="L3" s="144"/>
    </row>
    <row r="4" spans="1:16" ht="17.25" customHeight="1" x14ac:dyDescent="0.25">
      <c r="A4" s="139"/>
      <c r="B4" s="620"/>
      <c r="C4" s="621"/>
      <c r="D4" s="622" t="s">
        <v>2</v>
      </c>
      <c r="E4" s="1093" t="s">
        <v>3</v>
      </c>
      <c r="F4" s="1093"/>
      <c r="G4" s="1093"/>
      <c r="H4" s="1093"/>
      <c r="I4" s="1093"/>
      <c r="J4" s="1093"/>
      <c r="K4" s="312"/>
      <c r="L4" s="145"/>
    </row>
    <row r="5" spans="1:16" ht="17.25" customHeight="1" x14ac:dyDescent="0.25">
      <c r="A5" s="139"/>
      <c r="B5" s="623"/>
      <c r="C5" s="624"/>
      <c r="D5" s="625" t="s">
        <v>9</v>
      </c>
      <c r="E5" s="334" t="s">
        <v>10</v>
      </c>
      <c r="F5" s="334" t="s">
        <v>218</v>
      </c>
      <c r="G5" s="334" t="s">
        <v>237</v>
      </c>
      <c r="H5" s="334" t="s">
        <v>253</v>
      </c>
      <c r="I5" s="334" t="s">
        <v>302</v>
      </c>
      <c r="J5" s="334" t="s">
        <v>320</v>
      </c>
      <c r="K5" s="313"/>
      <c r="L5" s="304"/>
      <c r="P5" s="141"/>
    </row>
    <row r="6" spans="1:16" ht="23.25" customHeight="1" x14ac:dyDescent="0.25">
      <c r="A6" s="139"/>
      <c r="B6" s="626" t="s">
        <v>144</v>
      </c>
      <c r="C6" s="627"/>
      <c r="D6" s="628"/>
      <c r="E6" s="629"/>
      <c r="F6" s="629"/>
      <c r="G6" s="629"/>
      <c r="H6" s="629"/>
      <c r="I6" s="629"/>
      <c r="J6" s="629"/>
      <c r="K6" s="154"/>
    </row>
    <row r="7" spans="1:16" s="149" customFormat="1" ht="15" customHeight="1" x14ac:dyDescent="0.25">
      <c r="A7" s="146"/>
      <c r="B7" s="630"/>
      <c r="C7" s="631" t="s">
        <v>145</v>
      </c>
      <c r="D7" s="632">
        <v>110.19691299999998</v>
      </c>
      <c r="E7" s="632">
        <v>140.45910267223721</v>
      </c>
      <c r="F7" s="632">
        <v>128.67743818765359</v>
      </c>
      <c r="G7" s="632">
        <v>127.90570934990296</v>
      </c>
      <c r="H7" s="632">
        <v>131.46253498986749</v>
      </c>
      <c r="I7" s="632">
        <v>135.28810532150189</v>
      </c>
      <c r="J7" s="632">
        <v>138.45520507353396</v>
      </c>
      <c r="K7" s="314"/>
      <c r="L7" s="147"/>
      <c r="M7" s="148"/>
    </row>
    <row r="8" spans="1:16" ht="15" customHeight="1" x14ac:dyDescent="0.25">
      <c r="A8" s="139"/>
      <c r="B8" s="633"/>
      <c r="C8" s="634" t="s">
        <v>146</v>
      </c>
      <c r="D8" s="635"/>
      <c r="E8" s="635"/>
      <c r="F8" s="635"/>
      <c r="G8" s="635"/>
      <c r="H8" s="635"/>
      <c r="I8" s="635"/>
      <c r="J8" s="635"/>
      <c r="K8" s="315"/>
      <c r="L8" s="150"/>
    </row>
    <row r="9" spans="1:16" ht="15" customHeight="1" x14ac:dyDescent="0.25">
      <c r="A9" s="139"/>
      <c r="B9" s="633"/>
      <c r="C9" s="636" t="s">
        <v>363</v>
      </c>
      <c r="D9" s="637">
        <v>49.651350999999998</v>
      </c>
      <c r="E9" s="637">
        <v>86.676345761641926</v>
      </c>
      <c r="F9" s="637">
        <v>70.133980671200078</v>
      </c>
      <c r="G9" s="637">
        <v>70.850687437858411</v>
      </c>
      <c r="H9" s="637">
        <v>73.947930130513029</v>
      </c>
      <c r="I9" s="637">
        <v>77.174586691068654</v>
      </c>
      <c r="J9" s="637">
        <v>80.430776872347536</v>
      </c>
      <c r="K9" s="316"/>
      <c r="L9" s="151"/>
    </row>
    <row r="10" spans="1:16" ht="15" customHeight="1" x14ac:dyDescent="0.25">
      <c r="A10" s="139"/>
      <c r="B10" s="633"/>
      <c r="C10" s="638" t="s">
        <v>147</v>
      </c>
      <c r="D10" s="637">
        <v>17.843</v>
      </c>
      <c r="E10" s="637">
        <v>14.936413357248595</v>
      </c>
      <c r="F10" s="637">
        <v>13.537180293914377</v>
      </c>
      <c r="G10" s="637">
        <v>12.547151803157947</v>
      </c>
      <c r="H10" s="637">
        <v>11.463602754213353</v>
      </c>
      <c r="I10" s="637">
        <v>10.341362136608883</v>
      </c>
      <c r="J10" s="637">
        <v>8.9037658446030381</v>
      </c>
      <c r="K10" s="316"/>
      <c r="L10" s="151"/>
    </row>
    <row r="11" spans="1:16" ht="15" customHeight="1" x14ac:dyDescent="0.25">
      <c r="A11" s="139"/>
      <c r="B11" s="633"/>
      <c r="C11" s="636" t="s">
        <v>148</v>
      </c>
      <c r="D11" s="637">
        <v>31.401256</v>
      </c>
      <c r="E11" s="637">
        <v>32.858857869681174</v>
      </c>
      <c r="F11" s="637">
        <v>34.304239094143348</v>
      </c>
      <c r="G11" s="637">
        <v>35.560561215996032</v>
      </c>
      <c r="H11" s="637">
        <v>36.804159260427198</v>
      </c>
      <c r="I11" s="637">
        <v>38.039564240536052</v>
      </c>
      <c r="J11" s="637">
        <v>39.108716715884114</v>
      </c>
      <c r="K11" s="316"/>
      <c r="L11" s="151"/>
    </row>
    <row r="12" spans="1:16" ht="15" customHeight="1" x14ac:dyDescent="0.25">
      <c r="A12" s="152"/>
      <c r="B12" s="639"/>
      <c r="C12" s="636" t="s">
        <v>149</v>
      </c>
      <c r="D12" s="637">
        <v>17.171972000000004</v>
      </c>
      <c r="E12" s="637">
        <v>8.7141770061930366</v>
      </c>
      <c r="F12" s="637">
        <v>14.262853664861606</v>
      </c>
      <c r="G12" s="637">
        <v>13.128495712551141</v>
      </c>
      <c r="H12" s="637">
        <v>13.374062539578578</v>
      </c>
      <c r="I12" s="637">
        <v>13.613929680581435</v>
      </c>
      <c r="J12" s="637">
        <v>13.717708963164041</v>
      </c>
      <c r="K12" s="316"/>
      <c r="L12" s="151"/>
    </row>
    <row r="13" spans="1:16" ht="15" customHeight="1" x14ac:dyDescent="0.25">
      <c r="A13" s="139"/>
      <c r="B13" s="633"/>
      <c r="C13" s="636" t="s">
        <v>150</v>
      </c>
      <c r="D13" s="637">
        <v>-2.1000070000000002</v>
      </c>
      <c r="E13" s="637">
        <v>-1.444818302755096</v>
      </c>
      <c r="F13" s="637">
        <v>-1.4081913512958593</v>
      </c>
      <c r="G13" s="637">
        <v>-1.444205608390619</v>
      </c>
      <c r="H13" s="637">
        <v>-1.4870332485238085</v>
      </c>
      <c r="I13" s="637">
        <v>-1.5273265808358671</v>
      </c>
      <c r="J13" s="637">
        <v>-1.3423448189715692</v>
      </c>
      <c r="K13" s="316"/>
      <c r="L13" s="151"/>
    </row>
    <row r="14" spans="1:16" ht="15" customHeight="1" x14ac:dyDescent="0.25">
      <c r="A14" s="139"/>
      <c r="B14" s="633"/>
      <c r="C14" s="636" t="s">
        <v>151</v>
      </c>
      <c r="D14" s="637">
        <v>-1.3741810000000001</v>
      </c>
      <c r="E14" s="637">
        <v>1.4539615800322818</v>
      </c>
      <c r="F14" s="637">
        <v>-4.0496275800859106E-2</v>
      </c>
      <c r="G14" s="637">
        <v>5.5265022793000017E-2</v>
      </c>
      <c r="H14" s="637">
        <v>7.990000000000004E-2</v>
      </c>
      <c r="I14" s="637">
        <v>0</v>
      </c>
      <c r="J14" s="637">
        <v>0</v>
      </c>
      <c r="K14" s="316"/>
      <c r="L14" s="151"/>
    </row>
    <row r="15" spans="1:16" ht="15" customHeight="1" x14ac:dyDescent="0.25">
      <c r="A15" s="139"/>
      <c r="B15" s="633"/>
      <c r="C15" s="636" t="s">
        <v>152</v>
      </c>
      <c r="D15" s="637">
        <v>-3.0698400000000001</v>
      </c>
      <c r="E15" s="637">
        <v>-3.1712596351563143</v>
      </c>
      <c r="F15" s="637">
        <v>-3.2063278925211933</v>
      </c>
      <c r="G15" s="637">
        <v>-3.2374475558780769</v>
      </c>
      <c r="H15" s="637">
        <v>-3.2703616977910257</v>
      </c>
      <c r="I15" s="637">
        <v>-3.3043954379339437</v>
      </c>
      <c r="J15" s="637">
        <v>-3.3191123005228285</v>
      </c>
      <c r="K15" s="316"/>
      <c r="L15" s="151"/>
    </row>
    <row r="16" spans="1:16" ht="15" customHeight="1" x14ac:dyDescent="0.25">
      <c r="A16" s="139"/>
      <c r="B16" s="633"/>
      <c r="C16" s="636" t="s">
        <v>153</v>
      </c>
      <c r="D16" s="637">
        <v>-2.1654420000000001</v>
      </c>
      <c r="E16" s="637">
        <v>-1.95</v>
      </c>
      <c r="F16" s="637">
        <v>-2</v>
      </c>
      <c r="G16" s="637">
        <v>-2.0499999999999998</v>
      </c>
      <c r="H16" s="637">
        <v>-2.1</v>
      </c>
      <c r="I16" s="637">
        <v>-2.15</v>
      </c>
      <c r="J16" s="637">
        <v>-2.2000000000000002</v>
      </c>
      <c r="K16" s="316"/>
      <c r="L16" s="151"/>
    </row>
    <row r="17" spans="1:15" ht="15" customHeight="1" x14ac:dyDescent="0.25">
      <c r="A17" s="139"/>
      <c r="B17" s="633"/>
      <c r="C17" s="636" t="s">
        <v>154</v>
      </c>
      <c r="D17" s="637">
        <v>1.6185849999999999</v>
      </c>
      <c r="E17" s="637">
        <v>1.6452639760400001</v>
      </c>
      <c r="F17" s="637">
        <v>1.7392639760399999</v>
      </c>
      <c r="G17" s="637">
        <v>1.81126397604</v>
      </c>
      <c r="H17" s="637">
        <v>1.81126397604</v>
      </c>
      <c r="I17" s="637">
        <v>1.81126397604</v>
      </c>
      <c r="J17" s="637">
        <v>1.81126397604</v>
      </c>
      <c r="K17" s="316"/>
      <c r="L17" s="151"/>
    </row>
    <row r="18" spans="1:15" ht="15" customHeight="1" x14ac:dyDescent="0.25">
      <c r="A18" s="139"/>
      <c r="B18" s="633"/>
      <c r="C18" s="636" t="s">
        <v>155</v>
      </c>
      <c r="D18" s="637">
        <v>0.40418500000000002</v>
      </c>
      <c r="E18" s="637">
        <v>0.40418500000000002</v>
      </c>
      <c r="F18" s="637">
        <v>0.40418500000000002</v>
      </c>
      <c r="G18" s="637">
        <v>0.40418500000000002</v>
      </c>
      <c r="H18" s="637">
        <v>0.40418500000000002</v>
      </c>
      <c r="I18" s="637">
        <v>0.40418500000000002</v>
      </c>
      <c r="J18" s="637">
        <v>0.40418500000000002</v>
      </c>
      <c r="K18" s="316"/>
      <c r="L18" s="151"/>
    </row>
    <row r="19" spans="1:15" ht="15" customHeight="1" x14ac:dyDescent="0.25">
      <c r="A19" s="139"/>
      <c r="B19" s="633"/>
      <c r="C19" s="636" t="s">
        <v>156</v>
      </c>
      <c r="D19" s="637">
        <v>0.8160339999999926</v>
      </c>
      <c r="E19" s="637">
        <v>0.33597605931155922</v>
      </c>
      <c r="F19" s="637">
        <v>0.95075100711211402</v>
      </c>
      <c r="G19" s="637">
        <v>0.27975234577514435</v>
      </c>
      <c r="H19" s="637">
        <v>0.43482627541012286</v>
      </c>
      <c r="I19" s="637">
        <v>0.8849356154366792</v>
      </c>
      <c r="J19" s="637">
        <v>0.94024482098962381</v>
      </c>
      <c r="K19" s="316"/>
      <c r="L19" s="151"/>
    </row>
    <row r="20" spans="1:15" ht="23.25" customHeight="1" x14ac:dyDescent="0.25">
      <c r="A20" s="139"/>
      <c r="B20" s="626" t="s">
        <v>157</v>
      </c>
      <c r="C20" s="627"/>
      <c r="D20" s="640"/>
      <c r="E20" s="640"/>
      <c r="F20" s="640"/>
      <c r="G20" s="640"/>
      <c r="H20" s="640"/>
      <c r="I20" s="640"/>
      <c r="J20" s="640"/>
      <c r="K20" s="317"/>
      <c r="L20" s="153"/>
    </row>
    <row r="21" spans="1:15" s="149" customFormat="1" ht="17.25" customHeight="1" x14ac:dyDescent="0.25">
      <c r="A21" s="146"/>
      <c r="B21" s="630"/>
      <c r="C21" s="631" t="s">
        <v>158</v>
      </c>
      <c r="D21" s="632">
        <v>12.94218362474443</v>
      </c>
      <c r="E21" s="632">
        <v>15.486163179117682</v>
      </c>
      <c r="F21" s="632">
        <v>15.113204788705751</v>
      </c>
      <c r="G21" s="632">
        <v>15.168262153014846</v>
      </c>
      <c r="H21" s="632">
        <v>15.728868265835043</v>
      </c>
      <c r="I21" s="632">
        <v>16.171215526087689</v>
      </c>
      <c r="J21" s="632">
        <v>16.789720789294986</v>
      </c>
      <c r="K21" s="314"/>
      <c r="L21" s="147"/>
    </row>
    <row r="22" spans="1:15" ht="15" customHeight="1" x14ac:dyDescent="0.25">
      <c r="A22" s="139"/>
      <c r="B22" s="633"/>
      <c r="C22" s="634" t="s">
        <v>146</v>
      </c>
      <c r="D22" s="635"/>
      <c r="E22" s="635"/>
      <c r="F22" s="635"/>
      <c r="G22" s="635"/>
      <c r="H22" s="635"/>
      <c r="I22" s="635"/>
      <c r="J22" s="635"/>
      <c r="K22" s="315"/>
      <c r="L22" s="307"/>
      <c r="M22" s="308"/>
      <c r="N22" s="308"/>
      <c r="O22" s="306"/>
    </row>
    <row r="23" spans="1:15" ht="15" customHeight="1" x14ac:dyDescent="0.25">
      <c r="A23" s="139"/>
      <c r="B23" s="633"/>
      <c r="C23" s="636" t="s">
        <v>364</v>
      </c>
      <c r="D23" s="637">
        <v>7.4483184601400012</v>
      </c>
      <c r="E23" s="637">
        <v>10.973696077206371</v>
      </c>
      <c r="F23" s="637">
        <v>9.4027256531573116</v>
      </c>
      <c r="G23" s="637">
        <v>9.0654735481376871</v>
      </c>
      <c r="H23" s="637">
        <v>9.4340310772784708</v>
      </c>
      <c r="I23" s="637">
        <v>9.8085140912466606</v>
      </c>
      <c r="J23" s="637">
        <v>10.243077445890295</v>
      </c>
      <c r="K23" s="316"/>
      <c r="L23" s="309"/>
      <c r="M23" s="308"/>
      <c r="N23" s="308"/>
    </row>
    <row r="24" spans="1:15" ht="16.5" customHeight="1" x14ac:dyDescent="0.25">
      <c r="A24" s="139"/>
      <c r="B24" s="633"/>
      <c r="C24" s="638" t="s">
        <v>159</v>
      </c>
      <c r="D24" s="637">
        <v>2.8569400000000003</v>
      </c>
      <c r="E24" s="637">
        <v>1.8961697547723684</v>
      </c>
      <c r="F24" s="637">
        <v>2.9750550094524737</v>
      </c>
      <c r="G24" s="637">
        <v>3.2427035563362834</v>
      </c>
      <c r="H24" s="637">
        <v>3.304299980384799</v>
      </c>
      <c r="I24" s="637">
        <v>3.2356517926313551</v>
      </c>
      <c r="J24" s="637">
        <v>3.2767394571588899</v>
      </c>
      <c r="K24" s="316"/>
      <c r="L24" s="309"/>
      <c r="M24" s="308"/>
      <c r="N24" s="308"/>
    </row>
    <row r="25" spans="1:15" ht="15" customHeight="1" x14ac:dyDescent="0.25">
      <c r="A25" s="139"/>
      <c r="B25" s="633"/>
      <c r="C25" s="636" t="s">
        <v>148</v>
      </c>
      <c r="D25" s="637">
        <v>2.4510000000000001</v>
      </c>
      <c r="E25" s="637">
        <v>2.5642973471389423</v>
      </c>
      <c r="F25" s="637">
        <v>2.6834241260959661</v>
      </c>
      <c r="G25" s="637">
        <v>2.8080850485408768</v>
      </c>
      <c r="H25" s="637">
        <v>2.9385372081717729</v>
      </c>
      <c r="I25" s="637">
        <v>3.0750496422096734</v>
      </c>
      <c r="J25" s="637">
        <v>3.2179038862458031</v>
      </c>
      <c r="K25" s="316"/>
      <c r="L25" s="151"/>
    </row>
    <row r="26" spans="1:15" ht="15" customHeight="1" x14ac:dyDescent="0.25">
      <c r="A26" s="152"/>
      <c r="B26" s="639"/>
      <c r="C26" s="636" t="s">
        <v>160</v>
      </c>
      <c r="D26" s="637">
        <v>0.18592516460442854</v>
      </c>
      <c r="E26" s="637">
        <v>5.1999999999999998E-2</v>
      </c>
      <c r="F26" s="637">
        <v>5.1999999999999998E-2</v>
      </c>
      <c r="G26" s="637">
        <v>5.1999999999999998E-2</v>
      </c>
      <c r="H26" s="637">
        <v>5.1999999999999998E-2</v>
      </c>
      <c r="I26" s="637">
        <v>5.1999999999999998E-2</v>
      </c>
      <c r="J26" s="637">
        <v>5.1999999999999998E-2</v>
      </c>
      <c r="K26" s="316"/>
      <c r="L26" s="151"/>
    </row>
    <row r="27" spans="1:15" ht="23.25" customHeight="1" x14ac:dyDescent="0.25">
      <c r="A27" s="139"/>
      <c r="B27" s="626" t="s">
        <v>161</v>
      </c>
      <c r="C27" s="627"/>
      <c r="D27" s="640"/>
      <c r="E27" s="640"/>
      <c r="F27" s="640"/>
      <c r="G27" s="640"/>
      <c r="H27" s="640"/>
      <c r="I27" s="640"/>
      <c r="J27" s="640"/>
      <c r="K27" s="317"/>
      <c r="L27" s="153"/>
    </row>
    <row r="28" spans="1:15" s="149" customFormat="1" ht="17.25" customHeight="1" x14ac:dyDescent="0.25">
      <c r="A28" s="146"/>
      <c r="B28" s="641"/>
      <c r="C28" s="642" t="s">
        <v>162</v>
      </c>
      <c r="D28" s="643">
        <v>7.820815814806001</v>
      </c>
      <c r="E28" s="643">
        <v>8.6431747747112002</v>
      </c>
      <c r="F28" s="643">
        <v>7.960119281913256</v>
      </c>
      <c r="G28" s="643">
        <v>8.0422744788672684</v>
      </c>
      <c r="H28" s="643">
        <v>8.2665289899748444</v>
      </c>
      <c r="I28" s="643">
        <v>8.4960780382925787</v>
      </c>
      <c r="J28" s="643">
        <v>8.6964314747372846</v>
      </c>
      <c r="K28" s="314"/>
      <c r="L28" s="147"/>
    </row>
    <row r="29" spans="1:15" ht="15" customHeight="1" x14ac:dyDescent="0.25">
      <c r="A29" s="139"/>
      <c r="B29" s="644"/>
      <c r="C29" s="645" t="s">
        <v>146</v>
      </c>
      <c r="D29" s="646"/>
      <c r="E29" s="646"/>
      <c r="F29" s="646"/>
      <c r="G29" s="646"/>
      <c r="H29" s="646"/>
      <c r="I29" s="646"/>
      <c r="J29" s="646"/>
      <c r="K29" s="315"/>
      <c r="L29" s="150"/>
    </row>
    <row r="30" spans="1:15" ht="15" customHeight="1" x14ac:dyDescent="0.25">
      <c r="A30" s="139"/>
      <c r="B30" s="644"/>
      <c r="C30" s="647" t="s">
        <v>363</v>
      </c>
      <c r="D30" s="648">
        <v>4.7590617882900004</v>
      </c>
      <c r="E30" s="648">
        <v>5.1583775535355931</v>
      </c>
      <c r="F30" s="648">
        <v>4.1738902171683385</v>
      </c>
      <c r="G30" s="648">
        <v>4.2165436546790094</v>
      </c>
      <c r="H30" s="648">
        <v>4.4008701516402153</v>
      </c>
      <c r="I30" s="648">
        <v>4.5928984683474043</v>
      </c>
      <c r="J30" s="648">
        <v>4.7866844222147069</v>
      </c>
      <c r="K30" s="316"/>
      <c r="L30" s="151"/>
    </row>
    <row r="31" spans="1:15" ht="15" customHeight="1" x14ac:dyDescent="0.25">
      <c r="A31" s="139"/>
      <c r="B31" s="644"/>
      <c r="C31" s="649" t="s">
        <v>147</v>
      </c>
      <c r="D31" s="648">
        <v>0.94699999999999995</v>
      </c>
      <c r="E31" s="648">
        <v>1.3727423383317254</v>
      </c>
      <c r="F31" s="648">
        <v>1.273620787528013</v>
      </c>
      <c r="G31" s="648">
        <v>1.2057413945355699</v>
      </c>
      <c r="H31" s="648">
        <v>1.1295572260048592</v>
      </c>
      <c r="I31" s="648">
        <v>1.0431396527751684</v>
      </c>
      <c r="J31" s="648">
        <v>0.91684108981701695</v>
      </c>
      <c r="K31" s="316"/>
      <c r="L31" s="151"/>
    </row>
    <row r="32" spans="1:15" ht="15" customHeight="1" x14ac:dyDescent="0.25">
      <c r="A32" s="139"/>
      <c r="B32" s="644"/>
      <c r="C32" s="649" t="s">
        <v>322</v>
      </c>
      <c r="D32" s="648">
        <v>1.0609999999999999</v>
      </c>
      <c r="E32" s="648">
        <v>0.78048508351500001</v>
      </c>
      <c r="F32" s="648">
        <v>1.0915097887431209</v>
      </c>
      <c r="G32" s="648">
        <v>1.1064323784143599</v>
      </c>
      <c r="H32" s="648">
        <v>1.1239121395636724</v>
      </c>
      <c r="I32" s="648">
        <v>1.1436326636900249</v>
      </c>
      <c r="J32" s="648">
        <v>1.1657920619592146</v>
      </c>
      <c r="K32" s="316"/>
      <c r="L32" s="151"/>
    </row>
    <row r="33" spans="1:12" ht="15" customHeight="1" x14ac:dyDescent="0.25">
      <c r="A33" s="139"/>
      <c r="B33" s="644"/>
      <c r="C33" s="647" t="s">
        <v>148</v>
      </c>
      <c r="D33" s="648">
        <v>1.6907070000000002</v>
      </c>
      <c r="E33" s="648">
        <v>1.7655825006729435</v>
      </c>
      <c r="F33" s="648">
        <v>1.860943164869598</v>
      </c>
      <c r="G33" s="648">
        <v>1.9586286930266847</v>
      </c>
      <c r="H33" s="648">
        <v>2.0625806120878405</v>
      </c>
      <c r="I33" s="648">
        <v>2.1722942178050229</v>
      </c>
      <c r="J33" s="648">
        <v>2.2872510909631432</v>
      </c>
      <c r="K33" s="316"/>
      <c r="L33" s="151"/>
    </row>
    <row r="34" spans="1:12" ht="15" customHeight="1" x14ac:dyDescent="0.25">
      <c r="A34" s="139"/>
      <c r="B34" s="644"/>
      <c r="C34" s="647" t="s">
        <v>152</v>
      </c>
      <c r="D34" s="648">
        <v>-0.22824662070499999</v>
      </c>
      <c r="E34" s="648">
        <v>-0.22936329192436877</v>
      </c>
      <c r="F34" s="648">
        <v>-0.23189962507794962</v>
      </c>
      <c r="G34" s="648">
        <v>-0.2341503737558519</v>
      </c>
      <c r="H34" s="648">
        <v>-0.23653090919241121</v>
      </c>
      <c r="I34" s="648">
        <v>-0.23899242025544137</v>
      </c>
      <c r="J34" s="648">
        <v>-0.24005682633962461</v>
      </c>
      <c r="K34" s="316"/>
      <c r="L34" s="151"/>
    </row>
    <row r="35" spans="1:12" ht="15" customHeight="1" x14ac:dyDescent="0.25">
      <c r="A35" s="139"/>
      <c r="B35" s="644"/>
      <c r="C35" s="647" t="s">
        <v>160</v>
      </c>
      <c r="D35" s="648">
        <v>-0.40870635277899847</v>
      </c>
      <c r="E35" s="648">
        <v>-0.20464940941969217</v>
      </c>
      <c r="F35" s="648">
        <v>-0.20794505131786598</v>
      </c>
      <c r="G35" s="648">
        <v>-0.21092126803250333</v>
      </c>
      <c r="H35" s="648">
        <v>-0.21386023012933339</v>
      </c>
      <c r="I35" s="648">
        <v>-0.21689454406960004</v>
      </c>
      <c r="J35" s="648">
        <v>-0.22008036387717206</v>
      </c>
      <c r="K35" s="316"/>
      <c r="L35" s="151"/>
    </row>
    <row r="36" spans="1:12" ht="15.75" customHeight="1" x14ac:dyDescent="0.25">
      <c r="A36" s="139"/>
      <c r="B36" s="644"/>
      <c r="C36" s="647"/>
      <c r="D36" s="648"/>
      <c r="E36" s="648"/>
      <c r="F36" s="648"/>
      <c r="G36" s="648"/>
      <c r="H36" s="648"/>
      <c r="I36" s="648"/>
      <c r="J36" s="648"/>
      <c r="K36" s="316"/>
      <c r="L36" s="151"/>
    </row>
    <row r="37" spans="1:12" ht="15.75" customHeight="1" x14ac:dyDescent="0.25">
      <c r="A37" s="139"/>
      <c r="B37" s="641" t="s">
        <v>163</v>
      </c>
      <c r="C37" s="647"/>
      <c r="D37" s="648"/>
      <c r="E37" s="648"/>
      <c r="F37" s="648"/>
      <c r="G37" s="648"/>
      <c r="H37" s="648"/>
      <c r="I37" s="648"/>
      <c r="J37" s="648"/>
      <c r="K37" s="316"/>
      <c r="L37" s="151"/>
    </row>
    <row r="38" spans="1:12" s="149" customFormat="1" ht="23.25" customHeight="1" x14ac:dyDescent="0.25">
      <c r="A38" s="146"/>
      <c r="B38" s="650" t="s">
        <v>164</v>
      </c>
      <c r="C38" s="642"/>
      <c r="D38" s="651">
        <v>0.65300000000000002</v>
      </c>
      <c r="E38" s="651">
        <v>0.67562462164267711</v>
      </c>
      <c r="F38" s="651">
        <v>0.6440148100487052</v>
      </c>
      <c r="G38" s="651">
        <v>0.64538432194971418</v>
      </c>
      <c r="H38" s="651">
        <v>0.65130265693025369</v>
      </c>
      <c r="I38" s="651">
        <v>0.65746828109584221</v>
      </c>
      <c r="J38" s="651">
        <v>0.66369033928290511</v>
      </c>
      <c r="K38" s="318"/>
      <c r="L38" s="156"/>
    </row>
    <row r="39" spans="1:12" ht="15" customHeight="1" x14ac:dyDescent="0.25">
      <c r="A39" s="139"/>
      <c r="B39" s="644"/>
      <c r="C39" s="645" t="s">
        <v>165</v>
      </c>
      <c r="D39" s="646"/>
      <c r="E39" s="646"/>
      <c r="F39" s="646"/>
      <c r="G39" s="646"/>
      <c r="H39" s="646"/>
      <c r="I39" s="646"/>
      <c r="J39" s="646"/>
      <c r="K39" s="315"/>
      <c r="L39" s="150"/>
    </row>
    <row r="40" spans="1:12" ht="15" customHeight="1" x14ac:dyDescent="0.25">
      <c r="A40" s="139"/>
      <c r="B40" s="644"/>
      <c r="C40" s="647" t="s">
        <v>365</v>
      </c>
      <c r="D40" s="648">
        <v>0.15</v>
      </c>
      <c r="E40" s="648">
        <v>0.16562462164267705</v>
      </c>
      <c r="F40" s="648">
        <v>0.13401481004870522</v>
      </c>
      <c r="G40" s="648">
        <v>0.13538432194971414</v>
      </c>
      <c r="H40" s="648">
        <v>0.14130265693025371</v>
      </c>
      <c r="I40" s="648">
        <v>0.14746828109584223</v>
      </c>
      <c r="J40" s="648">
        <v>0.1536903392829051</v>
      </c>
      <c r="K40" s="316"/>
      <c r="L40" s="151"/>
    </row>
    <row r="41" spans="1:12" ht="15" customHeight="1" x14ac:dyDescent="0.25">
      <c r="A41" s="139"/>
      <c r="B41" s="644"/>
      <c r="C41" s="647" t="s">
        <v>166</v>
      </c>
      <c r="D41" s="648">
        <v>0.503</v>
      </c>
      <c r="E41" s="648">
        <v>0.51</v>
      </c>
      <c r="F41" s="648">
        <v>0.51</v>
      </c>
      <c r="G41" s="648">
        <v>0.51</v>
      </c>
      <c r="H41" s="648">
        <v>0.51</v>
      </c>
      <c r="I41" s="648">
        <v>0.51</v>
      </c>
      <c r="J41" s="648">
        <v>0.51</v>
      </c>
      <c r="K41" s="316"/>
      <c r="L41" s="151"/>
    </row>
    <row r="42" spans="1:12" ht="21.75" customHeight="1" x14ac:dyDescent="0.25">
      <c r="A42" s="139"/>
      <c r="B42" s="1098" t="s">
        <v>167</v>
      </c>
      <c r="C42" s="1099"/>
      <c r="D42" s="1099"/>
      <c r="E42" s="652"/>
      <c r="F42" s="652"/>
      <c r="G42" s="652"/>
      <c r="H42" s="652"/>
      <c r="I42" s="652"/>
      <c r="J42" s="652"/>
      <c r="K42" s="316"/>
      <c r="L42" s="151"/>
    </row>
    <row r="43" spans="1:12" ht="30" customHeight="1" x14ac:dyDescent="0.25">
      <c r="A43" s="139"/>
      <c r="B43" s="644"/>
      <c r="C43" s="653" t="s">
        <v>168</v>
      </c>
      <c r="D43" s="648">
        <v>1.978</v>
      </c>
      <c r="E43" s="648">
        <v>1.2281249338563134</v>
      </c>
      <c r="F43" s="648">
        <v>1.6666142787109459</v>
      </c>
      <c r="G43" s="648">
        <v>2.0574788700229907</v>
      </c>
      <c r="H43" s="648">
        <v>2.0150688042169813</v>
      </c>
      <c r="I43" s="648">
        <v>2.0187789724098071</v>
      </c>
      <c r="J43" s="648">
        <v>2.1057730882736538</v>
      </c>
      <c r="K43" s="319"/>
      <c r="L43" s="155"/>
    </row>
    <row r="44" spans="1:12" ht="15.75" x14ac:dyDescent="0.25">
      <c r="A44" s="139"/>
      <c r="B44" s="654"/>
      <c r="C44" s="653" t="s">
        <v>169</v>
      </c>
      <c r="D44" s="648">
        <v>1.45561153986</v>
      </c>
      <c r="E44" s="648">
        <v>0.85669143228864697</v>
      </c>
      <c r="F44" s="648">
        <v>0.76296188271976884</v>
      </c>
      <c r="G44" s="648">
        <v>0.66551331495388821</v>
      </c>
      <c r="H44" s="648">
        <v>0.56737108941128045</v>
      </c>
      <c r="I44" s="648">
        <v>0.48479395636800071</v>
      </c>
      <c r="J44" s="648">
        <v>0.47288054605229091</v>
      </c>
      <c r="K44" s="319"/>
      <c r="L44" s="155"/>
    </row>
    <row r="45" spans="1:12" ht="14.25" customHeight="1" x14ac:dyDescent="0.25">
      <c r="A45" s="139"/>
      <c r="B45" s="644"/>
      <c r="C45" s="653" t="s">
        <v>170</v>
      </c>
      <c r="D45" s="648">
        <v>0.3423810000000001</v>
      </c>
      <c r="E45" s="648">
        <v>0</v>
      </c>
      <c r="F45" s="648">
        <v>0</v>
      </c>
      <c r="G45" s="648">
        <v>0</v>
      </c>
      <c r="H45" s="648">
        <v>0</v>
      </c>
      <c r="I45" s="648">
        <v>0</v>
      </c>
      <c r="J45" s="648">
        <v>0</v>
      </c>
      <c r="K45" s="316"/>
      <c r="L45" s="151"/>
    </row>
    <row r="46" spans="1:12" ht="5.25" customHeight="1" x14ac:dyDescent="0.25">
      <c r="A46" s="139"/>
      <c r="B46" s="654"/>
      <c r="C46" s="655"/>
      <c r="D46" s="648"/>
      <c r="E46" s="648"/>
      <c r="F46" s="648"/>
      <c r="G46" s="648"/>
      <c r="H46" s="648"/>
      <c r="I46" s="648"/>
      <c r="J46" s="648"/>
      <c r="K46" s="316"/>
      <c r="L46" s="151"/>
    </row>
    <row r="47" spans="1:12" ht="17.25" customHeight="1" x14ac:dyDescent="0.25">
      <c r="A47" s="139"/>
      <c r="B47" s="650" t="s">
        <v>171</v>
      </c>
      <c r="C47" s="642"/>
      <c r="D47" s="651"/>
      <c r="E47" s="651"/>
      <c r="F47" s="651"/>
      <c r="G47" s="651"/>
      <c r="H47" s="651"/>
      <c r="I47" s="651"/>
      <c r="J47" s="651"/>
      <c r="K47" s="318"/>
      <c r="L47" s="156"/>
    </row>
    <row r="48" spans="1:12" ht="17.25" customHeight="1" x14ac:dyDescent="0.25">
      <c r="A48" s="139"/>
      <c r="B48" s="654"/>
      <c r="C48" s="655" t="s">
        <v>172</v>
      </c>
      <c r="D48" s="648">
        <v>3.2980866207049999</v>
      </c>
      <c r="E48" s="648">
        <v>3.4006229270806831</v>
      </c>
      <c r="F48" s="648">
        <v>3.438227517599143</v>
      </c>
      <c r="G48" s="648">
        <v>3.471597929633929</v>
      </c>
      <c r="H48" s="648">
        <v>3.506892606983437</v>
      </c>
      <c r="I48" s="648">
        <v>3.543387858189385</v>
      </c>
      <c r="J48" s="648">
        <v>3.5591691268624532</v>
      </c>
      <c r="K48" s="316"/>
      <c r="L48" s="151"/>
    </row>
    <row r="49" spans="1:12" ht="28.5" customHeight="1" x14ac:dyDescent="0.25">
      <c r="A49" s="157"/>
      <c r="B49" s="654"/>
      <c r="C49" s="653" t="s">
        <v>173</v>
      </c>
      <c r="D49" s="648">
        <v>-0.49463325781443201</v>
      </c>
      <c r="E49" s="648">
        <v>-0.61777199999999999</v>
      </c>
      <c r="F49" s="648">
        <v>-0.61777199999999999</v>
      </c>
      <c r="G49" s="648">
        <v>-0.61777199999999999</v>
      </c>
      <c r="H49" s="648">
        <v>-0.61777199999999999</v>
      </c>
      <c r="I49" s="648">
        <v>-0.61777199999999999</v>
      </c>
      <c r="J49" s="648">
        <v>-0.61777199999999999</v>
      </c>
      <c r="K49" s="316"/>
      <c r="L49" s="151"/>
    </row>
    <row r="50" spans="1:12" ht="6" customHeight="1" x14ac:dyDescent="0.25">
      <c r="A50" s="139"/>
      <c r="B50" s="654"/>
      <c r="C50" s="655"/>
      <c r="D50" s="648"/>
      <c r="E50" s="648"/>
      <c r="F50" s="648"/>
      <c r="G50" s="648"/>
      <c r="H50" s="648"/>
      <c r="I50" s="648"/>
      <c r="J50" s="648"/>
      <c r="K50" s="316"/>
      <c r="L50" s="151"/>
    </row>
    <row r="51" spans="1:12" ht="17.25" customHeight="1" x14ac:dyDescent="0.25">
      <c r="A51" s="139"/>
      <c r="B51" s="650" t="s">
        <v>174</v>
      </c>
      <c r="C51" s="642"/>
      <c r="D51" s="651"/>
      <c r="E51" s="651"/>
      <c r="F51" s="651"/>
      <c r="G51" s="651"/>
      <c r="H51" s="651"/>
      <c r="I51" s="651"/>
      <c r="J51" s="651"/>
      <c r="K51" s="318"/>
      <c r="L51" s="156"/>
    </row>
    <row r="52" spans="1:12" ht="17.25" customHeight="1" x14ac:dyDescent="0.25">
      <c r="A52" s="139"/>
      <c r="B52" s="650"/>
      <c r="C52" s="655" t="s">
        <v>175</v>
      </c>
      <c r="D52" s="648">
        <v>14.664999999999999</v>
      </c>
      <c r="E52" s="648">
        <v>15.134018107330229</v>
      </c>
      <c r="F52" s="648">
        <v>15.610714857652406</v>
      </c>
      <c r="G52" s="648">
        <v>16.15604438043037</v>
      </c>
      <c r="H52" s="648">
        <v>16.721530906487907</v>
      </c>
      <c r="I52" s="648">
        <v>17.324336078300661</v>
      </c>
      <c r="J52" s="648">
        <v>17.96657423995967</v>
      </c>
      <c r="K52" s="316"/>
      <c r="L52" s="151"/>
    </row>
    <row r="53" spans="1:12" ht="17.25" customHeight="1" x14ac:dyDescent="0.25">
      <c r="A53" s="139"/>
      <c r="B53" s="644"/>
      <c r="C53" s="655" t="s">
        <v>176</v>
      </c>
      <c r="D53" s="648">
        <v>7.5720000000000001</v>
      </c>
      <c r="E53" s="648">
        <v>9.2381484075494473</v>
      </c>
      <c r="F53" s="648">
        <v>10.75761157773846</v>
      </c>
      <c r="G53" s="648">
        <v>11.044400614152579</v>
      </c>
      <c r="H53" s="648">
        <v>11.577872604145032</v>
      </c>
      <c r="I53" s="648">
        <v>12.116799778703147</v>
      </c>
      <c r="J53" s="648">
        <v>12.93411181758875</v>
      </c>
      <c r="K53" s="316"/>
      <c r="L53" s="151"/>
    </row>
    <row r="54" spans="1:12" ht="15.75" x14ac:dyDescent="0.25">
      <c r="A54" s="139"/>
      <c r="B54" s="644"/>
      <c r="C54" s="653" t="s">
        <v>177</v>
      </c>
      <c r="D54" s="648">
        <v>-1.389</v>
      </c>
      <c r="E54" s="648">
        <v>-1.389</v>
      </c>
      <c r="F54" s="648">
        <v>-1.389</v>
      </c>
      <c r="G54" s="648">
        <v>-1.4277248584354356</v>
      </c>
      <c r="H54" s="648">
        <v>-1.4473218659187126</v>
      </c>
      <c r="I54" s="648">
        <v>-1.4701417510219585</v>
      </c>
      <c r="J54" s="648">
        <v>-1.4956813925516981</v>
      </c>
      <c r="K54" s="316"/>
      <c r="L54" s="151"/>
    </row>
    <row r="55" spans="1:12" ht="15" customHeight="1" x14ac:dyDescent="0.25">
      <c r="A55" s="139"/>
      <c r="B55" s="644"/>
      <c r="C55" s="653" t="s">
        <v>178</v>
      </c>
      <c r="D55" s="648">
        <v>-3.04</v>
      </c>
      <c r="E55" s="648">
        <v>-3.0544629360714923</v>
      </c>
      <c r="F55" s="648">
        <v>-3.0819810846181004</v>
      </c>
      <c r="G55" s="648">
        <v>-3.1165031544962587</v>
      </c>
      <c r="H55" s="648">
        <v>-3.1541021871787764</v>
      </c>
      <c r="I55" s="648">
        <v>-3.1919715152443096</v>
      </c>
      <c r="J55" s="648">
        <v>-3.2061725132688847</v>
      </c>
      <c r="K55" s="316"/>
      <c r="L55" s="151"/>
    </row>
    <row r="56" spans="1:12" ht="15.75" x14ac:dyDescent="0.25">
      <c r="A56" s="139"/>
      <c r="B56" s="644"/>
      <c r="C56" s="653" t="s">
        <v>179</v>
      </c>
      <c r="D56" s="648">
        <v>2.3239999999999998</v>
      </c>
      <c r="E56" s="648">
        <v>1.8465004284087319</v>
      </c>
      <c r="F56" s="648">
        <v>1.339473575578958</v>
      </c>
      <c r="G56" s="648">
        <v>1.6180249963132356</v>
      </c>
      <c r="H56" s="648">
        <v>1.6999800995647312</v>
      </c>
      <c r="I56" s="648">
        <v>1.705063408944764</v>
      </c>
      <c r="J56" s="648">
        <v>1.6469759087518241</v>
      </c>
      <c r="K56" s="316"/>
      <c r="L56" s="151"/>
    </row>
    <row r="57" spans="1:12" ht="15.75" x14ac:dyDescent="0.25">
      <c r="A57" s="139"/>
      <c r="B57" s="644"/>
      <c r="C57" s="653" t="s">
        <v>180</v>
      </c>
      <c r="D57" s="648">
        <v>0.82499999999999996</v>
      </c>
      <c r="E57" s="648">
        <v>0.47799999999999998</v>
      </c>
      <c r="F57" s="648">
        <v>0.47799999999999998</v>
      </c>
      <c r="G57" s="648">
        <v>0.47799999999999998</v>
      </c>
      <c r="H57" s="648">
        <v>0.47799999999999998</v>
      </c>
      <c r="I57" s="648">
        <v>0.47799999999999998</v>
      </c>
      <c r="J57" s="648">
        <v>0.47799999999999998</v>
      </c>
      <c r="K57" s="316"/>
      <c r="L57" s="151"/>
    </row>
    <row r="58" spans="1:12" ht="17.25" customHeight="1" x14ac:dyDescent="0.25">
      <c r="A58" s="139"/>
      <c r="B58" s="644"/>
      <c r="C58" s="655" t="s">
        <v>181</v>
      </c>
      <c r="D58" s="648">
        <v>1.8696416576990045</v>
      </c>
      <c r="E58" s="648">
        <v>1.7212608011937427</v>
      </c>
      <c r="F58" s="648">
        <v>1.7497797933039276</v>
      </c>
      <c r="G58" s="648">
        <v>1.7779807268209205</v>
      </c>
      <c r="H58" s="648">
        <v>1.7983676773418091</v>
      </c>
      <c r="I58" s="648">
        <v>1.8202125441258368</v>
      </c>
      <c r="J58" s="648">
        <v>1.8417992264323966</v>
      </c>
      <c r="K58" s="316"/>
      <c r="L58" s="151"/>
    </row>
    <row r="59" spans="1:12" ht="2.25" customHeight="1" x14ac:dyDescent="0.25">
      <c r="A59" s="139"/>
      <c r="B59" s="656"/>
      <c r="C59" s="627"/>
      <c r="D59" s="637">
        <v>0</v>
      </c>
      <c r="E59" s="637">
        <v>0</v>
      </c>
      <c r="F59" s="637">
        <v>0</v>
      </c>
      <c r="G59" s="637">
        <v>0</v>
      </c>
      <c r="H59" s="637">
        <v>0</v>
      </c>
      <c r="I59" s="637">
        <v>0</v>
      </c>
      <c r="J59" s="637">
        <v>0</v>
      </c>
      <c r="K59" s="316"/>
      <c r="L59" s="151"/>
    </row>
    <row r="60" spans="1:12" s="160" customFormat="1" ht="26.25" customHeight="1" x14ac:dyDescent="0.25">
      <c r="A60" s="158"/>
      <c r="B60" s="1100" t="s">
        <v>182</v>
      </c>
      <c r="C60" s="1101"/>
      <c r="D60" s="657">
        <v>161.01899999999995</v>
      </c>
      <c r="E60" s="657">
        <v>194.10619734934511</v>
      </c>
      <c r="F60" s="657">
        <v>183.10940746700678</v>
      </c>
      <c r="G60" s="657">
        <v>183.86867112313101</v>
      </c>
      <c r="H60" s="657">
        <v>189.25512263766132</v>
      </c>
      <c r="I60" s="657">
        <v>194.82435449775335</v>
      </c>
      <c r="J60" s="657">
        <v>200.29070572494962</v>
      </c>
      <c r="K60" s="320"/>
      <c r="L60" s="159"/>
    </row>
    <row r="61" spans="1:12" s="160" customFormat="1" ht="22.5" customHeight="1" x14ac:dyDescent="0.25">
      <c r="A61" s="158"/>
      <c r="B61" s="1102" t="s">
        <v>366</v>
      </c>
      <c r="C61" s="1103"/>
      <c r="D61" s="658">
        <v>-114.649</v>
      </c>
      <c r="E61" s="658">
        <v>-141.63458240230801</v>
      </c>
      <c r="F61" s="658">
        <v>-127.88837956457101</v>
      </c>
      <c r="G61" s="658">
        <v>-128.99327037204301</v>
      </c>
      <c r="H61" s="658">
        <v>-132.159386870232</v>
      </c>
      <c r="I61" s="658">
        <v>-135.38237540764001</v>
      </c>
      <c r="J61" s="658">
        <v>-138.749052147627</v>
      </c>
      <c r="K61" s="321"/>
      <c r="L61" s="161"/>
    </row>
    <row r="62" spans="1:12" s="160" customFormat="1" ht="27" customHeight="1" x14ac:dyDescent="0.25">
      <c r="A62" s="158"/>
      <c r="B62" s="1096" t="s">
        <v>183</v>
      </c>
      <c r="C62" s="1097"/>
      <c r="D62" s="659">
        <v>46.369999999999948</v>
      </c>
      <c r="E62" s="659">
        <v>52.471614947037096</v>
      </c>
      <c r="F62" s="659">
        <v>55.221027902435765</v>
      </c>
      <c r="G62" s="659">
        <v>54.875400751087994</v>
      </c>
      <c r="H62" s="659">
        <v>57.095735767429318</v>
      </c>
      <c r="I62" s="659">
        <v>59.441979090113335</v>
      </c>
      <c r="J62" s="659">
        <v>61.54165357732262</v>
      </c>
      <c r="K62" s="320"/>
      <c r="L62" s="159"/>
    </row>
    <row r="63" spans="1:12" ht="27" customHeight="1" thickBot="1" x14ac:dyDescent="0.3">
      <c r="B63" s="1094" t="s">
        <v>367</v>
      </c>
      <c r="C63" s="1095"/>
      <c r="D63" s="1095"/>
      <c r="E63" s="1095"/>
      <c r="F63" s="1095"/>
      <c r="G63" s="1095"/>
      <c r="H63" s="1095"/>
      <c r="I63" s="1095"/>
      <c r="J63" s="1095"/>
      <c r="K63" s="154"/>
    </row>
    <row r="65" spans="2:11" ht="12.75" customHeight="1" x14ac:dyDescent="0.25">
      <c r="B65" s="211"/>
      <c r="D65" s="212"/>
      <c r="E65" s="212"/>
      <c r="F65" s="212"/>
      <c r="G65" s="212"/>
      <c r="H65" s="212"/>
      <c r="I65" s="212"/>
      <c r="J65" s="212"/>
    </row>
    <row r="66" spans="2:11" ht="12.75" customHeight="1" x14ac:dyDescent="0.25">
      <c r="B66" s="211"/>
      <c r="D66" s="212"/>
      <c r="E66" s="212"/>
      <c r="F66" s="212"/>
      <c r="G66" s="212"/>
      <c r="H66" s="212"/>
      <c r="I66" s="212"/>
      <c r="J66" s="212"/>
      <c r="K66" s="212"/>
    </row>
    <row r="67" spans="2:11" ht="12.75" customHeight="1" x14ac:dyDescent="0.25">
      <c r="E67" s="162"/>
      <c r="F67" s="162"/>
      <c r="G67" s="162"/>
      <c r="H67" s="162"/>
      <c r="I67" s="162"/>
      <c r="J67" s="162"/>
    </row>
    <row r="68" spans="2:11" ht="12.75" customHeight="1" x14ac:dyDescent="0.25">
      <c r="B68" s="327"/>
      <c r="C68" s="327"/>
      <c r="D68" s="328"/>
      <c r="E68" s="328"/>
      <c r="F68" s="328"/>
      <c r="G68" s="328"/>
      <c r="H68" s="328"/>
      <c r="I68" s="328"/>
      <c r="J68" s="328"/>
    </row>
    <row r="69" spans="2:11" ht="12.75" customHeight="1" x14ac:dyDescent="0.25">
      <c r="B69" s="327"/>
      <c r="C69" s="327"/>
      <c r="D69" s="328"/>
      <c r="E69" s="328"/>
      <c r="F69" s="328"/>
      <c r="G69" s="328"/>
      <c r="H69" s="328"/>
      <c r="I69" s="328"/>
      <c r="J69" s="328"/>
    </row>
    <row r="70" spans="2:11" ht="12.75" customHeight="1" x14ac:dyDescent="0.25">
      <c r="B70" s="327"/>
      <c r="C70" s="327"/>
      <c r="D70" s="328"/>
      <c r="E70" s="328"/>
      <c r="F70" s="328"/>
      <c r="G70" s="328"/>
      <c r="H70" s="328"/>
      <c r="I70" s="328"/>
      <c r="J70" s="328"/>
    </row>
    <row r="71" spans="2:11" ht="12.75" customHeight="1" x14ac:dyDescent="0.25">
      <c r="B71" s="327"/>
      <c r="C71" s="327"/>
      <c r="D71" s="328"/>
      <c r="E71" s="328"/>
      <c r="F71" s="328"/>
      <c r="G71" s="328"/>
      <c r="H71" s="328"/>
      <c r="I71" s="328"/>
      <c r="J71" s="328"/>
    </row>
  </sheetData>
  <mergeCells count="8">
    <mergeCell ref="B2:J2"/>
    <mergeCell ref="D3:J3"/>
    <mergeCell ref="E4:J4"/>
    <mergeCell ref="B63:J63"/>
    <mergeCell ref="B62:C62"/>
    <mergeCell ref="B42:D42"/>
    <mergeCell ref="B60:C60"/>
    <mergeCell ref="B61:C61"/>
  </mergeCells>
  <conditionalFormatting sqref="D4 B5:G5 I5:L5 K28:L62 K7:L19 K21:L26">
    <cfRule type="cellIs" dxfId="12" priority="9" stopIfTrue="1" operator="equal">
      <formula>"End"</formula>
    </cfRule>
  </conditionalFormatting>
  <conditionalFormatting sqref="C32">
    <cfRule type="cellIs" dxfId="11" priority="3" stopIfTrue="1" operator="equal">
      <formula>"End"</formula>
    </cfRule>
  </conditionalFormatting>
  <conditionalFormatting sqref="H5">
    <cfRule type="cellIs" dxfId="10" priority="5" stopIfTrue="1" operator="equal">
      <formula>"End"</formula>
    </cfRule>
  </conditionalFormatting>
  <conditionalFormatting sqref="C45 C43 B44:C44 B27 B20 B6 B42 C6:C31 C53:C59 C33:C37 B59:B62 B38:C38 C39:C41 B52:C52 E42:J42 B46:D51 D7:J19 D21:J26 D43:J45 D28:J41 D59:J59 D52:D58 E46:J58 D61:J62">
    <cfRule type="cellIs" dxfId="9" priority="4" stopIfTrue="1" operator="equal">
      <formula>"End"</formula>
    </cfRule>
  </conditionalFormatting>
  <conditionalFormatting sqref="D60:J60">
    <cfRule type="cellIs" dxfId="8" priority="2" stopIfTrue="1" operator="equal">
      <formula>"End"</formula>
    </cfRule>
  </conditionalFormatting>
  <conditionalFormatting sqref="B63">
    <cfRule type="cellIs" dxfId="7" priority="1" stopIfTrue="1" operator="equal">
      <formula>"End"</formula>
    </cfRule>
  </conditionalFormatting>
  <hyperlinks>
    <hyperlink ref="A1" location="Contents!B22" display="Back to contents" xr:uid="{00000000-0004-0000-1400-000000000000}"/>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3">
    <pageSetUpPr fitToPage="1"/>
  </sheetPr>
  <dimension ref="A1:P62"/>
  <sheetViews>
    <sheetView zoomScale="106" zoomScaleNormal="106" workbookViewId="0"/>
  </sheetViews>
  <sheetFormatPr defaultColWidth="9.33203125" defaultRowHeight="12.75" customHeight="1" x14ac:dyDescent="0.25"/>
  <cols>
    <col min="1" max="1" width="9.33203125" style="142" customWidth="1"/>
    <col min="2" max="2" width="3.33203125" style="142" customWidth="1"/>
    <col min="3" max="3" width="59.88671875" style="142" customWidth="1"/>
    <col min="4" max="9" width="8.33203125" style="142" customWidth="1"/>
    <col min="10" max="12" width="8.33203125" style="141" customWidth="1"/>
    <col min="13" max="16384" width="9.33203125" style="142"/>
  </cols>
  <sheetData>
    <row r="1" spans="1:16" ht="33.75" customHeight="1" thickBot="1" x14ac:dyDescent="0.3">
      <c r="A1" s="101" t="s">
        <v>0</v>
      </c>
      <c r="B1" s="139"/>
      <c r="C1" s="139"/>
      <c r="D1" s="139"/>
      <c r="E1" s="139"/>
      <c r="F1" s="139"/>
      <c r="G1" s="139"/>
      <c r="H1" s="139"/>
      <c r="I1" s="139"/>
    </row>
    <row r="2" spans="1:16" ht="21" customHeight="1" thickBot="1" x14ac:dyDescent="0.3">
      <c r="A2" s="139"/>
      <c r="B2" s="1090" t="s">
        <v>425</v>
      </c>
      <c r="C2" s="1091"/>
      <c r="D2" s="1091"/>
      <c r="E2" s="1091"/>
      <c r="F2" s="1091"/>
      <c r="G2" s="1091"/>
      <c r="H2" s="1091"/>
      <c r="I2" s="1091"/>
      <c r="J2" s="1091"/>
      <c r="K2" s="322"/>
      <c r="L2" s="163"/>
    </row>
    <row r="3" spans="1:16" ht="17.25" customHeight="1" x14ac:dyDescent="0.25">
      <c r="A3" s="139"/>
      <c r="B3" s="620"/>
      <c r="C3" s="621"/>
      <c r="D3" s="1092" t="s">
        <v>1</v>
      </c>
      <c r="E3" s="1092"/>
      <c r="F3" s="1092"/>
      <c r="G3" s="1092"/>
      <c r="H3" s="1092"/>
      <c r="I3" s="1092"/>
      <c r="J3" s="1092"/>
      <c r="K3" s="311"/>
      <c r="L3" s="144"/>
    </row>
    <row r="4" spans="1:16" ht="17.25" customHeight="1" x14ac:dyDescent="0.25">
      <c r="A4" s="139"/>
      <c r="B4" s="620"/>
      <c r="C4" s="621"/>
      <c r="D4" s="660" t="s">
        <v>2</v>
      </c>
      <c r="E4" s="1093" t="s">
        <v>3</v>
      </c>
      <c r="F4" s="1093"/>
      <c r="G4" s="1093"/>
      <c r="H4" s="1093"/>
      <c r="I4" s="1093"/>
      <c r="J4" s="1093"/>
      <c r="K4" s="312"/>
      <c r="L4" s="145"/>
    </row>
    <row r="5" spans="1:16" ht="17.25" customHeight="1" x14ac:dyDescent="0.25">
      <c r="A5" s="139"/>
      <c r="B5" s="623"/>
      <c r="C5" s="624"/>
      <c r="D5" s="334" t="s">
        <v>9</v>
      </c>
      <c r="E5" s="334" t="s">
        <v>10</v>
      </c>
      <c r="F5" s="334" t="s">
        <v>218</v>
      </c>
      <c r="G5" s="334" t="s">
        <v>237</v>
      </c>
      <c r="H5" s="334" t="s">
        <v>253</v>
      </c>
      <c r="I5" s="334" t="s">
        <v>302</v>
      </c>
      <c r="J5" s="334" t="s">
        <v>320</v>
      </c>
      <c r="K5" s="313"/>
      <c r="L5" s="48"/>
      <c r="P5" s="141"/>
    </row>
    <row r="6" spans="1:16" ht="23.25" customHeight="1" x14ac:dyDescent="0.25">
      <c r="A6" s="139"/>
      <c r="B6" s="626" t="s">
        <v>144</v>
      </c>
      <c r="C6" s="627"/>
      <c r="D6" s="629"/>
      <c r="E6" s="629"/>
      <c r="F6" s="629"/>
      <c r="G6" s="629"/>
      <c r="H6" s="629"/>
      <c r="I6" s="629"/>
      <c r="J6" s="661"/>
      <c r="K6" s="154"/>
      <c r="L6" s="304"/>
    </row>
    <row r="7" spans="1:16" s="149" customFormat="1" ht="15" customHeight="1" x14ac:dyDescent="0.25">
      <c r="A7" s="146"/>
      <c r="B7" s="630"/>
      <c r="C7" s="631" t="s">
        <v>184</v>
      </c>
      <c r="D7" s="632">
        <v>23.582916877420299</v>
      </c>
      <c r="E7" s="632">
        <v>20.093393414644058</v>
      </c>
      <c r="F7" s="632">
        <v>21.224970464579194</v>
      </c>
      <c r="G7" s="632">
        <v>24.32955507298097</v>
      </c>
      <c r="H7" s="632">
        <v>24.636208177440864</v>
      </c>
      <c r="I7" s="632">
        <v>25.482248886606001</v>
      </c>
      <c r="J7" s="632">
        <v>25.632377881973781</v>
      </c>
      <c r="K7" s="314"/>
      <c r="L7" s="147"/>
    </row>
    <row r="8" spans="1:16" ht="15" customHeight="1" x14ac:dyDescent="0.25">
      <c r="A8" s="139"/>
      <c r="B8" s="633"/>
      <c r="C8" s="634" t="s">
        <v>146</v>
      </c>
      <c r="D8" s="635"/>
      <c r="E8" s="635"/>
      <c r="F8" s="635"/>
      <c r="G8" s="635"/>
      <c r="H8" s="635"/>
      <c r="I8" s="635"/>
      <c r="J8" s="635"/>
      <c r="K8" s="323"/>
      <c r="L8" s="164"/>
    </row>
    <row r="9" spans="1:16" ht="15" customHeight="1" x14ac:dyDescent="0.25">
      <c r="A9" s="139"/>
      <c r="B9" s="633"/>
      <c r="C9" s="636" t="s">
        <v>368</v>
      </c>
      <c r="D9" s="637">
        <v>7.0370553374211493</v>
      </c>
      <c r="E9" s="637">
        <v>11.572252415712541</v>
      </c>
      <c r="F9" s="637">
        <v>11.23784580422312</v>
      </c>
      <c r="G9" s="637">
        <v>13.738229306677134</v>
      </c>
      <c r="H9" s="637">
        <v>14.124847748694975</v>
      </c>
      <c r="I9" s="637">
        <v>14.950023653124601</v>
      </c>
      <c r="J9" s="637">
        <v>14.868282114221008</v>
      </c>
      <c r="K9" s="316"/>
      <c r="L9" s="151"/>
    </row>
    <row r="10" spans="1:16" ht="15" customHeight="1" x14ac:dyDescent="0.25">
      <c r="A10" s="139"/>
      <c r="B10" s="633"/>
      <c r="C10" s="636" t="s">
        <v>185</v>
      </c>
      <c r="D10" s="637">
        <v>9.0869766423810443</v>
      </c>
      <c r="E10" s="637">
        <v>3.751041084320331</v>
      </c>
      <c r="F10" s="637">
        <v>4.9787065652638738</v>
      </c>
      <c r="G10" s="637">
        <v>5.4421753262230794</v>
      </c>
      <c r="H10" s="637">
        <v>5.5691284714846327</v>
      </c>
      <c r="I10" s="637">
        <v>5.7136212601602079</v>
      </c>
      <c r="J10" s="637">
        <v>5.8634697558198754</v>
      </c>
      <c r="K10" s="324"/>
      <c r="L10" s="165"/>
    </row>
    <row r="11" spans="1:16" ht="15" customHeight="1" x14ac:dyDescent="0.25">
      <c r="A11" s="139"/>
      <c r="B11" s="633"/>
      <c r="C11" s="638" t="s">
        <v>186</v>
      </c>
      <c r="D11" s="637">
        <v>2.5661869999999998</v>
      </c>
      <c r="E11" s="637">
        <v>1.5</v>
      </c>
      <c r="F11" s="637">
        <v>1.5</v>
      </c>
      <c r="G11" s="637">
        <v>1.5</v>
      </c>
      <c r="H11" s="637">
        <v>1.5</v>
      </c>
      <c r="I11" s="637">
        <v>1.5</v>
      </c>
      <c r="J11" s="637">
        <v>1.5</v>
      </c>
      <c r="K11" s="316"/>
      <c r="L11" s="151"/>
    </row>
    <row r="12" spans="1:16" ht="15" customHeight="1" x14ac:dyDescent="0.25">
      <c r="A12" s="139"/>
      <c r="B12" s="633"/>
      <c r="C12" s="638" t="s">
        <v>187</v>
      </c>
      <c r="D12" s="637">
        <v>2.3046412751195411</v>
      </c>
      <c r="E12" s="637">
        <v>2.2126793380728653</v>
      </c>
      <c r="F12" s="637">
        <v>2.3914253522232691</v>
      </c>
      <c r="G12" s="637">
        <v>2.6355364015016707</v>
      </c>
      <c r="H12" s="637">
        <v>2.6953110967633007</v>
      </c>
      <c r="I12" s="637">
        <v>2.7611113900651811</v>
      </c>
      <c r="J12" s="637">
        <v>2.8053288232324687</v>
      </c>
      <c r="K12" s="316"/>
      <c r="L12" s="151"/>
    </row>
    <row r="13" spans="1:16" ht="15" customHeight="1" x14ac:dyDescent="0.25">
      <c r="A13" s="152"/>
      <c r="B13" s="639"/>
      <c r="C13" s="636" t="s">
        <v>188</v>
      </c>
      <c r="D13" s="637">
        <v>3.1804303904112499</v>
      </c>
      <c r="E13" s="637">
        <v>2.205685061377165</v>
      </c>
      <c r="F13" s="637">
        <v>2.5478863791519828</v>
      </c>
      <c r="G13" s="637">
        <v>2.7271368263063445</v>
      </c>
      <c r="H13" s="637">
        <v>2.7430727996694286</v>
      </c>
      <c r="I13" s="637">
        <v>2.7996282929048495</v>
      </c>
      <c r="J13" s="637">
        <v>2.9352001514606298</v>
      </c>
      <c r="K13" s="324"/>
      <c r="L13" s="165"/>
    </row>
    <row r="14" spans="1:16" ht="15" customHeight="1" x14ac:dyDescent="0.25">
      <c r="A14" s="139"/>
      <c r="B14" s="633"/>
      <c r="C14" s="638" t="s">
        <v>189</v>
      </c>
      <c r="D14" s="637">
        <v>2.2436977809837026</v>
      </c>
      <c r="E14" s="637">
        <v>1.0566537774038876</v>
      </c>
      <c r="F14" s="637">
        <v>1.0975765888605267</v>
      </c>
      <c r="G14" s="637">
        <v>1.138499400317166</v>
      </c>
      <c r="H14" s="637">
        <v>1.1794222117738051</v>
      </c>
      <c r="I14" s="637">
        <v>1.2203450232304445</v>
      </c>
      <c r="J14" s="637">
        <v>1.2612678346870836</v>
      </c>
      <c r="K14" s="316"/>
      <c r="L14" s="151"/>
    </row>
    <row r="15" spans="1:16" ht="15" customHeight="1" x14ac:dyDescent="0.25">
      <c r="A15" s="139"/>
      <c r="B15" s="633"/>
      <c r="C15" s="636" t="s">
        <v>190</v>
      </c>
      <c r="D15" s="637">
        <v>0</v>
      </c>
      <c r="E15" s="637">
        <v>0</v>
      </c>
      <c r="F15" s="637">
        <v>0</v>
      </c>
      <c r="G15" s="637">
        <v>0</v>
      </c>
      <c r="H15" s="637">
        <v>0</v>
      </c>
      <c r="I15" s="637">
        <v>0</v>
      </c>
      <c r="J15" s="637">
        <v>0</v>
      </c>
      <c r="K15" s="324"/>
      <c r="L15" s="165"/>
    </row>
    <row r="16" spans="1:16" ht="15" customHeight="1" x14ac:dyDescent="0.25">
      <c r="A16" s="139"/>
      <c r="B16" s="633"/>
      <c r="C16" s="636" t="s">
        <v>191</v>
      </c>
      <c r="D16" s="637">
        <v>-2.8360715488963852</v>
      </c>
      <c r="E16" s="637">
        <v>-2.2049182622427277</v>
      </c>
      <c r="F16" s="637">
        <v>-2.5284702251435771</v>
      </c>
      <c r="G16" s="637">
        <v>-2.8520221880444265</v>
      </c>
      <c r="H16" s="637">
        <v>-3.1755741509452755</v>
      </c>
      <c r="I16" s="637">
        <v>-3.4624807328792833</v>
      </c>
      <c r="J16" s="637">
        <v>-3.6011707974472857</v>
      </c>
      <c r="K16" s="316"/>
      <c r="L16" s="151"/>
    </row>
    <row r="17" spans="1:12" ht="23.25" customHeight="1" x14ac:dyDescent="0.25">
      <c r="A17" s="139"/>
      <c r="B17" s="626" t="s">
        <v>157</v>
      </c>
      <c r="C17" s="627"/>
      <c r="D17" s="662"/>
      <c r="E17" s="662"/>
      <c r="F17" s="662"/>
      <c r="G17" s="662"/>
      <c r="H17" s="662"/>
      <c r="I17" s="662"/>
      <c r="J17" s="662"/>
      <c r="K17" s="154"/>
    </row>
    <row r="18" spans="1:12" s="149" customFormat="1" ht="17.25" customHeight="1" x14ac:dyDescent="0.25">
      <c r="A18" s="146"/>
      <c r="B18" s="630"/>
      <c r="C18" s="631" t="s">
        <v>184</v>
      </c>
      <c r="D18" s="632">
        <v>3.6863922526700006</v>
      </c>
      <c r="E18" s="632">
        <v>3.7362740254590476</v>
      </c>
      <c r="F18" s="632">
        <v>3.7374867298348242</v>
      </c>
      <c r="G18" s="632">
        <v>4.1041869142321552</v>
      </c>
      <c r="H18" s="632">
        <v>4.1779111599646841</v>
      </c>
      <c r="I18" s="632">
        <v>4.2350662202507747</v>
      </c>
      <c r="J18" s="632">
        <v>4.3067326563496486</v>
      </c>
      <c r="K18" s="314"/>
      <c r="L18" s="147"/>
    </row>
    <row r="19" spans="1:12" ht="15" customHeight="1" x14ac:dyDescent="0.25">
      <c r="A19" s="139"/>
      <c r="B19" s="633"/>
      <c r="C19" s="634" t="s">
        <v>146</v>
      </c>
      <c r="D19" s="635"/>
      <c r="E19" s="635"/>
      <c r="F19" s="635"/>
      <c r="G19" s="635"/>
      <c r="H19" s="635"/>
      <c r="I19" s="635"/>
      <c r="J19" s="635"/>
      <c r="K19" s="315"/>
      <c r="L19" s="150"/>
    </row>
    <row r="20" spans="1:12" ht="15" customHeight="1" x14ac:dyDescent="0.25">
      <c r="A20" s="139"/>
      <c r="B20" s="633"/>
      <c r="C20" s="636" t="s">
        <v>369</v>
      </c>
      <c r="D20" s="637">
        <v>1.1117860000000002</v>
      </c>
      <c r="E20" s="637">
        <v>1.6903258655004429</v>
      </c>
      <c r="F20" s="637">
        <v>1.6506679279222498</v>
      </c>
      <c r="G20" s="637">
        <v>1.9746801788102775</v>
      </c>
      <c r="H20" s="637">
        <v>2.0579309656260989</v>
      </c>
      <c r="I20" s="637">
        <v>2.125679278779478</v>
      </c>
      <c r="J20" s="637">
        <v>2.2072869303157394</v>
      </c>
      <c r="K20" s="316"/>
      <c r="L20" s="151"/>
    </row>
    <row r="21" spans="1:12" ht="15" customHeight="1" x14ac:dyDescent="0.25">
      <c r="A21" s="139"/>
      <c r="B21" s="633"/>
      <c r="C21" s="636" t="s">
        <v>185</v>
      </c>
      <c r="D21" s="637">
        <v>1.6102310910904301</v>
      </c>
      <c r="E21" s="637">
        <v>1.6609769441489362</v>
      </c>
      <c r="F21" s="637">
        <v>1.7117227972074465</v>
      </c>
      <c r="G21" s="637">
        <v>1.7624686502659574</v>
      </c>
      <c r="H21" s="637">
        <v>1.7624686502659574</v>
      </c>
      <c r="I21" s="637">
        <v>1.7624686502659574</v>
      </c>
      <c r="J21" s="637">
        <v>1.7624686502659574</v>
      </c>
      <c r="K21" s="316"/>
      <c r="L21" s="151"/>
    </row>
    <row r="22" spans="1:12" ht="27" customHeight="1" x14ac:dyDescent="0.25">
      <c r="A22" s="139"/>
      <c r="B22" s="633"/>
      <c r="C22" s="638" t="s">
        <v>192</v>
      </c>
      <c r="D22" s="637">
        <v>0.89393934751118154</v>
      </c>
      <c r="E22" s="637">
        <v>0.29424499999999998</v>
      </c>
      <c r="F22" s="637">
        <v>0.29424499999999998</v>
      </c>
      <c r="G22" s="637">
        <v>0.29424499999999998</v>
      </c>
      <c r="H22" s="637">
        <v>0.29424499999999998</v>
      </c>
      <c r="I22" s="637">
        <v>0.29424499999999998</v>
      </c>
      <c r="J22" s="637">
        <v>0.29424499999999998</v>
      </c>
      <c r="K22" s="316"/>
      <c r="L22" s="151"/>
    </row>
    <row r="23" spans="1:12" ht="15" customHeight="1" x14ac:dyDescent="0.25">
      <c r="A23" s="152"/>
      <c r="B23" s="639"/>
      <c r="C23" s="638" t="s">
        <v>187</v>
      </c>
      <c r="D23" s="637">
        <v>0.20771400000000001</v>
      </c>
      <c r="E23" s="637">
        <v>0.20771400000000001</v>
      </c>
      <c r="F23" s="637">
        <v>0.20771400000000001</v>
      </c>
      <c r="G23" s="637">
        <v>0.20771400000000001</v>
      </c>
      <c r="H23" s="637">
        <v>0.20771400000000001</v>
      </c>
      <c r="I23" s="637">
        <v>0.20771400000000001</v>
      </c>
      <c r="J23" s="637">
        <v>0.20771400000000001</v>
      </c>
      <c r="K23" s="324"/>
      <c r="L23" s="165"/>
    </row>
    <row r="24" spans="1:12" ht="15" customHeight="1" x14ac:dyDescent="0.25">
      <c r="A24" s="139"/>
      <c r="B24" s="633"/>
      <c r="C24" s="636" t="s">
        <v>191</v>
      </c>
      <c r="D24" s="637">
        <v>-0.13727818593161187</v>
      </c>
      <c r="E24" s="637">
        <v>-0.1169877841903318</v>
      </c>
      <c r="F24" s="637">
        <v>-0.12686299529487222</v>
      </c>
      <c r="G24" s="637">
        <v>-0.13492091484408017</v>
      </c>
      <c r="H24" s="637">
        <v>-0.1444474559273731</v>
      </c>
      <c r="I24" s="637">
        <v>-0.15504070879466109</v>
      </c>
      <c r="J24" s="637">
        <v>-0.16498192423204844</v>
      </c>
      <c r="K24" s="316"/>
      <c r="L24" s="151"/>
    </row>
    <row r="25" spans="1:12" ht="23.25" customHeight="1" x14ac:dyDescent="0.25">
      <c r="A25" s="139"/>
      <c r="B25" s="626" t="s">
        <v>161</v>
      </c>
      <c r="C25" s="627"/>
      <c r="D25" s="662"/>
      <c r="E25" s="662"/>
      <c r="F25" s="662"/>
      <c r="G25" s="662"/>
      <c r="H25" s="662"/>
      <c r="I25" s="662"/>
      <c r="J25" s="662"/>
      <c r="K25" s="154"/>
    </row>
    <row r="26" spans="1:12" s="149" customFormat="1" ht="17.25" customHeight="1" x14ac:dyDescent="0.25">
      <c r="A26" s="146"/>
      <c r="B26" s="630"/>
      <c r="C26" s="631" t="s">
        <v>184</v>
      </c>
      <c r="D26" s="632">
        <v>1.4633698076299999</v>
      </c>
      <c r="E26" s="632">
        <v>1.3970249452190415</v>
      </c>
      <c r="F26" s="632">
        <v>1.3119546714974351</v>
      </c>
      <c r="G26" s="632">
        <v>1.3359491432920763</v>
      </c>
      <c r="H26" s="632">
        <v>1.3533909611451085</v>
      </c>
      <c r="I26" s="632">
        <v>1.3839361378348898</v>
      </c>
      <c r="J26" s="632">
        <v>1.4025860743642271</v>
      </c>
      <c r="K26" s="314"/>
      <c r="L26" s="147"/>
    </row>
    <row r="27" spans="1:12" ht="15" customHeight="1" x14ac:dyDescent="0.25">
      <c r="A27" s="139"/>
      <c r="B27" s="633"/>
      <c r="C27" s="634" t="s">
        <v>146</v>
      </c>
      <c r="D27" s="635"/>
      <c r="E27" s="635"/>
      <c r="F27" s="635"/>
      <c r="G27" s="635"/>
      <c r="H27" s="635"/>
      <c r="I27" s="635"/>
      <c r="J27" s="635"/>
      <c r="K27" s="315"/>
      <c r="L27" s="150"/>
    </row>
    <row r="28" spans="1:12" ht="15" customHeight="1" x14ac:dyDescent="0.25">
      <c r="A28" s="139"/>
      <c r="B28" s="633"/>
      <c r="C28" s="636" t="s">
        <v>368</v>
      </c>
      <c r="D28" s="635">
        <v>0.40033861789999997</v>
      </c>
      <c r="E28" s="635">
        <v>0.59308600927640898</v>
      </c>
      <c r="F28" s="635">
        <v>0.57450973569698127</v>
      </c>
      <c r="G28" s="635">
        <v>0.70389889657759885</v>
      </c>
      <c r="H28" s="635">
        <v>0.72318051140676931</v>
      </c>
      <c r="I28" s="635">
        <v>0.76589106815820862</v>
      </c>
      <c r="J28" s="635">
        <v>0.76075903981738913</v>
      </c>
      <c r="K28" s="316"/>
      <c r="L28" s="151"/>
    </row>
    <row r="29" spans="1:12" ht="15" customHeight="1" x14ac:dyDescent="0.25">
      <c r="A29" s="139"/>
      <c r="B29" s="633"/>
      <c r="C29" s="636" t="s">
        <v>185</v>
      </c>
      <c r="D29" s="635">
        <v>0.42521100000000001</v>
      </c>
      <c r="E29" s="635">
        <v>0.42521100000000001</v>
      </c>
      <c r="F29" s="635">
        <v>0.42521100000000001</v>
      </c>
      <c r="G29" s="635">
        <v>0.42521100000000001</v>
      </c>
      <c r="H29" s="635">
        <v>0.42521100000000001</v>
      </c>
      <c r="I29" s="635">
        <v>0.42521100000000001</v>
      </c>
      <c r="J29" s="635">
        <v>0.42521100000000001</v>
      </c>
      <c r="K29" s="316"/>
      <c r="L29" s="151"/>
    </row>
    <row r="30" spans="1:12" ht="30" customHeight="1" x14ac:dyDescent="0.25">
      <c r="A30" s="139"/>
      <c r="B30" s="633"/>
      <c r="C30" s="638" t="s">
        <v>192</v>
      </c>
      <c r="D30" s="635">
        <v>0.51465087545138588</v>
      </c>
      <c r="E30" s="635">
        <v>0.23248115746000003</v>
      </c>
      <c r="F30" s="635">
        <v>0.23248115746000003</v>
      </c>
      <c r="G30" s="635">
        <v>0.23248115746000003</v>
      </c>
      <c r="H30" s="635">
        <v>0.23248115746000003</v>
      </c>
      <c r="I30" s="635">
        <v>0.23248115746000003</v>
      </c>
      <c r="J30" s="635">
        <v>0.23248115746000003</v>
      </c>
      <c r="K30" s="316"/>
      <c r="L30" s="151"/>
    </row>
    <row r="31" spans="1:12" ht="15" customHeight="1" x14ac:dyDescent="0.25">
      <c r="A31" s="152"/>
      <c r="B31" s="639"/>
      <c r="C31" s="638" t="s">
        <v>187</v>
      </c>
      <c r="D31" s="635">
        <v>0.19407868271430037</v>
      </c>
      <c r="E31" s="635">
        <v>0.20112161879325355</v>
      </c>
      <c r="F31" s="635">
        <v>0.19903465807090504</v>
      </c>
      <c r="G31" s="635">
        <v>0.19985167049124561</v>
      </c>
      <c r="H31" s="635">
        <v>0.20133954843954632</v>
      </c>
      <c r="I31" s="635">
        <v>0.20133954843954632</v>
      </c>
      <c r="J31" s="635">
        <v>0.20133954843954632</v>
      </c>
      <c r="K31" s="324"/>
      <c r="L31" s="165"/>
    </row>
    <row r="32" spans="1:12" ht="15" customHeight="1" x14ac:dyDescent="0.25">
      <c r="A32" s="139"/>
      <c r="B32" s="633"/>
      <c r="C32" s="636" t="s">
        <v>191</v>
      </c>
      <c r="D32" s="635">
        <v>-7.0909368435686251E-2</v>
      </c>
      <c r="E32" s="635">
        <v>-5.4874840310621092E-2</v>
      </c>
      <c r="F32" s="635">
        <v>-5.9397438929947581E-2</v>
      </c>
      <c r="G32" s="635">
        <v>-6.3583748402243442E-2</v>
      </c>
      <c r="H32" s="635">
        <v>-6.8051427899578451E-2</v>
      </c>
      <c r="I32" s="635">
        <v>-7.2869511660985514E-2</v>
      </c>
      <c r="J32" s="635">
        <v>-7.7581939463811422E-2</v>
      </c>
      <c r="K32" s="316"/>
      <c r="L32" s="151"/>
    </row>
    <row r="33" spans="1:12" ht="22.5" customHeight="1" x14ac:dyDescent="0.25">
      <c r="A33" s="139"/>
      <c r="B33" s="630" t="s">
        <v>163</v>
      </c>
      <c r="C33" s="636"/>
      <c r="D33" s="637"/>
      <c r="E33" s="637"/>
      <c r="F33" s="637"/>
      <c r="G33" s="637"/>
      <c r="H33" s="637"/>
      <c r="I33" s="637"/>
      <c r="J33" s="637"/>
      <c r="K33" s="316"/>
      <c r="L33" s="151"/>
    </row>
    <row r="34" spans="1:12" s="149" customFormat="1" ht="23.25" customHeight="1" x14ac:dyDescent="0.25">
      <c r="A34" s="146"/>
      <c r="B34" s="626" t="s">
        <v>193</v>
      </c>
      <c r="C34" s="631"/>
      <c r="D34" s="663">
        <v>0.153</v>
      </c>
      <c r="E34" s="663">
        <v>0.25112615914981251</v>
      </c>
      <c r="F34" s="663">
        <v>0.26066110283161026</v>
      </c>
      <c r="G34" s="663">
        <v>0.28225285864012872</v>
      </c>
      <c r="H34" s="663">
        <v>0.29267491882381502</v>
      </c>
      <c r="I34" s="663">
        <v>0.29970702648331615</v>
      </c>
      <c r="J34" s="663">
        <v>0.3078147116107367</v>
      </c>
      <c r="K34" s="318"/>
      <c r="L34" s="156"/>
    </row>
    <row r="35" spans="1:12" ht="15" customHeight="1" x14ac:dyDescent="0.25">
      <c r="A35" s="139"/>
      <c r="B35" s="633"/>
      <c r="C35" s="634" t="s">
        <v>165</v>
      </c>
      <c r="D35" s="663"/>
      <c r="E35" s="635"/>
      <c r="F35" s="635"/>
      <c r="G35" s="635"/>
      <c r="H35" s="635"/>
      <c r="I35" s="635"/>
      <c r="J35" s="635"/>
      <c r="K35" s="315"/>
      <c r="L35" s="150"/>
    </row>
    <row r="36" spans="1:12" ht="15" customHeight="1" x14ac:dyDescent="0.25">
      <c r="A36" s="139"/>
      <c r="B36" s="633"/>
      <c r="C36" s="636" t="s">
        <v>368</v>
      </c>
      <c r="D36" s="637">
        <v>1.0999999999999999E-2</v>
      </c>
      <c r="E36" s="637">
        <v>0.15612615914981254</v>
      </c>
      <c r="F36" s="637">
        <v>0.16566110283161026</v>
      </c>
      <c r="G36" s="637">
        <v>0.18725285864012869</v>
      </c>
      <c r="H36" s="637">
        <v>0.19767491882381499</v>
      </c>
      <c r="I36" s="637">
        <v>0.20470702648331612</v>
      </c>
      <c r="J36" s="637">
        <v>0.2128147116107367</v>
      </c>
      <c r="K36" s="316"/>
      <c r="L36" s="151"/>
    </row>
    <row r="37" spans="1:12" ht="15" customHeight="1" x14ac:dyDescent="0.25">
      <c r="A37" s="139"/>
      <c r="B37" s="633"/>
      <c r="C37" s="636" t="s">
        <v>194</v>
      </c>
      <c r="D37" s="637">
        <v>0.14199999999999999</v>
      </c>
      <c r="E37" s="637">
        <v>9.5000000000000001E-2</v>
      </c>
      <c r="F37" s="637">
        <v>9.5000000000000001E-2</v>
      </c>
      <c r="G37" s="637">
        <v>9.5000000000000001E-2</v>
      </c>
      <c r="H37" s="637">
        <v>9.5000000000000001E-2</v>
      </c>
      <c r="I37" s="637">
        <v>9.5000000000000001E-2</v>
      </c>
      <c r="J37" s="637">
        <v>9.5000000000000001E-2</v>
      </c>
      <c r="K37" s="316"/>
      <c r="L37" s="151"/>
    </row>
    <row r="38" spans="1:12" ht="17.25" customHeight="1" x14ac:dyDescent="0.25">
      <c r="A38" s="139"/>
      <c r="B38" s="626" t="s">
        <v>195</v>
      </c>
      <c r="C38" s="631"/>
      <c r="D38" s="663"/>
      <c r="E38" s="663"/>
      <c r="F38" s="663"/>
      <c r="G38" s="663"/>
      <c r="H38" s="663"/>
      <c r="I38" s="663"/>
      <c r="J38" s="663"/>
      <c r="K38" s="318"/>
      <c r="L38" s="156"/>
    </row>
    <row r="39" spans="1:12" ht="26.25" x14ac:dyDescent="0.25">
      <c r="A39" s="139"/>
      <c r="B39" s="654"/>
      <c r="C39" s="664" t="s">
        <v>245</v>
      </c>
      <c r="D39" s="665">
        <v>-5.7590000000000003</v>
      </c>
      <c r="E39" s="665">
        <v>-4.6684198064113325</v>
      </c>
      <c r="F39" s="666">
        <v>-5.6068210464524828</v>
      </c>
      <c r="G39" s="666">
        <v>-5.0721858735848171</v>
      </c>
      <c r="H39" s="666">
        <v>-5.5710099236598722</v>
      </c>
      <c r="I39" s="666">
        <v>-5.2855291424950872</v>
      </c>
      <c r="J39" s="666">
        <v>-5.1960236882007118</v>
      </c>
      <c r="K39" s="325"/>
      <c r="L39" s="166"/>
    </row>
    <row r="40" spans="1:12" ht="3.75" customHeight="1" x14ac:dyDescent="0.25">
      <c r="A40" s="139"/>
      <c r="B40" s="656"/>
      <c r="C40" s="667"/>
      <c r="D40" s="167"/>
      <c r="E40" s="167"/>
      <c r="F40" s="167"/>
      <c r="G40" s="167"/>
      <c r="H40" s="167"/>
      <c r="I40" s="167"/>
      <c r="J40" s="167"/>
      <c r="K40" s="326"/>
      <c r="L40" s="166"/>
    </row>
    <row r="41" spans="1:12" ht="17.25" customHeight="1" x14ac:dyDescent="0.25">
      <c r="A41" s="139"/>
      <c r="B41" s="626" t="s">
        <v>174</v>
      </c>
      <c r="C41" s="631"/>
      <c r="D41" s="663"/>
      <c r="E41" s="663"/>
      <c r="F41" s="663"/>
      <c r="G41" s="663"/>
      <c r="H41" s="663"/>
      <c r="I41" s="663"/>
      <c r="J41" s="663"/>
      <c r="K41" s="318"/>
      <c r="L41" s="156"/>
    </row>
    <row r="42" spans="1:12" ht="17.25" customHeight="1" x14ac:dyDescent="0.25">
      <c r="A42" s="139"/>
      <c r="B42" s="626"/>
      <c r="C42" s="627" t="s">
        <v>196</v>
      </c>
      <c r="D42" s="637">
        <v>-3.4131993648262724</v>
      </c>
      <c r="E42" s="637">
        <v>-3.4771103551700024</v>
      </c>
      <c r="F42" s="637">
        <v>-1.7622236356789862</v>
      </c>
      <c r="G42" s="637">
        <v>-2.087558421678986</v>
      </c>
      <c r="H42" s="637">
        <v>-1.5264736356789861</v>
      </c>
      <c r="I42" s="637">
        <v>-1.474473635678986</v>
      </c>
      <c r="J42" s="637">
        <v>-1.464473635678986</v>
      </c>
      <c r="K42" s="316"/>
      <c r="L42" s="151"/>
    </row>
    <row r="43" spans="1:12" ht="17.25" customHeight="1" x14ac:dyDescent="0.25">
      <c r="A43" s="139"/>
      <c r="B43" s="633"/>
      <c r="C43" s="627" t="s">
        <v>197</v>
      </c>
      <c r="D43" s="637">
        <v>2.056</v>
      </c>
      <c r="E43" s="637">
        <v>2.0532817713965641</v>
      </c>
      <c r="F43" s="637">
        <v>2.2883573846340886</v>
      </c>
      <c r="G43" s="637">
        <v>2.5200984603980907</v>
      </c>
      <c r="H43" s="637">
        <v>2.6158986544531513</v>
      </c>
      <c r="I43" s="637">
        <v>2.7144342322652943</v>
      </c>
      <c r="J43" s="637">
        <v>2.8201518661197085</v>
      </c>
      <c r="K43" s="316"/>
      <c r="L43" s="151"/>
    </row>
    <row r="44" spans="1:12" ht="15.75" x14ac:dyDescent="0.25">
      <c r="A44" s="139"/>
      <c r="B44" s="633"/>
      <c r="C44" s="668" t="s">
        <v>198</v>
      </c>
      <c r="D44" s="637">
        <v>-1.7170000000000001</v>
      </c>
      <c r="E44" s="637">
        <v>-1.6259999999999999</v>
      </c>
      <c r="F44" s="637">
        <v>-1.6271301246986754</v>
      </c>
      <c r="G44" s="637">
        <v>-1.6711501458199347</v>
      </c>
      <c r="H44" s="637">
        <v>-1.7188312034080009</v>
      </c>
      <c r="I44" s="637">
        <v>-1.7784406945315312</v>
      </c>
      <c r="J44" s="637">
        <v>-1.8389727561365978</v>
      </c>
      <c r="K44" s="316"/>
      <c r="L44" s="151"/>
    </row>
    <row r="45" spans="1:12" ht="15.75" x14ac:dyDescent="0.25">
      <c r="A45" s="139"/>
      <c r="B45" s="633"/>
      <c r="C45" s="627" t="s">
        <v>181</v>
      </c>
      <c r="D45" s="637">
        <v>0.73652042710597332</v>
      </c>
      <c r="E45" s="637">
        <v>0.62502949104656003</v>
      </c>
      <c r="F45" s="637">
        <v>0.1934304910465601</v>
      </c>
      <c r="G45" s="637">
        <v>-0.10938150895343993</v>
      </c>
      <c r="H45" s="637">
        <v>-0.10938150895343993</v>
      </c>
      <c r="I45" s="637">
        <v>-0.10938150895343993</v>
      </c>
      <c r="J45" s="637">
        <v>-0.10938150895343993</v>
      </c>
      <c r="K45" s="316"/>
      <c r="L45" s="151"/>
    </row>
    <row r="46" spans="1:12" ht="2.25" customHeight="1" x14ac:dyDescent="0.25">
      <c r="A46" s="139"/>
      <c r="B46" s="656"/>
      <c r="C46" s="627"/>
      <c r="D46" s="637"/>
      <c r="E46" s="637"/>
      <c r="F46" s="637"/>
      <c r="G46" s="637"/>
      <c r="H46" s="637"/>
      <c r="I46" s="637"/>
      <c r="J46" s="637"/>
      <c r="K46" s="316"/>
      <c r="L46" s="151"/>
    </row>
    <row r="47" spans="1:12" s="160" customFormat="1" ht="30.75" customHeight="1" x14ac:dyDescent="0.25">
      <c r="A47" s="158"/>
      <c r="B47" s="1108" t="s">
        <v>199</v>
      </c>
      <c r="C47" s="1109"/>
      <c r="D47" s="669">
        <v>20.788999999999998</v>
      </c>
      <c r="E47" s="669">
        <v>18.384599645333747</v>
      </c>
      <c r="F47" s="669">
        <v>20.080570478394069</v>
      </c>
      <c r="G47" s="669">
        <v>23.793676332340766</v>
      </c>
      <c r="H47" s="669">
        <v>24.311157428388949</v>
      </c>
      <c r="I47" s="669">
        <v>25.635684646343105</v>
      </c>
      <c r="J47" s="669">
        <v>26.00043433333726</v>
      </c>
      <c r="K47" s="320"/>
      <c r="L47" s="159"/>
    </row>
    <row r="48" spans="1:12" s="160" customFormat="1" ht="15.75" x14ac:dyDescent="0.25">
      <c r="A48" s="158"/>
      <c r="B48" s="1110" t="s">
        <v>200</v>
      </c>
      <c r="C48" s="1111"/>
      <c r="D48" s="669">
        <v>-14.664999999999999</v>
      </c>
      <c r="E48" s="669">
        <v>-15.134018107330229</v>
      </c>
      <c r="F48" s="669">
        <v>-15.610714857652406</v>
      </c>
      <c r="G48" s="669">
        <v>-16.15604438043037</v>
      </c>
      <c r="H48" s="669">
        <v>-16.721530906487907</v>
      </c>
      <c r="I48" s="669">
        <v>-17.324336078300661</v>
      </c>
      <c r="J48" s="669">
        <v>-17.059000000000001</v>
      </c>
      <c r="K48" s="321"/>
      <c r="L48" s="161"/>
    </row>
    <row r="49" spans="1:12" s="169" customFormat="1" ht="15.6" customHeight="1" x14ac:dyDescent="0.25">
      <c r="A49" s="168"/>
      <c r="B49" s="1102" t="s">
        <v>370</v>
      </c>
      <c r="C49" s="1103"/>
      <c r="D49" s="669">
        <v>-11.956</v>
      </c>
      <c r="E49" s="669">
        <v>-15.875750841146552</v>
      </c>
      <c r="F49" s="669">
        <v>-15.721496483410485</v>
      </c>
      <c r="G49" s="669">
        <v>-18.925517019541051</v>
      </c>
      <c r="H49" s="669">
        <v>-19.5141318713112</v>
      </c>
      <c r="I49" s="669">
        <v>-20.536647651450391</v>
      </c>
      <c r="J49" s="669">
        <v>-21.53317204453532</v>
      </c>
      <c r="K49" s="321"/>
      <c r="L49" s="161"/>
    </row>
    <row r="50" spans="1:12" s="160" customFormat="1" ht="15.75" x14ac:dyDescent="0.25">
      <c r="A50" s="158"/>
      <c r="B50" s="1106" t="s">
        <v>201</v>
      </c>
      <c r="C50" s="1107"/>
      <c r="D50" s="669">
        <v>0.56399999999999995</v>
      </c>
      <c r="E50" s="669">
        <v>8.2584000000000005E-2</v>
      </c>
      <c r="F50" s="669">
        <v>1.188922</v>
      </c>
      <c r="G50" s="669">
        <v>0.254115019</v>
      </c>
      <c r="H50" s="669">
        <v>0.67161615299999999</v>
      </c>
      <c r="I50" s="669">
        <v>0.373432294</v>
      </c>
      <c r="J50" s="669">
        <v>0.20763598013418011</v>
      </c>
      <c r="K50" s="321"/>
      <c r="L50" s="161"/>
    </row>
    <row r="51" spans="1:12" s="160" customFormat="1" ht="32.25" customHeight="1" x14ac:dyDescent="0.25">
      <c r="A51" s="158"/>
      <c r="B51" s="1100" t="s">
        <v>202</v>
      </c>
      <c r="C51" s="1101"/>
      <c r="D51" s="669">
        <v>-5.2679999999999998</v>
      </c>
      <c r="E51" s="669">
        <v>-12.542585303143033</v>
      </c>
      <c r="F51" s="669">
        <v>-10.062718862668822</v>
      </c>
      <c r="G51" s="669">
        <v>-11.033770048630654</v>
      </c>
      <c r="H51" s="669">
        <v>-11.252889196410157</v>
      </c>
      <c r="I51" s="669">
        <v>-11.851866789407946</v>
      </c>
      <c r="J51" s="669">
        <v>-12.384101731063881</v>
      </c>
      <c r="K51" s="907"/>
      <c r="L51" s="159"/>
    </row>
    <row r="52" spans="1:12" ht="27" customHeight="1" thickBot="1" x14ac:dyDescent="0.3">
      <c r="A52" s="139"/>
      <c r="B52" s="1104" t="s">
        <v>371</v>
      </c>
      <c r="C52" s="1105"/>
      <c r="D52" s="1105"/>
      <c r="E52" s="1105"/>
      <c r="F52" s="1105"/>
      <c r="G52" s="1105"/>
      <c r="H52" s="1105"/>
      <c r="I52" s="1105"/>
      <c r="J52" s="1105"/>
      <c r="K52" s="154"/>
    </row>
    <row r="54" spans="1:12" ht="12.75" customHeight="1" x14ac:dyDescent="0.25">
      <c r="B54" s="211"/>
      <c r="D54" s="212"/>
      <c r="E54" s="212"/>
      <c r="F54" s="212"/>
      <c r="G54" s="212"/>
      <c r="H54" s="212"/>
      <c r="I54" s="212"/>
      <c r="J54" s="212"/>
    </row>
    <row r="55" spans="1:12" ht="12.75" customHeight="1" x14ac:dyDescent="0.25">
      <c r="B55" s="211"/>
      <c r="D55" s="212"/>
      <c r="E55" s="212"/>
      <c r="F55" s="212"/>
      <c r="G55" s="212"/>
      <c r="H55" s="212"/>
      <c r="I55" s="212"/>
      <c r="J55" s="212"/>
    </row>
    <row r="56" spans="1:12" ht="12.75" customHeight="1" x14ac:dyDescent="0.25">
      <c r="D56" s="212"/>
      <c r="E56" s="212"/>
      <c r="F56" s="212"/>
      <c r="G56" s="212"/>
      <c r="H56" s="212"/>
      <c r="I56" s="212"/>
      <c r="J56" s="212"/>
    </row>
    <row r="62" spans="1:12" ht="12.75" customHeight="1" x14ac:dyDescent="0.25">
      <c r="D62" s="141"/>
    </row>
  </sheetData>
  <mergeCells count="9">
    <mergeCell ref="B52:J52"/>
    <mergeCell ref="B2:J2"/>
    <mergeCell ref="B50:C50"/>
    <mergeCell ref="B51:C51"/>
    <mergeCell ref="B47:C47"/>
    <mergeCell ref="B48:C48"/>
    <mergeCell ref="B49:C49"/>
    <mergeCell ref="D3:J3"/>
    <mergeCell ref="E4:J4"/>
  </mergeCells>
  <conditionalFormatting sqref="D4 B5:G5 I5:L5 K7:L16 K26:L38 K18:L24 K41:L50 L51">
    <cfRule type="cellIs" dxfId="6" priority="5" stopIfTrue="1" operator="equal">
      <formula>"End"</formula>
    </cfRule>
  </conditionalFormatting>
  <conditionalFormatting sqref="H5">
    <cfRule type="cellIs" dxfId="5" priority="4" stopIfTrue="1" operator="equal">
      <formula>"End"</formula>
    </cfRule>
  </conditionalFormatting>
  <conditionalFormatting sqref="B25 B17 B6 C43:C46 B34 B46:B51 C6:C37 B38:C42 D7:J16 D18:J24 D26:J38 D41:J50 D51:K51">
    <cfRule type="cellIs" dxfId="4" priority="3" stopIfTrue="1" operator="equal">
      <formula>"End"</formula>
    </cfRule>
  </conditionalFormatting>
  <conditionalFormatting sqref="B52">
    <cfRule type="cellIs" dxfId="3" priority="2" stopIfTrue="1" operator="equal">
      <formula>"End"</formula>
    </cfRule>
  </conditionalFormatting>
  <conditionalFormatting sqref="L6">
    <cfRule type="cellIs" dxfId="2" priority="1" stopIfTrue="1" operator="equal">
      <formula>"End"</formula>
    </cfRule>
  </conditionalFormatting>
  <hyperlinks>
    <hyperlink ref="A1" location="Contents!B22" display="Back to contents" xr:uid="{00000000-0004-0000-1500-000000000000}"/>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
  <sheetViews>
    <sheetView showGridLines="0" workbookViewId="0"/>
  </sheetViews>
  <sheetFormatPr defaultRowHeight="15"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5">
    <pageSetUpPr fitToPage="1"/>
  </sheetPr>
  <dimension ref="A1:Q53"/>
  <sheetViews>
    <sheetView zoomScaleNormal="100" workbookViewId="0"/>
  </sheetViews>
  <sheetFormatPr defaultColWidth="9.33203125" defaultRowHeight="15" x14ac:dyDescent="0.2"/>
  <cols>
    <col min="1" max="1" width="9.33203125" style="171" customWidth="1"/>
    <col min="2" max="2" width="44.77734375" style="172" customWidth="1"/>
    <col min="3" max="3" width="22.33203125" style="172" customWidth="1"/>
    <col min="4" max="4" width="21" style="172" customWidth="1"/>
    <col min="5" max="5" width="20.109375" style="172" customWidth="1"/>
    <col min="6" max="10" width="9.33203125" style="171"/>
    <col min="11" max="17" width="9.33203125" style="172"/>
    <col min="18" max="16384" width="9.33203125" style="171"/>
  </cols>
  <sheetData>
    <row r="1" spans="1:17" ht="33.75" customHeight="1" thickBot="1" x14ac:dyDescent="0.25">
      <c r="A1" s="101" t="s">
        <v>0</v>
      </c>
      <c r="B1" s="170"/>
      <c r="C1" s="170"/>
      <c r="D1" s="170"/>
      <c r="E1" s="170"/>
      <c r="K1" s="171"/>
      <c r="L1" s="171"/>
      <c r="M1" s="171"/>
      <c r="N1" s="171"/>
      <c r="O1" s="171"/>
      <c r="P1" s="171"/>
      <c r="Q1" s="171"/>
    </row>
    <row r="2" spans="1:17" ht="18.75" customHeight="1" thickBot="1" x14ac:dyDescent="0.25">
      <c r="A2" s="170"/>
      <c r="B2" s="1054" t="s">
        <v>426</v>
      </c>
      <c r="C2" s="1055"/>
      <c r="D2" s="1055"/>
      <c r="E2" s="1056"/>
      <c r="K2" s="171"/>
      <c r="L2" s="171"/>
      <c r="M2" s="171"/>
      <c r="N2" s="171"/>
      <c r="O2" s="171"/>
      <c r="P2" s="171"/>
      <c r="Q2" s="171"/>
    </row>
    <row r="3" spans="1:17" ht="15.75" x14ac:dyDescent="0.2">
      <c r="A3" s="170"/>
      <c r="B3" s="670"/>
      <c r="C3" s="1052" t="s">
        <v>1</v>
      </c>
      <c r="D3" s="1052"/>
      <c r="E3" s="1053"/>
      <c r="K3" s="171"/>
      <c r="L3" s="171"/>
      <c r="M3" s="171"/>
      <c r="N3" s="171"/>
      <c r="O3" s="171"/>
      <c r="P3" s="171"/>
      <c r="Q3" s="171"/>
    </row>
    <row r="4" spans="1:17" ht="30.6" customHeight="1" x14ac:dyDescent="0.25">
      <c r="A4" s="170"/>
      <c r="B4" s="671"/>
      <c r="C4" s="1115" t="s">
        <v>295</v>
      </c>
      <c r="D4" s="1115"/>
      <c r="E4" s="1116" t="s">
        <v>372</v>
      </c>
      <c r="K4" s="171"/>
      <c r="L4" s="171"/>
      <c r="M4" s="171"/>
      <c r="N4" s="171"/>
      <c r="O4" s="171"/>
      <c r="P4" s="171"/>
      <c r="Q4" s="171"/>
    </row>
    <row r="5" spans="1:17" ht="17.25" customHeight="1" x14ac:dyDescent="0.25">
      <c r="A5" s="170"/>
      <c r="B5" s="671"/>
      <c r="C5" s="672" t="s">
        <v>296</v>
      </c>
      <c r="D5" s="672" t="s">
        <v>297</v>
      </c>
      <c r="E5" s="1116"/>
      <c r="K5" s="171"/>
      <c r="L5" s="171"/>
      <c r="M5" s="171"/>
      <c r="N5" s="171"/>
      <c r="O5" s="171"/>
      <c r="P5" s="170"/>
      <c r="Q5" s="171"/>
    </row>
    <row r="6" spans="1:17" ht="18.75" customHeight="1" x14ac:dyDescent="0.25">
      <c r="A6" s="170"/>
      <c r="B6" s="671"/>
      <c r="C6" s="672" t="s">
        <v>373</v>
      </c>
      <c r="D6" s="672" t="s">
        <v>374</v>
      </c>
      <c r="E6" s="1116"/>
      <c r="G6" s="304"/>
      <c r="K6" s="171"/>
      <c r="L6" s="171"/>
      <c r="M6" s="171"/>
      <c r="N6" s="171"/>
      <c r="O6" s="171"/>
      <c r="P6" s="171"/>
      <c r="Q6" s="171"/>
    </row>
    <row r="7" spans="1:17" ht="18" x14ac:dyDescent="0.25">
      <c r="B7" s="673" t="s">
        <v>375</v>
      </c>
      <c r="C7" s="674"/>
      <c r="D7" s="674"/>
      <c r="E7" s="675"/>
      <c r="K7" s="171"/>
      <c r="L7" s="171"/>
      <c r="M7" s="171"/>
      <c r="N7" s="171"/>
      <c r="O7" s="171"/>
      <c r="P7" s="171"/>
      <c r="Q7" s="171"/>
    </row>
    <row r="8" spans="1:17" ht="18" x14ac:dyDescent="0.25">
      <c r="B8" s="676" t="s">
        <v>376</v>
      </c>
      <c r="C8" s="677">
        <v>25.736781672237214</v>
      </c>
      <c r="D8" s="677">
        <v>2.2000000000000002</v>
      </c>
      <c r="E8" s="678">
        <v>-23.536781672237215</v>
      </c>
      <c r="K8" s="171"/>
      <c r="L8" s="171"/>
      <c r="M8" s="171"/>
      <c r="N8" s="171"/>
      <c r="O8" s="171"/>
      <c r="P8" s="171"/>
      <c r="Q8" s="171"/>
    </row>
    <row r="9" spans="1:17" ht="15.75" x14ac:dyDescent="0.25">
      <c r="B9" s="679" t="s">
        <v>165</v>
      </c>
      <c r="C9" s="677"/>
      <c r="D9" s="677"/>
      <c r="E9" s="678"/>
      <c r="K9" s="171"/>
      <c r="L9" s="171"/>
      <c r="M9" s="171"/>
      <c r="N9" s="171"/>
      <c r="O9" s="171"/>
      <c r="P9" s="171"/>
      <c r="Q9" s="171"/>
    </row>
    <row r="10" spans="1:17" ht="18" x14ac:dyDescent="0.25">
      <c r="B10" s="680" t="s">
        <v>377</v>
      </c>
      <c r="C10" s="677">
        <v>26.699849314988619</v>
      </c>
      <c r="D10" s="677">
        <v>3</v>
      </c>
      <c r="E10" s="678">
        <v>-23.699849314988619</v>
      </c>
      <c r="K10" s="171"/>
      <c r="L10" s="171"/>
      <c r="M10" s="171"/>
      <c r="N10" s="171"/>
      <c r="O10" s="171"/>
      <c r="P10" s="171"/>
      <c r="Q10" s="171"/>
    </row>
    <row r="11" spans="1:17" ht="15.75" x14ac:dyDescent="0.25">
      <c r="B11" s="680" t="s">
        <v>326</v>
      </c>
      <c r="C11" s="677">
        <v>-0.96306764275140466</v>
      </c>
      <c r="D11" s="677">
        <v>-0.8</v>
      </c>
      <c r="E11" s="678">
        <v>0.16306764275140462</v>
      </c>
      <c r="K11" s="171"/>
      <c r="L11" s="171"/>
      <c r="M11" s="171"/>
      <c r="N11" s="171"/>
      <c r="O11" s="171"/>
      <c r="P11" s="171"/>
      <c r="Q11" s="171"/>
    </row>
    <row r="12" spans="1:17" ht="18" customHeight="1" x14ac:dyDescent="0.25">
      <c r="B12" s="676" t="s">
        <v>298</v>
      </c>
      <c r="C12" s="677">
        <v>2.1587174803114504</v>
      </c>
      <c r="D12" s="677" t="s">
        <v>31</v>
      </c>
      <c r="E12" s="678">
        <v>-2.1587174803114504</v>
      </c>
      <c r="K12" s="171"/>
      <c r="L12" s="171"/>
      <c r="M12" s="171"/>
      <c r="N12" s="171"/>
      <c r="O12" s="171"/>
      <c r="P12" s="171"/>
      <c r="Q12" s="171"/>
    </row>
    <row r="13" spans="1:17" ht="15.75" x14ac:dyDescent="0.25">
      <c r="B13" s="676" t="s">
        <v>299</v>
      </c>
      <c r="C13" s="677">
        <v>0.82235895990519836</v>
      </c>
      <c r="D13" s="677" t="s">
        <v>31</v>
      </c>
      <c r="E13" s="678">
        <v>-0.82235895990519836</v>
      </c>
      <c r="K13" s="171"/>
      <c r="L13" s="171"/>
      <c r="M13" s="171"/>
      <c r="N13" s="171"/>
      <c r="O13" s="171"/>
      <c r="P13" s="171"/>
      <c r="Q13" s="171"/>
    </row>
    <row r="14" spans="1:17" ht="15.75" x14ac:dyDescent="0.25">
      <c r="B14" s="676" t="s">
        <v>300</v>
      </c>
      <c r="C14" s="677" t="s">
        <v>31</v>
      </c>
      <c r="D14" s="677" t="s">
        <v>31</v>
      </c>
      <c r="E14" s="678"/>
      <c r="K14" s="171"/>
      <c r="L14" s="171"/>
      <c r="M14" s="171"/>
      <c r="N14" s="171"/>
      <c r="O14" s="171"/>
      <c r="P14" s="171"/>
      <c r="Q14" s="171"/>
    </row>
    <row r="15" spans="1:17" ht="6.75" customHeight="1" x14ac:dyDescent="0.25">
      <c r="B15" s="681"/>
      <c r="C15" s="682"/>
      <c r="D15" s="682"/>
      <c r="E15" s="683"/>
      <c r="K15" s="171"/>
      <c r="L15" s="171"/>
      <c r="M15" s="171"/>
      <c r="N15" s="171"/>
      <c r="O15" s="171"/>
      <c r="P15" s="171"/>
      <c r="Q15" s="171"/>
    </row>
    <row r="16" spans="1:17" ht="18" x14ac:dyDescent="0.25">
      <c r="B16" s="673" t="s">
        <v>378</v>
      </c>
      <c r="C16" s="677"/>
      <c r="D16" s="677"/>
      <c r="E16" s="678"/>
      <c r="K16" s="171"/>
      <c r="L16" s="171"/>
      <c r="M16" s="171"/>
      <c r="N16" s="171"/>
      <c r="O16" s="171"/>
      <c r="P16" s="171"/>
      <c r="Q16" s="171"/>
    </row>
    <row r="17" spans="2:17" ht="18" x14ac:dyDescent="0.25">
      <c r="B17" s="676" t="s">
        <v>379</v>
      </c>
      <c r="C17" s="677">
        <v>-5.4107382368467434</v>
      </c>
      <c r="D17" s="677"/>
      <c r="E17" s="678"/>
      <c r="K17" s="171"/>
      <c r="L17" s="171"/>
      <c r="M17" s="171"/>
      <c r="N17" s="171"/>
      <c r="O17" s="171"/>
      <c r="P17" s="171"/>
      <c r="Q17" s="171"/>
    </row>
    <row r="18" spans="2:17" ht="15.75" x14ac:dyDescent="0.25">
      <c r="B18" s="679" t="s">
        <v>165</v>
      </c>
      <c r="C18" s="677"/>
      <c r="D18" s="677"/>
      <c r="E18" s="678"/>
      <c r="K18" s="171"/>
      <c r="L18" s="171"/>
      <c r="M18" s="171"/>
      <c r="N18" s="171"/>
      <c r="O18" s="171"/>
      <c r="P18" s="171"/>
      <c r="Q18" s="171"/>
    </row>
    <row r="19" spans="2:17" ht="33.75" x14ac:dyDescent="0.25">
      <c r="B19" s="684" t="s">
        <v>380</v>
      </c>
      <c r="C19" s="677">
        <v>-5.4107382368467469</v>
      </c>
      <c r="D19" s="677" t="s">
        <v>31</v>
      </c>
      <c r="E19" s="678">
        <v>5.4107382368467469</v>
      </c>
      <c r="K19" s="171"/>
      <c r="L19" s="171"/>
      <c r="M19" s="171"/>
      <c r="N19" s="171"/>
      <c r="O19" s="171"/>
      <c r="P19" s="171"/>
      <c r="Q19" s="171"/>
    </row>
    <row r="20" spans="2:17" ht="18" x14ac:dyDescent="0.25">
      <c r="B20" s="685" t="s">
        <v>381</v>
      </c>
      <c r="C20" s="677">
        <v>0</v>
      </c>
      <c r="D20" s="677"/>
      <c r="E20" s="678"/>
      <c r="K20" s="171"/>
      <c r="L20" s="171"/>
      <c r="M20" s="171"/>
      <c r="N20" s="171"/>
      <c r="O20" s="171"/>
      <c r="P20" s="171"/>
      <c r="Q20" s="171"/>
    </row>
    <row r="21" spans="2:17" ht="18" customHeight="1" x14ac:dyDescent="0.25">
      <c r="B21" s="676" t="s">
        <v>382</v>
      </c>
      <c r="C21" s="677">
        <v>-0.46270322721095214</v>
      </c>
      <c r="D21" s="677">
        <v>-0.5</v>
      </c>
      <c r="E21" s="678">
        <v>-3.7296772789047861E-2</v>
      </c>
      <c r="K21" s="171"/>
      <c r="L21" s="171"/>
      <c r="M21" s="171"/>
      <c r="N21" s="171"/>
      <c r="O21" s="171"/>
      <c r="P21" s="171"/>
      <c r="Q21" s="171"/>
    </row>
    <row r="22" spans="2:17" ht="18" x14ac:dyDescent="0.25">
      <c r="B22" s="676" t="s">
        <v>383</v>
      </c>
      <c r="C22" s="677">
        <v>-6.6344862410958383E-2</v>
      </c>
      <c r="D22" s="677">
        <v>-0.2</v>
      </c>
      <c r="E22" s="678">
        <v>-0.13365513758904163</v>
      </c>
      <c r="K22" s="171"/>
      <c r="L22" s="171"/>
      <c r="M22" s="171"/>
      <c r="N22" s="171"/>
      <c r="O22" s="171"/>
      <c r="P22" s="171"/>
      <c r="Q22" s="171"/>
    </row>
    <row r="23" spans="2:17" ht="18" x14ac:dyDescent="0.25">
      <c r="B23" s="676" t="s">
        <v>384</v>
      </c>
      <c r="C23" s="677">
        <v>0.1</v>
      </c>
      <c r="D23" s="677" t="s">
        <v>31</v>
      </c>
      <c r="E23" s="678">
        <v>-0.1</v>
      </c>
      <c r="K23" s="171"/>
      <c r="L23" s="171"/>
      <c r="M23" s="171"/>
      <c r="N23" s="171"/>
      <c r="O23" s="171"/>
      <c r="P23" s="171"/>
      <c r="Q23" s="171"/>
    </row>
    <row r="24" spans="2:17" ht="6.75" customHeight="1" x14ac:dyDescent="0.25">
      <c r="B24" s="681"/>
      <c r="C24" s="686"/>
      <c r="D24" s="686"/>
      <c r="E24" s="687"/>
      <c r="K24" s="171"/>
      <c r="L24" s="171"/>
      <c r="M24" s="171"/>
      <c r="N24" s="171"/>
      <c r="O24" s="171"/>
      <c r="P24" s="171"/>
      <c r="Q24" s="171"/>
    </row>
    <row r="25" spans="2:17" ht="17.25" customHeight="1" x14ac:dyDescent="0.25">
      <c r="B25" s="688" t="s">
        <v>385</v>
      </c>
      <c r="C25" s="689"/>
      <c r="D25" s="689"/>
      <c r="E25" s="690"/>
      <c r="K25" s="171"/>
      <c r="L25" s="171"/>
      <c r="M25" s="171"/>
      <c r="N25" s="171"/>
      <c r="O25" s="171"/>
      <c r="P25" s="171"/>
      <c r="Q25" s="171"/>
    </row>
    <row r="26" spans="2:17" ht="36.950000000000003" customHeight="1" x14ac:dyDescent="0.2">
      <c r="B26" s="1112" t="s">
        <v>386</v>
      </c>
      <c r="C26" s="1113"/>
      <c r="D26" s="1113"/>
      <c r="E26" s="1114"/>
      <c r="K26" s="171"/>
      <c r="L26" s="171"/>
      <c r="M26" s="171"/>
      <c r="N26" s="171"/>
      <c r="O26" s="171"/>
      <c r="P26" s="171"/>
      <c r="Q26" s="171"/>
    </row>
    <row r="27" spans="2:17" ht="17.25" customHeight="1" x14ac:dyDescent="0.25">
      <c r="B27" s="688" t="s">
        <v>387</v>
      </c>
      <c r="C27" s="689"/>
      <c r="D27" s="689"/>
      <c r="E27" s="690"/>
      <c r="K27" s="171"/>
      <c r="L27" s="171"/>
      <c r="M27" s="171"/>
      <c r="N27" s="171"/>
      <c r="O27" s="171"/>
      <c r="P27" s="171"/>
      <c r="Q27" s="171"/>
    </row>
    <row r="28" spans="2:17" x14ac:dyDescent="0.2">
      <c r="B28" s="1112" t="s">
        <v>388</v>
      </c>
      <c r="C28" s="1113"/>
      <c r="D28" s="1113"/>
      <c r="E28" s="1114"/>
      <c r="K28" s="171"/>
      <c r="L28" s="171"/>
      <c r="M28" s="171"/>
      <c r="N28" s="171"/>
      <c r="O28" s="171"/>
      <c r="P28" s="171"/>
      <c r="Q28" s="171"/>
    </row>
    <row r="29" spans="2:17" ht="61.5" customHeight="1" x14ac:dyDescent="0.2">
      <c r="B29" s="1117" t="s">
        <v>389</v>
      </c>
      <c r="C29" s="1118"/>
      <c r="D29" s="1118"/>
      <c r="E29" s="1119"/>
      <c r="K29" s="171"/>
      <c r="L29" s="171"/>
      <c r="M29" s="171"/>
      <c r="N29" s="171"/>
      <c r="O29" s="171"/>
      <c r="P29" s="171"/>
      <c r="Q29" s="171"/>
    </row>
    <row r="30" spans="2:17" ht="27" customHeight="1" x14ac:dyDescent="0.2">
      <c r="B30" s="1112" t="s">
        <v>390</v>
      </c>
      <c r="C30" s="1113"/>
      <c r="D30" s="1113"/>
      <c r="E30" s="1114"/>
      <c r="K30" s="171"/>
      <c r="L30" s="171"/>
      <c r="M30" s="171"/>
      <c r="N30" s="171"/>
      <c r="O30" s="171"/>
      <c r="P30" s="171"/>
      <c r="Q30" s="171"/>
    </row>
    <row r="31" spans="2:17" ht="17.25" customHeight="1" x14ac:dyDescent="0.25">
      <c r="B31" s="688" t="s">
        <v>391</v>
      </c>
      <c r="C31" s="689"/>
      <c r="D31" s="689"/>
      <c r="E31" s="690"/>
      <c r="K31" s="171"/>
      <c r="L31" s="171"/>
      <c r="M31" s="171"/>
      <c r="N31" s="171"/>
      <c r="O31" s="171"/>
      <c r="P31" s="171"/>
      <c r="Q31" s="171"/>
    </row>
    <row r="32" spans="2:17" ht="27" customHeight="1" x14ac:dyDescent="0.2">
      <c r="B32" s="1112" t="s">
        <v>392</v>
      </c>
      <c r="C32" s="1113"/>
      <c r="D32" s="1113"/>
      <c r="E32" s="1114"/>
      <c r="K32" s="171"/>
      <c r="L32" s="171"/>
      <c r="M32" s="171"/>
      <c r="N32" s="171"/>
      <c r="O32" s="171"/>
      <c r="P32" s="171"/>
      <c r="Q32" s="171"/>
    </row>
    <row r="33" spans="2:17" ht="17.25" customHeight="1" thickBot="1" x14ac:dyDescent="0.3">
      <c r="B33" s="691" t="s">
        <v>393</v>
      </c>
      <c r="C33" s="692"/>
      <c r="D33" s="692"/>
      <c r="E33" s="693"/>
      <c r="K33" s="171"/>
      <c r="L33" s="171"/>
      <c r="M33" s="171"/>
      <c r="N33" s="171"/>
      <c r="O33" s="171"/>
      <c r="P33" s="171"/>
      <c r="Q33" s="171"/>
    </row>
    <row r="34" spans="2:17" x14ac:dyDescent="0.2">
      <c r="B34" s="171"/>
      <c r="C34" s="171"/>
      <c r="D34" s="171"/>
      <c r="E34" s="171"/>
      <c r="K34" s="171"/>
      <c r="L34" s="171"/>
      <c r="M34" s="171"/>
      <c r="N34" s="171"/>
      <c r="O34" s="171"/>
      <c r="P34" s="171"/>
      <c r="Q34" s="171"/>
    </row>
    <row r="35" spans="2:17" x14ac:dyDescent="0.2">
      <c r="B35" s="171"/>
      <c r="C35" s="171"/>
      <c r="D35" s="171"/>
      <c r="E35" s="171"/>
      <c r="K35" s="171"/>
      <c r="L35" s="171"/>
      <c r="M35" s="171"/>
      <c r="N35" s="171"/>
      <c r="O35" s="171"/>
      <c r="P35" s="171"/>
      <c r="Q35" s="171"/>
    </row>
    <row r="36" spans="2:17" x14ac:dyDescent="0.2">
      <c r="B36" s="171"/>
      <c r="C36" s="171"/>
      <c r="D36" s="171"/>
      <c r="E36" s="171"/>
      <c r="K36" s="171"/>
      <c r="L36" s="171"/>
      <c r="M36" s="171"/>
      <c r="N36" s="171"/>
      <c r="O36" s="171"/>
      <c r="P36" s="171"/>
      <c r="Q36" s="171"/>
    </row>
    <row r="37" spans="2:17" x14ac:dyDescent="0.2">
      <c r="B37" s="171"/>
      <c r="C37" s="171"/>
      <c r="D37" s="171"/>
      <c r="E37" s="171"/>
      <c r="K37" s="171"/>
      <c r="L37" s="171"/>
      <c r="M37" s="171"/>
      <c r="N37" s="171"/>
      <c r="O37" s="171"/>
      <c r="P37" s="171"/>
      <c r="Q37" s="171"/>
    </row>
    <row r="38" spans="2:17" x14ac:dyDescent="0.2">
      <c r="B38" s="171"/>
      <c r="C38" s="171"/>
      <c r="D38" s="171"/>
      <c r="E38" s="171"/>
      <c r="K38" s="171"/>
      <c r="L38" s="171"/>
      <c r="M38" s="171"/>
      <c r="N38" s="171"/>
      <c r="O38" s="171"/>
      <c r="P38" s="171"/>
      <c r="Q38" s="171"/>
    </row>
    <row r="39" spans="2:17" x14ac:dyDescent="0.2">
      <c r="B39" s="171"/>
      <c r="C39" s="171"/>
      <c r="D39" s="171"/>
      <c r="E39" s="171"/>
      <c r="K39" s="171"/>
      <c r="L39" s="171"/>
      <c r="M39" s="171"/>
      <c r="N39" s="171"/>
      <c r="O39" s="171"/>
      <c r="P39" s="171"/>
      <c r="Q39" s="171"/>
    </row>
    <row r="40" spans="2:17" x14ac:dyDescent="0.2">
      <c r="B40" s="171"/>
      <c r="C40" s="171"/>
      <c r="D40" s="171"/>
      <c r="E40" s="171"/>
      <c r="K40" s="171"/>
      <c r="L40" s="171"/>
      <c r="M40" s="171"/>
      <c r="N40" s="171"/>
      <c r="O40" s="171"/>
      <c r="P40" s="171"/>
      <c r="Q40" s="171"/>
    </row>
    <row r="41" spans="2:17" x14ac:dyDescent="0.2">
      <c r="B41" s="171"/>
      <c r="C41" s="171"/>
      <c r="D41" s="171"/>
      <c r="E41" s="171"/>
      <c r="K41" s="171"/>
      <c r="L41" s="171"/>
      <c r="M41" s="171"/>
      <c r="N41" s="171"/>
      <c r="O41" s="171"/>
      <c r="P41" s="171"/>
      <c r="Q41" s="171"/>
    </row>
    <row r="42" spans="2:17" x14ac:dyDescent="0.2">
      <c r="B42" s="171"/>
      <c r="C42" s="171"/>
      <c r="D42" s="171"/>
      <c r="E42" s="171"/>
      <c r="K42" s="171"/>
      <c r="L42" s="171"/>
      <c r="M42" s="171"/>
      <c r="N42" s="171"/>
      <c r="O42" s="171"/>
      <c r="P42" s="171"/>
      <c r="Q42" s="171"/>
    </row>
    <row r="43" spans="2:17" x14ac:dyDescent="0.2">
      <c r="B43" s="171"/>
      <c r="C43" s="171"/>
      <c r="D43" s="171"/>
      <c r="E43" s="171"/>
      <c r="K43" s="171"/>
      <c r="L43" s="171"/>
      <c r="M43" s="171"/>
      <c r="N43" s="171"/>
      <c r="O43" s="171"/>
      <c r="P43" s="171"/>
      <c r="Q43" s="171"/>
    </row>
    <row r="44" spans="2:17" x14ac:dyDescent="0.2">
      <c r="B44" s="171"/>
      <c r="C44" s="171"/>
      <c r="D44" s="171"/>
      <c r="E44" s="171"/>
      <c r="K44" s="171"/>
      <c r="L44" s="171"/>
      <c r="M44" s="171"/>
      <c r="N44" s="171"/>
      <c r="O44" s="171"/>
      <c r="P44" s="171"/>
      <c r="Q44" s="171"/>
    </row>
    <row r="45" spans="2:17" x14ac:dyDescent="0.2">
      <c r="B45" s="171"/>
      <c r="C45" s="171"/>
      <c r="D45" s="171"/>
      <c r="E45" s="171"/>
      <c r="K45" s="171"/>
      <c r="L45" s="171"/>
      <c r="M45" s="171"/>
      <c r="N45" s="171"/>
      <c r="O45" s="171"/>
      <c r="P45" s="171"/>
      <c r="Q45" s="171"/>
    </row>
    <row r="46" spans="2:17" x14ac:dyDescent="0.2">
      <c r="B46" s="171"/>
      <c r="C46" s="171"/>
      <c r="D46" s="171"/>
      <c r="E46" s="171"/>
      <c r="K46" s="171"/>
      <c r="L46" s="171"/>
      <c r="M46" s="171"/>
      <c r="N46" s="171"/>
      <c r="O46" s="171"/>
      <c r="P46" s="171"/>
      <c r="Q46" s="171"/>
    </row>
    <row r="47" spans="2:17" x14ac:dyDescent="0.2">
      <c r="B47" s="171"/>
      <c r="C47" s="171"/>
      <c r="D47" s="171"/>
      <c r="E47" s="171"/>
      <c r="K47" s="171"/>
      <c r="L47" s="171"/>
      <c r="M47" s="171"/>
      <c r="N47" s="171"/>
      <c r="O47" s="171"/>
      <c r="P47" s="171"/>
      <c r="Q47" s="171"/>
    </row>
    <row r="48" spans="2:17" x14ac:dyDescent="0.2">
      <c r="B48" s="171"/>
      <c r="C48" s="171"/>
      <c r="D48" s="171"/>
      <c r="E48" s="171"/>
      <c r="K48" s="171"/>
      <c r="L48" s="171"/>
      <c r="M48" s="171"/>
      <c r="N48" s="171"/>
      <c r="O48" s="171"/>
      <c r="P48" s="171"/>
      <c r="Q48" s="171"/>
    </row>
    <row r="49" spans="2:17" x14ac:dyDescent="0.2">
      <c r="B49" s="171"/>
      <c r="C49" s="171"/>
      <c r="D49" s="171"/>
      <c r="E49" s="171"/>
      <c r="K49" s="171"/>
      <c r="L49" s="171"/>
      <c r="M49" s="171"/>
      <c r="N49" s="171"/>
      <c r="O49" s="171"/>
      <c r="P49" s="171"/>
      <c r="Q49" s="171"/>
    </row>
    <row r="50" spans="2:17" x14ac:dyDescent="0.2">
      <c r="B50" s="171"/>
      <c r="C50" s="171"/>
      <c r="D50" s="171"/>
      <c r="E50" s="171"/>
      <c r="K50" s="171"/>
      <c r="L50" s="171"/>
      <c r="M50" s="171"/>
      <c r="N50" s="171"/>
      <c r="O50" s="171"/>
      <c r="P50" s="171"/>
      <c r="Q50" s="171"/>
    </row>
    <row r="51" spans="2:17" x14ac:dyDescent="0.2">
      <c r="B51" s="171"/>
      <c r="C51" s="171"/>
      <c r="D51" s="171"/>
      <c r="E51" s="171"/>
      <c r="K51" s="171"/>
      <c r="L51" s="171"/>
      <c r="M51" s="171"/>
      <c r="N51" s="171"/>
      <c r="O51" s="171"/>
      <c r="P51" s="171"/>
      <c r="Q51" s="171"/>
    </row>
    <row r="52" spans="2:17" x14ac:dyDescent="0.2">
      <c r="B52" s="171"/>
      <c r="C52" s="171"/>
      <c r="D52" s="171"/>
      <c r="E52" s="171"/>
      <c r="K52" s="171"/>
      <c r="L52" s="171"/>
      <c r="M52" s="171"/>
      <c r="N52" s="171"/>
      <c r="O52" s="171"/>
      <c r="P52" s="171"/>
      <c r="Q52" s="171"/>
    </row>
    <row r="53" spans="2:17" x14ac:dyDescent="0.2">
      <c r="B53" s="171"/>
      <c r="C53" s="171"/>
      <c r="D53" s="171"/>
      <c r="E53" s="171"/>
      <c r="K53" s="171"/>
      <c r="L53" s="171"/>
      <c r="M53" s="171"/>
      <c r="N53" s="171"/>
      <c r="O53" s="171"/>
      <c r="P53" s="171"/>
      <c r="Q53" s="171"/>
    </row>
  </sheetData>
  <mergeCells count="9">
    <mergeCell ref="B26:E26"/>
    <mergeCell ref="B30:E30"/>
    <mergeCell ref="B32:E32"/>
    <mergeCell ref="B2:E2"/>
    <mergeCell ref="C3:E3"/>
    <mergeCell ref="C4:D4"/>
    <mergeCell ref="E4:E6"/>
    <mergeCell ref="B28:E28"/>
    <mergeCell ref="B29:E29"/>
  </mergeCells>
  <conditionalFormatting sqref="G6">
    <cfRule type="cellIs" dxfId="1" priority="1" stopIfTrue="1" operator="equal">
      <formula>"End"</formula>
    </cfRule>
  </conditionalFormatting>
  <hyperlinks>
    <hyperlink ref="A1" location="Contents!B22" display="Back to contents" xr:uid="{00000000-0004-0000-1600-000000000000}"/>
  </hyperlink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4">
    <pageSetUpPr fitToPage="1"/>
  </sheetPr>
  <dimension ref="A1:U77"/>
  <sheetViews>
    <sheetView workbookViewId="0"/>
  </sheetViews>
  <sheetFormatPr defaultColWidth="9.33203125" defaultRowHeight="15" x14ac:dyDescent="0.2"/>
  <cols>
    <col min="1" max="1" width="9.33203125" style="171" customWidth="1"/>
    <col min="2" max="2" width="65.88671875" style="172" customWidth="1"/>
    <col min="3" max="9" width="9.33203125" style="172"/>
    <col min="10" max="14" width="9.33203125" style="171"/>
    <col min="15" max="21" width="9.33203125" style="172"/>
    <col min="22" max="16384" width="9.33203125" style="171"/>
  </cols>
  <sheetData>
    <row r="1" spans="1:21" ht="33.75" customHeight="1" thickBot="1" x14ac:dyDescent="0.25">
      <c r="A1" s="101" t="s">
        <v>0</v>
      </c>
      <c r="B1" s="170"/>
      <c r="C1" s="170"/>
      <c r="D1" s="170"/>
      <c r="E1" s="170"/>
      <c r="F1" s="170"/>
      <c r="G1" s="170"/>
      <c r="H1" s="170"/>
      <c r="I1" s="170"/>
      <c r="O1" s="171"/>
      <c r="P1" s="171"/>
      <c r="Q1" s="171"/>
      <c r="R1" s="171"/>
      <c r="S1" s="171"/>
      <c r="T1" s="171"/>
      <c r="U1" s="171"/>
    </row>
    <row r="2" spans="1:21" ht="18.75" customHeight="1" thickBot="1" x14ac:dyDescent="0.25">
      <c r="A2" s="170"/>
      <c r="B2" s="1054" t="s">
        <v>427</v>
      </c>
      <c r="C2" s="1055"/>
      <c r="D2" s="1055"/>
      <c r="E2" s="1055"/>
      <c r="F2" s="1055"/>
      <c r="G2" s="1055"/>
      <c r="H2" s="1055"/>
      <c r="I2" s="1056"/>
      <c r="O2" s="171"/>
      <c r="P2" s="171"/>
      <c r="Q2" s="171"/>
      <c r="R2" s="171"/>
      <c r="S2" s="171"/>
      <c r="T2" s="171"/>
      <c r="U2" s="171"/>
    </row>
    <row r="3" spans="1:21" ht="15.75" x14ac:dyDescent="0.2">
      <c r="A3" s="170"/>
      <c r="B3" s="670"/>
      <c r="C3" s="1052" t="s">
        <v>1</v>
      </c>
      <c r="D3" s="1052"/>
      <c r="E3" s="1052"/>
      <c r="F3" s="1052"/>
      <c r="G3" s="1052"/>
      <c r="H3" s="1052"/>
      <c r="I3" s="1053"/>
      <c r="O3" s="171"/>
      <c r="P3" s="171"/>
      <c r="Q3" s="171"/>
      <c r="R3" s="171"/>
      <c r="S3" s="171"/>
      <c r="T3" s="171"/>
      <c r="U3" s="171"/>
    </row>
    <row r="4" spans="1:21" ht="15.75" x14ac:dyDescent="0.2">
      <c r="A4" s="170"/>
      <c r="B4" s="671"/>
      <c r="C4" s="452" t="s">
        <v>2</v>
      </c>
      <c r="D4" s="1044" t="s">
        <v>3</v>
      </c>
      <c r="E4" s="1044"/>
      <c r="F4" s="1044"/>
      <c r="G4" s="1044"/>
      <c r="H4" s="1044"/>
      <c r="I4" s="1045"/>
      <c r="O4" s="171"/>
      <c r="P4" s="171"/>
      <c r="Q4" s="171"/>
      <c r="R4" s="171"/>
      <c r="S4" s="171"/>
      <c r="T4" s="171"/>
      <c r="U4" s="171"/>
    </row>
    <row r="5" spans="1:21" x14ac:dyDescent="0.2">
      <c r="A5" s="170"/>
      <c r="B5" s="671"/>
      <c r="C5" s="334" t="s">
        <v>9</v>
      </c>
      <c r="D5" s="334" t="s">
        <v>10</v>
      </c>
      <c r="E5" s="334" t="s">
        <v>218</v>
      </c>
      <c r="F5" s="334" t="s">
        <v>237</v>
      </c>
      <c r="G5" s="334" t="s">
        <v>253</v>
      </c>
      <c r="H5" s="334" t="s">
        <v>302</v>
      </c>
      <c r="I5" s="335" t="s">
        <v>320</v>
      </c>
      <c r="O5" s="171"/>
      <c r="P5" s="170"/>
      <c r="Q5" s="171"/>
      <c r="R5" s="171"/>
      <c r="S5" s="171"/>
      <c r="T5" s="171"/>
      <c r="U5" s="171"/>
    </row>
    <row r="6" spans="1:21" x14ac:dyDescent="0.2">
      <c r="A6" s="170"/>
      <c r="B6" s="695" t="s">
        <v>203</v>
      </c>
      <c r="C6" s="696">
        <v>3.2669999999999999</v>
      </c>
      <c r="D6" s="696">
        <v>3.5754999999999999</v>
      </c>
      <c r="E6" s="696">
        <v>3.691456074766355</v>
      </c>
      <c r="F6" s="696">
        <v>3.7433394495412839</v>
      </c>
      <c r="G6" s="696">
        <v>3.7789459459459462</v>
      </c>
      <c r="H6" s="696">
        <v>3.8063858823529406</v>
      </c>
      <c r="I6" s="697">
        <v>3.8856855882352939</v>
      </c>
      <c r="K6" s="304"/>
      <c r="O6" s="171"/>
      <c r="P6" s="171"/>
      <c r="Q6" s="171"/>
      <c r="R6" s="171"/>
      <c r="S6" s="171"/>
      <c r="T6" s="171"/>
      <c r="U6" s="171"/>
    </row>
    <row r="7" spans="1:21" x14ac:dyDescent="0.2">
      <c r="A7" s="170"/>
      <c r="B7" s="698" t="s">
        <v>204</v>
      </c>
      <c r="C7" s="699">
        <v>154.5</v>
      </c>
      <c r="D7" s="699">
        <v>157.5</v>
      </c>
      <c r="E7" s="699">
        <v>159.5</v>
      </c>
      <c r="F7" s="699">
        <v>162</v>
      </c>
      <c r="G7" s="699">
        <v>165</v>
      </c>
      <c r="H7" s="699">
        <v>168</v>
      </c>
      <c r="I7" s="700">
        <v>171.5</v>
      </c>
      <c r="O7" s="171"/>
      <c r="P7" s="171"/>
      <c r="Q7" s="171"/>
      <c r="R7" s="171"/>
      <c r="S7" s="171"/>
      <c r="T7" s="171"/>
      <c r="U7" s="171"/>
    </row>
    <row r="8" spans="1:21" x14ac:dyDescent="0.2">
      <c r="A8" s="170"/>
      <c r="B8" s="701" t="s">
        <v>394</v>
      </c>
      <c r="C8" s="346">
        <v>21.145631067961165</v>
      </c>
      <c r="D8" s="346">
        <v>22.701587301587303</v>
      </c>
      <c r="E8" s="346">
        <v>23.143925233644858</v>
      </c>
      <c r="F8" s="346">
        <v>23.107033639143729</v>
      </c>
      <c r="G8" s="346">
        <v>22.902702702702705</v>
      </c>
      <c r="H8" s="346">
        <v>22.657058823529411</v>
      </c>
      <c r="I8" s="347">
        <v>22.657058823529411</v>
      </c>
      <c r="O8" s="171"/>
      <c r="P8" s="171"/>
      <c r="Q8" s="171"/>
      <c r="R8" s="171"/>
      <c r="S8" s="171"/>
      <c r="T8" s="171"/>
      <c r="U8" s="171"/>
    </row>
    <row r="9" spans="1:21" x14ac:dyDescent="0.2">
      <c r="A9" s="170"/>
      <c r="B9" s="698" t="s">
        <v>205</v>
      </c>
      <c r="C9" s="346">
        <v>28.651349500000002</v>
      </c>
      <c r="D9" s="346">
        <v>28.904076250000003</v>
      </c>
      <c r="E9" s="346">
        <v>29.153518999999999</v>
      </c>
      <c r="F9" s="346">
        <v>29.398914000000001</v>
      </c>
      <c r="G9" s="346">
        <v>29.643299625000001</v>
      </c>
      <c r="H9" s="346">
        <v>29.886858500000002</v>
      </c>
      <c r="I9" s="347">
        <v>29.886858500000002</v>
      </c>
      <c r="O9" s="171"/>
      <c r="P9" s="171"/>
      <c r="Q9" s="171"/>
      <c r="R9" s="171"/>
      <c r="S9" s="171"/>
      <c r="T9" s="171"/>
      <c r="U9" s="171"/>
    </row>
    <row r="10" spans="1:21" x14ac:dyDescent="0.2">
      <c r="A10" s="170"/>
      <c r="B10" s="701" t="s">
        <v>395</v>
      </c>
      <c r="C10" s="346">
        <v>73.803263849617849</v>
      </c>
      <c r="D10" s="346">
        <v>78.541127227988468</v>
      </c>
      <c r="E10" s="346">
        <v>79.386386369497473</v>
      </c>
      <c r="F10" s="346">
        <v>78.598255837422187</v>
      </c>
      <c r="G10" s="346">
        <v>77.260976316507822</v>
      </c>
      <c r="H10" s="346">
        <v>75.809435854656343</v>
      </c>
      <c r="I10" s="347">
        <v>75.809435854656343</v>
      </c>
      <c r="O10" s="171"/>
      <c r="P10" s="171"/>
      <c r="Q10" s="171"/>
      <c r="R10" s="171"/>
      <c r="S10" s="171"/>
      <c r="T10" s="171"/>
      <c r="U10" s="171"/>
    </row>
    <row r="11" spans="1:21" x14ac:dyDescent="0.2">
      <c r="A11" s="170"/>
      <c r="B11" s="702" t="s">
        <v>206</v>
      </c>
      <c r="C11" s="340">
        <v>0.247</v>
      </c>
      <c r="D11" s="340" t="s">
        <v>31</v>
      </c>
      <c r="E11" s="340" t="s">
        <v>31</v>
      </c>
      <c r="F11" s="611" t="s">
        <v>31</v>
      </c>
      <c r="G11" s="611" t="s">
        <v>31</v>
      </c>
      <c r="H11" s="611" t="s">
        <v>31</v>
      </c>
      <c r="I11" s="341" t="s">
        <v>31</v>
      </c>
      <c r="O11" s="171"/>
      <c r="P11" s="171"/>
      <c r="Q11" s="171"/>
      <c r="R11" s="171"/>
      <c r="S11" s="171"/>
      <c r="T11" s="171"/>
      <c r="U11" s="171"/>
    </row>
    <row r="12" spans="1:21" ht="12" customHeight="1" thickBot="1" x14ac:dyDescent="0.25">
      <c r="A12" s="170"/>
      <c r="B12" s="703" t="s">
        <v>207</v>
      </c>
      <c r="C12" s="340">
        <v>3.5139999999999998</v>
      </c>
      <c r="D12" s="340">
        <v>3.5754999999999999</v>
      </c>
      <c r="E12" s="340">
        <v>3.691456074766355</v>
      </c>
      <c r="F12" s="340">
        <v>3.7433394495412839</v>
      </c>
      <c r="G12" s="340">
        <v>3.7789459459459462</v>
      </c>
      <c r="H12" s="340">
        <v>3.8063858823529406</v>
      </c>
      <c r="I12" s="704">
        <v>3.8856855882352939</v>
      </c>
      <c r="O12" s="171"/>
      <c r="P12" s="171"/>
      <c r="Q12" s="171"/>
      <c r="R12" s="171"/>
      <c r="S12" s="171"/>
      <c r="T12" s="171"/>
      <c r="U12" s="171"/>
    </row>
    <row r="13" spans="1:21" ht="15" customHeight="1" x14ac:dyDescent="0.2">
      <c r="A13" s="170"/>
      <c r="B13" s="695" t="s">
        <v>208</v>
      </c>
      <c r="C13" s="705">
        <v>8.4500000000000006E-2</v>
      </c>
      <c r="D13" s="705">
        <v>7.4499999999999997E-2</v>
      </c>
      <c r="E13" s="705">
        <v>7.4499999999999997E-2</v>
      </c>
      <c r="F13" s="705">
        <v>7.4499999999999997E-2</v>
      </c>
      <c r="G13" s="705">
        <v>7.4499999999999997E-2</v>
      </c>
      <c r="H13" s="705">
        <v>7.4499999999999997E-2</v>
      </c>
      <c r="I13" s="706">
        <v>7.4499999999999997E-2</v>
      </c>
      <c r="L13" s="170"/>
      <c r="O13" s="171"/>
      <c r="P13" s="171"/>
      <c r="Q13" s="171"/>
      <c r="R13" s="171"/>
      <c r="S13" s="171"/>
      <c r="T13" s="171"/>
      <c r="U13" s="171"/>
    </row>
    <row r="14" spans="1:21" ht="13.5" customHeight="1" thickBot="1" x14ac:dyDescent="0.25">
      <c r="B14" s="703" t="s">
        <v>209</v>
      </c>
      <c r="C14" s="707">
        <v>3.4295</v>
      </c>
      <c r="D14" s="707">
        <v>3.5009999999999999</v>
      </c>
      <c r="E14" s="707">
        <v>3.6169560747663549</v>
      </c>
      <c r="F14" s="707">
        <v>3.6688394495412839</v>
      </c>
      <c r="G14" s="707">
        <v>3.7044459459459462</v>
      </c>
      <c r="H14" s="707">
        <v>3.7318858823529406</v>
      </c>
      <c r="I14" s="704">
        <v>3.8111855882352939</v>
      </c>
      <c r="O14" s="171"/>
      <c r="P14" s="171"/>
      <c r="Q14" s="171"/>
      <c r="R14" s="171"/>
      <c r="S14" s="171"/>
      <c r="T14" s="171"/>
      <c r="U14" s="171"/>
    </row>
    <row r="15" spans="1:21" x14ac:dyDescent="0.2">
      <c r="B15" s="708" t="s">
        <v>210</v>
      </c>
      <c r="C15" s="705">
        <v>3.5112641169200001</v>
      </c>
      <c r="D15" s="705">
        <v>3.6851872245799999</v>
      </c>
      <c r="E15" s="705">
        <v>3.964390348325153</v>
      </c>
      <c r="F15" s="705">
        <v>4.0247595101551532</v>
      </c>
      <c r="G15" s="705">
        <v>3.9850595101551529</v>
      </c>
      <c r="H15" s="705">
        <v>4.0748660409700008</v>
      </c>
      <c r="I15" s="706">
        <v>4.1668169322569568</v>
      </c>
      <c r="M15" s="170"/>
      <c r="O15" s="171"/>
      <c r="P15" s="171"/>
      <c r="Q15" s="171"/>
      <c r="R15" s="171"/>
      <c r="S15" s="171"/>
      <c r="T15" s="171"/>
      <c r="U15" s="171"/>
    </row>
    <row r="16" spans="1:21" x14ac:dyDescent="0.2">
      <c r="B16" s="709" t="s">
        <v>211</v>
      </c>
      <c r="C16" s="710">
        <v>0.10100000000000001</v>
      </c>
      <c r="D16" s="710">
        <v>2.9000000000000001E-2</v>
      </c>
      <c r="E16" s="710">
        <v>6.0999999999999999E-2</v>
      </c>
      <c r="F16" s="710">
        <v>5.0999999999999997E-2</v>
      </c>
      <c r="G16" s="710">
        <v>5.1999999999999998E-2</v>
      </c>
      <c r="H16" s="710">
        <v>3.2000000000000001E-2</v>
      </c>
      <c r="I16" s="711">
        <v>1.9692307692307693E-2</v>
      </c>
      <c r="O16" s="171"/>
      <c r="P16" s="171"/>
      <c r="Q16" s="171"/>
      <c r="R16" s="171"/>
      <c r="S16" s="171"/>
      <c r="T16" s="171"/>
      <c r="U16" s="171"/>
    </row>
    <row r="17" spans="2:21" ht="15.75" thickBot="1" x14ac:dyDescent="0.25">
      <c r="B17" s="712" t="s">
        <v>212</v>
      </c>
      <c r="C17" s="710">
        <v>3.61226411692</v>
      </c>
      <c r="D17" s="710">
        <v>3.7141872245799998</v>
      </c>
      <c r="E17" s="710">
        <v>4.0253903483251534</v>
      </c>
      <c r="F17" s="710">
        <v>4.0757595101551534</v>
      </c>
      <c r="G17" s="710">
        <v>4.037059510155153</v>
      </c>
      <c r="H17" s="710">
        <v>4.1068660409700009</v>
      </c>
      <c r="I17" s="713">
        <v>4.1865092399492649</v>
      </c>
      <c r="O17" s="171"/>
      <c r="P17" s="171"/>
      <c r="Q17" s="171"/>
      <c r="R17" s="171"/>
      <c r="S17" s="171"/>
      <c r="T17" s="171"/>
      <c r="U17" s="171"/>
    </row>
    <row r="18" spans="2:21" ht="24.6" customHeight="1" thickBot="1" x14ac:dyDescent="0.25">
      <c r="B18" s="1120" t="s">
        <v>396</v>
      </c>
      <c r="C18" s="1121"/>
      <c r="D18" s="1121"/>
      <c r="E18" s="1121"/>
      <c r="F18" s="1121"/>
      <c r="G18" s="1121"/>
      <c r="H18" s="1121"/>
      <c r="I18" s="1122"/>
      <c r="O18" s="171"/>
      <c r="P18" s="171"/>
      <c r="Q18" s="171"/>
      <c r="R18" s="171"/>
      <c r="S18" s="171"/>
      <c r="T18" s="171"/>
      <c r="U18" s="171"/>
    </row>
    <row r="19" spans="2:21" x14ac:dyDescent="0.2">
      <c r="B19" s="171"/>
      <c r="C19" s="171"/>
      <c r="D19" s="171"/>
      <c r="E19" s="171"/>
      <c r="F19" s="171"/>
      <c r="G19" s="171"/>
      <c r="H19" s="171"/>
      <c r="I19" s="171"/>
      <c r="O19" s="171"/>
      <c r="P19" s="171"/>
      <c r="Q19" s="171"/>
      <c r="R19" s="171"/>
      <c r="S19" s="171"/>
      <c r="T19" s="171"/>
      <c r="U19" s="171"/>
    </row>
    <row r="20" spans="2:21" x14ac:dyDescent="0.2">
      <c r="B20" s="171"/>
      <c r="C20" s="171"/>
      <c r="D20" s="171"/>
      <c r="E20" s="171"/>
      <c r="F20" s="171"/>
      <c r="G20" s="171"/>
      <c r="H20" s="171"/>
      <c r="I20" s="171"/>
      <c r="O20" s="171"/>
      <c r="P20" s="171"/>
      <c r="Q20" s="171"/>
      <c r="R20" s="171"/>
      <c r="S20" s="171"/>
      <c r="T20" s="171"/>
      <c r="U20" s="171"/>
    </row>
    <row r="21" spans="2:21" x14ac:dyDescent="0.2">
      <c r="B21" s="173"/>
      <c r="C21" s="174"/>
      <c r="D21" s="174"/>
      <c r="E21" s="174"/>
      <c r="F21" s="174"/>
      <c r="G21" s="174"/>
      <c r="H21" s="174"/>
      <c r="I21" s="174"/>
      <c r="O21" s="171"/>
      <c r="P21" s="171"/>
      <c r="Q21" s="171"/>
      <c r="R21" s="171"/>
      <c r="S21" s="171"/>
      <c r="T21" s="171"/>
      <c r="U21" s="171"/>
    </row>
    <row r="22" spans="2:21" x14ac:dyDescent="0.2">
      <c r="B22" s="173"/>
      <c r="C22" s="174"/>
      <c r="D22" s="174"/>
      <c r="E22" s="174"/>
      <c r="F22" s="174"/>
      <c r="G22" s="174"/>
      <c r="H22" s="174"/>
      <c r="I22" s="174"/>
      <c r="O22" s="171"/>
      <c r="P22" s="171"/>
      <c r="Q22" s="171"/>
      <c r="R22" s="171"/>
      <c r="S22" s="171"/>
      <c r="T22" s="171"/>
      <c r="U22" s="171"/>
    </row>
    <row r="23" spans="2:21" x14ac:dyDescent="0.2">
      <c r="B23" s="694"/>
      <c r="C23" s="174"/>
      <c r="D23" s="174"/>
      <c r="E23" s="174"/>
      <c r="F23" s="174"/>
      <c r="G23" s="174"/>
      <c r="H23" s="174"/>
      <c r="I23" s="174"/>
      <c r="O23" s="171"/>
      <c r="P23" s="171"/>
      <c r="Q23" s="171"/>
      <c r="R23" s="171"/>
      <c r="S23" s="171"/>
      <c r="T23" s="171"/>
      <c r="U23" s="171"/>
    </row>
    <row r="24" spans="2:21" ht="15.75" x14ac:dyDescent="0.25">
      <c r="B24" s="290"/>
      <c r="C24" s="290"/>
      <c r="D24" s="290"/>
      <c r="E24" s="290"/>
      <c r="F24" s="290"/>
      <c r="G24" s="290"/>
      <c r="H24" s="290"/>
      <c r="I24" s="290"/>
      <c r="O24" s="171"/>
      <c r="P24" s="171"/>
      <c r="Q24" s="171"/>
      <c r="R24" s="171"/>
      <c r="S24" s="171"/>
      <c r="T24" s="171"/>
      <c r="U24" s="171"/>
    </row>
    <row r="25" spans="2:21" ht="23.25" customHeight="1" x14ac:dyDescent="0.25">
      <c r="B25" s="290"/>
      <c r="C25" s="290"/>
      <c r="D25" s="290"/>
      <c r="E25" s="290"/>
      <c r="F25" s="290"/>
      <c r="G25" s="290"/>
      <c r="H25" s="290"/>
      <c r="I25" s="290"/>
      <c r="O25" s="171"/>
      <c r="P25" s="171"/>
      <c r="Q25" s="171"/>
      <c r="R25" s="171"/>
      <c r="S25" s="171"/>
      <c r="T25" s="171"/>
      <c r="U25" s="171"/>
    </row>
    <row r="26" spans="2:21" ht="13.5" customHeight="1" x14ac:dyDescent="0.25">
      <c r="B26" s="290"/>
      <c r="C26" s="290"/>
      <c r="D26" s="290"/>
      <c r="E26" s="290"/>
      <c r="F26" s="290"/>
      <c r="G26" s="290"/>
      <c r="H26" s="290"/>
      <c r="I26" s="290"/>
      <c r="O26" s="171"/>
      <c r="P26" s="171"/>
      <c r="Q26" s="171"/>
      <c r="R26" s="171"/>
      <c r="S26" s="171"/>
      <c r="T26" s="171"/>
      <c r="U26" s="171"/>
    </row>
    <row r="27" spans="2:21" ht="15.75" x14ac:dyDescent="0.25">
      <c r="B27" s="290"/>
      <c r="C27" s="290"/>
      <c r="D27" s="290"/>
      <c r="E27" s="290"/>
      <c r="F27" s="290"/>
      <c r="G27" s="290"/>
      <c r="H27" s="290"/>
      <c r="I27" s="290"/>
      <c r="O27" s="171"/>
      <c r="P27" s="171"/>
      <c r="Q27" s="171"/>
      <c r="R27" s="171"/>
      <c r="S27" s="171"/>
      <c r="T27" s="171"/>
      <c r="U27" s="171"/>
    </row>
    <row r="28" spans="2:21" ht="15.75" x14ac:dyDescent="0.25">
      <c r="B28" s="290"/>
      <c r="C28" s="290"/>
      <c r="D28" s="290"/>
      <c r="E28" s="290"/>
      <c r="F28" s="290"/>
      <c r="G28" s="290"/>
      <c r="H28" s="290"/>
      <c r="I28" s="290"/>
      <c r="O28" s="171"/>
      <c r="P28" s="171"/>
      <c r="Q28" s="171"/>
      <c r="R28" s="171"/>
      <c r="S28" s="171"/>
      <c r="T28" s="171"/>
      <c r="U28" s="171"/>
    </row>
    <row r="29" spans="2:21" ht="15.75" x14ac:dyDescent="0.25">
      <c r="B29" s="290"/>
      <c r="C29" s="290"/>
      <c r="D29" s="290"/>
      <c r="E29" s="290"/>
      <c r="F29" s="290"/>
      <c r="G29" s="290"/>
      <c r="H29" s="290"/>
      <c r="I29" s="290"/>
      <c r="O29" s="171"/>
      <c r="P29" s="171"/>
      <c r="Q29" s="171"/>
      <c r="R29" s="171"/>
      <c r="S29" s="171"/>
      <c r="T29" s="171"/>
      <c r="U29" s="171"/>
    </row>
    <row r="30" spans="2:21" ht="15.75" x14ac:dyDescent="0.25">
      <c r="B30" s="290"/>
      <c r="C30" s="290"/>
      <c r="D30" s="290"/>
      <c r="E30" s="290"/>
      <c r="F30" s="290"/>
      <c r="G30" s="290"/>
      <c r="H30" s="290"/>
      <c r="I30" s="290"/>
      <c r="J30" s="227"/>
      <c r="O30" s="171"/>
      <c r="P30" s="171"/>
      <c r="Q30" s="171"/>
      <c r="R30" s="171"/>
      <c r="S30" s="171"/>
      <c r="T30" s="171"/>
      <c r="U30" s="171"/>
    </row>
    <row r="31" spans="2:21" ht="15.75" x14ac:dyDescent="0.25">
      <c r="B31" s="290"/>
      <c r="C31" s="290"/>
      <c r="D31" s="290"/>
      <c r="E31" s="290"/>
      <c r="F31" s="290"/>
      <c r="G31" s="290"/>
      <c r="H31" s="290"/>
      <c r="I31" s="290"/>
      <c r="O31" s="171"/>
      <c r="P31" s="171"/>
      <c r="Q31" s="171"/>
      <c r="R31" s="171"/>
      <c r="S31" s="171"/>
      <c r="T31" s="171"/>
      <c r="U31" s="171"/>
    </row>
    <row r="32" spans="2:21" ht="15.75" x14ac:dyDescent="0.25">
      <c r="B32" s="290"/>
      <c r="C32" s="290"/>
      <c r="D32" s="290"/>
      <c r="E32" s="290"/>
      <c r="F32" s="290"/>
      <c r="G32" s="290"/>
      <c r="H32" s="290"/>
      <c r="I32" s="290"/>
      <c r="O32" s="171"/>
      <c r="P32" s="171"/>
      <c r="Q32" s="171"/>
      <c r="R32" s="171"/>
      <c r="S32" s="171"/>
      <c r="T32" s="171"/>
      <c r="U32" s="171"/>
    </row>
    <row r="33" spans="2:21" x14ac:dyDescent="0.2">
      <c r="B33" s="171"/>
      <c r="C33" s="171"/>
      <c r="D33" s="171"/>
      <c r="E33" s="171"/>
      <c r="F33" s="171"/>
      <c r="G33" s="171"/>
      <c r="H33" s="171"/>
      <c r="I33" s="171"/>
      <c r="O33" s="171"/>
      <c r="P33" s="171"/>
      <c r="Q33" s="171"/>
      <c r="R33" s="171"/>
      <c r="S33" s="171"/>
      <c r="T33" s="171"/>
      <c r="U33" s="171"/>
    </row>
    <row r="34" spans="2:21" x14ac:dyDescent="0.2">
      <c r="B34" s="171"/>
      <c r="C34" s="210"/>
      <c r="D34" s="210"/>
      <c r="E34" s="210"/>
      <c r="F34" s="210"/>
      <c r="G34" s="210"/>
      <c r="H34" s="210"/>
      <c r="I34" s="210"/>
      <c r="O34" s="171"/>
      <c r="P34" s="171"/>
      <c r="Q34" s="171"/>
      <c r="R34" s="171"/>
      <c r="S34" s="171"/>
      <c r="T34" s="171"/>
      <c r="U34" s="171"/>
    </row>
    <row r="35" spans="2:21" x14ac:dyDescent="0.2">
      <c r="B35" s="171"/>
      <c r="C35" s="171"/>
      <c r="D35" s="171"/>
      <c r="E35" s="171"/>
      <c r="F35" s="171"/>
      <c r="G35" s="171"/>
      <c r="H35" s="171"/>
      <c r="I35" s="171"/>
      <c r="O35" s="171"/>
      <c r="P35" s="171"/>
      <c r="Q35" s="171"/>
      <c r="R35" s="171"/>
      <c r="S35" s="171"/>
      <c r="T35" s="171"/>
      <c r="U35" s="171"/>
    </row>
    <row r="36" spans="2:21" x14ac:dyDescent="0.2">
      <c r="B36" s="171"/>
      <c r="C36" s="171"/>
      <c r="D36" s="171"/>
      <c r="E36" s="171"/>
      <c r="F36" s="171"/>
      <c r="G36" s="171"/>
      <c r="H36" s="171"/>
      <c r="I36" s="171"/>
      <c r="O36" s="171"/>
      <c r="P36" s="171"/>
      <c r="Q36" s="171"/>
      <c r="R36" s="171"/>
      <c r="S36" s="171"/>
      <c r="T36" s="171"/>
      <c r="U36" s="171"/>
    </row>
    <row r="37" spans="2:21" x14ac:dyDescent="0.2">
      <c r="B37" s="171"/>
      <c r="C37" s="171"/>
      <c r="D37" s="171"/>
      <c r="E37" s="171"/>
      <c r="F37" s="171"/>
      <c r="G37" s="171"/>
      <c r="H37" s="171"/>
      <c r="I37" s="171"/>
      <c r="O37" s="171"/>
      <c r="P37" s="171"/>
      <c r="Q37" s="171"/>
      <c r="R37" s="171"/>
      <c r="S37" s="171"/>
      <c r="T37" s="171"/>
      <c r="U37" s="171"/>
    </row>
    <row r="38" spans="2:21" x14ac:dyDescent="0.2">
      <c r="B38" s="171"/>
      <c r="C38" s="171"/>
      <c r="D38" s="171"/>
      <c r="E38" s="171"/>
      <c r="F38" s="171"/>
      <c r="G38" s="171"/>
      <c r="H38" s="171"/>
      <c r="I38" s="171"/>
      <c r="O38" s="171"/>
      <c r="P38" s="171"/>
      <c r="Q38" s="171"/>
      <c r="R38" s="171"/>
      <c r="S38" s="171"/>
      <c r="T38" s="171"/>
      <c r="U38" s="171"/>
    </row>
    <row r="39" spans="2:21" x14ac:dyDescent="0.2">
      <c r="B39" s="171"/>
      <c r="C39" s="171"/>
      <c r="D39" s="171"/>
      <c r="E39" s="171"/>
      <c r="F39" s="171"/>
      <c r="G39" s="171"/>
      <c r="H39" s="171"/>
      <c r="I39" s="171"/>
      <c r="O39" s="171"/>
      <c r="P39" s="171"/>
      <c r="Q39" s="171"/>
      <c r="R39" s="171"/>
      <c r="S39" s="171"/>
      <c r="T39" s="171"/>
      <c r="U39" s="171"/>
    </row>
    <row r="40" spans="2:21" x14ac:dyDescent="0.2">
      <c r="B40" s="171"/>
      <c r="C40" s="171"/>
      <c r="D40" s="171"/>
      <c r="E40" s="171"/>
      <c r="F40" s="171"/>
      <c r="G40" s="171"/>
      <c r="H40" s="171"/>
      <c r="I40" s="171"/>
      <c r="O40" s="171"/>
      <c r="P40" s="171"/>
      <c r="Q40" s="171"/>
      <c r="R40" s="171"/>
      <c r="S40" s="171"/>
      <c r="T40" s="171"/>
      <c r="U40" s="171"/>
    </row>
    <row r="41" spans="2:21" x14ac:dyDescent="0.2">
      <c r="B41" s="171"/>
      <c r="C41" s="171"/>
      <c r="D41" s="171"/>
      <c r="E41" s="171"/>
      <c r="F41" s="171"/>
      <c r="G41" s="171"/>
      <c r="H41" s="171"/>
      <c r="I41" s="171"/>
      <c r="O41" s="171"/>
      <c r="P41" s="171"/>
      <c r="Q41" s="171"/>
      <c r="R41" s="171"/>
      <c r="S41" s="171"/>
      <c r="T41" s="171"/>
      <c r="U41" s="171"/>
    </row>
    <row r="42" spans="2:21" x14ac:dyDescent="0.2">
      <c r="B42" s="171"/>
      <c r="C42" s="171"/>
      <c r="D42" s="171"/>
      <c r="E42" s="171"/>
      <c r="F42" s="171"/>
      <c r="G42" s="171"/>
      <c r="H42" s="171"/>
      <c r="I42" s="171"/>
      <c r="O42" s="171"/>
      <c r="P42" s="171"/>
      <c r="Q42" s="171"/>
      <c r="R42" s="171"/>
      <c r="S42" s="171"/>
      <c r="T42" s="171"/>
      <c r="U42" s="171"/>
    </row>
    <row r="43" spans="2:21" x14ac:dyDescent="0.2">
      <c r="B43" s="171"/>
      <c r="C43" s="171"/>
      <c r="D43" s="171"/>
      <c r="E43" s="171"/>
      <c r="F43" s="171"/>
      <c r="G43" s="171"/>
      <c r="H43" s="171"/>
      <c r="I43" s="171"/>
      <c r="O43" s="171"/>
      <c r="P43" s="171"/>
      <c r="Q43" s="171"/>
      <c r="R43" s="171"/>
      <c r="S43" s="171"/>
      <c r="T43" s="171"/>
      <c r="U43" s="171"/>
    </row>
    <row r="44" spans="2:21" x14ac:dyDescent="0.2">
      <c r="B44" s="171"/>
      <c r="C44" s="171"/>
      <c r="D44" s="171"/>
      <c r="E44" s="171"/>
      <c r="F44" s="171"/>
      <c r="G44" s="171"/>
      <c r="H44" s="171"/>
      <c r="I44" s="171"/>
      <c r="O44" s="171"/>
      <c r="P44" s="171"/>
      <c r="Q44" s="171"/>
      <c r="R44" s="171"/>
      <c r="S44" s="171"/>
      <c r="T44" s="171"/>
      <c r="U44" s="171"/>
    </row>
    <row r="45" spans="2:21" x14ac:dyDescent="0.2">
      <c r="B45" s="171"/>
      <c r="C45" s="171"/>
      <c r="D45" s="171"/>
      <c r="E45" s="171"/>
      <c r="F45" s="171"/>
      <c r="G45" s="171"/>
      <c r="H45" s="171"/>
      <c r="I45" s="171"/>
      <c r="O45" s="171"/>
      <c r="P45" s="171"/>
      <c r="Q45" s="171"/>
      <c r="R45" s="171"/>
      <c r="S45" s="171"/>
      <c r="T45" s="171"/>
      <c r="U45" s="171"/>
    </row>
    <row r="46" spans="2:21" x14ac:dyDescent="0.2">
      <c r="B46" s="171"/>
      <c r="C46" s="171"/>
      <c r="D46" s="171"/>
      <c r="E46" s="171"/>
      <c r="F46" s="171"/>
      <c r="G46" s="171"/>
      <c r="H46" s="171"/>
      <c r="I46" s="171"/>
      <c r="O46" s="171"/>
      <c r="P46" s="171"/>
      <c r="Q46" s="171"/>
      <c r="R46" s="171"/>
      <c r="S46" s="171"/>
      <c r="T46" s="171"/>
      <c r="U46" s="171"/>
    </row>
    <row r="47" spans="2:21" x14ac:dyDescent="0.2">
      <c r="B47" s="171"/>
      <c r="C47" s="171"/>
      <c r="D47" s="171"/>
      <c r="E47" s="171"/>
      <c r="F47" s="171"/>
      <c r="G47" s="171"/>
      <c r="H47" s="171"/>
      <c r="I47" s="171"/>
      <c r="O47" s="171"/>
      <c r="P47" s="171"/>
      <c r="Q47" s="171"/>
      <c r="R47" s="171"/>
      <c r="S47" s="171"/>
      <c r="T47" s="171"/>
      <c r="U47" s="171"/>
    </row>
    <row r="48" spans="2:21" x14ac:dyDescent="0.2">
      <c r="B48" s="171"/>
      <c r="C48" s="171"/>
      <c r="D48" s="171"/>
      <c r="E48" s="171"/>
      <c r="F48" s="171"/>
      <c r="G48" s="171"/>
      <c r="H48" s="171"/>
      <c r="I48" s="171"/>
      <c r="O48" s="171"/>
      <c r="P48" s="171"/>
      <c r="Q48" s="171"/>
      <c r="R48" s="171"/>
      <c r="S48" s="171"/>
      <c r="T48" s="171"/>
      <c r="U48" s="171"/>
    </row>
    <row r="49" spans="2:21" x14ac:dyDescent="0.2">
      <c r="B49" s="171"/>
      <c r="C49" s="171"/>
      <c r="D49" s="171"/>
      <c r="E49" s="171"/>
      <c r="F49" s="171"/>
      <c r="G49" s="171"/>
      <c r="H49" s="171"/>
      <c r="I49" s="171"/>
      <c r="O49" s="171"/>
      <c r="P49" s="171"/>
      <c r="Q49" s="171"/>
      <c r="R49" s="171"/>
      <c r="S49" s="171"/>
      <c r="T49" s="171"/>
      <c r="U49" s="171"/>
    </row>
    <row r="50" spans="2:21" x14ac:dyDescent="0.2">
      <c r="B50" s="171"/>
      <c r="C50" s="171"/>
      <c r="D50" s="171"/>
      <c r="E50" s="171"/>
      <c r="F50" s="171"/>
      <c r="G50" s="171"/>
      <c r="H50" s="171"/>
      <c r="I50" s="171"/>
      <c r="O50" s="171"/>
      <c r="P50" s="171"/>
      <c r="Q50" s="171"/>
      <c r="R50" s="171"/>
      <c r="S50" s="171"/>
      <c r="T50" s="171"/>
      <c r="U50" s="171"/>
    </row>
    <row r="51" spans="2:21" x14ac:dyDescent="0.2">
      <c r="B51" s="171"/>
      <c r="C51" s="171"/>
      <c r="D51" s="171"/>
      <c r="E51" s="171"/>
      <c r="F51" s="171"/>
      <c r="G51" s="171"/>
      <c r="H51" s="171"/>
      <c r="I51" s="171"/>
      <c r="O51" s="171"/>
      <c r="P51" s="171"/>
      <c r="Q51" s="171"/>
      <c r="R51" s="171"/>
      <c r="S51" s="171"/>
      <c r="T51" s="171"/>
      <c r="U51" s="171"/>
    </row>
    <row r="52" spans="2:21" x14ac:dyDescent="0.2">
      <c r="B52" s="171"/>
      <c r="C52" s="171"/>
      <c r="D52" s="171"/>
      <c r="E52" s="171"/>
      <c r="F52" s="171"/>
      <c r="G52" s="171"/>
      <c r="H52" s="171"/>
      <c r="I52" s="171"/>
      <c r="O52" s="171"/>
      <c r="P52" s="171"/>
      <c r="Q52" s="171"/>
      <c r="R52" s="171"/>
      <c r="S52" s="171"/>
      <c r="T52" s="171"/>
      <c r="U52" s="171"/>
    </row>
    <row r="53" spans="2:21" x14ac:dyDescent="0.2">
      <c r="B53" s="171"/>
      <c r="C53" s="171"/>
      <c r="D53" s="171"/>
      <c r="E53" s="171"/>
      <c r="F53" s="171"/>
      <c r="G53" s="171"/>
      <c r="H53" s="171"/>
      <c r="I53" s="171"/>
      <c r="O53" s="171"/>
      <c r="P53" s="171"/>
      <c r="Q53" s="171"/>
      <c r="R53" s="171"/>
      <c r="S53" s="171"/>
      <c r="T53" s="171"/>
      <c r="U53" s="171"/>
    </row>
    <row r="54" spans="2:21" x14ac:dyDescent="0.2">
      <c r="B54" s="171"/>
      <c r="C54" s="171"/>
      <c r="D54" s="171"/>
      <c r="E54" s="171"/>
      <c r="F54" s="171"/>
      <c r="G54" s="171"/>
      <c r="H54" s="171"/>
      <c r="I54" s="171"/>
      <c r="O54" s="171"/>
      <c r="P54" s="171"/>
      <c r="Q54" s="171"/>
      <c r="R54" s="171"/>
      <c r="S54" s="171"/>
      <c r="T54" s="171"/>
      <c r="U54" s="171"/>
    </row>
    <row r="55" spans="2:21" x14ac:dyDescent="0.2">
      <c r="B55" s="171"/>
      <c r="C55" s="171"/>
      <c r="D55" s="171"/>
      <c r="E55" s="171"/>
      <c r="F55" s="171"/>
      <c r="G55" s="171"/>
      <c r="H55" s="171"/>
      <c r="I55" s="171"/>
      <c r="O55" s="171"/>
      <c r="P55" s="171"/>
      <c r="Q55" s="171"/>
      <c r="R55" s="171"/>
      <c r="S55" s="171"/>
      <c r="T55" s="171"/>
      <c r="U55" s="171"/>
    </row>
    <row r="56" spans="2:21" x14ac:dyDescent="0.2">
      <c r="B56" s="171"/>
      <c r="C56" s="171"/>
      <c r="D56" s="171"/>
      <c r="E56" s="171"/>
      <c r="F56" s="171"/>
      <c r="G56" s="171"/>
      <c r="H56" s="171"/>
      <c r="I56" s="171"/>
      <c r="O56" s="171"/>
      <c r="P56" s="171"/>
      <c r="Q56" s="171"/>
      <c r="R56" s="171"/>
      <c r="S56" s="171"/>
      <c r="T56" s="171"/>
      <c r="U56" s="171"/>
    </row>
    <row r="57" spans="2:21" x14ac:dyDescent="0.2">
      <c r="B57" s="171"/>
      <c r="C57" s="171"/>
      <c r="D57" s="171"/>
      <c r="E57" s="171"/>
      <c r="F57" s="171"/>
      <c r="G57" s="171"/>
      <c r="H57" s="171"/>
      <c r="I57" s="171"/>
      <c r="O57" s="171"/>
      <c r="P57" s="171"/>
      <c r="Q57" s="171"/>
      <c r="R57" s="171"/>
      <c r="S57" s="171"/>
      <c r="T57" s="171"/>
      <c r="U57" s="171"/>
    </row>
    <row r="58" spans="2:21" x14ac:dyDescent="0.2">
      <c r="B58" s="171"/>
      <c r="C58" s="171"/>
      <c r="D58" s="171"/>
      <c r="E58" s="171"/>
      <c r="F58" s="171"/>
      <c r="G58" s="171"/>
      <c r="H58" s="171"/>
      <c r="I58" s="171"/>
      <c r="O58" s="171"/>
      <c r="P58" s="171"/>
      <c r="Q58" s="171"/>
      <c r="R58" s="171"/>
      <c r="S58" s="171"/>
      <c r="T58" s="171"/>
      <c r="U58" s="171"/>
    </row>
    <row r="59" spans="2:21" x14ac:dyDescent="0.2">
      <c r="B59" s="171"/>
      <c r="C59" s="171"/>
      <c r="D59" s="171"/>
      <c r="E59" s="171"/>
      <c r="F59" s="171"/>
      <c r="G59" s="171"/>
      <c r="H59" s="171"/>
      <c r="I59" s="171"/>
      <c r="O59" s="171"/>
      <c r="P59" s="171"/>
      <c r="Q59" s="171"/>
      <c r="R59" s="171"/>
      <c r="S59" s="171"/>
      <c r="T59" s="171"/>
      <c r="U59" s="171"/>
    </row>
    <row r="60" spans="2:21" x14ac:dyDescent="0.2">
      <c r="B60" s="171"/>
      <c r="C60" s="171"/>
      <c r="D60" s="171"/>
      <c r="E60" s="171"/>
      <c r="F60" s="171"/>
      <c r="G60" s="171"/>
      <c r="H60" s="171"/>
      <c r="I60" s="171"/>
      <c r="O60" s="171"/>
      <c r="P60" s="171"/>
      <c r="Q60" s="171"/>
      <c r="R60" s="171"/>
      <c r="S60" s="171"/>
      <c r="T60" s="171"/>
      <c r="U60" s="171"/>
    </row>
    <row r="61" spans="2:21" x14ac:dyDescent="0.2">
      <c r="B61" s="171"/>
      <c r="C61" s="171"/>
      <c r="D61" s="171"/>
      <c r="E61" s="171"/>
      <c r="F61" s="171"/>
      <c r="G61" s="171"/>
      <c r="H61" s="171"/>
      <c r="I61" s="171"/>
      <c r="O61" s="171"/>
      <c r="P61" s="171"/>
      <c r="Q61" s="171"/>
      <c r="R61" s="171"/>
      <c r="S61" s="171"/>
      <c r="T61" s="171"/>
      <c r="U61" s="171"/>
    </row>
    <row r="62" spans="2:21" x14ac:dyDescent="0.2">
      <c r="B62" s="171"/>
      <c r="C62" s="171"/>
      <c r="D62" s="171"/>
      <c r="E62" s="171"/>
      <c r="F62" s="171"/>
      <c r="G62" s="171"/>
      <c r="H62" s="171"/>
      <c r="I62" s="171"/>
      <c r="O62" s="171"/>
      <c r="P62" s="171"/>
      <c r="Q62" s="171"/>
      <c r="R62" s="171"/>
      <c r="S62" s="171"/>
      <c r="T62" s="171"/>
      <c r="U62" s="171"/>
    </row>
    <row r="63" spans="2:21" x14ac:dyDescent="0.2">
      <c r="B63" s="171"/>
      <c r="C63" s="171"/>
      <c r="D63" s="171"/>
      <c r="E63" s="171"/>
      <c r="F63" s="171"/>
      <c r="G63" s="171"/>
      <c r="H63" s="171"/>
      <c r="I63" s="171"/>
      <c r="O63" s="171"/>
      <c r="P63" s="171"/>
      <c r="Q63" s="171"/>
      <c r="R63" s="171"/>
      <c r="S63" s="171"/>
      <c r="T63" s="171"/>
      <c r="U63" s="171"/>
    </row>
    <row r="64" spans="2:21" x14ac:dyDescent="0.2">
      <c r="B64" s="171"/>
      <c r="C64" s="171"/>
      <c r="D64" s="171"/>
      <c r="E64" s="171"/>
      <c r="F64" s="171"/>
      <c r="G64" s="171"/>
      <c r="H64" s="171"/>
      <c r="I64" s="171"/>
      <c r="O64" s="171"/>
      <c r="P64" s="171"/>
      <c r="Q64" s="171"/>
      <c r="R64" s="171"/>
      <c r="S64" s="171"/>
      <c r="T64" s="171"/>
      <c r="U64" s="171"/>
    </row>
    <row r="65" spans="2:21" x14ac:dyDescent="0.2">
      <c r="B65" s="171"/>
      <c r="C65" s="171"/>
      <c r="D65" s="171"/>
      <c r="E65" s="171"/>
      <c r="F65" s="171"/>
      <c r="G65" s="171"/>
      <c r="H65" s="171"/>
      <c r="I65" s="171"/>
      <c r="O65" s="171"/>
      <c r="P65" s="171"/>
      <c r="Q65" s="171"/>
      <c r="R65" s="171"/>
      <c r="S65" s="171"/>
      <c r="T65" s="171"/>
      <c r="U65" s="171"/>
    </row>
    <row r="66" spans="2:21" x14ac:dyDescent="0.2">
      <c r="B66" s="171"/>
      <c r="C66" s="171"/>
      <c r="D66" s="171"/>
      <c r="E66" s="171"/>
      <c r="F66" s="171"/>
      <c r="G66" s="171"/>
      <c r="H66" s="171"/>
      <c r="I66" s="171"/>
      <c r="O66" s="171"/>
      <c r="P66" s="171"/>
      <c r="Q66" s="171"/>
      <c r="R66" s="171"/>
      <c r="S66" s="171"/>
      <c r="T66" s="171"/>
      <c r="U66" s="171"/>
    </row>
    <row r="67" spans="2:21" x14ac:dyDescent="0.2">
      <c r="B67" s="171"/>
      <c r="C67" s="171"/>
      <c r="D67" s="171"/>
      <c r="E67" s="171"/>
      <c r="F67" s="171"/>
      <c r="G67" s="171"/>
      <c r="H67" s="171"/>
      <c r="I67" s="171"/>
      <c r="O67" s="171"/>
      <c r="P67" s="171"/>
      <c r="Q67" s="171"/>
      <c r="R67" s="171"/>
      <c r="S67" s="171"/>
      <c r="T67" s="171"/>
      <c r="U67" s="171"/>
    </row>
    <row r="68" spans="2:21" x14ac:dyDescent="0.2">
      <c r="B68" s="171"/>
      <c r="C68" s="171"/>
      <c r="D68" s="171"/>
      <c r="E68" s="171"/>
      <c r="F68" s="171"/>
      <c r="G68" s="171"/>
      <c r="H68" s="171"/>
      <c r="I68" s="171"/>
      <c r="O68" s="171"/>
      <c r="P68" s="171"/>
      <c r="Q68" s="171"/>
      <c r="R68" s="171"/>
      <c r="S68" s="171"/>
      <c r="T68" s="171"/>
      <c r="U68" s="171"/>
    </row>
    <row r="69" spans="2:21" x14ac:dyDescent="0.2">
      <c r="B69" s="171"/>
      <c r="C69" s="171"/>
      <c r="D69" s="171"/>
      <c r="E69" s="171"/>
      <c r="F69" s="171"/>
      <c r="G69" s="171"/>
      <c r="H69" s="171"/>
      <c r="I69" s="171"/>
      <c r="O69" s="171"/>
      <c r="P69" s="171"/>
      <c r="Q69" s="171"/>
      <c r="R69" s="171"/>
      <c r="S69" s="171"/>
      <c r="T69" s="171"/>
      <c r="U69" s="171"/>
    </row>
    <row r="70" spans="2:21" x14ac:dyDescent="0.2">
      <c r="B70" s="171"/>
      <c r="C70" s="171"/>
      <c r="D70" s="171"/>
      <c r="E70" s="171"/>
      <c r="F70" s="171"/>
      <c r="G70" s="171"/>
      <c r="H70" s="171"/>
      <c r="I70" s="171"/>
      <c r="O70" s="171"/>
      <c r="P70" s="171"/>
      <c r="Q70" s="171"/>
      <c r="R70" s="171"/>
      <c r="S70" s="171"/>
      <c r="T70" s="171"/>
      <c r="U70" s="171"/>
    </row>
    <row r="71" spans="2:21" x14ac:dyDescent="0.2">
      <c r="B71" s="171"/>
      <c r="C71" s="171"/>
      <c r="D71" s="171"/>
      <c r="E71" s="171"/>
      <c r="F71" s="171"/>
      <c r="G71" s="171"/>
      <c r="H71" s="171"/>
      <c r="I71" s="171"/>
      <c r="O71" s="171"/>
      <c r="P71" s="171"/>
      <c r="Q71" s="171"/>
      <c r="R71" s="171"/>
      <c r="S71" s="171"/>
      <c r="T71" s="171"/>
      <c r="U71" s="171"/>
    </row>
    <row r="72" spans="2:21" x14ac:dyDescent="0.2">
      <c r="B72" s="171"/>
      <c r="C72" s="171"/>
      <c r="D72" s="171"/>
      <c r="E72" s="171"/>
      <c r="F72" s="171"/>
      <c r="G72" s="171"/>
      <c r="H72" s="171"/>
      <c r="I72" s="171"/>
      <c r="O72" s="171"/>
      <c r="P72" s="171"/>
      <c r="Q72" s="171"/>
      <c r="R72" s="171"/>
      <c r="S72" s="171"/>
      <c r="T72" s="171"/>
      <c r="U72" s="171"/>
    </row>
    <row r="73" spans="2:21" x14ac:dyDescent="0.2">
      <c r="B73" s="171"/>
      <c r="C73" s="171"/>
      <c r="D73" s="171"/>
      <c r="E73" s="171"/>
      <c r="F73" s="171"/>
      <c r="G73" s="171"/>
      <c r="H73" s="171"/>
      <c r="I73" s="171"/>
      <c r="O73" s="171"/>
      <c r="P73" s="171"/>
      <c r="Q73" s="171"/>
      <c r="R73" s="171"/>
      <c r="S73" s="171"/>
      <c r="T73" s="171"/>
      <c r="U73" s="171"/>
    </row>
    <row r="74" spans="2:21" x14ac:dyDescent="0.2">
      <c r="B74" s="171"/>
      <c r="C74" s="171"/>
      <c r="D74" s="171"/>
      <c r="E74" s="171"/>
      <c r="F74" s="171"/>
      <c r="G74" s="171"/>
      <c r="H74" s="171"/>
      <c r="I74" s="171"/>
      <c r="O74" s="171"/>
      <c r="P74" s="171"/>
      <c r="Q74" s="171"/>
      <c r="R74" s="171"/>
      <c r="S74" s="171"/>
      <c r="T74" s="171"/>
      <c r="U74" s="171"/>
    </row>
    <row r="75" spans="2:21" x14ac:dyDescent="0.2">
      <c r="B75" s="171"/>
      <c r="C75" s="171"/>
      <c r="D75" s="171"/>
      <c r="E75" s="171"/>
      <c r="F75" s="171"/>
      <c r="G75" s="171"/>
      <c r="H75" s="171"/>
      <c r="I75" s="171"/>
      <c r="O75" s="171"/>
      <c r="P75" s="171"/>
      <c r="Q75" s="171"/>
      <c r="R75" s="171"/>
      <c r="S75" s="171"/>
      <c r="T75" s="171"/>
      <c r="U75" s="171"/>
    </row>
    <row r="76" spans="2:21" x14ac:dyDescent="0.2">
      <c r="B76" s="171"/>
      <c r="C76" s="171"/>
      <c r="D76" s="171"/>
      <c r="E76" s="171"/>
      <c r="F76" s="171"/>
      <c r="G76" s="171"/>
      <c r="H76" s="171"/>
      <c r="I76" s="171"/>
      <c r="O76" s="171"/>
      <c r="P76" s="171"/>
      <c r="Q76" s="171"/>
      <c r="R76" s="171"/>
      <c r="S76" s="171"/>
      <c r="T76" s="171"/>
      <c r="U76" s="171"/>
    </row>
    <row r="77" spans="2:21" x14ac:dyDescent="0.2">
      <c r="B77" s="171"/>
      <c r="C77" s="171"/>
      <c r="D77" s="171"/>
      <c r="E77" s="171"/>
      <c r="F77" s="171"/>
      <c r="G77" s="171"/>
      <c r="H77" s="171"/>
      <c r="I77" s="171"/>
      <c r="O77" s="171"/>
      <c r="P77" s="171"/>
      <c r="Q77" s="171"/>
      <c r="R77" s="171"/>
      <c r="S77" s="171"/>
      <c r="T77" s="171"/>
      <c r="U77" s="171"/>
    </row>
  </sheetData>
  <mergeCells count="4">
    <mergeCell ref="C3:I3"/>
    <mergeCell ref="D4:I4"/>
    <mergeCell ref="B2:I2"/>
    <mergeCell ref="B18:I18"/>
  </mergeCells>
  <conditionalFormatting sqref="K6">
    <cfRule type="cellIs" dxfId="0" priority="1" stopIfTrue="1" operator="equal">
      <formula>"End"</formula>
    </cfRule>
  </conditionalFormatting>
  <hyperlinks>
    <hyperlink ref="A1" location="Contents!B22" display="Back to contents" xr:uid="{00000000-0004-0000-1700-000000000000}"/>
  </hyperlinks>
  <pageMargins left="0.70866141732283472" right="0.70866141732283472" top="0.74803149606299213" bottom="0.74803149606299213" header="0.31496062992125984" footer="0.31496062992125984"/>
  <pageSetup paperSize="9"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ABAD9-2B69-4492-A62A-00DB7F083232}">
  <sheetPr codeName="Sheet30"/>
  <dimension ref="A1:P33"/>
  <sheetViews>
    <sheetView workbookViewId="0"/>
  </sheetViews>
  <sheetFormatPr defaultColWidth="9.33203125" defaultRowHeight="12.75" x14ac:dyDescent="0.2"/>
  <cols>
    <col min="1" max="1" width="9.33203125" style="91" customWidth="1"/>
    <col min="2" max="2" width="55.77734375" style="91" customWidth="1"/>
    <col min="3" max="9" width="10.77734375" style="91" customWidth="1"/>
    <col min="10" max="16384" width="9.33203125" style="91"/>
  </cols>
  <sheetData>
    <row r="1" spans="1:16" ht="33.75" customHeight="1" thickBot="1" x14ac:dyDescent="0.25">
      <c r="A1" s="101" t="s">
        <v>0</v>
      </c>
    </row>
    <row r="2" spans="1:16" ht="22.5" customHeight="1" thickBot="1" x14ac:dyDescent="0.25">
      <c r="B2" s="1054" t="s">
        <v>428</v>
      </c>
      <c r="C2" s="1055"/>
      <c r="D2" s="1055"/>
      <c r="E2" s="1055"/>
      <c r="F2" s="1055"/>
      <c r="G2" s="1055"/>
      <c r="H2" s="1055"/>
      <c r="I2" s="1056"/>
    </row>
    <row r="3" spans="1:16" ht="15.75" x14ac:dyDescent="0.2">
      <c r="B3" s="714"/>
      <c r="C3" s="1123" t="s">
        <v>1</v>
      </c>
      <c r="D3" s="1052"/>
      <c r="E3" s="1052"/>
      <c r="F3" s="1052"/>
      <c r="G3" s="1052"/>
      <c r="H3" s="1052"/>
      <c r="I3" s="1053"/>
    </row>
    <row r="4" spans="1:16" ht="15.75" x14ac:dyDescent="0.2">
      <c r="B4" s="488"/>
      <c r="C4" s="452" t="s">
        <v>2</v>
      </c>
      <c r="D4" s="1124" t="s">
        <v>3</v>
      </c>
      <c r="E4" s="1124"/>
      <c r="F4" s="1124"/>
      <c r="G4" s="1124"/>
      <c r="H4" s="1124"/>
      <c r="I4" s="1125"/>
    </row>
    <row r="5" spans="1:16" ht="15.75" x14ac:dyDescent="0.2">
      <c r="B5" s="488"/>
      <c r="C5" s="334" t="s">
        <v>9</v>
      </c>
      <c r="D5" s="334" t="s">
        <v>10</v>
      </c>
      <c r="E5" s="334" t="s">
        <v>218</v>
      </c>
      <c r="F5" s="334" t="s">
        <v>237</v>
      </c>
      <c r="G5" s="334" t="s">
        <v>253</v>
      </c>
      <c r="H5" s="334" t="s">
        <v>302</v>
      </c>
      <c r="I5" s="335" t="s">
        <v>320</v>
      </c>
      <c r="P5" s="94"/>
    </row>
    <row r="6" spans="1:16" ht="6" customHeight="1" x14ac:dyDescent="0.2">
      <c r="B6" s="715"/>
      <c r="C6" s="716"/>
      <c r="D6" s="716"/>
      <c r="E6" s="716"/>
      <c r="F6" s="716"/>
      <c r="G6" s="717"/>
      <c r="H6" s="717"/>
      <c r="I6" s="718"/>
    </row>
    <row r="7" spans="1:16" x14ac:dyDescent="0.2">
      <c r="B7" s="719" t="s">
        <v>327</v>
      </c>
      <c r="C7" s="720"/>
      <c r="D7" s="720"/>
      <c r="E7" s="720"/>
      <c r="F7" s="720"/>
      <c r="G7" s="720"/>
      <c r="H7" s="720"/>
      <c r="I7" s="721"/>
    </row>
    <row r="8" spans="1:16" x14ac:dyDescent="0.2">
      <c r="B8" s="722" t="s">
        <v>213</v>
      </c>
      <c r="C8" s="346">
        <v>320.77001600000006</v>
      </c>
      <c r="D8" s="346">
        <v>455.96085772108381</v>
      </c>
      <c r="E8" s="346">
        <v>405.08611179396269</v>
      </c>
      <c r="F8" s="346">
        <v>365.58699522303755</v>
      </c>
      <c r="G8" s="346">
        <v>380.06056775649898</v>
      </c>
      <c r="H8" s="346">
        <v>396.33890741391758</v>
      </c>
      <c r="I8" s="347">
        <v>413.41919707437296</v>
      </c>
    </row>
    <row r="9" spans="1:16" x14ac:dyDescent="0.2">
      <c r="B9" s="722" t="s">
        <v>270</v>
      </c>
      <c r="C9" s="346">
        <v>29.194734</v>
      </c>
      <c r="D9" s="346">
        <v>42.256502723428426</v>
      </c>
      <c r="E9" s="346">
        <v>36.215754771764615</v>
      </c>
      <c r="F9" s="346">
        <v>34.906318092823525</v>
      </c>
      <c r="G9" s="346">
        <v>36.301133394161823</v>
      </c>
      <c r="H9" s="346">
        <v>37.744020493583733</v>
      </c>
      <c r="I9" s="347">
        <v>39.444420907886439</v>
      </c>
    </row>
    <row r="10" spans="1:16" x14ac:dyDescent="0.2">
      <c r="B10" s="722" t="s">
        <v>254</v>
      </c>
      <c r="C10" s="346">
        <v>53.538557450959466</v>
      </c>
      <c r="D10" s="346">
        <v>48.763716465182512</v>
      </c>
      <c r="E10" s="346">
        <v>56.55982015290364</v>
      </c>
      <c r="F10" s="346">
        <v>56.594474073050399</v>
      </c>
      <c r="G10" s="346">
        <v>58.481061513010843</v>
      </c>
      <c r="H10" s="346">
        <v>60.430513704024776</v>
      </c>
      <c r="I10" s="347">
        <v>62.111608789556087</v>
      </c>
      <c r="J10" s="41"/>
    </row>
    <row r="11" spans="1:16" x14ac:dyDescent="0.2">
      <c r="B11" s="722" t="s">
        <v>255</v>
      </c>
      <c r="C11" s="346">
        <v>3.5112641169200001</v>
      </c>
      <c r="D11" s="346">
        <v>3.6851872245799999</v>
      </c>
      <c r="E11" s="346">
        <v>3.964390348325153</v>
      </c>
      <c r="F11" s="346">
        <v>4.0247595101551532</v>
      </c>
      <c r="G11" s="346">
        <v>3.9850595101551529</v>
      </c>
      <c r="H11" s="346">
        <v>4.0748660409700008</v>
      </c>
      <c r="I11" s="351">
        <v>4.1668169322569568</v>
      </c>
    </row>
    <row r="12" spans="1:16" ht="15" customHeight="1" x14ac:dyDescent="0.2">
      <c r="B12" s="723" t="s">
        <v>214</v>
      </c>
      <c r="C12" s="724">
        <v>407.0145715678795</v>
      </c>
      <c r="D12" s="724">
        <v>550.66626413427468</v>
      </c>
      <c r="E12" s="724">
        <v>501.82607706695609</v>
      </c>
      <c r="F12" s="724">
        <v>461.11254689906661</v>
      </c>
      <c r="G12" s="724">
        <v>478.8278221738268</v>
      </c>
      <c r="H12" s="724">
        <v>498.5883076524961</v>
      </c>
      <c r="I12" s="725">
        <v>519.14204370407242</v>
      </c>
    </row>
    <row r="13" spans="1:16" ht="15.75" x14ac:dyDescent="0.2">
      <c r="B13" s="726"/>
      <c r="C13" s="727"/>
      <c r="D13" s="727"/>
      <c r="E13" s="727"/>
      <c r="F13" s="727"/>
      <c r="G13" s="727"/>
      <c r="H13" s="727"/>
      <c r="I13" s="728"/>
    </row>
    <row r="14" spans="1:16" x14ac:dyDescent="0.2">
      <c r="B14" s="729" t="s">
        <v>215</v>
      </c>
      <c r="C14" s="730">
        <v>7.3941878029449839</v>
      </c>
      <c r="D14" s="730">
        <v>8.5846782540132125</v>
      </c>
      <c r="E14" s="730">
        <v>4.4332883188950376</v>
      </c>
      <c r="F14" s="730">
        <v>0.36834625667475507</v>
      </c>
      <c r="G14" s="730">
        <v>3.8867632362822064</v>
      </c>
      <c r="H14" s="730">
        <v>4.1180838917080678</v>
      </c>
      <c r="I14" s="731">
        <v>3.9747188050052245</v>
      </c>
    </row>
    <row r="15" spans="1:16" x14ac:dyDescent="0.2">
      <c r="B15" s="732" t="s">
        <v>216</v>
      </c>
      <c r="C15" s="603">
        <v>1.2177863497584127</v>
      </c>
      <c r="D15" s="603">
        <v>3.5603443629526339</v>
      </c>
      <c r="E15" s="603">
        <v>1.5236937948657925</v>
      </c>
      <c r="F15" s="603">
        <v>2.1541546810811951</v>
      </c>
      <c r="G15" s="603">
        <v>2.2237989042747586</v>
      </c>
      <c r="H15" s="603">
        <v>3.1315761933852428</v>
      </c>
      <c r="I15" s="604">
        <v>3.6326834679970972</v>
      </c>
      <c r="J15" s="41"/>
      <c r="K15" s="138"/>
      <c r="L15" s="14"/>
      <c r="M15" s="14"/>
      <c r="N15" s="14"/>
    </row>
    <row r="16" spans="1:16" ht="27" customHeight="1" thickBot="1" x14ac:dyDescent="0.25">
      <c r="B16" s="1126" t="s">
        <v>397</v>
      </c>
      <c r="C16" s="1127"/>
      <c r="D16" s="1127"/>
      <c r="E16" s="1127"/>
      <c r="F16" s="1127"/>
      <c r="G16" s="1127"/>
      <c r="H16" s="1127"/>
      <c r="I16" s="1128"/>
      <c r="K16" s="14"/>
      <c r="L16" s="14"/>
      <c r="M16" s="14"/>
      <c r="N16" s="14"/>
      <c r="O16" s="94"/>
    </row>
    <row r="17" spans="2:9" x14ac:dyDescent="0.2">
      <c r="C17" s="118"/>
      <c r="D17" s="118"/>
      <c r="E17" s="118"/>
      <c r="F17" s="118"/>
      <c r="G17" s="118"/>
      <c r="H17" s="118"/>
    </row>
    <row r="19" spans="2:9" x14ac:dyDescent="0.2">
      <c r="B19" s="41"/>
      <c r="C19" s="133"/>
      <c r="D19" s="133"/>
      <c r="E19" s="133"/>
      <c r="F19" s="133"/>
      <c r="G19" s="133"/>
      <c r="H19" s="133"/>
      <c r="I19" s="133"/>
    </row>
    <row r="20" spans="2:9" x14ac:dyDescent="0.2">
      <c r="C20" s="133"/>
      <c r="D20" s="133"/>
      <c r="E20" s="133"/>
      <c r="F20" s="133"/>
      <c r="G20" s="133"/>
      <c r="H20" s="133"/>
      <c r="I20" s="133"/>
    </row>
    <row r="21" spans="2:9" x14ac:dyDescent="0.2">
      <c r="B21" s="44"/>
      <c r="C21" s="133"/>
      <c r="D21" s="133"/>
      <c r="E21" s="133"/>
      <c r="F21" s="133"/>
      <c r="G21" s="133"/>
      <c r="H21" s="133"/>
      <c r="I21" s="133"/>
    </row>
    <row r="33" ht="12" customHeight="1" x14ac:dyDescent="0.2"/>
  </sheetData>
  <mergeCells count="4">
    <mergeCell ref="B2:I2"/>
    <mergeCell ref="C3:I3"/>
    <mergeCell ref="D4:I4"/>
    <mergeCell ref="B16:I16"/>
  </mergeCells>
  <hyperlinks>
    <hyperlink ref="A1" location="Contents!B22" display="Back to contents" xr:uid="{265FADD1-4638-4202-806F-06393D0D1465}"/>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F84A-C623-40F5-88D8-A97F96049187}">
  <sheetPr codeName="Sheet26"/>
  <dimension ref="A1:V35"/>
  <sheetViews>
    <sheetView zoomScaleNormal="100" workbookViewId="0"/>
  </sheetViews>
  <sheetFormatPr defaultColWidth="9.33203125" defaultRowHeight="12.75" x14ac:dyDescent="0.2"/>
  <cols>
    <col min="1" max="1" width="9.33203125" style="91" customWidth="1"/>
    <col min="2" max="2" width="31.44140625" style="91" customWidth="1"/>
    <col min="3" max="9" width="11.44140625" style="91" customWidth="1"/>
    <col min="10" max="16384" width="9.33203125" style="91"/>
  </cols>
  <sheetData>
    <row r="1" spans="1:22" ht="33.75" customHeight="1" thickBot="1" x14ac:dyDescent="0.25">
      <c r="A1" s="101" t="s">
        <v>0</v>
      </c>
      <c r="I1" s="14"/>
    </row>
    <row r="2" spans="1:22" ht="24" customHeight="1" thickBot="1" x14ac:dyDescent="0.25">
      <c r="B2" s="1054" t="s">
        <v>429</v>
      </c>
      <c r="C2" s="1055"/>
      <c r="D2" s="1055"/>
      <c r="E2" s="1055"/>
      <c r="F2" s="1055"/>
      <c r="G2" s="1055"/>
      <c r="H2" s="1056"/>
      <c r="I2" s="113"/>
    </row>
    <row r="3" spans="1:22" ht="15.75" x14ac:dyDescent="0.2">
      <c r="B3" s="487"/>
      <c r="C3" s="1052" t="s">
        <v>1</v>
      </c>
      <c r="D3" s="1052"/>
      <c r="E3" s="1052"/>
      <c r="F3" s="1052"/>
      <c r="G3" s="1052"/>
      <c r="H3" s="1053"/>
      <c r="I3" s="114"/>
    </row>
    <row r="4" spans="1:22" ht="15.75" x14ac:dyDescent="0.2">
      <c r="B4" s="488"/>
      <c r="C4" s="1044" t="s">
        <v>3</v>
      </c>
      <c r="D4" s="1044"/>
      <c r="E4" s="1044"/>
      <c r="F4" s="1044"/>
      <c r="G4" s="1044"/>
      <c r="H4" s="1045"/>
      <c r="I4" s="305"/>
      <c r="J4" s="41"/>
    </row>
    <row r="5" spans="1:22" ht="15.75" x14ac:dyDescent="0.2">
      <c r="B5" s="488"/>
      <c r="C5" s="733" t="s">
        <v>10</v>
      </c>
      <c r="D5" s="733" t="s">
        <v>218</v>
      </c>
      <c r="E5" s="733" t="s">
        <v>237</v>
      </c>
      <c r="F5" s="733" t="s">
        <v>253</v>
      </c>
      <c r="G5" s="733" t="s">
        <v>302</v>
      </c>
      <c r="H5" s="734" t="s">
        <v>320</v>
      </c>
      <c r="I5" s="115"/>
      <c r="P5" s="94"/>
    </row>
    <row r="6" spans="1:22" x14ac:dyDescent="0.2">
      <c r="B6" s="735" t="s">
        <v>105</v>
      </c>
      <c r="C6" s="346">
        <v>11.923259619319545</v>
      </c>
      <c r="D6" s="346">
        <v>8.5786673272061975</v>
      </c>
      <c r="E6" s="346">
        <v>8.0805033062222478</v>
      </c>
      <c r="F6" s="346">
        <v>8.5377098016116015</v>
      </c>
      <c r="G6" s="346">
        <v>9.0581581053328044</v>
      </c>
      <c r="H6" s="347">
        <v>9.4220796232465798</v>
      </c>
      <c r="I6" s="116"/>
    </row>
    <row r="7" spans="1:22" x14ac:dyDescent="0.2">
      <c r="B7" s="736" t="s">
        <v>12</v>
      </c>
      <c r="C7" s="346"/>
      <c r="D7" s="346"/>
      <c r="E7" s="346"/>
      <c r="F7" s="346"/>
      <c r="G7" s="346"/>
      <c r="H7" s="347"/>
      <c r="I7" s="116"/>
    </row>
    <row r="8" spans="1:22" x14ac:dyDescent="0.2">
      <c r="B8" s="736" t="s">
        <v>240</v>
      </c>
      <c r="C8" s="346">
        <v>10.247932231815801</v>
      </c>
      <c r="D8" s="346">
        <v>4.8792947876109682</v>
      </c>
      <c r="E8" s="346">
        <v>3.271826995107169</v>
      </c>
      <c r="F8" s="346">
        <v>2.6895532381880578</v>
      </c>
      <c r="G8" s="346">
        <v>2.1417798571237885</v>
      </c>
      <c r="H8" s="347">
        <v>9.4220796232465798</v>
      </c>
      <c r="I8" s="116"/>
    </row>
    <row r="9" spans="1:22" x14ac:dyDescent="0.2">
      <c r="B9" s="736" t="s">
        <v>241</v>
      </c>
      <c r="C9" s="346">
        <v>1.675327387503744</v>
      </c>
      <c r="D9" s="346">
        <v>3.6993725395952297</v>
      </c>
      <c r="E9" s="346">
        <v>4.8086763111150788</v>
      </c>
      <c r="F9" s="346">
        <v>5.8481565634235437</v>
      </c>
      <c r="G9" s="346">
        <v>6.9163782482090159</v>
      </c>
      <c r="H9" s="347">
        <v>0</v>
      </c>
      <c r="I9" s="116"/>
    </row>
    <row r="10" spans="1:22" x14ac:dyDescent="0.2">
      <c r="B10" s="735" t="s">
        <v>242</v>
      </c>
      <c r="C10" s="346">
        <v>0.48410073635312251</v>
      </c>
      <c r="D10" s="346">
        <v>-0.16369635536233254</v>
      </c>
      <c r="E10" s="346">
        <v>-0.29672800000000005</v>
      </c>
      <c r="F10" s="346">
        <v>0.49113599999999996</v>
      </c>
      <c r="G10" s="346">
        <v>1.565496</v>
      </c>
      <c r="H10" s="347">
        <v>2.6188532806106033</v>
      </c>
      <c r="I10" s="116"/>
    </row>
    <row r="11" spans="1:22" x14ac:dyDescent="0.2">
      <c r="B11" s="735" t="s">
        <v>107</v>
      </c>
      <c r="C11" s="346">
        <v>6.4455562627946295</v>
      </c>
      <c r="D11" s="346">
        <v>5.5949657592500239</v>
      </c>
      <c r="E11" s="346">
        <v>9.7462208765570928</v>
      </c>
      <c r="F11" s="346">
        <v>12.526257413741252</v>
      </c>
      <c r="G11" s="346">
        <v>12.443200624467105</v>
      </c>
      <c r="H11" s="347">
        <v>12.462911560301743</v>
      </c>
      <c r="I11" s="116"/>
    </row>
    <row r="12" spans="1:22" x14ac:dyDescent="0.2">
      <c r="B12" s="736" t="s">
        <v>12</v>
      </c>
      <c r="C12" s="346"/>
      <c r="D12" s="346"/>
      <c r="E12" s="346"/>
      <c r="F12" s="346"/>
      <c r="G12" s="346"/>
      <c r="H12" s="347"/>
      <c r="I12" s="116"/>
      <c r="J12" s="14"/>
      <c r="K12" s="14"/>
      <c r="L12" s="14"/>
      <c r="M12" s="14"/>
      <c r="N12" s="14"/>
      <c r="O12" s="14"/>
      <c r="P12" s="14"/>
      <c r="Q12" s="14"/>
      <c r="R12" s="14"/>
      <c r="S12" s="14"/>
      <c r="T12" s="14"/>
      <c r="U12" s="14"/>
      <c r="V12" s="14"/>
    </row>
    <row r="13" spans="1:22" x14ac:dyDescent="0.2">
      <c r="B13" s="736" t="s">
        <v>240</v>
      </c>
      <c r="C13" s="346">
        <v>6.0849141778175824</v>
      </c>
      <c r="D13" s="346">
        <v>6.5644741105038387</v>
      </c>
      <c r="E13" s="346">
        <v>10.833943204668099</v>
      </c>
      <c r="F13" s="346">
        <v>13.297768706843446</v>
      </c>
      <c r="G13" s="346">
        <v>13.170373197635417</v>
      </c>
      <c r="H13" s="347">
        <v>13.284701205035624</v>
      </c>
      <c r="I13" s="116"/>
      <c r="J13" s="14"/>
      <c r="K13" s="14"/>
      <c r="L13" s="14"/>
      <c r="M13" s="14"/>
      <c r="N13" s="14"/>
      <c r="O13" s="14"/>
      <c r="P13" s="14"/>
      <c r="Q13" s="14"/>
      <c r="R13" s="14"/>
      <c r="S13" s="14"/>
      <c r="T13" s="14"/>
      <c r="U13" s="14"/>
      <c r="V13" s="14"/>
    </row>
    <row r="14" spans="1:22" x14ac:dyDescent="0.2">
      <c r="B14" s="736" t="s">
        <v>241</v>
      </c>
      <c r="C14" s="346">
        <v>0.36064208497704681</v>
      </c>
      <c r="D14" s="346">
        <v>-0.96950835125381507</v>
      </c>
      <c r="E14" s="346">
        <v>-1.0877223281110062</v>
      </c>
      <c r="F14" s="346">
        <v>-0.77151129310219269</v>
      </c>
      <c r="G14" s="346">
        <v>-0.72717257316831185</v>
      </c>
      <c r="H14" s="347">
        <v>-0.82178964473388083</v>
      </c>
      <c r="I14" s="116"/>
      <c r="J14" s="14"/>
      <c r="K14" s="14"/>
      <c r="L14" s="14"/>
      <c r="M14" s="14"/>
      <c r="N14" s="14"/>
      <c r="O14" s="14"/>
      <c r="P14" s="14"/>
      <c r="Q14" s="14"/>
      <c r="R14" s="14"/>
      <c r="S14" s="14"/>
      <c r="T14" s="14"/>
      <c r="U14" s="14"/>
      <c r="V14" s="14"/>
    </row>
    <row r="15" spans="1:22" x14ac:dyDescent="0.2">
      <c r="B15" s="735" t="s">
        <v>243</v>
      </c>
      <c r="C15" s="346">
        <v>2.2656055139682749</v>
      </c>
      <c r="D15" s="346">
        <v>1.4093679653693114</v>
      </c>
      <c r="E15" s="346">
        <v>1.4502120892804511</v>
      </c>
      <c r="F15" s="346">
        <v>1.5829893843562446</v>
      </c>
      <c r="G15" s="346">
        <v>1.637</v>
      </c>
      <c r="H15" s="347">
        <v>1.669365839915105</v>
      </c>
      <c r="I15" s="116"/>
      <c r="J15" s="14"/>
      <c r="K15" s="14"/>
      <c r="L15" s="14"/>
      <c r="M15" s="14"/>
      <c r="N15" s="14"/>
      <c r="O15" s="14"/>
      <c r="P15" s="14"/>
      <c r="Q15" s="14"/>
      <c r="R15" s="14"/>
      <c r="S15" s="14"/>
      <c r="T15" s="14"/>
      <c r="U15" s="14"/>
      <c r="V15" s="14"/>
    </row>
    <row r="16" spans="1:22" ht="15" x14ac:dyDescent="0.25">
      <c r="B16" s="737" t="s">
        <v>106</v>
      </c>
      <c r="C16" s="346">
        <v>2.3916841514586906</v>
      </c>
      <c r="D16" s="346">
        <v>2.1708816356753058</v>
      </c>
      <c r="E16" s="346">
        <v>2.1749576137596129</v>
      </c>
      <c r="F16" s="346">
        <v>2.3704096253020595</v>
      </c>
      <c r="G16" s="346">
        <v>2.6000302500062666</v>
      </c>
      <c r="H16" s="347">
        <v>2.8493463388623859</v>
      </c>
      <c r="I16" s="116"/>
      <c r="J16" s="14"/>
      <c r="K16" s="290"/>
      <c r="L16" s="290"/>
      <c r="M16" s="290"/>
      <c r="N16" s="290"/>
      <c r="O16" s="290"/>
      <c r="P16" s="290"/>
      <c r="Q16" s="290"/>
      <c r="R16" s="290"/>
      <c r="S16" s="290"/>
      <c r="T16" s="290"/>
      <c r="U16" s="290"/>
      <c r="V16" s="14"/>
    </row>
    <row r="17" spans="2:22" ht="15" x14ac:dyDescent="0.25">
      <c r="B17" s="738" t="s">
        <v>244</v>
      </c>
      <c r="C17" s="353">
        <v>23.510206283894263</v>
      </c>
      <c r="D17" s="353">
        <v>17.590186332138504</v>
      </c>
      <c r="E17" s="353">
        <v>21.155165885819404</v>
      </c>
      <c r="F17" s="353">
        <v>25.50850222501116</v>
      </c>
      <c r="G17" s="353">
        <v>27.303884979806178</v>
      </c>
      <c r="H17" s="354">
        <v>29.022556642936419</v>
      </c>
      <c r="I17" s="116"/>
      <c r="J17" s="14"/>
      <c r="K17" s="290"/>
      <c r="L17" s="290"/>
      <c r="M17" s="290"/>
      <c r="N17" s="290"/>
      <c r="O17" s="290"/>
      <c r="P17" s="290"/>
      <c r="Q17" s="290"/>
      <c r="R17" s="290"/>
      <c r="S17" s="290"/>
      <c r="T17" s="290"/>
      <c r="U17" s="290"/>
      <c r="V17" s="14"/>
    </row>
    <row r="18" spans="2:22" ht="15.75" thickBot="1" x14ac:dyDescent="0.3">
      <c r="B18" s="1129" t="s">
        <v>398</v>
      </c>
      <c r="C18" s="1130"/>
      <c r="D18" s="1130"/>
      <c r="E18" s="1130"/>
      <c r="F18" s="1130"/>
      <c r="G18" s="1130"/>
      <c r="H18" s="1131"/>
      <c r="I18" s="117"/>
      <c r="J18" s="138"/>
      <c r="K18" s="290"/>
      <c r="L18" s="290"/>
      <c r="M18" s="290"/>
      <c r="N18" s="290"/>
      <c r="O18" s="290"/>
      <c r="P18" s="290"/>
      <c r="Q18" s="290"/>
      <c r="R18" s="290"/>
      <c r="S18" s="290"/>
      <c r="T18" s="290"/>
      <c r="U18" s="290"/>
      <c r="V18" s="14"/>
    </row>
    <row r="19" spans="2:22" ht="15" x14ac:dyDescent="0.25">
      <c r="B19" s="739"/>
      <c r="C19" s="739"/>
      <c r="D19" s="739"/>
      <c r="E19" s="739"/>
      <c r="F19" s="739"/>
      <c r="G19" s="739"/>
      <c r="H19" s="739"/>
      <c r="J19" s="14"/>
      <c r="K19" s="290"/>
      <c r="L19" s="290"/>
      <c r="M19" s="290"/>
      <c r="N19" s="290"/>
      <c r="O19" s="290"/>
      <c r="P19" s="290"/>
      <c r="Q19" s="290"/>
      <c r="R19" s="290"/>
      <c r="S19" s="290"/>
      <c r="T19" s="290"/>
      <c r="U19" s="290"/>
      <c r="V19" s="14"/>
    </row>
    <row r="20" spans="2:22" ht="15" x14ac:dyDescent="0.25">
      <c r="J20" s="14"/>
      <c r="K20" s="290"/>
      <c r="L20" s="290"/>
      <c r="M20" s="290"/>
      <c r="N20" s="290"/>
      <c r="O20" s="290"/>
      <c r="P20" s="290"/>
      <c r="Q20" s="290"/>
      <c r="R20" s="290"/>
      <c r="S20" s="290"/>
      <c r="T20" s="290"/>
      <c r="U20" s="290"/>
      <c r="V20" s="14"/>
    </row>
    <row r="21" spans="2:22" ht="15" x14ac:dyDescent="0.25">
      <c r="B21" s="96"/>
      <c r="C21" s="44"/>
      <c r="D21" s="44"/>
      <c r="E21" s="44"/>
      <c r="F21" s="44"/>
      <c r="G21" s="44"/>
      <c r="H21" s="44"/>
      <c r="I21" s="44"/>
      <c r="J21" s="14"/>
      <c r="K21" s="290"/>
      <c r="L21" s="290"/>
      <c r="M21" s="290"/>
      <c r="N21" s="290"/>
      <c r="O21" s="290"/>
      <c r="P21" s="290"/>
      <c r="Q21" s="290"/>
      <c r="R21" s="290"/>
      <c r="S21" s="290"/>
      <c r="T21" s="290"/>
      <c r="U21" s="290"/>
      <c r="V21" s="14"/>
    </row>
    <row r="22" spans="2:22" ht="15" x14ac:dyDescent="0.25">
      <c r="B22" s="96"/>
      <c r="C22" s="44"/>
      <c r="D22" s="44"/>
      <c r="E22" s="44"/>
      <c r="F22" s="44"/>
      <c r="G22" s="44"/>
      <c r="H22" s="44"/>
      <c r="J22" s="14"/>
      <c r="K22" s="290"/>
      <c r="L22" s="290"/>
      <c r="M22" s="290"/>
      <c r="N22" s="290"/>
      <c r="O22" s="290"/>
      <c r="P22" s="290"/>
      <c r="Q22" s="290"/>
      <c r="R22" s="290"/>
      <c r="S22" s="290"/>
      <c r="T22" s="290"/>
      <c r="U22" s="290"/>
      <c r="V22" s="14"/>
    </row>
    <row r="23" spans="2:22" ht="15" x14ac:dyDescent="0.25">
      <c r="B23" s="41"/>
      <c r="C23" s="44"/>
      <c r="D23" s="44"/>
      <c r="E23" s="44"/>
      <c r="F23" s="44"/>
      <c r="G23" s="44"/>
      <c r="H23" s="44"/>
      <c r="J23" s="14"/>
      <c r="K23" s="290"/>
      <c r="L23" s="290"/>
      <c r="M23" s="290"/>
      <c r="N23" s="290"/>
      <c r="O23" s="290"/>
      <c r="P23" s="290"/>
      <c r="Q23" s="290"/>
      <c r="R23" s="290"/>
      <c r="S23" s="290"/>
      <c r="T23" s="290"/>
      <c r="U23" s="290"/>
      <c r="V23" s="14"/>
    </row>
    <row r="24" spans="2:22" ht="15" x14ac:dyDescent="0.25">
      <c r="B24" s="41"/>
      <c r="C24" s="44"/>
      <c r="D24" s="44"/>
      <c r="E24" s="44"/>
      <c r="F24" s="44"/>
      <c r="G24" s="44"/>
      <c r="H24" s="44"/>
      <c r="J24" s="14"/>
      <c r="K24" s="290"/>
      <c r="L24" s="290"/>
      <c r="M24" s="290"/>
      <c r="N24" s="290"/>
      <c r="O24" s="290"/>
      <c r="P24" s="290"/>
      <c r="Q24" s="290"/>
      <c r="R24" s="290"/>
      <c r="S24" s="290"/>
      <c r="T24" s="290"/>
      <c r="U24" s="290"/>
      <c r="V24" s="14"/>
    </row>
    <row r="25" spans="2:22" x14ac:dyDescent="0.2">
      <c r="J25" s="14"/>
      <c r="K25" s="14"/>
      <c r="L25" s="293"/>
      <c r="M25" s="293"/>
      <c r="N25" s="293"/>
      <c r="O25" s="293"/>
      <c r="P25" s="293"/>
      <c r="Q25" s="293"/>
      <c r="R25" s="293"/>
      <c r="S25" s="293"/>
      <c r="T25" s="14"/>
      <c r="U25" s="14"/>
      <c r="V25" s="14"/>
    </row>
    <row r="26" spans="2:22" x14ac:dyDescent="0.2">
      <c r="J26" s="14"/>
      <c r="K26" s="14"/>
      <c r="L26" s="293"/>
      <c r="M26" s="293"/>
      <c r="N26" s="293"/>
      <c r="O26" s="293"/>
      <c r="P26" s="293"/>
      <c r="Q26" s="293"/>
      <c r="R26" s="293"/>
      <c r="S26" s="293"/>
      <c r="T26" s="14"/>
      <c r="U26" s="14"/>
      <c r="V26" s="14"/>
    </row>
    <row r="27" spans="2:22" x14ac:dyDescent="0.2">
      <c r="J27" s="14"/>
      <c r="K27" s="14"/>
      <c r="L27" s="293"/>
      <c r="M27" s="293"/>
      <c r="N27" s="293"/>
      <c r="O27" s="293"/>
      <c r="P27" s="293"/>
      <c r="Q27" s="293"/>
      <c r="R27" s="293"/>
      <c r="S27" s="293"/>
      <c r="T27" s="14"/>
      <c r="U27" s="14"/>
      <c r="V27" s="14"/>
    </row>
    <row r="28" spans="2:22" x14ac:dyDescent="0.2">
      <c r="J28" s="14"/>
      <c r="K28" s="14"/>
      <c r="L28" s="293"/>
      <c r="M28" s="293"/>
      <c r="N28" s="293"/>
      <c r="O28" s="293"/>
      <c r="P28" s="293"/>
      <c r="Q28" s="293"/>
      <c r="R28" s="293"/>
      <c r="S28" s="293"/>
      <c r="T28" s="14"/>
      <c r="U28" s="14"/>
      <c r="V28" s="14"/>
    </row>
    <row r="29" spans="2:22" x14ac:dyDescent="0.2">
      <c r="L29" s="118"/>
      <c r="M29" s="118"/>
      <c r="N29" s="118"/>
      <c r="O29" s="118"/>
      <c r="P29" s="118"/>
      <c r="Q29" s="118"/>
      <c r="R29" s="118"/>
      <c r="S29" s="118"/>
    </row>
    <row r="30" spans="2:22" x14ac:dyDescent="0.2">
      <c r="L30" s="118"/>
      <c r="M30" s="118"/>
      <c r="N30" s="118"/>
      <c r="O30" s="118"/>
      <c r="P30" s="118"/>
      <c r="Q30" s="118"/>
      <c r="R30" s="118"/>
      <c r="S30" s="118"/>
    </row>
    <row r="31" spans="2:22" x14ac:dyDescent="0.2">
      <c r="L31" s="118"/>
      <c r="M31" s="118"/>
      <c r="N31" s="118"/>
      <c r="O31" s="118"/>
      <c r="P31" s="118"/>
      <c r="Q31" s="118"/>
      <c r="R31" s="118"/>
      <c r="S31" s="118"/>
    </row>
    <row r="32" spans="2:22" x14ac:dyDescent="0.2">
      <c r="L32" s="118"/>
      <c r="M32" s="118"/>
      <c r="N32" s="118"/>
      <c r="O32" s="118"/>
      <c r="P32" s="118"/>
      <c r="Q32" s="118"/>
      <c r="R32" s="118"/>
      <c r="S32" s="118"/>
    </row>
    <row r="33" spans="12:19" x14ac:dyDescent="0.2">
      <c r="L33" s="118"/>
      <c r="M33" s="118"/>
      <c r="N33" s="118"/>
      <c r="O33" s="118"/>
      <c r="P33" s="118"/>
      <c r="Q33" s="118"/>
      <c r="R33" s="118"/>
      <c r="S33" s="118"/>
    </row>
    <row r="34" spans="12:19" x14ac:dyDescent="0.2">
      <c r="L34" s="118"/>
      <c r="M34" s="118"/>
      <c r="N34" s="118"/>
      <c r="O34" s="118"/>
      <c r="P34" s="118"/>
      <c r="Q34" s="118"/>
      <c r="R34" s="118"/>
      <c r="S34" s="118"/>
    </row>
    <row r="35" spans="12:19" x14ac:dyDescent="0.2">
      <c r="L35" s="118"/>
      <c r="M35" s="118"/>
      <c r="N35" s="118"/>
      <c r="O35" s="118"/>
      <c r="P35" s="118"/>
      <c r="Q35" s="118"/>
      <c r="R35" s="118"/>
      <c r="S35" s="118"/>
    </row>
  </sheetData>
  <mergeCells count="4">
    <mergeCell ref="B2:H2"/>
    <mergeCell ref="C3:H3"/>
    <mergeCell ref="C4:H4"/>
    <mergeCell ref="B18:H18"/>
  </mergeCells>
  <hyperlinks>
    <hyperlink ref="A1" location="Contents!B22" display="Back to contents" xr:uid="{F5AF2218-77C7-44C7-8B1B-72B46110A4A3}"/>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EBC48-C5FC-4406-9AF5-BD4EB9A7D653}">
  <sheetPr codeName="Sheet14">
    <pageSetUpPr fitToPage="1"/>
  </sheetPr>
  <dimension ref="A1:P58"/>
  <sheetViews>
    <sheetView zoomScaleNormal="100" workbookViewId="0"/>
  </sheetViews>
  <sheetFormatPr defaultColWidth="9.33203125" defaultRowHeight="15" x14ac:dyDescent="0.25"/>
  <cols>
    <col min="1" max="1" width="9.33203125" style="122" customWidth="1"/>
    <col min="2" max="2" width="41.21875" style="122" customWidth="1"/>
    <col min="3" max="8" width="12.109375" style="122" customWidth="1"/>
    <col min="9" max="16384" width="9.33203125" style="122"/>
  </cols>
  <sheetData>
    <row r="1" spans="1:16" s="119" customFormat="1" ht="33.75" customHeight="1" thickBot="1" x14ac:dyDescent="0.3">
      <c r="A1" s="101" t="s">
        <v>0</v>
      </c>
      <c r="K1" s="120"/>
    </row>
    <row r="2" spans="1:16" ht="40.5" customHeight="1" thickBot="1" x14ac:dyDescent="0.3">
      <c r="A2" s="121"/>
      <c r="B2" s="1132" t="s">
        <v>430</v>
      </c>
      <c r="C2" s="1133"/>
      <c r="D2" s="1133"/>
      <c r="E2" s="1133"/>
      <c r="F2" s="1133"/>
      <c r="G2" s="1133"/>
      <c r="H2" s="1134"/>
    </row>
    <row r="3" spans="1:16" ht="36" customHeight="1" x14ac:dyDescent="0.25">
      <c r="A3" s="121"/>
      <c r="B3" s="740"/>
      <c r="C3" s="1135" t="s">
        <v>219</v>
      </c>
      <c r="D3" s="1135"/>
      <c r="E3" s="1135"/>
      <c r="F3" s="1135"/>
      <c r="G3" s="1135"/>
      <c r="H3" s="1136"/>
    </row>
    <row r="4" spans="1:16" ht="12.75" customHeight="1" x14ac:dyDescent="0.25">
      <c r="A4" s="121"/>
      <c r="B4" s="741"/>
      <c r="C4" s="733" t="s">
        <v>10</v>
      </c>
      <c r="D4" s="733" t="s">
        <v>218</v>
      </c>
      <c r="E4" s="733" t="s">
        <v>237</v>
      </c>
      <c r="F4" s="733" t="s">
        <v>253</v>
      </c>
      <c r="G4" s="733" t="s">
        <v>302</v>
      </c>
      <c r="H4" s="734" t="s">
        <v>320</v>
      </c>
      <c r="J4" s="41"/>
    </row>
    <row r="5" spans="1:16" ht="16.5" customHeight="1" x14ac:dyDescent="0.25">
      <c r="A5" s="121"/>
      <c r="B5" s="742" t="s">
        <v>441</v>
      </c>
      <c r="C5" s="743"/>
      <c r="D5" s="743"/>
      <c r="E5" s="743"/>
      <c r="F5" s="743"/>
      <c r="G5" s="743"/>
      <c r="H5" s="744"/>
      <c r="P5" s="121"/>
    </row>
    <row r="6" spans="1:16" ht="13.5" customHeight="1" x14ac:dyDescent="0.25">
      <c r="A6" s="121"/>
      <c r="B6" s="745" t="s">
        <v>442</v>
      </c>
      <c r="C6" s="743">
        <v>714.22379341723786</v>
      </c>
      <c r="D6" s="743">
        <v>768.80606436672588</v>
      </c>
      <c r="E6" s="743">
        <v>852.41061017860864</v>
      </c>
      <c r="F6" s="743">
        <v>957.5385086696117</v>
      </c>
      <c r="G6" s="743">
        <v>1054.3085521230228</v>
      </c>
      <c r="H6" s="744">
        <v>1151.4627113622528</v>
      </c>
    </row>
    <row r="7" spans="1:16" ht="13.5" customHeight="1" x14ac:dyDescent="0.25">
      <c r="A7" s="121"/>
      <c r="B7" s="745" t="s">
        <v>108</v>
      </c>
      <c r="C7" s="743">
        <v>11.923259619319545</v>
      </c>
      <c r="D7" s="743">
        <v>8.5786673272061975</v>
      </c>
      <c r="E7" s="743">
        <v>8.0805033062222478</v>
      </c>
      <c r="F7" s="743">
        <v>8.5377098016116015</v>
      </c>
      <c r="G7" s="743">
        <v>9.0581581053328044</v>
      </c>
      <c r="H7" s="744">
        <v>9.4220796232465798</v>
      </c>
    </row>
    <row r="8" spans="1:16" ht="13.5" customHeight="1" x14ac:dyDescent="0.25">
      <c r="A8" s="121"/>
      <c r="B8" s="746" t="s">
        <v>250</v>
      </c>
      <c r="C8" s="747">
        <v>1.6694010657740959</v>
      </c>
      <c r="D8" s="747">
        <v>1.115842827576099</v>
      </c>
      <c r="E8" s="747">
        <v>0.9479590246453069</v>
      </c>
      <c r="F8" s="747">
        <v>0.89163096045857781</v>
      </c>
      <c r="G8" s="747">
        <v>0.85915627707777964</v>
      </c>
      <c r="H8" s="748">
        <v>0.81827049458680845</v>
      </c>
    </row>
    <row r="9" spans="1:16" ht="13.5" customHeight="1" x14ac:dyDescent="0.25">
      <c r="A9" s="121"/>
      <c r="B9" s="742" t="s">
        <v>242</v>
      </c>
      <c r="C9" s="743"/>
      <c r="D9" s="743"/>
      <c r="E9" s="743"/>
      <c r="F9" s="743"/>
      <c r="G9" s="743"/>
      <c r="H9" s="744"/>
    </row>
    <row r="10" spans="1:16" ht="13.5" customHeight="1" x14ac:dyDescent="0.25">
      <c r="A10" s="121"/>
      <c r="B10" s="745" t="s">
        <v>442</v>
      </c>
      <c r="C10" s="743">
        <v>520.54499999999996</v>
      </c>
      <c r="D10" s="743">
        <v>702.28</v>
      </c>
      <c r="E10" s="743">
        <v>740.35500000000002</v>
      </c>
      <c r="F10" s="743">
        <v>739.5</v>
      </c>
      <c r="G10" s="743">
        <v>740.93499999999995</v>
      </c>
      <c r="H10" s="744">
        <v>742.51</v>
      </c>
    </row>
    <row r="11" spans="1:16" ht="13.5" customHeight="1" x14ac:dyDescent="0.25">
      <c r="A11" s="121"/>
      <c r="B11" s="745" t="s">
        <v>108</v>
      </c>
      <c r="C11" s="743">
        <v>0.48410073635312251</v>
      </c>
      <c r="D11" s="743">
        <v>-0.16369635536233254</v>
      </c>
      <c r="E11" s="743">
        <v>-0.29672800000000005</v>
      </c>
      <c r="F11" s="743">
        <v>0.49113599999999996</v>
      </c>
      <c r="G11" s="743">
        <v>1.565496</v>
      </c>
      <c r="H11" s="744">
        <v>2.6188532806106033</v>
      </c>
      <c r="N11" s="121"/>
    </row>
    <row r="12" spans="1:16" ht="13.5" customHeight="1" x14ac:dyDescent="0.25">
      <c r="A12" s="121"/>
      <c r="B12" s="746" t="s">
        <v>250</v>
      </c>
      <c r="C12" s="747">
        <v>9.2998825529612722E-2</v>
      </c>
      <c r="D12" s="747">
        <v>-2.3309271994408576E-2</v>
      </c>
      <c r="E12" s="747">
        <v>-4.0079151217996774E-2</v>
      </c>
      <c r="F12" s="747">
        <v>6.6414604462474644E-2</v>
      </c>
      <c r="G12" s="747">
        <v>0.21128655010223571</v>
      </c>
      <c r="H12" s="748">
        <v>0.3527027623345953</v>
      </c>
      <c r="N12" s="121"/>
    </row>
    <row r="13" spans="1:16" ht="13.5" customHeight="1" x14ac:dyDescent="0.25">
      <c r="A13" s="121"/>
      <c r="B13" s="742" t="s">
        <v>107</v>
      </c>
      <c r="C13" s="743"/>
      <c r="D13" s="743"/>
      <c r="E13" s="743"/>
      <c r="F13" s="743"/>
      <c r="G13" s="743"/>
      <c r="H13" s="744"/>
    </row>
    <row r="14" spans="1:16" ht="13.5" customHeight="1" x14ac:dyDescent="0.25">
      <c r="A14" s="121"/>
      <c r="B14" s="745" t="s">
        <v>442</v>
      </c>
      <c r="C14" s="743">
        <v>450.62682424767831</v>
      </c>
      <c r="D14" s="743">
        <v>468.55696133280861</v>
      </c>
      <c r="E14" s="743">
        <v>486.51149601946383</v>
      </c>
      <c r="F14" s="743">
        <v>496.24726952243901</v>
      </c>
      <c r="G14" s="743">
        <v>509.72775947857599</v>
      </c>
      <c r="H14" s="744">
        <v>526.57977773776565</v>
      </c>
    </row>
    <row r="15" spans="1:16" ht="13.5" customHeight="1" x14ac:dyDescent="0.25">
      <c r="A15" s="121"/>
      <c r="B15" s="745" t="s">
        <v>108</v>
      </c>
      <c r="C15" s="743">
        <v>6.4455562627946295</v>
      </c>
      <c r="D15" s="743">
        <v>5.5949657592500239</v>
      </c>
      <c r="E15" s="743">
        <v>9.7462208765570928</v>
      </c>
      <c r="F15" s="743">
        <v>12.526257413741252</v>
      </c>
      <c r="G15" s="743">
        <v>12.443200624467105</v>
      </c>
      <c r="H15" s="744">
        <v>12.462911560301743</v>
      </c>
    </row>
    <row r="16" spans="1:16" ht="13.5" customHeight="1" x14ac:dyDescent="0.25">
      <c r="A16" s="121"/>
      <c r="B16" s="745" t="s">
        <v>250</v>
      </c>
      <c r="C16" s="743">
        <v>1.4303534356960417</v>
      </c>
      <c r="D16" s="743">
        <v>1.1940844381727174</v>
      </c>
      <c r="E16" s="743">
        <v>2.0032868609064018</v>
      </c>
      <c r="F16" s="743">
        <v>2.5241967428447176</v>
      </c>
      <c r="G16" s="743">
        <v>2.4411463556930526</v>
      </c>
      <c r="H16" s="744">
        <v>2.3667660793666516</v>
      </c>
    </row>
    <row r="17" spans="1:13" ht="13.5" customHeight="1" x14ac:dyDescent="0.25">
      <c r="A17" s="121"/>
      <c r="B17" s="745" t="s">
        <v>443</v>
      </c>
      <c r="C17" s="743">
        <v>1.0820314801068376</v>
      </c>
      <c r="D17" s="743">
        <v>1.1936926738552289</v>
      </c>
      <c r="E17" s="743">
        <v>2.1995302449245191</v>
      </c>
      <c r="F17" s="743">
        <v>2.8703887433661146</v>
      </c>
      <c r="G17" s="743">
        <v>3.0481153430269359</v>
      </c>
      <c r="H17" s="744">
        <v>2.958314649773941</v>
      </c>
    </row>
    <row r="18" spans="1:13" ht="13.5" customHeight="1" x14ac:dyDescent="0.25">
      <c r="A18" s="121"/>
      <c r="B18" s="746" t="s">
        <v>444</v>
      </c>
      <c r="C18" s="747">
        <v>0.34832195558920409</v>
      </c>
      <c r="D18" s="747">
        <v>3.9176431748844109E-4</v>
      </c>
      <c r="E18" s="747">
        <v>-0.19624338401811725</v>
      </c>
      <c r="F18" s="747">
        <v>-0.34619200052139698</v>
      </c>
      <c r="G18" s="747">
        <v>-0.60696898733388327</v>
      </c>
      <c r="H18" s="748">
        <v>-0.59154857040728936</v>
      </c>
    </row>
    <row r="19" spans="1:13" ht="13.5" customHeight="1" x14ac:dyDescent="0.25">
      <c r="A19" s="121"/>
      <c r="B19" s="742" t="s">
        <v>445</v>
      </c>
      <c r="C19" s="743"/>
      <c r="D19" s="743"/>
      <c r="E19" s="743"/>
      <c r="F19" s="743"/>
      <c r="G19" s="743"/>
      <c r="H19" s="744"/>
    </row>
    <row r="20" spans="1:13" ht="13.5" customHeight="1" x14ac:dyDescent="0.25">
      <c r="A20" s="121"/>
      <c r="B20" s="745" t="s">
        <v>442</v>
      </c>
      <c r="C20" s="743">
        <v>196.09700000000001</v>
      </c>
      <c r="D20" s="743">
        <v>215.59700000000001</v>
      </c>
      <c r="E20" s="743">
        <v>219.59700000000001</v>
      </c>
      <c r="F20" s="743">
        <v>223.59700000000001</v>
      </c>
      <c r="G20" s="743">
        <v>227.59700000000001</v>
      </c>
      <c r="H20" s="744">
        <v>231.59700000000001</v>
      </c>
    </row>
    <row r="21" spans="1:13" ht="13.5" customHeight="1" x14ac:dyDescent="0.25">
      <c r="A21" s="121"/>
      <c r="B21" s="745" t="s">
        <v>108</v>
      </c>
      <c r="C21" s="743">
        <v>2.2656055139682749</v>
      </c>
      <c r="D21" s="743">
        <v>1.4093679653693114</v>
      </c>
      <c r="E21" s="743">
        <v>1.4502120892804511</v>
      </c>
      <c r="F21" s="743">
        <v>1.5829893843562446</v>
      </c>
      <c r="G21" s="743">
        <v>1.637</v>
      </c>
      <c r="H21" s="744">
        <v>1.669365839915105</v>
      </c>
    </row>
    <row r="22" spans="1:13" ht="13.5" customHeight="1" x14ac:dyDescent="0.25">
      <c r="A22" s="121"/>
      <c r="B22" s="746" t="s">
        <v>250</v>
      </c>
      <c r="C22" s="747">
        <v>1.1553494005355893</v>
      </c>
      <c r="D22" s="747">
        <v>0.65370481285421933</v>
      </c>
      <c r="E22" s="747">
        <v>0.6603970406155143</v>
      </c>
      <c r="F22" s="747">
        <v>0.70796539504387113</v>
      </c>
      <c r="G22" s="747">
        <v>0.71925376872278624</v>
      </c>
      <c r="H22" s="748">
        <v>0.72080633165157793</v>
      </c>
    </row>
    <row r="23" spans="1:13" ht="13.5" customHeight="1" x14ac:dyDescent="0.25">
      <c r="A23" s="121"/>
      <c r="B23" s="745" t="s">
        <v>446</v>
      </c>
      <c r="C23" s="743"/>
      <c r="D23" s="743"/>
      <c r="E23" s="743"/>
      <c r="F23" s="743"/>
      <c r="G23" s="743"/>
      <c r="H23" s="744"/>
    </row>
    <row r="24" spans="1:13" ht="13.5" customHeight="1" x14ac:dyDescent="0.25">
      <c r="A24" s="121"/>
      <c r="B24" s="742" t="s">
        <v>442</v>
      </c>
      <c r="C24" s="743">
        <v>166.22565980223033</v>
      </c>
      <c r="D24" s="743">
        <v>165.96910101244066</v>
      </c>
      <c r="E24" s="743">
        <v>165.9856397980559</v>
      </c>
      <c r="F24" s="743">
        <v>166.05818767212054</v>
      </c>
      <c r="G24" s="743">
        <v>165.77508869470444</v>
      </c>
      <c r="H24" s="744">
        <v>165.50802327676092</v>
      </c>
      <c r="M24" s="123"/>
    </row>
    <row r="25" spans="1:13" ht="13.5" customHeight="1" x14ac:dyDescent="0.25">
      <c r="A25" s="121"/>
      <c r="B25" s="745" t="s">
        <v>108</v>
      </c>
      <c r="C25" s="743">
        <v>2.3916841514586906</v>
      </c>
      <c r="D25" s="743">
        <v>2.1708816356753058</v>
      </c>
      <c r="E25" s="743">
        <v>2.1749576137596129</v>
      </c>
      <c r="F25" s="743">
        <v>2.3704096253020595</v>
      </c>
      <c r="G25" s="743">
        <v>2.6000302500062666</v>
      </c>
      <c r="H25" s="744">
        <v>2.8493463388623859</v>
      </c>
    </row>
    <row r="26" spans="1:13" ht="13.5" customHeight="1" x14ac:dyDescent="0.25">
      <c r="B26" s="746" t="s">
        <v>250</v>
      </c>
      <c r="C26" s="747">
        <v>1.4388176616680215</v>
      </c>
      <c r="D26" s="747">
        <v>1.3080034912718974</v>
      </c>
      <c r="E26" s="747">
        <v>1.3103287829029937</v>
      </c>
      <c r="F26" s="747">
        <v>1.4274572416642282</v>
      </c>
      <c r="G26" s="747">
        <v>1.568408299750361</v>
      </c>
      <c r="H26" s="748">
        <v>1.7215759589477644</v>
      </c>
    </row>
    <row r="27" spans="1:13" ht="13.5" customHeight="1" x14ac:dyDescent="0.25">
      <c r="B27" s="742" t="s">
        <v>447</v>
      </c>
      <c r="C27" s="743"/>
      <c r="D27" s="743"/>
      <c r="E27" s="743"/>
      <c r="F27" s="743"/>
      <c r="G27" s="743"/>
      <c r="H27" s="744"/>
    </row>
    <row r="28" spans="1:13" ht="13.5" customHeight="1" x14ac:dyDescent="0.25">
      <c r="B28" s="745" t="s">
        <v>249</v>
      </c>
      <c r="C28" s="743">
        <v>2047.7182774671464</v>
      </c>
      <c r="D28" s="743">
        <v>2321.2091267119749</v>
      </c>
      <c r="E28" s="743">
        <v>2464.8597459961284</v>
      </c>
      <c r="F28" s="743">
        <v>2582.9409658641716</v>
      </c>
      <c r="G28" s="743">
        <v>2698.3434002963031</v>
      </c>
      <c r="H28" s="744">
        <v>2817.6575123767798</v>
      </c>
    </row>
    <row r="29" spans="1:13" ht="13.5" customHeight="1" x14ac:dyDescent="0.25">
      <c r="B29" s="745" t="s">
        <v>448</v>
      </c>
      <c r="C29" s="743">
        <v>23.510206283894263</v>
      </c>
      <c r="D29" s="743">
        <v>17.590186332138504</v>
      </c>
      <c r="E29" s="743">
        <v>21.155165885819404</v>
      </c>
      <c r="F29" s="743">
        <v>25.50850222501116</v>
      </c>
      <c r="G29" s="743">
        <v>27.303884979806178</v>
      </c>
      <c r="H29" s="744">
        <v>29.022556642936419</v>
      </c>
    </row>
    <row r="30" spans="1:13" ht="13.5" customHeight="1" x14ac:dyDescent="0.25">
      <c r="B30" s="746" t="s">
        <v>250</v>
      </c>
      <c r="C30" s="747">
        <v>1.1481172260167738</v>
      </c>
      <c r="D30" s="747">
        <v>0.7578027386552304</v>
      </c>
      <c r="E30" s="747">
        <v>0.8582705738200096</v>
      </c>
      <c r="F30" s="747">
        <v>0.98757588973686861</v>
      </c>
      <c r="G30" s="747">
        <v>1.0118758411849271</v>
      </c>
      <c r="H30" s="748">
        <v>1.0300242849051944</v>
      </c>
    </row>
    <row r="31" spans="1:13" ht="13.5" customHeight="1" x14ac:dyDescent="0.25">
      <c r="B31" s="742" t="s">
        <v>248</v>
      </c>
      <c r="C31" s="743"/>
      <c r="D31" s="743"/>
      <c r="E31" s="743"/>
      <c r="F31" s="743"/>
      <c r="G31" s="743"/>
      <c r="H31" s="744"/>
    </row>
    <row r="32" spans="1:13" ht="13.5" customHeight="1" x14ac:dyDescent="0.25">
      <c r="B32" s="745" t="s">
        <v>249</v>
      </c>
      <c r="C32" s="743">
        <v>2281.9717045968673</v>
      </c>
      <c r="D32" s="743">
        <v>2630.5101963814341</v>
      </c>
      <c r="E32" s="743">
        <v>2793.6794614323735</v>
      </c>
      <c r="F32" s="743">
        <v>2911.4976307800725</v>
      </c>
      <c r="G32" s="743">
        <v>2972.3108343087333</v>
      </c>
      <c r="H32" s="744">
        <v>3024.7214188470025</v>
      </c>
    </row>
    <row r="33" spans="2:8" ht="13.5" customHeight="1" x14ac:dyDescent="0.25">
      <c r="B33" s="745" t="s">
        <v>108</v>
      </c>
      <c r="C33" s="743">
        <v>42.783054568941282</v>
      </c>
      <c r="D33" s="743">
        <v>37.864870988555225</v>
      </c>
      <c r="E33" s="743">
        <v>42.431675948642116</v>
      </c>
      <c r="F33" s="743">
        <v>47.849775986667126</v>
      </c>
      <c r="G33" s="743">
        <v>50.74624030083092</v>
      </c>
      <c r="H33" s="744">
        <v>53.605109275358899</v>
      </c>
    </row>
    <row r="34" spans="2:8" ht="13.5" customHeight="1" x14ac:dyDescent="0.25">
      <c r="B34" s="746" t="s">
        <v>250</v>
      </c>
      <c r="C34" s="747">
        <v>1.8748284425594719</v>
      </c>
      <c r="D34" s="747">
        <v>1.4394496946121957</v>
      </c>
      <c r="E34" s="747">
        <v>1.5188455416745117</v>
      </c>
      <c r="F34" s="747">
        <v>1.6434763841400351</v>
      </c>
      <c r="G34" s="747">
        <v>1.7072992405463849</v>
      </c>
      <c r="H34" s="748">
        <v>1.7722329382582513</v>
      </c>
    </row>
    <row r="35" spans="2:8" ht="13.5" customHeight="1" x14ac:dyDescent="0.25">
      <c r="B35" s="749" t="s">
        <v>449</v>
      </c>
      <c r="C35" s="750"/>
      <c r="D35" s="750"/>
      <c r="E35" s="750"/>
      <c r="F35" s="750"/>
      <c r="G35" s="750"/>
      <c r="H35" s="751"/>
    </row>
    <row r="36" spans="2:8" ht="13.5" customHeight="1" x14ac:dyDescent="0.25">
      <c r="B36" s="752" t="s">
        <v>450</v>
      </c>
      <c r="C36" s="750">
        <v>1.9286471456025027</v>
      </c>
      <c r="D36" s="750">
        <v>1.5497098810654715</v>
      </c>
      <c r="E36" s="750">
        <v>1.5655446616877935</v>
      </c>
      <c r="F36" s="750">
        <v>1.6265573648784184</v>
      </c>
      <c r="G36" s="750">
        <v>1.574165810802886</v>
      </c>
      <c r="H36" s="751">
        <v>1.4932156650520441</v>
      </c>
    </row>
    <row r="37" spans="2:8" ht="13.5" customHeight="1" thickBot="1" x14ac:dyDescent="0.3">
      <c r="B37" s="753" t="s">
        <v>451</v>
      </c>
      <c r="C37" s="754">
        <v>2.2986699834524105</v>
      </c>
      <c r="D37" s="754">
        <v>1.8216926919732943</v>
      </c>
      <c r="E37" s="754">
        <v>1.5834409749337874</v>
      </c>
      <c r="F37" s="754">
        <v>1.5042504734688651</v>
      </c>
      <c r="G37" s="754">
        <v>1.4359142565836271</v>
      </c>
      <c r="H37" s="755">
        <v>1.3248384980794643</v>
      </c>
    </row>
    <row r="38" spans="2:8" x14ac:dyDescent="0.25">
      <c r="B38" s="124"/>
      <c r="C38" s="125"/>
      <c r="D38" s="125"/>
      <c r="E38" s="125"/>
      <c r="F38" s="125"/>
      <c r="G38" s="125"/>
      <c r="H38" s="125"/>
    </row>
    <row r="39" spans="2:8" x14ac:dyDescent="0.25">
      <c r="B39" s="124"/>
      <c r="C39" s="125"/>
      <c r="D39" s="125"/>
      <c r="E39" s="125"/>
      <c r="F39" s="125"/>
      <c r="G39" s="125"/>
      <c r="H39" s="125"/>
    </row>
    <row r="40" spans="2:8" x14ac:dyDescent="0.25">
      <c r="B40" s="223"/>
      <c r="C40" s="224"/>
      <c r="D40" s="224"/>
      <c r="E40" s="224"/>
      <c r="F40" s="224"/>
      <c r="G40" s="224"/>
      <c r="H40" s="224"/>
    </row>
    <row r="41" spans="2:8" x14ac:dyDescent="0.25">
      <c r="B41" s="223"/>
      <c r="C41" s="224"/>
      <c r="D41" s="224"/>
      <c r="E41" s="224"/>
      <c r="F41" s="224"/>
      <c r="G41" s="224"/>
      <c r="H41" s="224"/>
    </row>
    <row r="42" spans="2:8" x14ac:dyDescent="0.25">
      <c r="B42" s="126"/>
    </row>
    <row r="43" spans="2:8" x14ac:dyDescent="0.25">
      <c r="B43" s="126"/>
    </row>
    <row r="44" spans="2:8" x14ac:dyDescent="0.25">
      <c r="B44" s="126"/>
    </row>
    <row r="45" spans="2:8" x14ac:dyDescent="0.25">
      <c r="B45" s="126"/>
      <c r="C45" s="127"/>
      <c r="D45" s="127"/>
      <c r="E45" s="127"/>
      <c r="F45" s="127"/>
      <c r="G45" s="127"/>
      <c r="H45" s="127"/>
    </row>
    <row r="46" spans="2:8" x14ac:dyDescent="0.25">
      <c r="B46" s="126"/>
      <c r="C46" s="127"/>
      <c r="D46" s="127"/>
      <c r="E46" s="127"/>
      <c r="F46" s="127"/>
      <c r="G46" s="127"/>
      <c r="H46" s="127"/>
    </row>
    <row r="49" spans="2:9" x14ac:dyDescent="0.25">
      <c r="B49" s="126"/>
      <c r="C49" s="128"/>
      <c r="D49" s="128"/>
      <c r="E49" s="128"/>
      <c r="F49" s="128"/>
      <c r="G49" s="128"/>
      <c r="H49" s="128"/>
    </row>
    <row r="50" spans="2:9" x14ac:dyDescent="0.25">
      <c r="B50" s="126"/>
      <c r="C50" s="127"/>
      <c r="D50" s="127"/>
      <c r="E50" s="127"/>
      <c r="F50" s="127"/>
      <c r="G50" s="127"/>
      <c r="H50" s="127"/>
    </row>
    <row r="51" spans="2:9" x14ac:dyDescent="0.25">
      <c r="B51" s="126"/>
      <c r="C51" s="127"/>
      <c r="D51" s="127"/>
      <c r="E51" s="127"/>
      <c r="F51" s="127"/>
      <c r="G51" s="127"/>
      <c r="H51" s="127"/>
      <c r="I51" s="127">
        <f>I49-I6+I10</f>
        <v>0</v>
      </c>
    </row>
    <row r="52" spans="2:9" x14ac:dyDescent="0.25">
      <c r="B52" s="126"/>
      <c r="C52" s="127"/>
      <c r="D52" s="127"/>
      <c r="E52" s="127"/>
      <c r="F52" s="127"/>
      <c r="G52" s="127"/>
      <c r="H52" s="127"/>
    </row>
    <row r="53" spans="2:9" x14ac:dyDescent="0.25">
      <c r="B53" s="126"/>
      <c r="C53" s="127"/>
      <c r="D53" s="127"/>
      <c r="E53" s="127"/>
      <c r="F53" s="127"/>
      <c r="G53" s="127"/>
      <c r="H53" s="127"/>
    </row>
    <row r="56" spans="2:9" x14ac:dyDescent="0.25">
      <c r="C56" s="126"/>
      <c r="D56" s="126"/>
      <c r="E56" s="126"/>
      <c r="F56" s="126"/>
      <c r="G56" s="126"/>
      <c r="H56" s="126"/>
    </row>
    <row r="57" spans="2:9" x14ac:dyDescent="0.25">
      <c r="B57" s="126"/>
      <c r="C57" s="128"/>
      <c r="D57" s="128"/>
      <c r="E57" s="128"/>
      <c r="F57" s="128"/>
      <c r="G57" s="128"/>
      <c r="H57" s="128"/>
    </row>
    <row r="58" spans="2:9" x14ac:dyDescent="0.25">
      <c r="B58" s="126"/>
      <c r="C58" s="127"/>
      <c r="D58" s="127"/>
      <c r="E58" s="127"/>
      <c r="F58" s="127"/>
      <c r="G58" s="127"/>
      <c r="H58" s="127"/>
    </row>
  </sheetData>
  <mergeCells count="2">
    <mergeCell ref="B2:H2"/>
    <mergeCell ref="C3:H3"/>
  </mergeCells>
  <hyperlinks>
    <hyperlink ref="A1" location="Contents!B22" display="Back to contents" xr:uid="{CAC684B6-90B6-43CF-9281-614A2306ACB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C706-7A1F-4B04-9E50-2C7A012545B5}">
  <sheetPr codeName="Sheet16"/>
  <dimension ref="A1:P14"/>
  <sheetViews>
    <sheetView zoomScaleNormal="100" workbookViewId="0"/>
  </sheetViews>
  <sheetFormatPr defaultColWidth="11.88671875" defaultRowHeight="15" x14ac:dyDescent="0.25"/>
  <cols>
    <col min="1" max="1" width="9.33203125" style="129" customWidth="1"/>
    <col min="2" max="2" width="27.109375" style="129" customWidth="1"/>
    <col min="3" max="7" width="12.6640625" style="129" customWidth="1"/>
    <col min="8" max="16384" width="11.88671875" style="129"/>
  </cols>
  <sheetData>
    <row r="1" spans="1:16" ht="33.75" customHeight="1" thickBot="1" x14ac:dyDescent="0.3">
      <c r="A1" s="101" t="s">
        <v>0</v>
      </c>
    </row>
    <row r="2" spans="1:16" s="131" customFormat="1" ht="24" customHeight="1" thickBot="1" x14ac:dyDescent="0.3">
      <c r="A2" s="129"/>
      <c r="B2" s="1054" t="s">
        <v>431</v>
      </c>
      <c r="C2" s="1055"/>
      <c r="D2" s="1055"/>
      <c r="E2" s="1055"/>
      <c r="F2" s="1055"/>
      <c r="G2" s="1056"/>
      <c r="H2" s="130"/>
    </row>
    <row r="3" spans="1:16" s="131" customFormat="1" ht="15.75" x14ac:dyDescent="0.25">
      <c r="A3" s="129"/>
      <c r="B3" s="756"/>
      <c r="C3" s="1052" t="s">
        <v>301</v>
      </c>
      <c r="D3" s="1052"/>
      <c r="E3" s="1052"/>
      <c r="F3" s="1052"/>
      <c r="G3" s="1053"/>
      <c r="H3" s="132"/>
      <c r="I3" s="132"/>
      <c r="J3" s="132"/>
      <c r="K3" s="132"/>
    </row>
    <row r="4" spans="1:16" s="131" customFormat="1" ht="15.75" x14ac:dyDescent="0.25">
      <c r="A4" s="129"/>
      <c r="B4" s="757"/>
      <c r="C4" s="1124" t="s">
        <v>3</v>
      </c>
      <c r="D4" s="1124"/>
      <c r="E4" s="1124"/>
      <c r="F4" s="1124"/>
      <c r="G4" s="1125"/>
      <c r="H4" s="132"/>
      <c r="I4" s="41"/>
      <c r="J4" s="132"/>
      <c r="K4" s="132"/>
    </row>
    <row r="5" spans="1:16" x14ac:dyDescent="0.25">
      <c r="B5" s="757"/>
      <c r="C5" s="758" t="s">
        <v>218</v>
      </c>
      <c r="D5" s="758" t="s">
        <v>237</v>
      </c>
      <c r="E5" s="758" t="s">
        <v>253</v>
      </c>
      <c r="F5" s="758" t="s">
        <v>302</v>
      </c>
      <c r="G5" s="759" t="s">
        <v>320</v>
      </c>
      <c r="H5" s="132"/>
      <c r="I5" s="132"/>
      <c r="J5" s="132"/>
      <c r="K5" s="132"/>
      <c r="P5" s="131"/>
    </row>
    <row r="6" spans="1:16" ht="13.5" customHeight="1" x14ac:dyDescent="0.25">
      <c r="B6" s="760" t="s">
        <v>231</v>
      </c>
      <c r="C6" s="761">
        <v>1.1919006590729921</v>
      </c>
      <c r="D6" s="761">
        <v>3.3163461111590422</v>
      </c>
      <c r="E6" s="761">
        <v>5.1585230817916568</v>
      </c>
      <c r="F6" s="761">
        <v>6.9406423269115152</v>
      </c>
      <c r="G6" s="762">
        <v>8.8240118091815276</v>
      </c>
      <c r="H6" s="132"/>
      <c r="I6" s="132"/>
      <c r="J6" s="132"/>
      <c r="K6" s="132"/>
    </row>
    <row r="7" spans="1:16" ht="13.5" customHeight="1" x14ac:dyDescent="0.25">
      <c r="B7" s="760" t="s">
        <v>232</v>
      </c>
      <c r="C7" s="761">
        <v>11.73475</v>
      </c>
      <c r="D7" s="761">
        <v>11.774749999999999</v>
      </c>
      <c r="E7" s="761">
        <v>11.81475</v>
      </c>
      <c r="F7" s="761">
        <v>11.854749999999999</v>
      </c>
      <c r="G7" s="762">
        <v>11.89475</v>
      </c>
      <c r="H7" s="132"/>
      <c r="I7" s="132"/>
      <c r="J7" s="132"/>
      <c r="K7" s="132"/>
    </row>
    <row r="8" spans="1:16" ht="13.5" customHeight="1" x14ac:dyDescent="0.25">
      <c r="B8" s="760" t="s">
        <v>233</v>
      </c>
      <c r="C8" s="761">
        <v>4.8161429641330429</v>
      </c>
      <c r="D8" s="761">
        <v>5.4678355277894184</v>
      </c>
      <c r="E8" s="761">
        <v>5.8935003880004189</v>
      </c>
      <c r="F8" s="761">
        <v>6.3181045929705775</v>
      </c>
      <c r="G8" s="762">
        <v>7.125758315231927</v>
      </c>
      <c r="H8" s="132"/>
      <c r="I8" s="132"/>
      <c r="J8" s="132"/>
      <c r="K8" s="132"/>
    </row>
    <row r="9" spans="1:16" ht="13.5" customHeight="1" x14ac:dyDescent="0.25">
      <c r="B9" s="763" t="s">
        <v>109</v>
      </c>
      <c r="C9" s="764">
        <v>-3.3672833609159625E-3</v>
      </c>
      <c r="D9" s="764">
        <v>8.0249135225827217E-3</v>
      </c>
      <c r="E9" s="764">
        <v>3.2966218362631139E-2</v>
      </c>
      <c r="F9" s="764">
        <v>6.2160963094747501E-2</v>
      </c>
      <c r="G9" s="765">
        <v>9.3190177498009064E-2</v>
      </c>
      <c r="H9" s="132"/>
      <c r="I9" s="132"/>
      <c r="J9" s="132"/>
      <c r="K9" s="132"/>
    </row>
    <row r="10" spans="1:16" ht="13.5" customHeight="1" thickBot="1" x14ac:dyDescent="0.3">
      <c r="B10" s="1137" t="s">
        <v>440</v>
      </c>
      <c r="C10" s="1138"/>
      <c r="D10" s="1138"/>
      <c r="E10" s="1138"/>
      <c r="F10" s="1138"/>
      <c r="G10" s="1139"/>
      <c r="H10" s="132"/>
      <c r="I10" s="132"/>
      <c r="J10" s="132"/>
      <c r="K10" s="132"/>
    </row>
    <row r="11" spans="1:16" x14ac:dyDescent="0.25">
      <c r="B11" s="132"/>
      <c r="C11" s="132"/>
      <c r="D11" s="132"/>
      <c r="E11" s="132"/>
      <c r="F11" s="132"/>
      <c r="G11" s="132"/>
      <c r="H11" s="132"/>
      <c r="I11" s="132"/>
      <c r="J11" s="132"/>
      <c r="K11" s="132"/>
    </row>
    <row r="12" spans="1:16" x14ac:dyDescent="0.25">
      <c r="B12" s="132"/>
      <c r="C12" s="132"/>
      <c r="D12" s="132"/>
      <c r="E12" s="132"/>
      <c r="F12" s="132"/>
      <c r="G12" s="132"/>
      <c r="H12" s="132"/>
      <c r="I12" s="132"/>
      <c r="J12" s="132"/>
      <c r="K12" s="132"/>
    </row>
    <row r="13" spans="1:16" x14ac:dyDescent="0.25">
      <c r="B13" s="131"/>
      <c r="C13" s="131"/>
      <c r="D13" s="131"/>
      <c r="E13" s="131"/>
      <c r="F13" s="131"/>
      <c r="G13" s="131"/>
      <c r="H13" s="131"/>
      <c r="I13" s="131"/>
      <c r="J13" s="131"/>
      <c r="K13" s="131"/>
    </row>
    <row r="14" spans="1:16" x14ac:dyDescent="0.25">
      <c r="B14" s="131"/>
      <c r="C14" s="131"/>
      <c r="D14" s="131"/>
      <c r="E14" s="131"/>
      <c r="F14" s="131"/>
      <c r="G14" s="131"/>
      <c r="H14" s="131"/>
      <c r="I14" s="131"/>
      <c r="J14" s="131"/>
      <c r="K14" s="131"/>
    </row>
  </sheetData>
  <mergeCells count="4">
    <mergeCell ref="B2:G2"/>
    <mergeCell ref="C3:G3"/>
    <mergeCell ref="C4:G4"/>
    <mergeCell ref="B10:G10"/>
  </mergeCells>
  <hyperlinks>
    <hyperlink ref="A1" location="Contents!B22" display="Back to contents" xr:uid="{4C135BD8-704F-4559-96CB-ADA18242B3DB}"/>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X38"/>
  <sheetViews>
    <sheetView workbookViewId="0"/>
  </sheetViews>
  <sheetFormatPr defaultColWidth="9.21875" defaultRowHeight="15.75" x14ac:dyDescent="0.25"/>
  <cols>
    <col min="1" max="1" width="9.33203125" style="185" customWidth="1"/>
    <col min="2" max="2" width="58.33203125" style="185" customWidth="1"/>
    <col min="3" max="9" width="9.109375" style="185" customWidth="1"/>
    <col min="10" max="10" width="9.109375" style="201" customWidth="1"/>
    <col min="11" max="11" width="8.88671875" style="185" customWidth="1"/>
    <col min="12" max="16384" width="9.21875" style="185"/>
  </cols>
  <sheetData>
    <row r="1" spans="1:16" ht="33.75" customHeight="1" thickBot="1" x14ac:dyDescent="0.3">
      <c r="A1" s="182" t="s">
        <v>0</v>
      </c>
      <c r="B1" s="183"/>
      <c r="C1" s="183"/>
      <c r="D1" s="183"/>
      <c r="E1" s="183"/>
      <c r="F1" s="183"/>
      <c r="G1" s="183"/>
      <c r="H1" s="183"/>
      <c r="I1" s="183"/>
      <c r="J1" s="184"/>
    </row>
    <row r="2" spans="1:16" ht="21" customHeight="1" thickBot="1" x14ac:dyDescent="0.3">
      <c r="B2" s="928" t="s">
        <v>317</v>
      </c>
      <c r="C2" s="929"/>
      <c r="D2" s="929"/>
      <c r="E2" s="929"/>
      <c r="F2" s="929"/>
      <c r="G2" s="929"/>
      <c r="H2" s="929"/>
      <c r="I2" s="930"/>
      <c r="J2" s="186"/>
    </row>
    <row r="3" spans="1:16" x14ac:dyDescent="0.25">
      <c r="A3" s="183"/>
      <c r="B3" s="330"/>
      <c r="C3" s="931" t="s">
        <v>1</v>
      </c>
      <c r="D3" s="931"/>
      <c r="E3" s="931"/>
      <c r="F3" s="931"/>
      <c r="G3" s="931"/>
      <c r="H3" s="931"/>
      <c r="I3" s="932"/>
      <c r="J3" s="187"/>
    </row>
    <row r="4" spans="1:16" x14ac:dyDescent="0.25">
      <c r="A4" s="183"/>
      <c r="B4" s="331"/>
      <c r="C4" s="332" t="s">
        <v>2</v>
      </c>
      <c r="D4" s="933" t="s">
        <v>3</v>
      </c>
      <c r="E4" s="933"/>
      <c r="F4" s="933"/>
      <c r="G4" s="933"/>
      <c r="H4" s="933"/>
      <c r="I4" s="934"/>
      <c r="J4" s="187"/>
      <c r="K4" s="201"/>
      <c r="L4" s="201"/>
      <c r="M4" s="201"/>
    </row>
    <row r="5" spans="1:16" s="189" customFormat="1" x14ac:dyDescent="0.25">
      <c r="A5" s="188"/>
      <c r="B5" s="333"/>
      <c r="C5" s="334" t="s">
        <v>9</v>
      </c>
      <c r="D5" s="334" t="s">
        <v>10</v>
      </c>
      <c r="E5" s="334" t="s">
        <v>218</v>
      </c>
      <c r="F5" s="334" t="s">
        <v>237</v>
      </c>
      <c r="G5" s="334" t="s">
        <v>253</v>
      </c>
      <c r="H5" s="334" t="s">
        <v>302</v>
      </c>
      <c r="I5" s="335" t="s">
        <v>320</v>
      </c>
      <c r="J5" s="1"/>
      <c r="K5" s="232"/>
      <c r="L5" s="232"/>
      <c r="M5" s="232"/>
      <c r="P5" s="188"/>
    </row>
    <row r="6" spans="1:16" ht="6" customHeight="1" x14ac:dyDescent="0.25">
      <c r="A6" s="183"/>
      <c r="B6" s="336"/>
      <c r="C6" s="337"/>
      <c r="D6" s="337"/>
      <c r="E6" s="337"/>
      <c r="F6" s="337"/>
      <c r="G6" s="337"/>
      <c r="H6" s="337"/>
      <c r="I6" s="338"/>
      <c r="J6" s="190"/>
      <c r="K6" s="201"/>
      <c r="L6" s="201"/>
      <c r="M6" s="201"/>
    </row>
    <row r="7" spans="1:16" s="193" customFormat="1" x14ac:dyDescent="0.25">
      <c r="A7" s="191"/>
      <c r="B7" s="339" t="s">
        <v>264</v>
      </c>
      <c r="C7" s="340">
        <v>31.213292999999997</v>
      </c>
      <c r="D7" s="340">
        <v>33.167237594164433</v>
      </c>
      <c r="E7" s="340">
        <v>34.612618818626608</v>
      </c>
      <c r="F7" s="340">
        <v>35.868940940479284</v>
      </c>
      <c r="G7" s="340">
        <v>37.112538984910451</v>
      </c>
      <c r="H7" s="340">
        <v>38.347943965019304</v>
      </c>
      <c r="I7" s="341">
        <v>39.417096440367366</v>
      </c>
      <c r="J7" s="192"/>
      <c r="K7" s="233"/>
      <c r="L7" s="233"/>
      <c r="M7" s="233"/>
    </row>
    <row r="8" spans="1:16" x14ac:dyDescent="0.25">
      <c r="A8" s="183"/>
      <c r="B8" s="342" t="s">
        <v>265</v>
      </c>
      <c r="C8" s="343"/>
      <c r="D8" s="343">
        <v>5.5853714619342743</v>
      </c>
      <c r="E8" s="343">
        <v>4.5199833926615751</v>
      </c>
      <c r="F8" s="343">
        <v>2.1273378510801466</v>
      </c>
      <c r="G8" s="343">
        <v>1.8711766120651729</v>
      </c>
      <c r="H8" s="343">
        <v>1.8711048216965454</v>
      </c>
      <c r="I8" s="344">
        <v>1.8780030086994026</v>
      </c>
      <c r="J8" s="194"/>
      <c r="K8" s="201"/>
      <c r="L8" s="201"/>
      <c r="M8" s="201"/>
    </row>
    <row r="9" spans="1:16" x14ac:dyDescent="0.25">
      <c r="A9" s="183"/>
      <c r="B9" s="342" t="s">
        <v>266</v>
      </c>
      <c r="C9" s="343"/>
      <c r="D9" s="343">
        <v>0.63891839171275056</v>
      </c>
      <c r="E9" s="343">
        <v>-0.15511394378867616</v>
      </c>
      <c r="F9" s="343">
        <v>1.47103333185723</v>
      </c>
      <c r="G9" s="343">
        <v>1.5665710270020172</v>
      </c>
      <c r="H9" s="343">
        <v>1.430928503224993</v>
      </c>
      <c r="I9" s="344">
        <v>0.89325244808100557</v>
      </c>
      <c r="J9" s="194"/>
      <c r="K9" s="201"/>
      <c r="L9" s="201"/>
      <c r="M9" s="201"/>
    </row>
    <row r="10" spans="1:16" ht="6" customHeight="1" x14ac:dyDescent="0.25">
      <c r="A10" s="183"/>
      <c r="B10" s="345"/>
      <c r="C10" s="346"/>
      <c r="D10" s="346"/>
      <c r="E10" s="346"/>
      <c r="F10" s="346"/>
      <c r="G10" s="346"/>
      <c r="H10" s="346"/>
      <c r="I10" s="347"/>
      <c r="J10" s="195"/>
      <c r="K10" s="201"/>
      <c r="L10" s="201"/>
      <c r="M10" s="201"/>
    </row>
    <row r="11" spans="1:16" s="193" customFormat="1" x14ac:dyDescent="0.25">
      <c r="A11" s="191"/>
      <c r="B11" s="339" t="s">
        <v>267</v>
      </c>
      <c r="C11" s="340">
        <v>2.4510000000000001</v>
      </c>
      <c r="D11" s="340">
        <v>2.5642973471389423</v>
      </c>
      <c r="E11" s="340">
        <v>2.6834241260959661</v>
      </c>
      <c r="F11" s="340">
        <v>2.8080850485408768</v>
      </c>
      <c r="G11" s="340">
        <v>2.9385372081717729</v>
      </c>
      <c r="H11" s="340">
        <v>3.0750496422096734</v>
      </c>
      <c r="I11" s="341">
        <v>3.2179038862458031</v>
      </c>
      <c r="J11" s="192"/>
      <c r="K11" s="233"/>
      <c r="L11" s="233"/>
      <c r="M11" s="233"/>
    </row>
    <row r="12" spans="1:16" x14ac:dyDescent="0.25">
      <c r="A12" s="183"/>
      <c r="B12" s="342" t="s">
        <v>265</v>
      </c>
      <c r="C12" s="343"/>
      <c r="D12" s="343">
        <v>0.58444858245327858</v>
      </c>
      <c r="E12" s="343">
        <v>1.3816272579449063</v>
      </c>
      <c r="F12" s="343">
        <v>1.5942729226603669</v>
      </c>
      <c r="G12" s="343">
        <v>1.7723776612699194</v>
      </c>
      <c r="H12" s="343">
        <v>1.9481889923258722</v>
      </c>
      <c r="I12" s="344">
        <v>2.0000000000000018</v>
      </c>
      <c r="J12" s="194"/>
      <c r="K12" s="201"/>
      <c r="L12" s="201"/>
      <c r="M12" s="201"/>
    </row>
    <row r="13" spans="1:16" x14ac:dyDescent="0.25">
      <c r="A13" s="183"/>
      <c r="B13" s="348" t="s">
        <v>266</v>
      </c>
      <c r="C13" s="343"/>
      <c r="D13" s="343">
        <v>0.80999999999999994</v>
      </c>
      <c r="E13" s="343">
        <v>0.80999999999999994</v>
      </c>
      <c r="F13" s="343">
        <v>0.80999999999999994</v>
      </c>
      <c r="G13" s="343">
        <v>0.80999999999999994</v>
      </c>
      <c r="H13" s="343">
        <v>0.80999999999999994</v>
      </c>
      <c r="I13" s="344">
        <v>0.80999999999999994</v>
      </c>
      <c r="J13" s="194"/>
      <c r="K13" s="201"/>
      <c r="L13" s="201"/>
      <c r="M13" s="201"/>
    </row>
    <row r="14" spans="1:16" ht="6" customHeight="1" x14ac:dyDescent="0.25">
      <c r="A14" s="183"/>
      <c r="B14" s="345"/>
      <c r="C14" s="346"/>
      <c r="D14" s="346"/>
      <c r="E14" s="346"/>
      <c r="F14" s="346"/>
      <c r="G14" s="346"/>
      <c r="H14" s="346"/>
      <c r="I14" s="347"/>
      <c r="J14" s="195"/>
      <c r="K14" s="201"/>
      <c r="L14" s="201"/>
      <c r="M14" s="201"/>
    </row>
    <row r="15" spans="1:16" s="193" customFormat="1" x14ac:dyDescent="0.25">
      <c r="A15" s="191"/>
      <c r="B15" s="339" t="s">
        <v>268</v>
      </c>
      <c r="C15" s="340">
        <v>1.6907070000000002</v>
      </c>
      <c r="D15" s="340">
        <v>1.7655825006729435</v>
      </c>
      <c r="E15" s="340">
        <v>1.860943164869598</v>
      </c>
      <c r="F15" s="340">
        <v>1.9586286930266847</v>
      </c>
      <c r="G15" s="340">
        <v>2.0625806120878405</v>
      </c>
      <c r="H15" s="340">
        <v>2.1722942178050229</v>
      </c>
      <c r="I15" s="341">
        <v>2.2872510909631432</v>
      </c>
      <c r="J15" s="192"/>
      <c r="K15" s="233"/>
      <c r="L15" s="233"/>
      <c r="M15" s="233"/>
    </row>
    <row r="16" spans="1:16" x14ac:dyDescent="0.25">
      <c r="A16" s="183"/>
      <c r="B16" s="342" t="s">
        <v>265</v>
      </c>
      <c r="C16" s="343"/>
      <c r="D16" s="343">
        <v>4.4363210083417899</v>
      </c>
      <c r="E16" s="343">
        <v>4.5645714073717709</v>
      </c>
      <c r="F16" s="343">
        <v>4.413936843469596</v>
      </c>
      <c r="G16" s="343">
        <v>4.4716097530610517</v>
      </c>
      <c r="H16" s="343">
        <v>4.4833726679674726</v>
      </c>
      <c r="I16" s="344">
        <v>4.4563064214993728</v>
      </c>
      <c r="J16" s="194"/>
      <c r="K16" s="201"/>
      <c r="L16" s="201"/>
      <c r="M16" s="201"/>
    </row>
    <row r="17" spans="1:24" x14ac:dyDescent="0.25">
      <c r="A17" s="183"/>
      <c r="B17" s="342" t="s">
        <v>266</v>
      </c>
      <c r="C17" s="343"/>
      <c r="D17" s="343">
        <v>0.8</v>
      </c>
      <c r="E17" s="343">
        <v>0.8</v>
      </c>
      <c r="F17" s="343">
        <v>0.8</v>
      </c>
      <c r="G17" s="343">
        <v>0.8</v>
      </c>
      <c r="H17" s="343">
        <v>0.8</v>
      </c>
      <c r="I17" s="344">
        <v>0.8</v>
      </c>
      <c r="J17" s="194"/>
      <c r="K17" s="201"/>
      <c r="L17" s="201"/>
      <c r="M17" s="201"/>
    </row>
    <row r="18" spans="1:24" ht="6" customHeight="1" x14ac:dyDescent="0.25">
      <c r="A18" s="183"/>
      <c r="B18" s="349"/>
      <c r="C18" s="350"/>
      <c r="D18" s="350"/>
      <c r="E18" s="350"/>
      <c r="F18" s="350"/>
      <c r="G18" s="350"/>
      <c r="H18" s="350"/>
      <c r="I18" s="351"/>
      <c r="J18" s="195"/>
      <c r="K18" s="201"/>
      <c r="L18" s="201"/>
      <c r="M18" s="201"/>
    </row>
    <row r="19" spans="1:24" s="193" customFormat="1" ht="16.5" customHeight="1" x14ac:dyDescent="0.25">
      <c r="A19" s="191"/>
      <c r="B19" s="352" t="s">
        <v>221</v>
      </c>
      <c r="C19" s="353">
        <v>35.354999999999997</v>
      </c>
      <c r="D19" s="353">
        <v>37.497117441976314</v>
      </c>
      <c r="E19" s="353">
        <v>39.156986109592168</v>
      </c>
      <c r="F19" s="353">
        <v>40.635654682046841</v>
      </c>
      <c r="G19" s="353">
        <v>42.113656805170066</v>
      </c>
      <c r="H19" s="353">
        <v>43.595287825033999</v>
      </c>
      <c r="I19" s="354">
        <v>44.922251417576312</v>
      </c>
      <c r="J19" s="196"/>
      <c r="K19" s="233"/>
      <c r="L19" s="233"/>
      <c r="M19" s="233"/>
    </row>
    <row r="20" spans="1:24" ht="6" customHeight="1" x14ac:dyDescent="0.25">
      <c r="A20" s="183"/>
      <c r="B20" s="345"/>
      <c r="C20" s="346"/>
      <c r="D20" s="346"/>
      <c r="E20" s="346"/>
      <c r="F20" s="346"/>
      <c r="G20" s="346"/>
      <c r="H20" s="346"/>
      <c r="I20" s="347"/>
      <c r="J20" s="195"/>
      <c r="K20" s="201"/>
      <c r="L20" s="201"/>
      <c r="M20" s="201"/>
    </row>
    <row r="21" spans="1:24" ht="15" customHeight="1" x14ac:dyDescent="0.25">
      <c r="A21" s="183"/>
      <c r="B21" s="345" t="s">
        <v>222</v>
      </c>
      <c r="C21" s="355">
        <v>0.47</v>
      </c>
      <c r="D21" s="346">
        <v>0.35569599845898098</v>
      </c>
      <c r="E21" s="346">
        <v>0.3104882825808854</v>
      </c>
      <c r="F21" s="346">
        <v>0.31136616543568241</v>
      </c>
      <c r="G21" s="346">
        <v>0.31181042469369186</v>
      </c>
      <c r="H21" s="346">
        <v>0.31232774578123851</v>
      </c>
      <c r="I21" s="347">
        <v>0.3129067230666942</v>
      </c>
      <c r="J21" s="197"/>
      <c r="K21" s="201"/>
      <c r="L21" s="201"/>
      <c r="M21" s="201"/>
    </row>
    <row r="22" spans="1:24" ht="14.25" customHeight="1" x14ac:dyDescent="0.25">
      <c r="A22" s="183"/>
      <c r="B22" s="345" t="s">
        <v>223</v>
      </c>
      <c r="C22" s="355">
        <v>0.96499999999999997</v>
      </c>
      <c r="D22" s="346">
        <v>0.62927207953112407</v>
      </c>
      <c r="E22" s="346">
        <v>0.64247721412726266</v>
      </c>
      <c r="F22" s="346">
        <v>0.66527822541313375</v>
      </c>
      <c r="G22" s="346">
        <v>0.68949451212345747</v>
      </c>
      <c r="H22" s="346">
        <v>0.71378848041777143</v>
      </c>
      <c r="I22" s="347">
        <v>0.73555396621059732</v>
      </c>
      <c r="J22" s="197"/>
      <c r="K22" s="201"/>
      <c r="L22" s="201"/>
      <c r="M22" s="201"/>
    </row>
    <row r="23" spans="1:24" ht="6" customHeight="1" x14ac:dyDescent="0.25">
      <c r="A23" s="183"/>
      <c r="B23" s="349"/>
      <c r="C23" s="350"/>
      <c r="D23" s="350"/>
      <c r="E23" s="350"/>
      <c r="F23" s="350"/>
      <c r="G23" s="350"/>
      <c r="H23" s="350"/>
      <c r="I23" s="351"/>
      <c r="J23" s="198"/>
      <c r="K23" s="201"/>
      <c r="L23" s="201"/>
      <c r="M23" s="201"/>
    </row>
    <row r="24" spans="1:24" ht="16.5" customHeight="1" x14ac:dyDescent="0.25">
      <c r="A24" s="183"/>
      <c r="B24" s="352" t="s">
        <v>338</v>
      </c>
      <c r="C24" s="353">
        <v>36.79</v>
      </c>
      <c r="D24" s="353">
        <v>38.482085519966425</v>
      </c>
      <c r="E24" s="353">
        <v>40.109951606300314</v>
      </c>
      <c r="F24" s="353">
        <v>41.612299072895652</v>
      </c>
      <c r="G24" s="353">
        <v>43.114961741987216</v>
      </c>
      <c r="H24" s="353">
        <v>44.621404051233007</v>
      </c>
      <c r="I24" s="354">
        <v>45.970712106853604</v>
      </c>
      <c r="J24" s="192"/>
      <c r="K24" s="201"/>
      <c r="L24" s="250"/>
      <c r="M24" s="251"/>
      <c r="N24" s="252"/>
      <c r="O24" s="251"/>
      <c r="P24" s="252"/>
      <c r="Q24" s="251"/>
      <c r="R24" s="251"/>
      <c r="S24" s="251"/>
      <c r="T24" s="251"/>
      <c r="U24" s="251"/>
      <c r="V24" s="251"/>
      <c r="W24" s="251"/>
      <c r="X24" s="251"/>
    </row>
    <row r="25" spans="1:24" ht="16.5" thickBot="1" x14ac:dyDescent="0.3">
      <c r="A25" s="183"/>
      <c r="B25" s="936" t="s">
        <v>342</v>
      </c>
      <c r="C25" s="937"/>
      <c r="D25" s="937"/>
      <c r="E25" s="937"/>
      <c r="F25" s="937"/>
      <c r="G25" s="937"/>
      <c r="H25" s="937"/>
      <c r="I25" s="938"/>
      <c r="J25" s="199"/>
      <c r="K25" s="201"/>
      <c r="L25" s="935"/>
      <c r="M25" s="935"/>
      <c r="N25" s="935"/>
      <c r="O25" s="935"/>
      <c r="P25" s="935"/>
      <c r="Q25" s="935"/>
      <c r="R25" s="935"/>
      <c r="S25" s="935"/>
      <c r="T25" s="935"/>
      <c r="U25" s="935"/>
      <c r="V25" s="935"/>
      <c r="W25" s="935"/>
      <c r="X25" s="935"/>
    </row>
    <row r="26" spans="1:24" ht="15" customHeight="1" x14ac:dyDescent="0.25">
      <c r="A26" s="183"/>
      <c r="B26" s="199"/>
      <c r="C26" s="199"/>
      <c r="D26" s="199"/>
      <c r="E26" s="199"/>
      <c r="F26" s="199"/>
      <c r="G26" s="199"/>
      <c r="H26" s="199"/>
      <c r="I26" s="199"/>
      <c r="J26" s="199"/>
      <c r="K26" s="201"/>
      <c r="L26" s="201"/>
      <c r="M26" s="201"/>
    </row>
    <row r="27" spans="1:24" x14ac:dyDescent="0.25">
      <c r="K27" s="201"/>
      <c r="L27" s="201"/>
      <c r="M27" s="201"/>
    </row>
    <row r="28" spans="1:24" x14ac:dyDescent="0.25">
      <c r="B28" s="234"/>
      <c r="C28" s="298"/>
      <c r="D28" s="298"/>
      <c r="E28" s="298"/>
      <c r="F28" s="298"/>
      <c r="G28" s="298"/>
      <c r="H28" s="298"/>
      <c r="I28" s="298"/>
      <c r="K28" s="201"/>
      <c r="L28" s="201"/>
      <c r="M28" s="201"/>
    </row>
    <row r="29" spans="1:24" x14ac:dyDescent="0.25">
      <c r="B29" s="234"/>
      <c r="C29" s="299"/>
      <c r="D29" s="235"/>
      <c r="E29" s="235"/>
      <c r="F29" s="235"/>
      <c r="G29" s="235"/>
      <c r="H29" s="235"/>
      <c r="I29" s="235"/>
      <c r="J29" s="199"/>
      <c r="K29" s="201"/>
      <c r="L29" s="201"/>
      <c r="M29" s="201"/>
    </row>
    <row r="30" spans="1:24" x14ac:dyDescent="0.25">
      <c r="C30" s="200"/>
      <c r="D30" s="200"/>
      <c r="E30" s="200"/>
      <c r="F30" s="200"/>
      <c r="G30" s="200"/>
      <c r="H30" s="200"/>
      <c r="I30" s="200"/>
      <c r="K30" s="201"/>
      <c r="L30" s="201"/>
      <c r="M30" s="201"/>
    </row>
    <row r="31" spans="1:24" x14ac:dyDescent="0.25">
      <c r="C31" s="200"/>
      <c r="D31" s="200"/>
      <c r="E31" s="200"/>
      <c r="F31" s="200"/>
      <c r="G31" s="200"/>
      <c r="H31" s="200"/>
      <c r="I31" s="200"/>
    </row>
    <row r="32" spans="1:24" s="201" customFormat="1" x14ac:dyDescent="0.25">
      <c r="A32" s="185"/>
      <c r="B32" s="202"/>
      <c r="C32" s="237"/>
      <c r="D32" s="237"/>
      <c r="E32" s="237"/>
      <c r="F32" s="237"/>
      <c r="G32" s="237"/>
      <c r="H32" s="237"/>
      <c r="I32" s="237"/>
      <c r="K32" s="185"/>
      <c r="L32" s="185"/>
      <c r="M32" s="185"/>
    </row>
    <row r="33" spans="1:13" s="201" customFormat="1" x14ac:dyDescent="0.25">
      <c r="A33" s="185"/>
      <c r="B33" s="202"/>
      <c r="C33" s="236"/>
      <c r="D33" s="236"/>
      <c r="E33" s="236"/>
      <c r="F33" s="236"/>
      <c r="G33" s="236"/>
      <c r="H33" s="236"/>
      <c r="I33" s="236"/>
      <c r="K33" s="185"/>
      <c r="L33" s="185"/>
      <c r="M33" s="185"/>
    </row>
    <row r="34" spans="1:13" x14ac:dyDescent="0.25">
      <c r="C34" s="238"/>
      <c r="D34" s="238"/>
      <c r="E34" s="238"/>
      <c r="F34" s="238"/>
      <c r="G34" s="238"/>
      <c r="H34" s="238"/>
      <c r="I34" s="238"/>
    </row>
    <row r="38" spans="1:13" x14ac:dyDescent="0.25">
      <c r="E38" s="183"/>
    </row>
  </sheetData>
  <mergeCells count="5">
    <mergeCell ref="B2:I2"/>
    <mergeCell ref="C3:I3"/>
    <mergeCell ref="D4:I4"/>
    <mergeCell ref="L25:X25"/>
    <mergeCell ref="B25:I25"/>
  </mergeCells>
  <hyperlinks>
    <hyperlink ref="A1" location="Contents!B3" display="Back to contents" xr:uid="{00000000-0004-0000-0300-000000000000}"/>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1"/>
  <dimension ref="A1:U36"/>
  <sheetViews>
    <sheetView workbookViewId="0"/>
  </sheetViews>
  <sheetFormatPr defaultColWidth="9.33203125" defaultRowHeight="12.75" x14ac:dyDescent="0.2"/>
  <cols>
    <col min="1" max="1" width="9.33203125" style="14" customWidth="1"/>
    <col min="2" max="2" width="32.77734375" style="14" customWidth="1"/>
    <col min="3" max="9" width="8.44140625" style="14" customWidth="1"/>
    <col min="10" max="11" width="9.33203125" style="14"/>
    <col min="12" max="12" width="8.44140625" style="14" customWidth="1"/>
    <col min="13" max="22" width="8.6640625" style="14" customWidth="1"/>
    <col min="23" max="16384" width="9.33203125" style="14"/>
  </cols>
  <sheetData>
    <row r="1" spans="1:21" s="5" customFormat="1" ht="33.75" customHeight="1" thickBot="1" x14ac:dyDescent="0.3">
      <c r="A1" s="3" t="s">
        <v>0</v>
      </c>
      <c r="B1" s="4"/>
      <c r="I1" s="6"/>
    </row>
    <row r="2" spans="1:21" s="5" customFormat="1" ht="21" customHeight="1" thickBot="1" x14ac:dyDescent="0.3">
      <c r="A2" s="7"/>
      <c r="B2" s="943" t="s">
        <v>455</v>
      </c>
      <c r="C2" s="944"/>
      <c r="D2" s="944"/>
      <c r="E2" s="944"/>
      <c r="F2" s="944"/>
      <c r="G2" s="944"/>
      <c r="H2" s="944"/>
      <c r="I2" s="945"/>
    </row>
    <row r="3" spans="1:21" s="5" customFormat="1" ht="15.75" customHeight="1" x14ac:dyDescent="0.25">
      <c r="A3" s="7"/>
      <c r="B3" s="356"/>
      <c r="C3" s="939" t="s">
        <v>340</v>
      </c>
      <c r="D3" s="939"/>
      <c r="E3" s="939"/>
      <c r="F3" s="939"/>
      <c r="G3" s="939"/>
      <c r="H3" s="939"/>
      <c r="I3" s="940"/>
    </row>
    <row r="4" spans="1:21" s="5" customFormat="1" ht="15" x14ac:dyDescent="0.25">
      <c r="A4" s="7"/>
      <c r="B4" s="356"/>
      <c r="C4" s="371" t="s">
        <v>2</v>
      </c>
      <c r="D4" s="941" t="s">
        <v>3</v>
      </c>
      <c r="E4" s="941"/>
      <c r="F4" s="941"/>
      <c r="G4" s="941"/>
      <c r="H4" s="941"/>
      <c r="I4" s="942"/>
    </row>
    <row r="5" spans="1:21" s="5" customFormat="1" ht="15" x14ac:dyDescent="0.25">
      <c r="A5" s="7"/>
      <c r="B5" s="356"/>
      <c r="C5" s="334" t="s">
        <v>9</v>
      </c>
      <c r="D5" s="334" t="s">
        <v>10</v>
      </c>
      <c r="E5" s="334" t="s">
        <v>218</v>
      </c>
      <c r="F5" s="334" t="s">
        <v>237</v>
      </c>
      <c r="G5" s="334" t="s">
        <v>253</v>
      </c>
      <c r="H5" s="334" t="s">
        <v>302</v>
      </c>
      <c r="I5" s="335" t="s">
        <v>320</v>
      </c>
      <c r="P5" s="6"/>
    </row>
    <row r="6" spans="1:21" s="5" customFormat="1" ht="15" x14ac:dyDescent="0.25">
      <c r="A6" s="7"/>
      <c r="B6" s="357" t="s">
        <v>11</v>
      </c>
      <c r="C6" s="358">
        <v>39.84144632548275</v>
      </c>
      <c r="D6" s="358">
        <v>56.273802200281608</v>
      </c>
      <c r="E6" s="358">
        <v>45.57741987796819</v>
      </c>
      <c r="F6" s="358">
        <v>42.131980655136438</v>
      </c>
      <c r="G6" s="358">
        <v>42.091375418573037</v>
      </c>
      <c r="H6" s="358">
        <v>41.960379781201894</v>
      </c>
      <c r="I6" s="359">
        <v>41.945289331524172</v>
      </c>
    </row>
    <row r="7" spans="1:21" s="10" customFormat="1" x14ac:dyDescent="0.2">
      <c r="A7" s="8"/>
      <c r="B7" s="360" t="s">
        <v>12</v>
      </c>
      <c r="C7" s="358"/>
      <c r="D7" s="358"/>
      <c r="E7" s="361"/>
      <c r="F7" s="361"/>
      <c r="G7" s="361"/>
      <c r="H7" s="361"/>
      <c r="I7" s="362"/>
      <c r="J7" s="9"/>
    </row>
    <row r="8" spans="1:21" x14ac:dyDescent="0.2">
      <c r="A8" s="11"/>
      <c r="B8" s="363" t="s">
        <v>13</v>
      </c>
      <c r="C8" s="358">
        <v>35.616774966139509</v>
      </c>
      <c r="D8" s="358">
        <v>49.717743009632365</v>
      </c>
      <c r="E8" s="358">
        <v>40.231007542597553</v>
      </c>
      <c r="F8" s="358">
        <v>36.744559421795984</v>
      </c>
      <c r="G8" s="358">
        <v>36.681523430029316</v>
      </c>
      <c r="H8" s="358">
        <v>36.59128802824069</v>
      </c>
      <c r="I8" s="359">
        <v>36.611442673879289</v>
      </c>
      <c r="J8" s="12"/>
      <c r="K8" s="12"/>
      <c r="L8" s="12"/>
      <c r="M8" s="13"/>
      <c r="N8" s="13"/>
      <c r="O8" s="13"/>
      <c r="P8" s="13"/>
      <c r="Q8" s="13"/>
      <c r="R8" s="13"/>
      <c r="S8" s="13"/>
      <c r="T8" s="13"/>
      <c r="U8" s="13"/>
    </row>
    <row r="9" spans="1:21" ht="12.95" customHeight="1" x14ac:dyDescent="0.2">
      <c r="A9" s="11"/>
      <c r="B9" s="364" t="s">
        <v>14</v>
      </c>
      <c r="C9" s="358">
        <v>4.2246713593432412</v>
      </c>
      <c r="D9" s="358">
        <v>6.5560591906492398</v>
      </c>
      <c r="E9" s="358">
        <v>5.3464123353706379</v>
      </c>
      <c r="F9" s="358">
        <v>5.3874212333404596</v>
      </c>
      <c r="G9" s="358">
        <v>5.4098519885437231</v>
      </c>
      <c r="H9" s="358">
        <v>5.3690917529612019</v>
      </c>
      <c r="I9" s="359">
        <v>5.333846657644882</v>
      </c>
      <c r="J9" s="15"/>
      <c r="K9" s="15"/>
      <c r="L9" s="16"/>
      <c r="M9" s="13"/>
      <c r="N9" s="13"/>
      <c r="O9" s="13"/>
      <c r="P9" s="13"/>
      <c r="Q9" s="13"/>
      <c r="R9" s="13"/>
      <c r="S9" s="13"/>
      <c r="T9" s="13"/>
      <c r="U9" s="13"/>
    </row>
    <row r="10" spans="1:21" ht="28.5" customHeight="1" x14ac:dyDescent="0.2">
      <c r="A10" s="11"/>
      <c r="B10" s="357" t="s">
        <v>339</v>
      </c>
      <c r="C10" s="358">
        <v>22.554965814879136</v>
      </c>
      <c r="D10" s="358">
        <v>30.257621952590831</v>
      </c>
      <c r="E10" s="358">
        <v>27.712908785065441</v>
      </c>
      <c r="F10" s="358">
        <v>24.9662665543276</v>
      </c>
      <c r="G10" s="358">
        <v>25.028534384944837</v>
      </c>
      <c r="H10" s="358">
        <v>25.091153502213391</v>
      </c>
      <c r="I10" s="359">
        <v>25.210239476336643</v>
      </c>
      <c r="J10" s="15"/>
      <c r="K10" s="17"/>
      <c r="L10" s="16"/>
      <c r="M10" s="13"/>
      <c r="N10" s="13"/>
      <c r="O10" s="13"/>
      <c r="P10" s="13"/>
      <c r="Q10" s="13"/>
      <c r="R10" s="13"/>
      <c r="S10" s="13"/>
      <c r="T10" s="13"/>
      <c r="U10" s="13"/>
    </row>
    <row r="11" spans="1:21" ht="12.95" customHeight="1" x14ac:dyDescent="0.2">
      <c r="A11" s="11"/>
      <c r="B11" s="360" t="s">
        <v>12</v>
      </c>
      <c r="C11" s="358"/>
      <c r="D11" s="358"/>
      <c r="E11" s="361"/>
      <c r="F11" s="361"/>
      <c r="G11" s="361"/>
      <c r="H11" s="361"/>
      <c r="I11" s="362"/>
      <c r="J11" s="18"/>
      <c r="K11" s="18"/>
      <c r="L11" s="13"/>
    </row>
    <row r="12" spans="1:21" ht="13.5" customHeight="1" x14ac:dyDescent="0.2">
      <c r="A12" s="11"/>
      <c r="B12" s="365" t="s">
        <v>15</v>
      </c>
      <c r="C12" s="366">
        <v>19.407472934149229</v>
      </c>
      <c r="D12" s="366">
        <v>26.708774763621651</v>
      </c>
      <c r="E12" s="366">
        <v>23.979340558264347</v>
      </c>
      <c r="F12" s="366">
        <v>21.215558578579401</v>
      </c>
      <c r="G12" s="366">
        <v>21.248655811402166</v>
      </c>
      <c r="H12" s="366">
        <v>21.327395127195963</v>
      </c>
      <c r="I12" s="367">
        <v>21.455813712531992</v>
      </c>
      <c r="J12" s="19"/>
      <c r="K12" s="19"/>
      <c r="L12" s="13"/>
      <c r="M12" s="13"/>
      <c r="N12" s="13"/>
      <c r="O12" s="13"/>
      <c r="P12" s="13"/>
      <c r="Q12" s="13"/>
      <c r="R12" s="13"/>
      <c r="S12" s="13"/>
      <c r="T12" s="13"/>
      <c r="U12" s="13"/>
    </row>
    <row r="13" spans="1:21" ht="25.5" x14ac:dyDescent="0.2">
      <c r="A13" s="11"/>
      <c r="B13" s="364" t="s">
        <v>16</v>
      </c>
      <c r="C13" s="366">
        <v>2.6787662697188903</v>
      </c>
      <c r="D13" s="366">
        <v>3.0307177362353666</v>
      </c>
      <c r="E13" s="366">
        <v>3.2349847839521271</v>
      </c>
      <c r="F13" s="366">
        <v>3.2636514085940718</v>
      </c>
      <c r="G13" s="366">
        <v>3.3029083950772891</v>
      </c>
      <c r="H13" s="366">
        <v>3.29679087714206</v>
      </c>
      <c r="I13" s="367">
        <v>3.2976161826496875</v>
      </c>
      <c r="J13" s="12"/>
      <c r="K13" s="12"/>
      <c r="L13" s="13"/>
      <c r="M13" s="13"/>
      <c r="N13" s="13"/>
      <c r="O13" s="13"/>
      <c r="P13" s="13"/>
      <c r="Q13" s="13"/>
      <c r="R13" s="13"/>
      <c r="S13" s="13"/>
      <c r="T13" s="13"/>
      <c r="U13" s="13"/>
    </row>
    <row r="14" spans="1:21" ht="25.5" x14ac:dyDescent="0.2">
      <c r="A14" s="11"/>
      <c r="B14" s="368" t="s">
        <v>234</v>
      </c>
      <c r="C14" s="369">
        <v>0.46872661101101754</v>
      </c>
      <c r="D14" s="369">
        <v>0.51812945273381461</v>
      </c>
      <c r="E14" s="369">
        <v>0.49858344284896439</v>
      </c>
      <c r="F14" s="369">
        <v>0.48705656715412793</v>
      </c>
      <c r="G14" s="369">
        <v>0.47697017846538153</v>
      </c>
      <c r="H14" s="369">
        <v>0.46696749787536967</v>
      </c>
      <c r="I14" s="370">
        <v>0.45680958115496262</v>
      </c>
      <c r="J14" s="20"/>
      <c r="K14" s="20"/>
      <c r="L14" s="21"/>
      <c r="M14" s="21"/>
      <c r="N14" s="21"/>
      <c r="O14" s="21"/>
      <c r="P14" s="21"/>
      <c r="Q14" s="21"/>
      <c r="R14" s="21"/>
      <c r="S14" s="21"/>
      <c r="T14" s="21"/>
      <c r="U14" s="21"/>
    </row>
    <row r="15" spans="1:21" ht="15.75" thickBot="1" x14ac:dyDescent="0.25">
      <c r="A15" s="11"/>
      <c r="B15" s="372" t="s">
        <v>341</v>
      </c>
      <c r="C15" s="373"/>
      <c r="D15" s="373"/>
      <c r="E15" s="373"/>
      <c r="F15" s="373"/>
      <c r="G15" s="373"/>
      <c r="H15" s="373"/>
      <c r="I15" s="374"/>
      <c r="J15" s="19"/>
      <c r="K15" s="19"/>
      <c r="L15" s="13"/>
      <c r="M15" s="13"/>
      <c r="N15" s="13"/>
      <c r="O15" s="13"/>
      <c r="P15" s="13"/>
      <c r="Q15" s="13"/>
      <c r="R15" s="13"/>
      <c r="S15" s="13"/>
      <c r="T15" s="13"/>
      <c r="U15" s="13"/>
    </row>
    <row r="16" spans="1:21" x14ac:dyDescent="0.2">
      <c r="A16" s="11"/>
      <c r="J16" s="19"/>
      <c r="K16" s="19"/>
      <c r="L16" s="13"/>
      <c r="M16" s="13"/>
      <c r="N16" s="13"/>
      <c r="O16" s="13"/>
      <c r="P16" s="13"/>
      <c r="Q16" s="13"/>
      <c r="R16" s="13"/>
      <c r="S16" s="13"/>
      <c r="T16" s="13"/>
      <c r="U16" s="13"/>
    </row>
    <row r="17" spans="1:21" ht="13.5" customHeight="1" x14ac:dyDescent="0.2">
      <c r="A17" s="22"/>
      <c r="J17" s="12"/>
      <c r="K17" s="12"/>
    </row>
    <row r="18" spans="1:21" x14ac:dyDescent="0.2">
      <c r="A18" s="21"/>
      <c r="B18" s="23"/>
      <c r="C18" s="24"/>
      <c r="D18" s="24"/>
      <c r="E18" s="24"/>
      <c r="F18" s="24"/>
      <c r="G18" s="24"/>
      <c r="H18" s="24"/>
      <c r="I18" s="24"/>
      <c r="J18" s="13"/>
      <c r="K18" s="13"/>
      <c r="L18" s="13"/>
      <c r="M18" s="13"/>
      <c r="N18" s="13"/>
      <c r="O18" s="13"/>
      <c r="P18" s="13"/>
      <c r="Q18" s="13"/>
      <c r="R18" s="13"/>
      <c r="S18" s="13"/>
      <c r="T18" s="13"/>
      <c r="U18" s="13"/>
    </row>
    <row r="19" spans="1:21" x14ac:dyDescent="0.2">
      <c r="A19" s="13"/>
      <c r="B19" s="23"/>
      <c r="C19" s="24"/>
      <c r="D19" s="24"/>
      <c r="E19" s="24"/>
      <c r="F19" s="24"/>
      <c r="G19" s="24"/>
      <c r="H19" s="24"/>
      <c r="I19" s="24"/>
      <c r="J19" s="13"/>
      <c r="K19" s="13"/>
      <c r="L19" s="13"/>
      <c r="M19" s="13"/>
      <c r="N19" s="13"/>
      <c r="O19" s="13"/>
      <c r="P19" s="13"/>
      <c r="Q19" s="13"/>
      <c r="R19" s="13"/>
      <c r="S19" s="13"/>
      <c r="T19" s="13"/>
      <c r="U19" s="13"/>
    </row>
    <row r="20" spans="1:21" x14ac:dyDescent="0.2">
      <c r="A20" s="13"/>
      <c r="B20" s="13"/>
      <c r="C20" s="13"/>
      <c r="D20" s="25"/>
      <c r="E20" s="25"/>
      <c r="F20" s="25"/>
      <c r="G20" s="25"/>
      <c r="H20" s="25"/>
      <c r="I20" s="25"/>
      <c r="J20" s="25"/>
      <c r="K20" s="25"/>
      <c r="L20" s="13"/>
    </row>
    <row r="21" spans="1:21" x14ac:dyDescent="0.2">
      <c r="A21" s="13"/>
      <c r="B21" s="102"/>
      <c r="C21" s="285"/>
      <c r="D21" s="285"/>
      <c r="E21" s="285"/>
      <c r="F21" s="285"/>
      <c r="G21" s="286"/>
      <c r="H21" s="286"/>
      <c r="I21" s="286"/>
      <c r="J21" s="213"/>
      <c r="K21" s="213"/>
      <c r="L21" s="213"/>
      <c r="M21" s="213"/>
      <c r="N21" s="213"/>
      <c r="O21" s="241"/>
    </row>
    <row r="22" spans="1:21" ht="18" x14ac:dyDescent="0.25">
      <c r="A22" s="13"/>
      <c r="B22" s="214"/>
      <c r="C22" s="215"/>
      <c r="D22" s="215"/>
      <c r="E22" s="215"/>
      <c r="F22" s="215"/>
      <c r="G22" s="215"/>
      <c r="H22" s="215"/>
      <c r="I22" s="215"/>
      <c r="J22" s="215"/>
      <c r="K22" s="102"/>
      <c r="L22" s="102"/>
      <c r="M22" s="102"/>
      <c r="N22" s="102"/>
    </row>
    <row r="23" spans="1:21" ht="18" x14ac:dyDescent="0.25">
      <c r="A23" s="13"/>
      <c r="B23" s="214"/>
      <c r="C23" s="215"/>
      <c r="D23" s="215"/>
      <c r="E23" s="215"/>
      <c r="F23" s="215"/>
      <c r="G23" s="215"/>
      <c r="H23" s="215"/>
      <c r="I23" s="215"/>
      <c r="J23" s="215"/>
      <c r="K23" s="102"/>
      <c r="L23" s="102"/>
      <c r="M23" s="102"/>
      <c r="N23" s="102"/>
    </row>
    <row r="24" spans="1:21" x14ac:dyDescent="0.2">
      <c r="A24" s="13"/>
      <c r="B24" s="216"/>
      <c r="C24" s="215"/>
      <c r="D24" s="215"/>
      <c r="E24" s="215"/>
      <c r="F24" s="215"/>
      <c r="G24" s="215"/>
      <c r="H24" s="215"/>
      <c r="I24" s="215"/>
      <c r="J24" s="217"/>
      <c r="K24" s="217"/>
      <c r="L24" s="217"/>
      <c r="M24" s="217"/>
      <c r="N24" s="217"/>
      <c r="O24" s="217"/>
    </row>
    <row r="25" spans="1:21" x14ac:dyDescent="0.2">
      <c r="A25" s="13"/>
      <c r="B25" s="216"/>
      <c r="C25" s="215"/>
      <c r="D25" s="215"/>
      <c r="E25" s="215"/>
      <c r="F25" s="215"/>
      <c r="G25" s="215"/>
      <c r="H25" s="215"/>
      <c r="I25" s="215"/>
    </row>
    <row r="26" spans="1:21" x14ac:dyDescent="0.2">
      <c r="A26" s="13"/>
      <c r="B26" s="102"/>
      <c r="C26" s="215"/>
      <c r="D26" s="215"/>
      <c r="E26" s="215"/>
      <c r="F26" s="215"/>
      <c r="G26" s="215"/>
      <c r="H26" s="215"/>
      <c r="I26" s="215"/>
    </row>
    <row r="27" spans="1:21" x14ac:dyDescent="0.2">
      <c r="A27" s="13"/>
      <c r="B27" s="102"/>
      <c r="C27" s="217"/>
      <c r="D27" s="217"/>
      <c r="E27" s="217"/>
      <c r="F27" s="217"/>
      <c r="G27" s="217"/>
      <c r="H27" s="217"/>
      <c r="I27" s="217"/>
      <c r="J27" s="217"/>
      <c r="K27" s="217"/>
      <c r="L27" s="217"/>
      <c r="M27" s="217"/>
      <c r="N27" s="217"/>
    </row>
    <row r="28" spans="1:21" x14ac:dyDescent="0.2">
      <c r="A28" s="13"/>
      <c r="B28" s="102"/>
      <c r="C28" s="217"/>
      <c r="D28" s="217"/>
      <c r="E28" s="217"/>
      <c r="F28" s="217"/>
      <c r="G28" s="217"/>
      <c r="H28" s="217"/>
      <c r="I28" s="217"/>
      <c r="J28" s="217"/>
      <c r="K28" s="217"/>
      <c r="L28" s="217"/>
      <c r="M28" s="217"/>
      <c r="N28" s="217"/>
    </row>
    <row r="29" spans="1:21" x14ac:dyDescent="0.2">
      <c r="A29" s="13"/>
      <c r="B29" s="218"/>
      <c r="C29" s="219"/>
      <c r="D29" s="219"/>
      <c r="E29" s="219"/>
      <c r="F29" s="219"/>
      <c r="G29" s="219"/>
      <c r="H29" s="219"/>
      <c r="I29" s="219"/>
      <c r="J29" s="219"/>
      <c r="K29" s="219"/>
      <c r="L29" s="219"/>
      <c r="M29" s="219"/>
      <c r="N29" s="219"/>
      <c r="O29" s="219"/>
    </row>
    <row r="30" spans="1:21" x14ac:dyDescent="0.2">
      <c r="A30" s="13"/>
      <c r="B30" s="218"/>
      <c r="C30" s="219"/>
      <c r="D30" s="219"/>
      <c r="E30" s="219"/>
      <c r="F30" s="219"/>
      <c r="G30" s="219"/>
      <c r="H30" s="219"/>
      <c r="I30" s="219"/>
      <c r="J30" s="219"/>
      <c r="K30" s="219"/>
      <c r="L30" s="219"/>
      <c r="M30" s="219"/>
      <c r="N30" s="219"/>
      <c r="O30" s="219"/>
    </row>
    <row r="31" spans="1:21" x14ac:dyDescent="0.2">
      <c r="A31" s="13"/>
      <c r="B31" s="218"/>
      <c r="C31" s="219"/>
      <c r="D31" s="219"/>
      <c r="E31" s="219"/>
      <c r="F31" s="219"/>
      <c r="G31" s="219"/>
      <c r="H31" s="219"/>
      <c r="I31" s="219"/>
      <c r="J31" s="219"/>
      <c r="K31" s="219"/>
      <c r="L31" s="219"/>
      <c r="M31" s="219"/>
      <c r="N31" s="219"/>
    </row>
    <row r="32" spans="1:21" x14ac:dyDescent="0.2">
      <c r="A32" s="13"/>
      <c r="B32" s="102"/>
      <c r="C32" s="220"/>
      <c r="D32" s="220"/>
      <c r="E32" s="220"/>
      <c r="F32" s="220"/>
      <c r="G32" s="220"/>
      <c r="H32" s="220"/>
      <c r="I32" s="220"/>
      <c r="J32" s="220"/>
      <c r="K32" s="220"/>
      <c r="L32" s="220"/>
      <c r="M32" s="220"/>
      <c r="N32" s="220"/>
    </row>
    <row r="33" spans="1:14" ht="18" x14ac:dyDescent="0.25">
      <c r="A33" s="13"/>
      <c r="B33" s="214"/>
      <c r="C33" s="217"/>
      <c r="D33" s="217"/>
      <c r="E33" s="217"/>
      <c r="F33" s="217"/>
      <c r="G33" s="217"/>
      <c r="H33" s="217"/>
      <c r="I33" s="217"/>
      <c r="J33" s="217"/>
      <c r="K33" s="221"/>
      <c r="L33" s="102"/>
      <c r="M33" s="102"/>
      <c r="N33" s="102"/>
    </row>
    <row r="34" spans="1:14" ht="18" x14ac:dyDescent="0.25">
      <c r="A34" s="13"/>
      <c r="B34" s="214"/>
      <c r="C34" s="217"/>
      <c r="D34" s="217"/>
      <c r="E34" s="217"/>
      <c r="F34" s="217"/>
      <c r="G34" s="217"/>
      <c r="H34" s="217"/>
      <c r="I34" s="217"/>
      <c r="J34" s="217"/>
      <c r="K34" s="221"/>
      <c r="L34" s="102"/>
      <c r="M34" s="102"/>
      <c r="N34" s="102"/>
    </row>
    <row r="35" spans="1:14" x14ac:dyDescent="0.2">
      <c r="B35" s="102"/>
      <c r="C35" s="215"/>
      <c r="D35" s="215"/>
      <c r="E35" s="215"/>
      <c r="F35" s="215"/>
      <c r="G35" s="215"/>
      <c r="H35" s="215"/>
      <c r="I35" s="215"/>
    </row>
    <row r="36" spans="1:14" x14ac:dyDescent="0.2">
      <c r="D36" s="13"/>
    </row>
  </sheetData>
  <mergeCells count="3">
    <mergeCell ref="C3:I3"/>
    <mergeCell ref="D4:I4"/>
    <mergeCell ref="B2:I2"/>
  </mergeCells>
  <hyperlinks>
    <hyperlink ref="A1" location="Contents!B22" display="Back to contents" xr:uid="{00000000-0004-0000-04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pageSetUpPr fitToPage="1"/>
  </sheetPr>
  <dimension ref="A1:X65"/>
  <sheetViews>
    <sheetView zoomScaleNormal="100" workbookViewId="0">
      <pane xSplit="4" ySplit="4" topLeftCell="E5" activePane="bottomRight" state="frozen"/>
      <selection activeCell="Q30" sqref="Q30"/>
      <selection pane="topRight" activeCell="Q30" sqref="Q30"/>
      <selection pane="bottomLeft" activeCell="Q30" sqref="Q30"/>
      <selection pane="bottomRight" activeCell="E5" sqref="E5"/>
    </sheetView>
  </sheetViews>
  <sheetFormatPr defaultColWidth="9.21875" defaultRowHeight="12.75" x14ac:dyDescent="0.2"/>
  <cols>
    <col min="1" max="1" width="9.33203125" style="29" customWidth="1"/>
    <col min="2" max="3" width="0.77734375" style="29" customWidth="1"/>
    <col min="4" max="4" width="46.6640625" style="29" customWidth="1"/>
    <col min="5" max="16" width="10.6640625" style="29" customWidth="1"/>
    <col min="17" max="17" width="9.21875" style="28"/>
    <col min="18" max="18" width="9.88671875" style="29" customWidth="1"/>
    <col min="19" max="19" width="9.21875" style="29"/>
    <col min="20" max="20" width="9.21875" style="28"/>
    <col min="21" max="23" width="9.21875" style="29"/>
    <col min="24" max="29" width="9.88671875" style="29" customWidth="1"/>
    <col min="30" max="16384" width="9.21875" style="29"/>
  </cols>
  <sheetData>
    <row r="1" spans="1:24" ht="33.75" customHeight="1" thickBot="1" x14ac:dyDescent="0.25">
      <c r="A1" s="3" t="s">
        <v>0</v>
      </c>
      <c r="B1" s="3"/>
      <c r="C1" s="3"/>
      <c r="D1" s="27"/>
      <c r="E1" s="27"/>
      <c r="F1" s="27"/>
      <c r="G1" s="27"/>
      <c r="H1" s="27"/>
      <c r="I1" s="27"/>
      <c r="J1" s="27"/>
      <c r="K1" s="27"/>
      <c r="L1" s="27"/>
      <c r="M1" s="27"/>
      <c r="N1" s="27"/>
      <c r="O1" s="27"/>
      <c r="P1" s="27"/>
      <c r="Q1" s="27"/>
      <c r="R1" s="27"/>
      <c r="S1" s="28"/>
    </row>
    <row r="2" spans="1:24" ht="21" customHeight="1" x14ac:dyDescent="0.2">
      <c r="A2" s="30"/>
      <c r="B2" s="957" t="s">
        <v>316</v>
      </c>
      <c r="C2" s="958"/>
      <c r="D2" s="958"/>
      <c r="E2" s="958"/>
      <c r="F2" s="958"/>
      <c r="G2" s="958"/>
      <c r="H2" s="958"/>
      <c r="I2" s="958"/>
      <c r="J2" s="958"/>
      <c r="K2" s="958"/>
      <c r="L2" s="958"/>
      <c r="M2" s="958"/>
      <c r="N2" s="958"/>
      <c r="O2" s="958"/>
      <c r="P2" s="958"/>
      <c r="Q2" s="958"/>
      <c r="R2" s="958"/>
      <c r="S2" s="958"/>
      <c r="T2" s="958"/>
      <c r="U2" s="958"/>
      <c r="V2" s="958"/>
      <c r="W2" s="959"/>
    </row>
    <row r="3" spans="1:24" ht="18" customHeight="1" x14ac:dyDescent="0.2">
      <c r="A3" s="31"/>
      <c r="B3" s="376"/>
      <c r="C3" s="377"/>
      <c r="D3" s="377"/>
      <c r="E3" s="952" t="s">
        <v>2</v>
      </c>
      <c r="F3" s="952"/>
      <c r="G3" s="952"/>
      <c r="H3" s="952"/>
      <c r="I3" s="952"/>
      <c r="J3" s="952"/>
      <c r="K3" s="952"/>
      <c r="L3" s="952"/>
      <c r="M3" s="952"/>
      <c r="N3" s="952"/>
      <c r="O3" s="952"/>
      <c r="P3" s="952"/>
      <c r="Q3" s="952"/>
      <c r="R3" s="960" t="s">
        <v>3</v>
      </c>
      <c r="S3" s="952"/>
      <c r="T3" s="952"/>
      <c r="U3" s="952"/>
      <c r="V3" s="952"/>
      <c r="W3" s="954"/>
    </row>
    <row r="4" spans="1:24" ht="13.5" customHeight="1" x14ac:dyDescent="0.2">
      <c r="A4" s="31"/>
      <c r="B4" s="378"/>
      <c r="C4" s="379"/>
      <c r="D4" s="379"/>
      <c r="E4" s="380" t="s">
        <v>19</v>
      </c>
      <c r="F4" s="380" t="s">
        <v>20</v>
      </c>
      <c r="G4" s="380" t="s">
        <v>21</v>
      </c>
      <c r="H4" s="380" t="s">
        <v>22</v>
      </c>
      <c r="I4" s="380" t="s">
        <v>325</v>
      </c>
      <c r="J4" s="380" t="s">
        <v>17</v>
      </c>
      <c r="K4" s="380" t="s">
        <v>18</v>
      </c>
      <c r="L4" s="380" t="s">
        <v>4</v>
      </c>
      <c r="M4" s="380" t="s">
        <v>5</v>
      </c>
      <c r="N4" s="381" t="s">
        <v>6</v>
      </c>
      <c r="O4" s="381" t="s">
        <v>7</v>
      </c>
      <c r="P4" s="381" t="s">
        <v>8</v>
      </c>
      <c r="Q4" s="381" t="s">
        <v>9</v>
      </c>
      <c r="R4" s="381" t="s">
        <v>10</v>
      </c>
      <c r="S4" s="381" t="s">
        <v>218</v>
      </c>
      <c r="T4" s="381" t="s">
        <v>237</v>
      </c>
      <c r="U4" s="381" t="s">
        <v>253</v>
      </c>
      <c r="V4" s="381" t="s">
        <v>302</v>
      </c>
      <c r="W4" s="382" t="s">
        <v>320</v>
      </c>
    </row>
    <row r="5" spans="1:24" x14ac:dyDescent="0.2">
      <c r="A5" s="31"/>
      <c r="B5" s="383"/>
      <c r="C5" s="384"/>
      <c r="D5" s="384"/>
      <c r="E5" s="385"/>
      <c r="F5" s="385"/>
      <c r="G5" s="385"/>
      <c r="H5" s="385"/>
      <c r="I5" s="385"/>
      <c r="J5" s="385"/>
      <c r="K5" s="385"/>
      <c r="L5" s="385"/>
      <c r="M5" s="385"/>
      <c r="N5" s="385"/>
      <c r="O5" s="386"/>
      <c r="P5" s="386"/>
      <c r="Q5" s="386"/>
      <c r="R5" s="386"/>
      <c r="S5" s="386"/>
      <c r="T5" s="386"/>
      <c r="U5" s="386"/>
      <c r="V5" s="386"/>
      <c r="W5" s="387"/>
    </row>
    <row r="6" spans="1:24" ht="18" customHeight="1" x14ac:dyDescent="0.2">
      <c r="A6" s="32"/>
      <c r="B6" s="949" t="s">
        <v>23</v>
      </c>
      <c r="C6" s="950"/>
      <c r="D6" s="950"/>
      <c r="E6" s="950"/>
      <c r="F6" s="950"/>
      <c r="G6" s="950"/>
      <c r="H6" s="950"/>
      <c r="I6" s="950"/>
      <c r="J6" s="950"/>
      <c r="K6" s="950"/>
      <c r="L6" s="950"/>
      <c r="M6" s="950"/>
      <c r="N6" s="950"/>
      <c r="O6" s="950"/>
      <c r="P6" s="950"/>
      <c r="Q6" s="950"/>
      <c r="R6" s="950"/>
      <c r="S6" s="950"/>
      <c r="T6" s="950"/>
      <c r="U6" s="950"/>
      <c r="V6" s="950"/>
      <c r="W6" s="951"/>
      <c r="X6" s="26"/>
    </row>
    <row r="7" spans="1:24" x14ac:dyDescent="0.2">
      <c r="A7" s="31"/>
      <c r="B7" s="388"/>
      <c r="C7" s="389"/>
      <c r="D7" s="390" t="s">
        <v>24</v>
      </c>
      <c r="E7" s="391">
        <v>256.07760198735463</v>
      </c>
      <c r="F7" s="391">
        <v>267.99917980422123</v>
      </c>
      <c r="G7" s="391">
        <v>285.18699360368055</v>
      </c>
      <c r="H7" s="391">
        <v>291.49790577273598</v>
      </c>
      <c r="I7" s="391">
        <v>287.0364428100936</v>
      </c>
      <c r="J7" s="391">
        <v>283.14996737838152</v>
      </c>
      <c r="K7" s="391">
        <v>287.8201082594851</v>
      </c>
      <c r="L7" s="391">
        <v>290.00803061225446</v>
      </c>
      <c r="M7" s="391">
        <v>288.6501391536072</v>
      </c>
      <c r="N7" s="391">
        <v>291.916086185957</v>
      </c>
      <c r="O7" s="391">
        <v>296.73851400685095</v>
      </c>
      <c r="P7" s="391">
        <v>304.20241481436807</v>
      </c>
      <c r="Q7" s="391">
        <v>326.42014806867485</v>
      </c>
      <c r="R7" s="391">
        <v>458.36826421070725</v>
      </c>
      <c r="S7" s="391">
        <v>405.08611179396269</v>
      </c>
      <c r="T7" s="391">
        <v>365.58699522303755</v>
      </c>
      <c r="U7" s="391">
        <v>380.06056775649898</v>
      </c>
      <c r="V7" s="391">
        <v>396.33890741391758</v>
      </c>
      <c r="W7" s="392">
        <v>413.41919707437296</v>
      </c>
    </row>
    <row r="8" spans="1:24" x14ac:dyDescent="0.2">
      <c r="A8" s="31"/>
      <c r="B8" s="388"/>
      <c r="C8" s="389"/>
      <c r="D8" s="390" t="s">
        <v>323</v>
      </c>
      <c r="E8" s="391">
        <v>320.58332427465842</v>
      </c>
      <c r="F8" s="391">
        <v>326.67355644774898</v>
      </c>
      <c r="G8" s="391">
        <v>342.15795388676872</v>
      </c>
      <c r="H8" s="391">
        <v>343.42904540568264</v>
      </c>
      <c r="I8" s="391">
        <v>333.12398433171427</v>
      </c>
      <c r="J8" s="391">
        <v>322.08113351709875</v>
      </c>
      <c r="K8" s="391">
        <v>321.53439425951154</v>
      </c>
      <c r="L8" s="391">
        <v>319.55953092337211</v>
      </c>
      <c r="M8" s="391">
        <v>315.53159281317636</v>
      </c>
      <c r="N8" s="391">
        <v>311.41747153965377</v>
      </c>
      <c r="O8" s="391">
        <v>311.00551455309738</v>
      </c>
      <c r="P8" s="391">
        <v>311.69210371429909</v>
      </c>
      <c r="Q8" s="391">
        <v>326.42014806867485</v>
      </c>
      <c r="R8" s="391">
        <v>429.30459241000972</v>
      </c>
      <c r="S8" s="391">
        <v>390.29874438010023</v>
      </c>
      <c r="T8" s="391">
        <v>349.19790651184212</v>
      </c>
      <c r="U8" s="391">
        <v>356.3504398465933</v>
      </c>
      <c r="V8" s="391">
        <v>363.84293724294776</v>
      </c>
      <c r="W8" s="392">
        <v>371.47782595584454</v>
      </c>
    </row>
    <row r="9" spans="1:24" x14ac:dyDescent="0.2">
      <c r="A9" s="242"/>
      <c r="B9" s="388"/>
      <c r="C9" s="389"/>
      <c r="D9" s="390" t="s">
        <v>25</v>
      </c>
      <c r="E9" s="391"/>
      <c r="F9" s="391">
        <v>1.8997345500955554</v>
      </c>
      <c r="G9" s="391">
        <v>4.7400216924189387</v>
      </c>
      <c r="H9" s="391">
        <v>0.37149261166513625</v>
      </c>
      <c r="I9" s="391">
        <v>-3.0006376023889669</v>
      </c>
      <c r="J9" s="391">
        <v>-3.3149371807523198</v>
      </c>
      <c r="K9" s="391">
        <v>-0.16975202850811888</v>
      </c>
      <c r="L9" s="391">
        <v>-0.61419971592386879</v>
      </c>
      <c r="M9" s="391">
        <v>-1.2604656473731102</v>
      </c>
      <c r="N9" s="391">
        <v>-1.3038698397337734</v>
      </c>
      <c r="O9" s="391">
        <v>-0.13228448118843827</v>
      </c>
      <c r="P9" s="391">
        <v>0.22076430451347662</v>
      </c>
      <c r="Q9" s="391">
        <v>4.7251900766391186</v>
      </c>
      <c r="R9" s="391">
        <v>31.519023856238569</v>
      </c>
      <c r="S9" s="391">
        <v>-9.0858212838908372</v>
      </c>
      <c r="T9" s="391">
        <v>-10.530609811091585</v>
      </c>
      <c r="U9" s="391">
        <v>2.0482749757002372</v>
      </c>
      <c r="V9" s="391">
        <v>2.1025643744343236</v>
      </c>
      <c r="W9" s="392">
        <v>2.0984023410625552</v>
      </c>
    </row>
    <row r="10" spans="1:24" ht="13.5" customHeight="1" x14ac:dyDescent="0.2">
      <c r="A10" s="242"/>
      <c r="B10" s="388"/>
      <c r="C10" s="389"/>
      <c r="D10" s="390" t="s">
        <v>26</v>
      </c>
      <c r="E10" s="391">
        <v>16.347117905352992</v>
      </c>
      <c r="F10" s="391">
        <v>17.039383973788595</v>
      </c>
      <c r="G10" s="391">
        <v>18.287618205069244</v>
      </c>
      <c r="H10" s="391">
        <v>17.942959185952315</v>
      </c>
      <c r="I10" s="391">
        <v>17.186359882793944</v>
      </c>
      <c r="J10" s="391">
        <v>16.422583149864078</v>
      </c>
      <c r="K10" s="391">
        <v>15.93893059681449</v>
      </c>
      <c r="L10" s="391">
        <v>15.476727681295744</v>
      </c>
      <c r="M10" s="391">
        <v>14.903494647270731</v>
      </c>
      <c r="N10" s="391">
        <v>14.475074946704858</v>
      </c>
      <c r="O10" s="391">
        <v>14.249264652189281</v>
      </c>
      <c r="P10" s="391">
        <v>14.051958334766915</v>
      </c>
      <c r="Q10" s="391">
        <v>14.717373005958493</v>
      </c>
      <c r="R10" s="391">
        <v>22.14887769803665</v>
      </c>
      <c r="S10" s="391">
        <v>18.252978563498861</v>
      </c>
      <c r="T10" s="391">
        <v>15.550869284915731</v>
      </c>
      <c r="U10" s="391">
        <v>15.57083121768332</v>
      </c>
      <c r="V10" s="391">
        <v>15.630684228522645</v>
      </c>
      <c r="W10" s="392">
        <v>15.677599503401495</v>
      </c>
    </row>
    <row r="11" spans="1:24" ht="13.5" customHeight="1" x14ac:dyDescent="0.2">
      <c r="A11" s="242"/>
      <c r="B11" s="393"/>
      <c r="C11" s="394"/>
      <c r="D11" s="395" t="s">
        <v>246</v>
      </c>
      <c r="E11" s="396">
        <v>5212.0378042727352</v>
      </c>
      <c r="F11" s="396">
        <v>5269.9908279531992</v>
      </c>
      <c r="G11" s="396">
        <v>5479.1077963060116</v>
      </c>
      <c r="H11" s="396">
        <v>5454.9995894909225</v>
      </c>
      <c r="I11" s="396">
        <v>5250.8016602705484</v>
      </c>
      <c r="J11" s="396">
        <v>5043.9256524263665</v>
      </c>
      <c r="K11" s="396">
        <v>5001.332160406776</v>
      </c>
      <c r="L11" s="396">
        <v>4932.2924856109948</v>
      </c>
      <c r="M11" s="396">
        <v>4831.1427121076731</v>
      </c>
      <c r="N11" s="396">
        <v>4733.1479829721675</v>
      </c>
      <c r="O11" s="396">
        <v>4698.7847519296765</v>
      </c>
      <c r="P11" s="396">
        <v>4682.0827867029548</v>
      </c>
      <c r="Q11" s="396">
        <v>4875.835899840542</v>
      </c>
      <c r="R11" s="396">
        <v>6380.9654822805214</v>
      </c>
      <c r="S11" s="396">
        <v>5787.1758639844784</v>
      </c>
      <c r="T11" s="396">
        <v>5159.8676706244905</v>
      </c>
      <c r="U11" s="396">
        <v>5248.6430361709008</v>
      </c>
      <c r="V11" s="396">
        <v>5343.0208163930738</v>
      </c>
      <c r="W11" s="397">
        <v>5439.9098706396026</v>
      </c>
    </row>
    <row r="12" spans="1:24" ht="18" customHeight="1" x14ac:dyDescent="0.2">
      <c r="A12" s="243"/>
      <c r="B12" s="949" t="s">
        <v>226</v>
      </c>
      <c r="C12" s="950"/>
      <c r="D12" s="950"/>
      <c r="E12" s="950"/>
      <c r="F12" s="950"/>
      <c r="G12" s="950"/>
      <c r="H12" s="950"/>
      <c r="I12" s="950"/>
      <c r="J12" s="950"/>
      <c r="K12" s="950"/>
      <c r="L12" s="950"/>
      <c r="M12" s="950"/>
      <c r="N12" s="950"/>
      <c r="O12" s="950"/>
      <c r="P12" s="950"/>
      <c r="Q12" s="950"/>
      <c r="R12" s="950"/>
      <c r="S12" s="950"/>
      <c r="T12" s="950"/>
      <c r="U12" s="950"/>
      <c r="V12" s="950"/>
      <c r="W12" s="951"/>
    </row>
    <row r="13" spans="1:24" x14ac:dyDescent="0.2">
      <c r="A13" s="244"/>
      <c r="B13" s="388"/>
      <c r="C13" s="389"/>
      <c r="D13" s="390" t="s">
        <v>228</v>
      </c>
      <c r="E13" s="391">
        <v>48.393902732203536</v>
      </c>
      <c r="F13" s="391">
        <v>52.202337799439491</v>
      </c>
      <c r="G13" s="391">
        <v>59.403747293680247</v>
      </c>
      <c r="H13" s="391">
        <v>50.944261118763784</v>
      </c>
      <c r="I13" s="391">
        <v>44.004184905482461</v>
      </c>
      <c r="J13" s="391">
        <v>42.630329456124855</v>
      </c>
      <c r="K13" s="391">
        <v>46.078749583164061</v>
      </c>
      <c r="L13" s="391">
        <v>49.976395127377096</v>
      </c>
      <c r="M13" s="391">
        <v>48.113456816989761</v>
      </c>
      <c r="N13" s="391">
        <v>49.133819763685388</v>
      </c>
      <c r="O13" s="391">
        <v>52.59720169784184</v>
      </c>
      <c r="P13" s="391">
        <v>56.190223749554946</v>
      </c>
      <c r="Q13" s="391">
        <v>59.102251999999993</v>
      </c>
      <c r="R13" s="391">
        <v>72.029679050659198</v>
      </c>
      <c r="S13" s="391">
        <v>81.883767434268421</v>
      </c>
      <c r="T13" s="391">
        <v>86.6130445811486</v>
      </c>
      <c r="U13" s="391">
        <v>91.516732338452741</v>
      </c>
      <c r="V13" s="391">
        <v>94.794079231947691</v>
      </c>
      <c r="W13" s="392">
        <v>98.565263322618634</v>
      </c>
    </row>
    <row r="14" spans="1:24" x14ac:dyDescent="0.2">
      <c r="A14" s="245"/>
      <c r="B14" s="388"/>
      <c r="C14" s="389"/>
      <c r="D14" s="390" t="s">
        <v>324</v>
      </c>
      <c r="E14" s="391">
        <v>60.584284186167892</v>
      </c>
      <c r="F14" s="391">
        <v>63.631251992216185</v>
      </c>
      <c r="G14" s="391">
        <v>71.270657789738678</v>
      </c>
      <c r="H14" s="391">
        <v>60.020118904577288</v>
      </c>
      <c r="I14" s="391">
        <v>51.069645580447251</v>
      </c>
      <c r="J14" s="391">
        <v>48.491705510556152</v>
      </c>
      <c r="K14" s="391">
        <v>51.476260380324277</v>
      </c>
      <c r="L14" s="391">
        <v>55.068934989246763</v>
      </c>
      <c r="M14" s="391">
        <v>52.59417407428969</v>
      </c>
      <c r="N14" s="391">
        <v>52.416193015635372</v>
      </c>
      <c r="O14" s="391">
        <v>55.126041972808025</v>
      </c>
      <c r="P14" s="391">
        <v>57.573668701359459</v>
      </c>
      <c r="Q14" s="391">
        <v>59.102251999999986</v>
      </c>
      <c r="R14" s="391">
        <v>67.462506505581771</v>
      </c>
      <c r="S14" s="391">
        <v>78.894661367611519</v>
      </c>
      <c r="T14" s="391">
        <v>82.73022355705514</v>
      </c>
      <c r="U14" s="391">
        <v>85.807449098546812</v>
      </c>
      <c r="V14" s="391">
        <v>87.021878437416888</v>
      </c>
      <c r="W14" s="392">
        <v>88.565818890274727</v>
      </c>
    </row>
    <row r="15" spans="1:24" x14ac:dyDescent="0.2">
      <c r="A15" s="245"/>
      <c r="B15" s="388"/>
      <c r="C15" s="389"/>
      <c r="D15" s="390" t="s">
        <v>229</v>
      </c>
      <c r="E15" s="391"/>
      <c r="F15" s="391">
        <v>5.0293039638552806</v>
      </c>
      <c r="G15" s="391">
        <v>12.005744910467886</v>
      </c>
      <c r="H15" s="391">
        <v>-15.785653218400919</v>
      </c>
      <c r="I15" s="391">
        <v>-14.912455169174033</v>
      </c>
      <c r="J15" s="391">
        <v>-5.0478910526806198</v>
      </c>
      <c r="K15" s="391">
        <v>6.1547739728775142</v>
      </c>
      <c r="L15" s="391">
        <v>6.9792843970765794</v>
      </c>
      <c r="M15" s="391">
        <v>-4.4939327688837905</v>
      </c>
      <c r="N15" s="391">
        <v>-0.33840451302252772</v>
      </c>
      <c r="O15" s="391">
        <v>5.1698698460689974</v>
      </c>
      <c r="P15" s="391">
        <v>4.4400552641866931</v>
      </c>
      <c r="Q15" s="391">
        <v>2.6550041592267482</v>
      </c>
      <c r="R15" s="391">
        <v>14.145407700508251</v>
      </c>
      <c r="S15" s="391">
        <v>16.945938498570111</v>
      </c>
      <c r="T15" s="391">
        <v>4.8616245040608463</v>
      </c>
      <c r="U15" s="391">
        <v>3.7195905065691592</v>
      </c>
      <c r="V15" s="391">
        <v>1.4152959348265215</v>
      </c>
      <c r="W15" s="392">
        <v>1.7741980299450733</v>
      </c>
    </row>
    <row r="16" spans="1:24" ht="13.5" customHeight="1" x14ac:dyDescent="0.2">
      <c r="A16" s="245"/>
      <c r="B16" s="388"/>
      <c r="C16" s="389"/>
      <c r="D16" s="390" t="s">
        <v>230</v>
      </c>
      <c r="E16" s="391">
        <v>3.08930116388149</v>
      </c>
      <c r="F16" s="391">
        <v>3.3190238818785271</v>
      </c>
      <c r="G16" s="391">
        <v>3.8092657618423016</v>
      </c>
      <c r="H16" s="391">
        <v>3.1358400177500405</v>
      </c>
      <c r="I16" s="391">
        <v>2.6347586763921402</v>
      </c>
      <c r="J16" s="391">
        <v>2.4725418006626367</v>
      </c>
      <c r="K16" s="391">
        <v>2.5517535798155722</v>
      </c>
      <c r="L16" s="391">
        <v>2.6670677230776216</v>
      </c>
      <c r="M16" s="391">
        <v>2.4841791112115508</v>
      </c>
      <c r="N16" s="391">
        <v>2.4363704405250699</v>
      </c>
      <c r="O16" s="391">
        <v>2.5256965698083409</v>
      </c>
      <c r="P16" s="391">
        <v>2.5955832186006793</v>
      </c>
      <c r="Q16" s="391">
        <v>2.6647555101076499</v>
      </c>
      <c r="R16" s="391">
        <v>3.4805563048067056</v>
      </c>
      <c r="S16" s="391">
        <v>3.6896418024729307</v>
      </c>
      <c r="T16" s="391">
        <v>3.6842342650298545</v>
      </c>
      <c r="U16" s="391">
        <v>3.7493802665393234</v>
      </c>
      <c r="V16" s="391">
        <v>3.7384578992662898</v>
      </c>
      <c r="W16" s="392">
        <v>3.7377720586142358</v>
      </c>
    </row>
    <row r="17" spans="1:24" ht="13.5" customHeight="1" x14ac:dyDescent="0.2">
      <c r="A17" s="245"/>
      <c r="B17" s="393"/>
      <c r="C17" s="394"/>
      <c r="D17" s="395" t="s">
        <v>247</v>
      </c>
      <c r="E17" s="396">
        <v>984.97818075084058</v>
      </c>
      <c r="F17" s="396">
        <v>1026.5174751718682</v>
      </c>
      <c r="G17" s="396">
        <v>1141.2846385936832</v>
      </c>
      <c r="H17" s="396">
        <v>953.35478569934571</v>
      </c>
      <c r="I17" s="396">
        <v>804.97530173696259</v>
      </c>
      <c r="J17" s="396">
        <v>759.40044883633141</v>
      </c>
      <c r="K17" s="396">
        <v>800.69156250139838</v>
      </c>
      <c r="L17" s="396">
        <v>849.97024952822835</v>
      </c>
      <c r="M17" s="396">
        <v>805.27581568914877</v>
      </c>
      <c r="N17" s="396">
        <v>796.65921446364268</v>
      </c>
      <c r="O17" s="396">
        <v>832.86434913630046</v>
      </c>
      <c r="P17" s="396">
        <v>864.84283683060573</v>
      </c>
      <c r="Q17" s="396">
        <v>882.8281090124201</v>
      </c>
      <c r="R17" s="396">
        <v>1002.7284426277788</v>
      </c>
      <c r="S17" s="396">
        <v>1169.8148831840033</v>
      </c>
      <c r="T17" s="396">
        <v>1222.4500718795377</v>
      </c>
      <c r="U17" s="396">
        <v>1263.8476617471258</v>
      </c>
      <c r="V17" s="396">
        <v>1277.9132432692513</v>
      </c>
      <c r="W17" s="397">
        <v>1296.9551308824352</v>
      </c>
    </row>
    <row r="18" spans="1:24" ht="18.75" customHeight="1" x14ac:dyDescent="0.2">
      <c r="A18" s="245"/>
      <c r="B18" s="949" t="s">
        <v>310</v>
      </c>
      <c r="C18" s="950"/>
      <c r="D18" s="950"/>
      <c r="E18" s="950"/>
      <c r="F18" s="950"/>
      <c r="G18" s="950"/>
      <c r="H18" s="950"/>
      <c r="I18" s="950"/>
      <c r="J18" s="950"/>
      <c r="K18" s="950"/>
      <c r="L18" s="950"/>
      <c r="M18" s="950"/>
      <c r="N18" s="950"/>
      <c r="O18" s="950"/>
      <c r="P18" s="950"/>
      <c r="Q18" s="950"/>
      <c r="R18" s="950"/>
      <c r="S18" s="950"/>
      <c r="T18" s="950"/>
      <c r="U18" s="950"/>
      <c r="V18" s="950"/>
      <c r="W18" s="951"/>
    </row>
    <row r="19" spans="1:24" x14ac:dyDescent="0.2">
      <c r="A19" s="245"/>
      <c r="B19" s="388"/>
      <c r="C19" s="398"/>
      <c r="D19" s="390" t="s">
        <v>27</v>
      </c>
      <c r="E19" s="399">
        <v>286.76629400000002</v>
      </c>
      <c r="F19" s="399">
        <v>299.94735100000003</v>
      </c>
      <c r="G19" s="399">
        <v>318.08264200000002</v>
      </c>
      <c r="H19" s="399">
        <v>324.94498900000002</v>
      </c>
      <c r="I19" s="399">
        <v>313.267403</v>
      </c>
      <c r="J19" s="399">
        <v>309.98998599999999</v>
      </c>
      <c r="K19" s="399">
        <v>308.71881300000001</v>
      </c>
      <c r="L19" s="399">
        <v>310.64616799999999</v>
      </c>
      <c r="M19" s="399">
        <v>309.74895700000008</v>
      </c>
      <c r="N19" s="399">
        <v>286.70990599999999</v>
      </c>
      <c r="O19" s="399">
        <v>289.20227899999998</v>
      </c>
      <c r="P19" s="399">
        <v>295.63494099999997</v>
      </c>
      <c r="Q19" s="399">
        <v>320.77001600000006</v>
      </c>
      <c r="R19" s="399">
        <v>455.96085772108387</v>
      </c>
      <c r="S19" s="399">
        <v>405.08611179396269</v>
      </c>
      <c r="T19" s="399">
        <v>365.58699522303755</v>
      </c>
      <c r="U19" s="399">
        <v>380.06056775649898</v>
      </c>
      <c r="V19" s="399">
        <v>396.33890741391758</v>
      </c>
      <c r="W19" s="400">
        <v>413.41919707437296</v>
      </c>
    </row>
    <row r="20" spans="1:24" x14ac:dyDescent="0.2">
      <c r="A20" s="245"/>
      <c r="B20" s="401"/>
      <c r="C20" s="398"/>
      <c r="D20" s="390" t="s">
        <v>28</v>
      </c>
      <c r="E20" s="399">
        <v>43.189293280000001</v>
      </c>
      <c r="F20" s="399">
        <v>47.242335060000002</v>
      </c>
      <c r="G20" s="399">
        <v>54.660401890000003</v>
      </c>
      <c r="H20" s="399">
        <v>42.333612796000004</v>
      </c>
      <c r="I20" s="399">
        <v>42.325887692000002</v>
      </c>
      <c r="J20" s="399">
        <v>39.479622184</v>
      </c>
      <c r="K20" s="399">
        <v>41.356101916</v>
      </c>
      <c r="L20" s="399">
        <v>45.539850194000003</v>
      </c>
      <c r="M20" s="399">
        <v>44.195856389342602</v>
      </c>
      <c r="N20" s="399">
        <v>42.526187000000007</v>
      </c>
      <c r="O20" s="399">
        <v>45.004945000000006</v>
      </c>
      <c r="P20" s="399">
        <v>50.802769000000005</v>
      </c>
      <c r="Q20" s="399">
        <v>58.022251999999995</v>
      </c>
      <c r="R20" s="399">
        <v>72.029679050659198</v>
      </c>
      <c r="S20" s="399">
        <v>81.883767434268421</v>
      </c>
      <c r="T20" s="399">
        <v>86.6130445811486</v>
      </c>
      <c r="U20" s="399">
        <v>91.516732338452741</v>
      </c>
      <c r="V20" s="399">
        <v>94.794079231947691</v>
      </c>
      <c r="W20" s="400">
        <v>98.565263322618634</v>
      </c>
    </row>
    <row r="21" spans="1:24" x14ac:dyDescent="0.2">
      <c r="A21" s="245"/>
      <c r="B21" s="401"/>
      <c r="C21" s="398"/>
      <c r="D21" s="390" t="s">
        <v>227</v>
      </c>
      <c r="E21" s="399">
        <v>329.95558728000003</v>
      </c>
      <c r="F21" s="399">
        <v>347.18968606000004</v>
      </c>
      <c r="G21" s="399">
        <v>372.74304389000002</v>
      </c>
      <c r="H21" s="399">
        <v>367.27860179600003</v>
      </c>
      <c r="I21" s="399">
        <v>355.59329069199998</v>
      </c>
      <c r="J21" s="399">
        <v>349.46960818399998</v>
      </c>
      <c r="K21" s="399">
        <v>350.07491491600001</v>
      </c>
      <c r="L21" s="399">
        <v>356.18601819399998</v>
      </c>
      <c r="M21" s="399">
        <v>353.9448133893427</v>
      </c>
      <c r="N21" s="399">
        <v>329.23609299999998</v>
      </c>
      <c r="O21" s="399">
        <v>334.207224</v>
      </c>
      <c r="P21" s="399">
        <v>346.43770999999998</v>
      </c>
      <c r="Q21" s="399">
        <v>378.79226800000004</v>
      </c>
      <c r="R21" s="399">
        <v>527.99053677174311</v>
      </c>
      <c r="S21" s="399">
        <v>486.96987922823109</v>
      </c>
      <c r="T21" s="399">
        <v>452.20003980418613</v>
      </c>
      <c r="U21" s="399">
        <v>471.57730009495174</v>
      </c>
      <c r="V21" s="399">
        <v>491.13298664586529</v>
      </c>
      <c r="W21" s="400">
        <v>511.98446039699161</v>
      </c>
    </row>
    <row r="22" spans="1:24" x14ac:dyDescent="0.2">
      <c r="A22" s="245"/>
      <c r="B22" s="401"/>
      <c r="C22" s="398"/>
      <c r="D22" s="390" t="s">
        <v>29</v>
      </c>
      <c r="E22" s="399">
        <v>278.13770599999998</v>
      </c>
      <c r="F22" s="399">
        <v>299.39164900000003</v>
      </c>
      <c r="G22" s="399">
        <v>315.68135799999999</v>
      </c>
      <c r="H22" s="399">
        <v>337.78301099999993</v>
      </c>
      <c r="I22" s="399">
        <v>358.13259699999998</v>
      </c>
      <c r="J22" s="399">
        <v>373.01001400000001</v>
      </c>
      <c r="K22" s="399">
        <v>384.91818699999993</v>
      </c>
      <c r="L22" s="399">
        <v>393.37583200000029</v>
      </c>
      <c r="M22" s="399">
        <v>405.04704299999997</v>
      </c>
      <c r="N22" s="399">
        <v>438.51909400000005</v>
      </c>
      <c r="O22" s="399">
        <v>453.02272100000005</v>
      </c>
      <c r="P22" s="399">
        <v>465.453059</v>
      </c>
      <c r="Q22" s="399">
        <v>469.18298399999992</v>
      </c>
      <c r="R22" s="399">
        <v>572.94163903247909</v>
      </c>
      <c r="S22" s="399">
        <v>487.7556982311786</v>
      </c>
      <c r="T22" s="399">
        <v>498.24465455097322</v>
      </c>
      <c r="U22" s="399">
        <v>515.28024135571218</v>
      </c>
      <c r="V22" s="399">
        <v>531.48682983159802</v>
      </c>
      <c r="W22" s="400">
        <v>552.02664370537457</v>
      </c>
    </row>
    <row r="23" spans="1:24" ht="15.75" customHeight="1" x14ac:dyDescent="0.2">
      <c r="A23" s="243"/>
      <c r="B23" s="401"/>
      <c r="C23" s="398"/>
      <c r="D23" s="390" t="s">
        <v>343</v>
      </c>
      <c r="E23" s="399">
        <v>19.994706719999996</v>
      </c>
      <c r="F23" s="399">
        <v>38.893664939999994</v>
      </c>
      <c r="G23" s="399">
        <v>32.560598110000001</v>
      </c>
      <c r="H23" s="399">
        <v>38.647387203999962</v>
      </c>
      <c r="I23" s="399">
        <v>32.494112307999991</v>
      </c>
      <c r="J23" s="399">
        <v>29.725377815999998</v>
      </c>
      <c r="K23" s="399">
        <v>33.230898084000003</v>
      </c>
      <c r="L23" s="399">
        <v>36.936149805999996</v>
      </c>
      <c r="M23" s="399">
        <v>35.783143610657426</v>
      </c>
      <c r="N23" s="399">
        <v>46.11481299999997</v>
      </c>
      <c r="O23" s="399">
        <v>49.681055000000015</v>
      </c>
      <c r="P23" s="399">
        <v>42.597231000000001</v>
      </c>
      <c r="Q23" s="399">
        <v>35.677747999999994</v>
      </c>
      <c r="R23" s="399">
        <v>63.647149014851678</v>
      </c>
      <c r="S23" s="399">
        <v>36.768504985177373</v>
      </c>
      <c r="T23" s="399">
        <v>40.040398683801499</v>
      </c>
      <c r="U23" s="399">
        <v>40.529616986144319</v>
      </c>
      <c r="V23" s="399">
        <v>41.347111266329463</v>
      </c>
      <c r="W23" s="400">
        <v>42.088578615551924</v>
      </c>
    </row>
    <row r="24" spans="1:24" ht="12.75" customHeight="1" x14ac:dyDescent="0.2">
      <c r="A24" s="246"/>
      <c r="B24" s="401"/>
      <c r="C24" s="398"/>
      <c r="D24" s="390" t="s">
        <v>344</v>
      </c>
      <c r="E24" s="399">
        <v>298.13241271999993</v>
      </c>
      <c r="F24" s="399">
        <v>338.28531393999998</v>
      </c>
      <c r="G24" s="399">
        <v>348.24195610999999</v>
      </c>
      <c r="H24" s="399">
        <v>376.43039820399991</v>
      </c>
      <c r="I24" s="399">
        <v>390.62670930800004</v>
      </c>
      <c r="J24" s="399">
        <v>402.73539181600006</v>
      </c>
      <c r="K24" s="399">
        <v>418.14908508400003</v>
      </c>
      <c r="L24" s="399">
        <v>430.31198180600029</v>
      </c>
      <c r="M24" s="399">
        <v>440.83018661065728</v>
      </c>
      <c r="N24" s="399">
        <v>484.63390700000002</v>
      </c>
      <c r="O24" s="399">
        <v>502.70377599999995</v>
      </c>
      <c r="P24" s="399">
        <v>508.05029000000007</v>
      </c>
      <c r="Q24" s="399">
        <v>504.86073199999998</v>
      </c>
      <c r="R24" s="399">
        <v>636.58878804733058</v>
      </c>
      <c r="S24" s="399">
        <v>524.524203216356</v>
      </c>
      <c r="T24" s="399">
        <v>538.28505323477475</v>
      </c>
      <c r="U24" s="399">
        <v>555.80985834185651</v>
      </c>
      <c r="V24" s="399">
        <v>572.83394109792744</v>
      </c>
      <c r="W24" s="400">
        <v>594.11522232092648</v>
      </c>
    </row>
    <row r="25" spans="1:24" x14ac:dyDescent="0.2">
      <c r="A25" s="244"/>
      <c r="B25" s="402"/>
      <c r="C25" s="398"/>
      <c r="D25" s="390" t="s">
        <v>30</v>
      </c>
      <c r="E25" s="399">
        <v>564.904</v>
      </c>
      <c r="F25" s="399">
        <v>599.33900000000006</v>
      </c>
      <c r="G25" s="399">
        <v>633.76400000000001</v>
      </c>
      <c r="H25" s="399">
        <v>662.72799999999995</v>
      </c>
      <c r="I25" s="399">
        <v>671.4</v>
      </c>
      <c r="J25" s="399">
        <v>683</v>
      </c>
      <c r="K25" s="399">
        <v>693.63699999999994</v>
      </c>
      <c r="L25" s="399">
        <v>704.02200000000028</v>
      </c>
      <c r="M25" s="399">
        <v>714.79600000000005</v>
      </c>
      <c r="N25" s="399">
        <v>725.22900000000004</v>
      </c>
      <c r="O25" s="399">
        <v>742.22500000000002</v>
      </c>
      <c r="P25" s="399">
        <v>761.08799999999997</v>
      </c>
      <c r="Q25" s="399">
        <v>789.95299999999997</v>
      </c>
      <c r="R25" s="399">
        <v>1028.9024967535629</v>
      </c>
      <c r="S25" s="399">
        <v>892.84181002514129</v>
      </c>
      <c r="T25" s="399">
        <v>863.83164977401077</v>
      </c>
      <c r="U25" s="399">
        <v>895.34080911221122</v>
      </c>
      <c r="V25" s="399">
        <v>927.8257372455156</v>
      </c>
      <c r="W25" s="400">
        <v>965.44584077974753</v>
      </c>
    </row>
    <row r="26" spans="1:24" ht="15" x14ac:dyDescent="0.2">
      <c r="A26" s="247"/>
      <c r="B26" s="402"/>
      <c r="C26" s="398"/>
      <c r="D26" s="390" t="s">
        <v>345</v>
      </c>
      <c r="E26" s="399">
        <v>63.183999999999997</v>
      </c>
      <c r="F26" s="399">
        <v>86.135999999999996</v>
      </c>
      <c r="G26" s="399">
        <v>87.221000000000004</v>
      </c>
      <c r="H26" s="399">
        <v>80.980999999999966</v>
      </c>
      <c r="I26" s="399">
        <v>74.819999999999993</v>
      </c>
      <c r="J26" s="399">
        <v>69.204999999999998</v>
      </c>
      <c r="K26" s="399">
        <v>74.587000000000003</v>
      </c>
      <c r="L26" s="399">
        <v>82.475999999999999</v>
      </c>
      <c r="M26" s="399">
        <v>79.979000000000028</v>
      </c>
      <c r="N26" s="399">
        <v>88.640999999999977</v>
      </c>
      <c r="O26" s="399">
        <v>94.686000000000021</v>
      </c>
      <c r="P26" s="399">
        <v>93.4</v>
      </c>
      <c r="Q26" s="399">
        <v>93.699999999999989</v>
      </c>
      <c r="R26" s="399">
        <v>135.67682806551088</v>
      </c>
      <c r="S26" s="399">
        <v>118.65227241944579</v>
      </c>
      <c r="T26" s="399">
        <v>126.6534432649501</v>
      </c>
      <c r="U26" s="399">
        <v>132.04634932459706</v>
      </c>
      <c r="V26" s="399">
        <v>136.14119049827715</v>
      </c>
      <c r="W26" s="400">
        <v>140.65384193817056</v>
      </c>
    </row>
    <row r="27" spans="1:24" ht="15" x14ac:dyDescent="0.2">
      <c r="A27" s="247"/>
      <c r="B27" s="402"/>
      <c r="C27" s="398"/>
      <c r="D27" s="390" t="s">
        <v>346</v>
      </c>
      <c r="E27" s="399">
        <v>628.08799999999997</v>
      </c>
      <c r="F27" s="399">
        <v>685.47500000000002</v>
      </c>
      <c r="G27" s="399">
        <v>720.98500000000001</v>
      </c>
      <c r="H27" s="399">
        <v>743.70899999999995</v>
      </c>
      <c r="I27" s="399">
        <v>746.22</v>
      </c>
      <c r="J27" s="399">
        <v>752.20500000000004</v>
      </c>
      <c r="K27" s="399">
        <v>768.22400000000005</v>
      </c>
      <c r="L27" s="399">
        <v>786.49800000000027</v>
      </c>
      <c r="M27" s="399">
        <v>794.77499999999998</v>
      </c>
      <c r="N27" s="399">
        <v>813.87</v>
      </c>
      <c r="O27" s="399">
        <v>836.91099999999994</v>
      </c>
      <c r="P27" s="399">
        <v>854.48800000000006</v>
      </c>
      <c r="Q27" s="399">
        <v>883.65300000000002</v>
      </c>
      <c r="R27" s="399">
        <v>1164.5793248190737</v>
      </c>
      <c r="S27" s="399">
        <v>1011.4940824445871</v>
      </c>
      <c r="T27" s="399">
        <v>990.48509303896083</v>
      </c>
      <c r="U27" s="399">
        <v>1027.3871584368082</v>
      </c>
      <c r="V27" s="399">
        <v>1063.9669277437927</v>
      </c>
      <c r="W27" s="400">
        <v>1106.0996827179181</v>
      </c>
    </row>
    <row r="28" spans="1:24" ht="18" customHeight="1" x14ac:dyDescent="0.2">
      <c r="A28" s="240"/>
      <c r="B28" s="949" t="s">
        <v>32</v>
      </c>
      <c r="C28" s="950"/>
      <c r="D28" s="950"/>
      <c r="E28" s="950"/>
      <c r="F28" s="950"/>
      <c r="G28" s="950"/>
      <c r="H28" s="950"/>
      <c r="I28" s="950"/>
      <c r="J28" s="950"/>
      <c r="K28" s="950"/>
      <c r="L28" s="950"/>
      <c r="M28" s="950"/>
      <c r="N28" s="950"/>
      <c r="O28" s="950"/>
      <c r="P28" s="950"/>
      <c r="Q28" s="950"/>
      <c r="R28" s="950"/>
      <c r="S28" s="950"/>
      <c r="T28" s="950"/>
      <c r="U28" s="950"/>
      <c r="V28" s="950"/>
      <c r="W28" s="951"/>
    </row>
    <row r="29" spans="1:24" ht="18" customHeight="1" x14ac:dyDescent="0.2">
      <c r="A29" s="240"/>
      <c r="B29" s="378"/>
      <c r="C29" s="379"/>
      <c r="D29" s="379"/>
      <c r="E29" s="952" t="s">
        <v>2</v>
      </c>
      <c r="F29" s="952"/>
      <c r="G29" s="952"/>
      <c r="H29" s="952"/>
      <c r="I29" s="952"/>
      <c r="J29" s="952"/>
      <c r="K29" s="952"/>
      <c r="L29" s="952"/>
      <c r="M29" s="952"/>
      <c r="N29" s="952"/>
      <c r="O29" s="952"/>
      <c r="P29" s="952"/>
      <c r="Q29" s="952"/>
      <c r="R29" s="953" t="s">
        <v>3</v>
      </c>
      <c r="S29" s="952"/>
      <c r="T29" s="952"/>
      <c r="U29" s="952"/>
      <c r="V29" s="952"/>
      <c r="W29" s="954"/>
    </row>
    <row r="30" spans="1:24" x14ac:dyDescent="0.2">
      <c r="A30" s="248"/>
      <c r="B30" s="378"/>
      <c r="C30" s="379"/>
      <c r="D30" s="379"/>
      <c r="E30" s="380" t="s">
        <v>19</v>
      </c>
      <c r="F30" s="380" t="s">
        <v>20</v>
      </c>
      <c r="G30" s="380" t="s">
        <v>21</v>
      </c>
      <c r="H30" s="380" t="s">
        <v>22</v>
      </c>
      <c r="I30" s="380" t="s">
        <v>325</v>
      </c>
      <c r="J30" s="380" t="s">
        <v>17</v>
      </c>
      <c r="K30" s="380" t="s">
        <v>18</v>
      </c>
      <c r="L30" s="380" t="s">
        <v>4</v>
      </c>
      <c r="M30" s="380" t="s">
        <v>5</v>
      </c>
      <c r="N30" s="381" t="s">
        <v>6</v>
      </c>
      <c r="O30" s="381" t="s">
        <v>7</v>
      </c>
      <c r="P30" s="381" t="s">
        <v>8</v>
      </c>
      <c r="Q30" s="381" t="s">
        <v>9</v>
      </c>
      <c r="R30" s="381" t="s">
        <v>10</v>
      </c>
      <c r="S30" s="381" t="s">
        <v>218</v>
      </c>
      <c r="T30" s="381" t="s">
        <v>237</v>
      </c>
      <c r="U30" s="381" t="s">
        <v>253</v>
      </c>
      <c r="V30" s="381" t="s">
        <v>302</v>
      </c>
      <c r="W30" s="403"/>
    </row>
    <row r="31" spans="1:24" ht="13.5" customHeight="1" x14ac:dyDescent="0.2">
      <c r="A31" s="248"/>
      <c r="B31" s="404" t="s">
        <v>33</v>
      </c>
      <c r="C31" s="405"/>
      <c r="D31" s="406"/>
      <c r="E31" s="407">
        <v>1566.5</v>
      </c>
      <c r="F31" s="407">
        <v>1572.8219999999999</v>
      </c>
      <c r="G31" s="407">
        <v>1559.454</v>
      </c>
      <c r="H31" s="407">
        <v>1624.5809999999999</v>
      </c>
      <c r="I31" s="407">
        <v>1670.1410000000001</v>
      </c>
      <c r="J31" s="407">
        <v>1724.15</v>
      </c>
      <c r="K31" s="407">
        <v>1805.768</v>
      </c>
      <c r="L31" s="407">
        <v>1873.8330000000001</v>
      </c>
      <c r="M31" s="407">
        <v>1936.7950000000001</v>
      </c>
      <c r="N31" s="407">
        <v>2016.681</v>
      </c>
      <c r="O31" s="407">
        <v>2082.4830000000002</v>
      </c>
      <c r="P31" s="407">
        <v>2164.84</v>
      </c>
      <c r="Q31" s="407">
        <v>2217.924</v>
      </c>
      <c r="R31" s="407">
        <v>2069.4875400000001</v>
      </c>
      <c r="S31" s="407">
        <v>2219.2877200000003</v>
      </c>
      <c r="T31" s="407">
        <v>2350.9103480000003</v>
      </c>
      <c r="U31" s="407">
        <v>2440.8495760000001</v>
      </c>
      <c r="V31" s="407">
        <v>2535.6465630000002</v>
      </c>
      <c r="W31" s="408">
        <v>2637.005729</v>
      </c>
    </row>
    <row r="32" spans="1:24" ht="13.5" customHeight="1" x14ac:dyDescent="0.2">
      <c r="A32" s="248"/>
      <c r="B32" s="404" t="s">
        <v>34</v>
      </c>
      <c r="C32" s="405"/>
      <c r="D32" s="406"/>
      <c r="E32" s="391">
        <v>2.7795128044972017</v>
      </c>
      <c r="F32" s="391">
        <v>2.7043451838346897</v>
      </c>
      <c r="G32" s="391">
        <v>1.5976331360946716</v>
      </c>
      <c r="H32" s="391">
        <v>1.834595224228309</v>
      </c>
      <c r="I32" s="391">
        <v>1.515584786960261</v>
      </c>
      <c r="J32" s="391">
        <v>2.0281690140845114</v>
      </c>
      <c r="K32" s="391">
        <v>1.8221976808393094</v>
      </c>
      <c r="L32" s="391">
        <v>1.3828633405639863</v>
      </c>
      <c r="M32" s="391">
        <v>0.80235357047338596</v>
      </c>
      <c r="N32" s="391">
        <v>2.4674980100822523</v>
      </c>
      <c r="O32" s="391">
        <v>1.7866390471258597</v>
      </c>
      <c r="P32" s="391">
        <v>2.2894937674891764</v>
      </c>
      <c r="Q32" s="391">
        <v>2.4620741109176976</v>
      </c>
      <c r="R32" s="391">
        <v>6.7699419746574989</v>
      </c>
      <c r="S32" s="391">
        <v>-2.7921823870877205</v>
      </c>
      <c r="T32" s="391">
        <v>0.87159949462147779</v>
      </c>
      <c r="U32" s="391">
        <v>1.8723692116134174</v>
      </c>
      <c r="V32" s="391">
        <v>2.1356236800911717</v>
      </c>
      <c r="W32" s="392">
        <v>2.1656694604676119</v>
      </c>
      <c r="X32" s="28"/>
    </row>
    <row r="33" spans="1:24" ht="17.25" customHeight="1" x14ac:dyDescent="0.2">
      <c r="A33" s="248"/>
      <c r="B33" s="409"/>
      <c r="C33" s="410"/>
      <c r="D33" s="411"/>
      <c r="E33" s="955" t="s">
        <v>35</v>
      </c>
      <c r="F33" s="955"/>
      <c r="G33" s="955"/>
      <c r="H33" s="955"/>
      <c r="I33" s="955"/>
      <c r="J33" s="955"/>
      <c r="K33" s="955"/>
      <c r="L33" s="955"/>
      <c r="M33" s="955"/>
      <c r="N33" s="955"/>
      <c r="O33" s="955"/>
      <c r="P33" s="955"/>
      <c r="Q33" s="955" t="s">
        <v>36</v>
      </c>
      <c r="R33" s="955"/>
      <c r="S33" s="955"/>
      <c r="T33" s="955"/>
      <c r="U33" s="955"/>
      <c r="V33" s="955"/>
      <c r="W33" s="956"/>
      <c r="X33" s="28"/>
    </row>
    <row r="34" spans="1:24" ht="12.75" customHeight="1" x14ac:dyDescent="0.2">
      <c r="A34" s="248"/>
      <c r="B34" s="412" t="s">
        <v>347</v>
      </c>
      <c r="C34" s="413"/>
      <c r="D34" s="414"/>
      <c r="E34" s="415">
        <v>61508.25</v>
      </c>
      <c r="F34" s="415">
        <v>61987.5</v>
      </c>
      <c r="G34" s="415">
        <v>62447.75</v>
      </c>
      <c r="H34" s="415">
        <v>62956.75</v>
      </c>
      <c r="I34" s="415">
        <v>63442.5</v>
      </c>
      <c r="J34" s="415">
        <v>63855.25</v>
      </c>
      <c r="K34" s="415">
        <v>64289.75</v>
      </c>
      <c r="L34" s="415">
        <v>64789.25</v>
      </c>
      <c r="M34" s="415">
        <v>65312</v>
      </c>
      <c r="N34" s="415">
        <v>65795</v>
      </c>
      <c r="O34" s="415">
        <v>66188.5</v>
      </c>
      <c r="P34" s="415">
        <v>66571.25</v>
      </c>
      <c r="Q34" s="415">
        <v>66946.5</v>
      </c>
      <c r="R34" s="415">
        <v>67278.939778338783</v>
      </c>
      <c r="S34" s="415">
        <v>67442.005142622191</v>
      </c>
      <c r="T34" s="415">
        <v>67675.748449878214</v>
      </c>
      <c r="U34" s="415">
        <v>67893.822725381135</v>
      </c>
      <c r="V34" s="415">
        <v>68096.859388350291</v>
      </c>
      <c r="W34" s="416">
        <v>68287.496445629105</v>
      </c>
      <c r="X34" s="226"/>
    </row>
    <row r="35" spans="1:24" ht="13.5" customHeight="1" x14ac:dyDescent="0.2">
      <c r="A35" s="248"/>
      <c r="B35" s="946" t="s">
        <v>272</v>
      </c>
      <c r="C35" s="947"/>
      <c r="D35" s="947"/>
      <c r="E35" s="947"/>
      <c r="F35" s="947"/>
      <c r="G35" s="947"/>
      <c r="H35" s="947"/>
      <c r="I35" s="947"/>
      <c r="J35" s="947"/>
      <c r="K35" s="947"/>
      <c r="L35" s="947"/>
      <c r="M35" s="947"/>
      <c r="N35" s="947"/>
      <c r="O35" s="947"/>
      <c r="P35" s="947"/>
      <c r="Q35" s="947"/>
      <c r="R35" s="947"/>
      <c r="S35" s="947"/>
      <c r="T35" s="947"/>
      <c r="U35" s="947"/>
      <c r="V35" s="947"/>
      <c r="W35" s="948"/>
      <c r="X35" s="226"/>
    </row>
    <row r="36" spans="1:24" ht="13.5" customHeight="1" x14ac:dyDescent="0.2">
      <c r="A36" s="248"/>
      <c r="B36" s="417" t="s">
        <v>348</v>
      </c>
      <c r="C36" s="418"/>
      <c r="D36" s="418"/>
      <c r="E36" s="418"/>
      <c r="F36" s="418"/>
      <c r="G36" s="418"/>
      <c r="H36" s="418"/>
      <c r="I36" s="418"/>
      <c r="J36" s="418"/>
      <c r="K36" s="418"/>
      <c r="L36" s="418"/>
      <c r="M36" s="418"/>
      <c r="N36" s="418"/>
      <c r="O36" s="418"/>
      <c r="P36" s="418"/>
      <c r="Q36" s="418"/>
      <c r="R36" s="418"/>
      <c r="S36" s="418"/>
      <c r="T36" s="418"/>
      <c r="U36" s="418"/>
      <c r="V36" s="418"/>
      <c r="W36" s="419"/>
      <c r="X36" s="28"/>
    </row>
    <row r="37" spans="1:24" ht="15.75" customHeight="1" thickBot="1" x14ac:dyDescent="0.25">
      <c r="B37" s="420" t="s">
        <v>349</v>
      </c>
      <c r="C37" s="421"/>
      <c r="D37" s="421"/>
      <c r="E37" s="421"/>
      <c r="F37" s="421"/>
      <c r="G37" s="421"/>
      <c r="H37" s="421"/>
      <c r="I37" s="421"/>
      <c r="J37" s="421"/>
      <c r="K37" s="421"/>
      <c r="L37" s="421"/>
      <c r="M37" s="421"/>
      <c r="N37" s="421"/>
      <c r="O37" s="421"/>
      <c r="P37" s="421"/>
      <c r="Q37" s="421"/>
      <c r="R37" s="421"/>
      <c r="S37" s="421"/>
      <c r="T37" s="421"/>
      <c r="U37" s="421"/>
      <c r="V37" s="421"/>
      <c r="W37" s="422"/>
    </row>
    <row r="38" spans="1:24" x14ac:dyDescent="0.2">
      <c r="B38" s="40"/>
      <c r="C38" s="40"/>
      <c r="D38" s="40"/>
      <c r="E38" s="40"/>
      <c r="F38" s="40"/>
      <c r="G38" s="40"/>
      <c r="H38" s="40"/>
      <c r="I38" s="40"/>
      <c r="J38" s="40"/>
      <c r="K38" s="40"/>
      <c r="L38" s="40"/>
      <c r="M38" s="40"/>
      <c r="N38" s="40"/>
      <c r="O38" s="40"/>
      <c r="P38" s="40"/>
      <c r="Q38" s="40"/>
      <c r="R38" s="40"/>
    </row>
    <row r="39" spans="1:24" x14ac:dyDescent="0.2">
      <c r="B39" s="40"/>
      <c r="C39" s="40"/>
      <c r="D39" s="40"/>
      <c r="E39" s="40"/>
      <c r="F39" s="40"/>
      <c r="G39" s="40"/>
      <c r="H39" s="40"/>
      <c r="I39" s="40"/>
      <c r="J39" s="40"/>
      <c r="K39" s="40"/>
      <c r="L39" s="40"/>
      <c r="M39" s="40"/>
      <c r="N39" s="40"/>
      <c r="O39" s="40"/>
      <c r="P39" s="40"/>
      <c r="Q39" s="40"/>
      <c r="R39" s="40"/>
    </row>
    <row r="40" spans="1:24" x14ac:dyDescent="0.2">
      <c r="B40" s="41"/>
      <c r="D40" s="42"/>
      <c r="E40" s="42"/>
      <c r="F40" s="42"/>
      <c r="G40" s="42"/>
      <c r="H40" s="42"/>
      <c r="I40" s="42"/>
      <c r="J40" s="42"/>
      <c r="K40" s="42"/>
      <c r="L40" s="42"/>
      <c r="M40" s="42"/>
      <c r="N40" s="42"/>
      <c r="O40" s="42"/>
      <c r="P40" s="42"/>
      <c r="Q40" s="43"/>
      <c r="R40" s="42"/>
      <c r="S40" s="42"/>
      <c r="T40" s="43"/>
    </row>
    <row r="41" spans="1:24" x14ac:dyDescent="0.2">
      <c r="B41" s="41"/>
      <c r="D41" s="42"/>
      <c r="E41" s="44"/>
      <c r="F41" s="44"/>
      <c r="G41" s="44"/>
      <c r="H41" s="44"/>
      <c r="I41" s="44"/>
      <c r="J41" s="44"/>
      <c r="K41" s="44"/>
      <c r="L41" s="44"/>
      <c r="M41" s="44"/>
      <c r="N41" s="44"/>
      <c r="O41" s="44"/>
      <c r="P41" s="44"/>
      <c r="Q41" s="44"/>
      <c r="R41" s="44"/>
      <c r="S41" s="44"/>
      <c r="T41" s="225"/>
      <c r="U41" s="225"/>
      <c r="V41" s="225"/>
      <c r="W41" s="225"/>
    </row>
    <row r="42" spans="1:24" x14ac:dyDescent="0.2">
      <c r="B42" s="41"/>
      <c r="D42" s="42"/>
      <c r="E42" s="44"/>
      <c r="F42" s="44"/>
      <c r="G42" s="44"/>
      <c r="H42" s="44"/>
      <c r="I42" s="44"/>
      <c r="J42" s="44"/>
      <c r="K42" s="44"/>
      <c r="L42" s="44"/>
      <c r="M42" s="44"/>
      <c r="N42" s="44"/>
      <c r="O42" s="44"/>
      <c r="P42" s="44"/>
      <c r="Q42" s="44"/>
      <c r="R42" s="44"/>
      <c r="S42" s="44"/>
      <c r="T42" s="225"/>
      <c r="U42" s="225"/>
      <c r="V42" s="225"/>
      <c r="W42" s="225"/>
    </row>
    <row r="43" spans="1:24" x14ac:dyDescent="0.2">
      <c r="B43" s="41"/>
      <c r="D43" s="42"/>
      <c r="E43" s="44"/>
      <c r="F43" s="44"/>
      <c r="G43" s="44"/>
      <c r="H43" s="44"/>
      <c r="I43" s="44"/>
      <c r="J43" s="44"/>
      <c r="K43" s="44"/>
      <c r="L43" s="44"/>
      <c r="M43" s="44"/>
      <c r="N43" s="44"/>
      <c r="O43" s="44"/>
      <c r="P43" s="44"/>
      <c r="Q43" s="44"/>
      <c r="R43" s="44"/>
      <c r="S43" s="44"/>
      <c r="T43" s="44"/>
      <c r="U43" s="44"/>
      <c r="V43" s="44"/>
      <c r="W43" s="44"/>
    </row>
    <row r="44" spans="1:24" x14ac:dyDescent="0.2">
      <c r="B44" s="41"/>
      <c r="D44" s="42"/>
      <c r="E44" s="44"/>
      <c r="F44" s="44"/>
      <c r="G44" s="44"/>
      <c r="H44" s="44"/>
      <c r="I44" s="44"/>
      <c r="J44" s="44"/>
      <c r="K44" s="44"/>
      <c r="L44" s="44"/>
      <c r="M44" s="44"/>
      <c r="N44" s="44"/>
      <c r="O44" s="44"/>
      <c r="P44" s="44"/>
      <c r="Q44" s="44"/>
      <c r="R44" s="44"/>
      <c r="S44" s="44"/>
      <c r="T44" s="44"/>
      <c r="U44" s="44"/>
      <c r="V44" s="44"/>
      <c r="W44" s="44"/>
    </row>
    <row r="45" spans="1:24" x14ac:dyDescent="0.2">
      <c r="A45" s="26"/>
      <c r="B45" s="41"/>
      <c r="D45" s="42"/>
      <c r="E45" s="44"/>
      <c r="F45" s="44"/>
      <c r="G45" s="44"/>
      <c r="H45" s="44"/>
      <c r="I45" s="44"/>
      <c r="J45" s="44"/>
      <c r="K45" s="44"/>
      <c r="L45" s="44"/>
      <c r="M45" s="44"/>
      <c r="N45" s="44"/>
      <c r="O45" s="44"/>
      <c r="P45" s="44"/>
      <c r="Q45" s="44"/>
      <c r="R45" s="44"/>
      <c r="S45" s="44"/>
      <c r="T45" s="225"/>
      <c r="U45" s="225"/>
      <c r="V45" s="225"/>
      <c r="W45" s="225"/>
    </row>
    <row r="46" spans="1:24" x14ac:dyDescent="0.2">
      <c r="B46" s="41"/>
      <c r="D46" s="42"/>
      <c r="E46" s="44"/>
      <c r="F46" s="44"/>
      <c r="G46" s="44"/>
      <c r="H46" s="44"/>
      <c r="I46" s="44"/>
      <c r="J46" s="44"/>
      <c r="K46" s="44"/>
      <c r="L46" s="44"/>
      <c r="M46" s="44"/>
      <c r="N46" s="44"/>
      <c r="O46" s="44"/>
      <c r="P46" s="44"/>
      <c r="Q46" s="44"/>
      <c r="R46" s="44"/>
      <c r="S46" s="44"/>
      <c r="T46" s="225"/>
      <c r="U46" s="225"/>
      <c r="V46" s="225"/>
      <c r="W46" s="225"/>
    </row>
    <row r="47" spans="1:24" x14ac:dyDescent="0.2">
      <c r="B47" s="41"/>
      <c r="D47" s="42"/>
      <c r="E47" s="44"/>
      <c r="F47" s="44"/>
      <c r="G47" s="44"/>
      <c r="H47" s="44"/>
      <c r="I47" s="44"/>
      <c r="J47" s="44"/>
      <c r="K47" s="44"/>
      <c r="L47" s="44"/>
      <c r="M47" s="44"/>
      <c r="N47" s="44"/>
      <c r="O47" s="44"/>
      <c r="P47" s="44"/>
      <c r="Q47" s="44"/>
      <c r="R47" s="44"/>
      <c r="S47" s="44"/>
      <c r="T47" s="44"/>
      <c r="U47" s="44"/>
      <c r="V47" s="44"/>
      <c r="W47" s="44"/>
    </row>
    <row r="48" spans="1:24" x14ac:dyDescent="0.2">
      <c r="B48" s="41"/>
      <c r="E48" s="44"/>
      <c r="F48" s="44"/>
      <c r="G48" s="44"/>
      <c r="H48" s="44"/>
      <c r="I48" s="44"/>
      <c r="J48" s="44"/>
      <c r="K48" s="44"/>
      <c r="L48" s="44"/>
      <c r="M48" s="44"/>
      <c r="N48" s="44"/>
      <c r="O48" s="44"/>
      <c r="P48" s="44"/>
      <c r="Q48" s="44"/>
      <c r="R48" s="44"/>
      <c r="S48" s="44"/>
      <c r="T48" s="44"/>
      <c r="U48" s="44"/>
      <c r="V48" s="44"/>
      <c r="W48" s="44"/>
    </row>
    <row r="49" spans="1:23" x14ac:dyDescent="0.2">
      <c r="U49" s="28"/>
      <c r="V49" s="28"/>
      <c r="W49" s="28"/>
    </row>
    <row r="50" spans="1:23" x14ac:dyDescent="0.2">
      <c r="B50" s="26"/>
      <c r="C50" s="26"/>
      <c r="D50" s="26"/>
      <c r="E50" s="26"/>
      <c r="F50" s="26"/>
      <c r="G50" s="26"/>
      <c r="H50" s="26"/>
      <c r="I50" s="26"/>
      <c r="J50" s="26"/>
      <c r="U50" s="28"/>
      <c r="V50" s="28"/>
      <c r="W50" s="28"/>
    </row>
    <row r="51" spans="1:23" x14ac:dyDescent="0.2">
      <c r="B51" s="41"/>
      <c r="E51" s="44"/>
      <c r="F51" s="44"/>
      <c r="G51" s="44"/>
      <c r="H51" s="44"/>
      <c r="I51" s="44"/>
      <c r="J51" s="44"/>
      <c r="K51" s="44"/>
      <c r="L51" s="44"/>
      <c r="M51" s="44"/>
      <c r="N51" s="44"/>
      <c r="O51" s="44"/>
      <c r="P51" s="44"/>
      <c r="Q51" s="44"/>
      <c r="R51" s="44"/>
      <c r="S51" s="44"/>
      <c r="T51" s="44"/>
      <c r="U51" s="44"/>
      <c r="V51" s="44"/>
      <c r="W51" s="44"/>
    </row>
    <row r="52" spans="1:23" x14ac:dyDescent="0.2">
      <c r="B52" s="41"/>
      <c r="E52" s="44"/>
      <c r="F52" s="44"/>
      <c r="G52" s="44"/>
      <c r="H52" s="44"/>
      <c r="I52" s="44"/>
      <c r="J52" s="44"/>
      <c r="K52" s="44"/>
      <c r="L52" s="44"/>
      <c r="M52" s="44"/>
      <c r="N52" s="44"/>
      <c r="O52" s="44"/>
      <c r="P52" s="44"/>
      <c r="Q52" s="44"/>
      <c r="R52" s="44"/>
      <c r="S52" s="44"/>
      <c r="T52" s="44"/>
      <c r="U52" s="44"/>
      <c r="V52" s="44"/>
      <c r="W52" s="44"/>
    </row>
    <row r="53" spans="1:23" x14ac:dyDescent="0.2">
      <c r="A53" s="52"/>
      <c r="B53" s="52"/>
      <c r="C53" s="52"/>
      <c r="D53" s="52"/>
      <c r="E53" s="52"/>
      <c r="F53" s="52"/>
      <c r="G53" s="52"/>
      <c r="H53" s="52"/>
      <c r="I53" s="52"/>
      <c r="J53" s="52"/>
      <c r="K53" s="52"/>
      <c r="L53" s="52"/>
      <c r="M53" s="52"/>
      <c r="N53" s="52"/>
      <c r="O53" s="52"/>
      <c r="P53" s="52"/>
      <c r="Q53" s="295"/>
      <c r="R53" s="52"/>
      <c r="S53" s="52"/>
      <c r="T53" s="295"/>
      <c r="U53" s="52"/>
      <c r="V53" s="52"/>
      <c r="W53" s="52"/>
    </row>
    <row r="54" spans="1:23" x14ac:dyDescent="0.2">
      <c r="A54" s="52"/>
      <c r="B54" s="52"/>
      <c r="C54" s="52"/>
      <c r="D54" s="52"/>
      <c r="E54" s="52"/>
      <c r="F54" s="52"/>
      <c r="G54" s="52"/>
      <c r="H54" s="296"/>
      <c r="I54" s="296"/>
      <c r="J54" s="296"/>
      <c r="K54" s="296"/>
      <c r="L54" s="296"/>
      <c r="M54" s="296"/>
      <c r="N54" s="296"/>
      <c r="O54" s="296"/>
      <c r="P54" s="296"/>
      <c r="Q54" s="296"/>
      <c r="R54" s="296"/>
      <c r="S54" s="296"/>
      <c r="T54" s="296"/>
      <c r="U54" s="296"/>
      <c r="V54" s="296"/>
      <c r="W54" s="296"/>
    </row>
    <row r="55" spans="1:23" x14ac:dyDescent="0.2">
      <c r="A55" s="52"/>
      <c r="B55" s="52"/>
      <c r="C55" s="52"/>
      <c r="D55" s="52"/>
      <c r="E55" s="52"/>
      <c r="F55" s="52"/>
      <c r="G55" s="52"/>
      <c r="H55" s="296"/>
      <c r="I55" s="296"/>
      <c r="J55" s="296"/>
      <c r="K55" s="296"/>
      <c r="L55" s="296"/>
      <c r="M55" s="296"/>
      <c r="N55" s="296"/>
      <c r="O55" s="296"/>
      <c r="P55" s="296"/>
      <c r="Q55" s="296"/>
      <c r="R55" s="296"/>
      <c r="S55" s="296"/>
      <c r="T55" s="296"/>
      <c r="U55" s="296"/>
      <c r="V55" s="296"/>
      <c r="W55" s="296"/>
    </row>
    <row r="56" spans="1:23" x14ac:dyDescent="0.2">
      <c r="A56" s="52"/>
      <c r="B56" s="52"/>
      <c r="C56" s="52"/>
      <c r="D56" s="52"/>
      <c r="E56" s="52"/>
      <c r="F56" s="52"/>
      <c r="G56" s="52"/>
      <c r="H56" s="52"/>
      <c r="I56" s="52"/>
      <c r="J56" s="52"/>
      <c r="K56" s="52"/>
      <c r="L56" s="52"/>
      <c r="M56" s="52"/>
      <c r="N56" s="52"/>
      <c r="O56" s="52"/>
      <c r="P56" s="52"/>
      <c r="Q56" s="295"/>
      <c r="R56" s="52"/>
      <c r="S56" s="52"/>
      <c r="T56" s="295"/>
      <c r="U56" s="52"/>
      <c r="V56" s="52"/>
      <c r="W56" s="52"/>
    </row>
    <row r="57" spans="1:23" x14ac:dyDescent="0.2">
      <c r="A57" s="52"/>
      <c r="B57" s="52"/>
      <c r="C57" s="52"/>
      <c r="D57" s="52"/>
      <c r="E57" s="52"/>
      <c r="F57" s="52"/>
      <c r="G57" s="52"/>
      <c r="H57" s="52"/>
      <c r="I57" s="52"/>
      <c r="J57" s="52"/>
      <c r="K57" s="52"/>
      <c r="L57" s="52"/>
      <c r="M57" s="52"/>
      <c r="N57" s="52"/>
      <c r="O57" s="52"/>
      <c r="P57" s="52"/>
      <c r="Q57" s="295"/>
      <c r="R57" s="52"/>
      <c r="S57" s="52"/>
      <c r="T57" s="295"/>
      <c r="U57" s="52"/>
      <c r="V57" s="52"/>
      <c r="W57" s="52"/>
    </row>
    <row r="58" spans="1:23" x14ac:dyDescent="0.2">
      <c r="A58" s="52"/>
      <c r="B58" s="52"/>
      <c r="C58" s="52"/>
      <c r="D58" s="52"/>
      <c r="E58" s="52"/>
      <c r="F58" s="52"/>
      <c r="G58" s="52"/>
      <c r="H58" s="52"/>
      <c r="I58" s="52"/>
      <c r="J58" s="52"/>
      <c r="K58" s="52"/>
      <c r="L58" s="52"/>
      <c r="M58" s="52"/>
      <c r="N58" s="295"/>
      <c r="O58" s="52"/>
      <c r="P58" s="52"/>
      <c r="Q58" s="295"/>
      <c r="R58" s="52"/>
      <c r="S58" s="52"/>
      <c r="T58" s="295"/>
      <c r="U58" s="52"/>
      <c r="V58" s="52"/>
      <c r="W58" s="52"/>
    </row>
    <row r="65" spans="8:9" x14ac:dyDescent="0.2">
      <c r="H65" s="28"/>
      <c r="I65" s="28"/>
    </row>
  </sheetData>
  <mergeCells count="12">
    <mergeCell ref="B12:W12"/>
    <mergeCell ref="B2:W2"/>
    <mergeCell ref="E3:Q3"/>
    <mergeCell ref="R3:W3"/>
    <mergeCell ref="B6:W6"/>
    <mergeCell ref="B35:W35"/>
    <mergeCell ref="B18:W18"/>
    <mergeCell ref="B28:W28"/>
    <mergeCell ref="E29:Q29"/>
    <mergeCell ref="R29:W29"/>
    <mergeCell ref="E33:P33"/>
    <mergeCell ref="Q33:W33"/>
  </mergeCells>
  <hyperlinks>
    <hyperlink ref="A1" location="Contents!B22" display="Back to contents" xr:uid="{00000000-0004-0000-0500-000000000000}"/>
  </hyperlinks>
  <pageMargins left="0.74803149606299213" right="0.74803149606299213" top="0.98425196850393704" bottom="0.98425196850393704" header="0.51181102362204722" footer="0.51181102362204722"/>
  <pageSetup paperSize="9" scale="46" orientation="landscape" r:id="rId1"/>
  <headerFooter alignWithMargins="0">
    <oddHeader>&amp;C&amp;"Futura Bk BT,Book"&amp;8March 2014 &amp;"Futura Bk BT,Book Italic"Economic and fiscal outlook&amp;"Futura Bk BT,Book": Fiscal supplementary tables</oddHeader>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3"/>
  <dimension ref="A1:W65"/>
  <sheetViews>
    <sheetView zoomScaleNormal="100" workbookViewId="0">
      <pane xSplit="6" ySplit="5" topLeftCell="G6" activePane="bottomRight" state="frozen"/>
      <selection pane="topRight" activeCell="G1" sqref="G1"/>
      <selection pane="bottomLeft" activeCell="A6" sqref="A6"/>
      <selection pane="bottomRight" activeCell="G6" sqref="G6"/>
    </sheetView>
  </sheetViews>
  <sheetFormatPr defaultColWidth="9.21875" defaultRowHeight="12.75" x14ac:dyDescent="0.2"/>
  <cols>
    <col min="1" max="1" width="9.33203125" style="29" customWidth="1"/>
    <col min="2" max="2" width="0.77734375" style="29" customWidth="1"/>
    <col min="3" max="3" width="0.77734375" style="28" customWidth="1"/>
    <col min="4" max="4" width="7.21875" style="29" customWidth="1"/>
    <col min="5" max="5" width="24.21875" style="29" customWidth="1"/>
    <col min="6" max="6" width="18.109375" style="29" customWidth="1"/>
    <col min="7" max="8" width="10.6640625" style="29" customWidth="1"/>
    <col min="9" max="11" width="9.77734375" style="28" customWidth="1"/>
    <col min="12" max="12" width="10.6640625" style="29" customWidth="1"/>
    <col min="13" max="13" width="9.21875" style="29"/>
    <col min="14" max="14" width="18.88671875" style="29" bestFit="1" customWidth="1"/>
    <col min="15" max="16" width="9.21875" style="29" customWidth="1"/>
    <col min="17" max="17" width="41.33203125" style="29" bestFit="1" customWidth="1"/>
    <col min="18" max="22" width="5.88671875" style="29" bestFit="1" customWidth="1"/>
    <col min="23" max="23" width="5.88671875" style="29" customWidth="1"/>
    <col min="24" max="24" width="6.44140625" style="29" bestFit="1" customWidth="1"/>
    <col min="25" max="16384" width="9.21875" style="29"/>
  </cols>
  <sheetData>
    <row r="1" spans="1:19" ht="33.75" customHeight="1" thickBot="1" x14ac:dyDescent="0.25">
      <c r="A1" s="3" t="s">
        <v>0</v>
      </c>
      <c r="B1" s="45"/>
      <c r="C1" s="46"/>
      <c r="D1" s="27"/>
      <c r="E1" s="27"/>
      <c r="F1" s="27"/>
      <c r="G1" s="27"/>
      <c r="H1" s="27"/>
      <c r="I1" s="27"/>
      <c r="J1" s="27"/>
      <c r="K1" s="27"/>
      <c r="L1" s="27"/>
      <c r="M1" s="28"/>
    </row>
    <row r="2" spans="1:19" ht="19.5" customHeight="1" x14ac:dyDescent="0.2">
      <c r="A2" s="30"/>
      <c r="B2" s="957" t="s">
        <v>315</v>
      </c>
      <c r="C2" s="958"/>
      <c r="D2" s="958"/>
      <c r="E2" s="958"/>
      <c r="F2" s="958"/>
      <c r="G2" s="958"/>
      <c r="H2" s="958"/>
      <c r="I2" s="958"/>
      <c r="J2" s="958"/>
      <c r="K2" s="958"/>
      <c r="L2" s="958"/>
      <c r="M2" s="959"/>
    </row>
    <row r="3" spans="1:19" ht="15.75" x14ac:dyDescent="0.2">
      <c r="A3" s="32"/>
      <c r="B3" s="766"/>
      <c r="C3" s="767"/>
      <c r="D3" s="767"/>
      <c r="E3" s="768"/>
      <c r="F3" s="768"/>
      <c r="G3" s="952" t="s">
        <v>1</v>
      </c>
      <c r="H3" s="952"/>
      <c r="I3" s="952"/>
      <c r="J3" s="952"/>
      <c r="K3" s="952"/>
      <c r="L3" s="952"/>
      <c r="M3" s="954"/>
      <c r="Q3" s="26"/>
    </row>
    <row r="4" spans="1:19" ht="15.75" x14ac:dyDescent="0.2">
      <c r="A4" s="32"/>
      <c r="B4" s="376"/>
      <c r="C4" s="377"/>
      <c r="D4" s="377"/>
      <c r="E4" s="769"/>
      <c r="F4" s="769"/>
      <c r="G4" s="770" t="s">
        <v>2</v>
      </c>
      <c r="H4" s="952" t="s">
        <v>3</v>
      </c>
      <c r="I4" s="952"/>
      <c r="J4" s="952"/>
      <c r="K4" s="952"/>
      <c r="L4" s="952"/>
      <c r="M4" s="954"/>
    </row>
    <row r="5" spans="1:19" x14ac:dyDescent="0.2">
      <c r="A5" s="31"/>
      <c r="B5" s="378"/>
      <c r="C5" s="379"/>
      <c r="D5" s="379"/>
      <c r="E5" s="771"/>
      <c r="F5" s="771"/>
      <c r="G5" s="334" t="s">
        <v>9</v>
      </c>
      <c r="H5" s="334" t="s">
        <v>10</v>
      </c>
      <c r="I5" s="334" t="s">
        <v>218</v>
      </c>
      <c r="J5" s="334" t="s">
        <v>237</v>
      </c>
      <c r="K5" s="334" t="s">
        <v>253</v>
      </c>
      <c r="L5" s="334" t="s">
        <v>302</v>
      </c>
      <c r="M5" s="335" t="s">
        <v>320</v>
      </c>
      <c r="Q5" s="47"/>
      <c r="R5" s="48"/>
      <c r="S5" s="48"/>
    </row>
    <row r="6" spans="1:19" ht="15" x14ac:dyDescent="0.2">
      <c r="A6" s="31"/>
      <c r="B6" s="772" t="s">
        <v>399</v>
      </c>
      <c r="C6" s="773"/>
      <c r="D6" s="774"/>
      <c r="E6" s="773"/>
      <c r="F6" s="775"/>
      <c r="G6" s="776">
        <v>368.95501600000006</v>
      </c>
      <c r="H6" s="776">
        <v>513.82194699095533</v>
      </c>
      <c r="I6" s="776">
        <v>455.01562968057397</v>
      </c>
      <c r="J6" s="776">
        <v>415.23899297024604</v>
      </c>
      <c r="K6" s="776">
        <v>432.50132697819112</v>
      </c>
      <c r="L6" s="776">
        <v>450.31968463620103</v>
      </c>
      <c r="M6" s="777">
        <v>469.6723085273743</v>
      </c>
      <c r="Q6" s="49"/>
      <c r="R6" s="49"/>
      <c r="S6" s="49"/>
    </row>
    <row r="7" spans="1:19" x14ac:dyDescent="0.2">
      <c r="A7" s="31"/>
      <c r="B7" s="772"/>
      <c r="C7" s="774"/>
      <c r="D7" s="774" t="s">
        <v>37</v>
      </c>
      <c r="E7" s="778"/>
      <c r="F7" s="779"/>
      <c r="G7" s="780">
        <v>-0.47690500000000063</v>
      </c>
      <c r="H7" s="780">
        <v>-12.040771140234684</v>
      </c>
      <c r="I7" s="780">
        <v>-6.096429003070992</v>
      </c>
      <c r="J7" s="780">
        <v>-3.4730730305500868</v>
      </c>
      <c r="K7" s="780">
        <v>-3.5812961851331098</v>
      </c>
      <c r="L7" s="780">
        <v>-3.7056019463913961</v>
      </c>
      <c r="M7" s="781">
        <v>-3.8652836664125236</v>
      </c>
      <c r="Q7" s="49"/>
      <c r="R7" s="50"/>
      <c r="S7" s="50"/>
    </row>
    <row r="8" spans="1:19" ht="20.25" customHeight="1" x14ac:dyDescent="0.2">
      <c r="A8" s="31"/>
      <c r="B8" s="964" t="s">
        <v>38</v>
      </c>
      <c r="C8" s="965"/>
      <c r="D8" s="965"/>
      <c r="E8" s="965"/>
      <c r="F8" s="965"/>
      <c r="G8" s="782"/>
      <c r="H8" s="782"/>
      <c r="I8" s="782"/>
      <c r="J8" s="782"/>
      <c r="K8" s="782"/>
      <c r="L8" s="782"/>
      <c r="M8" s="783"/>
      <c r="Q8" s="51"/>
      <c r="R8" s="51"/>
      <c r="S8" s="51"/>
    </row>
    <row r="9" spans="1:19" x14ac:dyDescent="0.2">
      <c r="A9" s="31"/>
      <c r="B9" s="919"/>
      <c r="C9" s="920"/>
      <c r="D9" s="785" t="s">
        <v>456</v>
      </c>
      <c r="E9" s="920"/>
      <c r="F9" s="920"/>
      <c r="G9" s="921">
        <v>-11.865</v>
      </c>
      <c r="H9" s="921">
        <v>-9.0239999999999991</v>
      </c>
      <c r="I9" s="962">
        <v>21.501235111469317</v>
      </c>
      <c r="J9" s="962">
        <v>21.70209125965026</v>
      </c>
      <c r="K9" s="962">
        <v>23.283818556348074</v>
      </c>
      <c r="L9" s="962">
        <v>23.510730689364596</v>
      </c>
      <c r="M9" s="966">
        <v>24.415305057652834</v>
      </c>
      <c r="Q9" s="51"/>
      <c r="R9" s="51"/>
      <c r="S9" s="51"/>
    </row>
    <row r="10" spans="1:19" x14ac:dyDescent="0.2">
      <c r="A10" s="31"/>
      <c r="B10" s="784"/>
      <c r="C10" s="390"/>
      <c r="D10" s="785" t="s">
        <v>39</v>
      </c>
      <c r="E10" s="390"/>
      <c r="F10" s="390"/>
      <c r="G10" s="786">
        <v>21.192</v>
      </c>
      <c r="H10" s="786">
        <v>23.848380999999996</v>
      </c>
      <c r="I10" s="962"/>
      <c r="J10" s="962"/>
      <c r="K10" s="962"/>
      <c r="L10" s="962"/>
      <c r="M10" s="966"/>
      <c r="Q10" s="51"/>
      <c r="R10" s="51"/>
      <c r="S10" s="51"/>
    </row>
    <row r="11" spans="1:19" ht="12.75" customHeight="1" x14ac:dyDescent="0.2">
      <c r="A11" s="31"/>
      <c r="B11" s="784"/>
      <c r="C11" s="390"/>
      <c r="D11" s="963" t="s">
        <v>40</v>
      </c>
      <c r="E11" s="963"/>
      <c r="F11" s="963"/>
      <c r="G11" s="786">
        <v>14.388999999999999</v>
      </c>
      <c r="H11" s="786">
        <v>4.9357259999999998</v>
      </c>
      <c r="I11" s="962"/>
      <c r="J11" s="962"/>
      <c r="K11" s="962"/>
      <c r="L11" s="962"/>
      <c r="M11" s="966"/>
      <c r="Q11" s="51"/>
      <c r="R11" s="51"/>
      <c r="S11" s="51"/>
    </row>
    <row r="12" spans="1:19" x14ac:dyDescent="0.2">
      <c r="A12" s="34"/>
      <c r="B12" s="787" t="s">
        <v>41</v>
      </c>
      <c r="C12" s="788"/>
      <c r="D12" s="789"/>
      <c r="E12" s="789"/>
      <c r="F12" s="789"/>
      <c r="G12" s="790"/>
      <c r="H12" s="790"/>
      <c r="I12" s="790"/>
      <c r="J12" s="791"/>
      <c r="K12" s="791"/>
      <c r="L12" s="791"/>
      <c r="M12" s="792"/>
      <c r="Q12" s="51"/>
      <c r="R12" s="51"/>
      <c r="S12" s="51"/>
    </row>
    <row r="13" spans="1:19" ht="17.25" customHeight="1" x14ac:dyDescent="0.2">
      <c r="A13" s="36"/>
      <c r="B13" s="793" t="s">
        <v>400</v>
      </c>
      <c r="C13" s="794"/>
      <c r="D13" s="794"/>
      <c r="E13" s="794"/>
      <c r="F13" s="794"/>
      <c r="G13" s="795">
        <v>345.23901600000005</v>
      </c>
      <c r="H13" s="795">
        <v>494.06183999095526</v>
      </c>
      <c r="I13" s="795">
        <v>433.51439456910464</v>
      </c>
      <c r="J13" s="795">
        <v>393.53690171059577</v>
      </c>
      <c r="K13" s="795">
        <v>409.21750842184304</v>
      </c>
      <c r="L13" s="795">
        <v>426.80895394683643</v>
      </c>
      <c r="M13" s="796">
        <v>445.25700346972144</v>
      </c>
      <c r="N13" s="28"/>
      <c r="O13" s="28"/>
      <c r="P13" s="28"/>
      <c r="Q13" s="49"/>
      <c r="R13" s="49"/>
      <c r="S13" s="49"/>
    </row>
    <row r="14" spans="1:19" x14ac:dyDescent="0.2">
      <c r="A14" s="32"/>
      <c r="B14" s="797" t="s">
        <v>42</v>
      </c>
      <c r="C14" s="798"/>
      <c r="D14" s="799"/>
      <c r="E14" s="799"/>
      <c r="F14" s="799"/>
      <c r="G14" s="800"/>
      <c r="H14" s="800"/>
      <c r="I14" s="800"/>
      <c r="J14" s="800"/>
      <c r="K14" s="800"/>
      <c r="L14" s="800"/>
      <c r="M14" s="801"/>
      <c r="Q14" s="51"/>
      <c r="R14" s="51"/>
      <c r="S14" s="51"/>
    </row>
    <row r="15" spans="1:19" ht="15" customHeight="1" x14ac:dyDescent="0.2">
      <c r="A15" s="32"/>
      <c r="B15" s="797"/>
      <c r="C15" s="798"/>
      <c r="D15" s="799" t="s">
        <v>457</v>
      </c>
      <c r="E15" s="799"/>
      <c r="F15" s="799"/>
      <c r="G15" s="800">
        <v>28.62</v>
      </c>
      <c r="H15" s="800">
        <v>38.570110999999997</v>
      </c>
      <c r="I15" s="961">
        <v>32.990497941832921</v>
      </c>
      <c r="J15" s="961">
        <v>27.949840716050584</v>
      </c>
      <c r="K15" s="961">
        <v>29.157558759980532</v>
      </c>
      <c r="L15" s="961">
        <v>30.470166906352095</v>
      </c>
      <c r="M15" s="979">
        <v>31.822351931476302</v>
      </c>
      <c r="Q15" s="51"/>
      <c r="R15" s="51"/>
      <c r="S15" s="51"/>
    </row>
    <row r="16" spans="1:19" s="38" customFormat="1" ht="14.25" customHeight="1" x14ac:dyDescent="0.25">
      <c r="A16" s="30"/>
      <c r="B16" s="802"/>
      <c r="C16" s="803"/>
      <c r="D16" s="963" t="s">
        <v>401</v>
      </c>
      <c r="E16" s="963"/>
      <c r="F16" s="963"/>
      <c r="G16" s="800">
        <v>-4.1509999999999998</v>
      </c>
      <c r="H16" s="800">
        <v>-0.46776999998601898</v>
      </c>
      <c r="I16" s="961"/>
      <c r="J16" s="961"/>
      <c r="K16" s="961"/>
      <c r="L16" s="961"/>
      <c r="M16" s="979"/>
      <c r="Q16" s="53"/>
      <c r="R16" s="53"/>
      <c r="S16" s="53"/>
    </row>
    <row r="17" spans="1:20" x14ac:dyDescent="0.2">
      <c r="A17" s="32"/>
      <c r="B17" s="797" t="s">
        <v>41</v>
      </c>
      <c r="C17" s="798"/>
      <c r="D17" s="785"/>
      <c r="E17" s="804"/>
      <c r="F17" s="804"/>
      <c r="G17" s="805"/>
      <c r="H17" s="805"/>
      <c r="I17" s="805"/>
      <c r="J17" s="805"/>
      <c r="K17" s="805"/>
      <c r="L17" s="805"/>
      <c r="M17" s="806"/>
      <c r="Q17" s="51"/>
      <c r="R17" s="51"/>
      <c r="S17" s="51"/>
    </row>
    <row r="18" spans="1:20" ht="15" customHeight="1" x14ac:dyDescent="0.2">
      <c r="A18" s="33"/>
      <c r="B18" s="802" t="s">
        <v>27</v>
      </c>
      <c r="C18" s="803"/>
      <c r="D18" s="803"/>
      <c r="E18" s="803"/>
      <c r="F18" s="803"/>
      <c r="G18" s="807">
        <v>320.77001600000006</v>
      </c>
      <c r="H18" s="807">
        <v>455.96085772108387</v>
      </c>
      <c r="I18" s="807">
        <v>405.08611179396269</v>
      </c>
      <c r="J18" s="807">
        <v>365.58699522303755</v>
      </c>
      <c r="K18" s="807">
        <v>380.06056775649898</v>
      </c>
      <c r="L18" s="807">
        <v>396.33890741391758</v>
      </c>
      <c r="M18" s="808">
        <v>413.41919707437296</v>
      </c>
      <c r="Q18" s="49"/>
      <c r="R18" s="49"/>
      <c r="S18" s="49"/>
    </row>
    <row r="19" spans="1:20" x14ac:dyDescent="0.2">
      <c r="A19" s="32"/>
      <c r="B19" s="809"/>
      <c r="C19" s="799"/>
      <c r="D19" s="799"/>
      <c r="E19" s="799"/>
      <c r="F19" s="799"/>
      <c r="G19" s="800"/>
      <c r="H19" s="800"/>
      <c r="I19" s="800"/>
      <c r="J19" s="800"/>
      <c r="K19" s="800"/>
      <c r="L19" s="800"/>
      <c r="M19" s="801"/>
      <c r="Q19" s="51"/>
      <c r="R19" s="51"/>
      <c r="S19" s="51"/>
    </row>
    <row r="20" spans="1:20" ht="15" x14ac:dyDescent="0.2">
      <c r="A20" s="32"/>
      <c r="B20" s="810" t="s">
        <v>402</v>
      </c>
      <c r="C20" s="811"/>
      <c r="D20" s="812"/>
      <c r="E20" s="813"/>
      <c r="F20" s="814"/>
      <c r="G20" s="815">
        <v>70.375</v>
      </c>
      <c r="H20" s="815">
        <v>106.312</v>
      </c>
      <c r="I20" s="815">
        <v>100.364</v>
      </c>
      <c r="J20" s="815">
        <v>107.271</v>
      </c>
      <c r="K20" s="815">
        <v>109.126</v>
      </c>
      <c r="L20" s="815">
        <v>112.833</v>
      </c>
      <c r="M20" s="816">
        <v>117.351</v>
      </c>
      <c r="O20" s="26"/>
      <c r="P20" s="26"/>
      <c r="Q20" s="49"/>
      <c r="R20" s="49"/>
      <c r="S20" s="49"/>
      <c r="T20" s="26"/>
    </row>
    <row r="21" spans="1:20" x14ac:dyDescent="0.2">
      <c r="A21" s="32"/>
      <c r="B21" s="401"/>
      <c r="C21" s="817"/>
      <c r="D21" s="774" t="s">
        <v>37</v>
      </c>
      <c r="E21" s="778"/>
      <c r="F21" s="779"/>
      <c r="G21" s="780">
        <v>-2.5773855013873619</v>
      </c>
      <c r="H21" s="818">
        <v>-9.7690000000000001</v>
      </c>
      <c r="I21" s="818">
        <v>-7.26</v>
      </c>
      <c r="J21" s="818">
        <v>-7.8450000000000006</v>
      </c>
      <c r="K21" s="818">
        <v>-8.0090000000000003</v>
      </c>
      <c r="L21" s="818">
        <v>-8.1470000000000002</v>
      </c>
      <c r="M21" s="819">
        <v>-8.49</v>
      </c>
      <c r="N21" s="26"/>
      <c r="O21" s="26"/>
      <c r="P21" s="26"/>
      <c r="Q21" s="49"/>
      <c r="R21" s="50"/>
      <c r="S21" s="50"/>
    </row>
    <row r="22" spans="1:20" s="38" customFormat="1" ht="27.75" customHeight="1" x14ac:dyDescent="0.25">
      <c r="A22" s="30"/>
      <c r="B22" s="820" t="s">
        <v>252</v>
      </c>
      <c r="C22" s="821"/>
      <c r="D22" s="788"/>
      <c r="E22" s="788"/>
      <c r="F22" s="799"/>
      <c r="G22" s="822"/>
      <c r="H22" s="822"/>
      <c r="I22" s="822"/>
      <c r="J22" s="823"/>
      <c r="K22" s="823"/>
      <c r="L22" s="823"/>
      <c r="M22" s="824"/>
      <c r="N22" s="54"/>
      <c r="O22" s="54"/>
      <c r="P22" s="54"/>
      <c r="Q22" s="55"/>
      <c r="R22" s="53"/>
      <c r="S22" s="53"/>
    </row>
    <row r="23" spans="1:20" ht="12.75" customHeight="1" x14ac:dyDescent="0.2">
      <c r="A23" s="35"/>
      <c r="B23" s="825"/>
      <c r="C23" s="826"/>
      <c r="D23" s="963" t="s">
        <v>43</v>
      </c>
      <c r="E23" s="963"/>
      <c r="F23" s="963"/>
      <c r="G23" s="918">
        <v>5.3949999999999996</v>
      </c>
      <c r="H23" s="918">
        <v>11.768000000000001</v>
      </c>
      <c r="I23" s="918">
        <v>5.8319999999999999</v>
      </c>
      <c r="J23" s="971">
        <v>28.503</v>
      </c>
      <c r="K23" s="971">
        <v>25.617999999999999</v>
      </c>
      <c r="L23" s="971">
        <v>26.186</v>
      </c>
      <c r="M23" s="975">
        <v>27.277000000000001</v>
      </c>
      <c r="N23" s="26"/>
      <c r="O23" s="26"/>
      <c r="P23" s="26"/>
      <c r="Q23" s="50"/>
      <c r="R23" s="50"/>
      <c r="S23" s="50"/>
    </row>
    <row r="24" spans="1:20" ht="12.75" customHeight="1" x14ac:dyDescent="0.2">
      <c r="A24" s="35"/>
      <c r="B24" s="825"/>
      <c r="C24" s="826"/>
      <c r="D24" s="799" t="s">
        <v>309</v>
      </c>
      <c r="E24" s="804"/>
      <c r="F24" s="804"/>
      <c r="G24" s="918">
        <v>4.26</v>
      </c>
      <c r="H24" s="918">
        <v>5.4969999999999999</v>
      </c>
      <c r="I24" s="918">
        <v>5.3879999999999999</v>
      </c>
      <c r="J24" s="971"/>
      <c r="K24" s="971"/>
      <c r="L24" s="971"/>
      <c r="M24" s="975"/>
      <c r="N24" s="26"/>
      <c r="O24" s="26"/>
      <c r="P24" s="26"/>
      <c r="Q24" s="50"/>
      <c r="R24" s="50"/>
      <c r="S24" s="50"/>
    </row>
    <row r="25" spans="1:20" ht="12.75" customHeight="1" x14ac:dyDescent="0.2">
      <c r="A25" s="35"/>
      <c r="B25" s="827"/>
      <c r="C25" s="828"/>
      <c r="D25" s="963" t="s">
        <v>44</v>
      </c>
      <c r="E25" s="963"/>
      <c r="F25" s="963"/>
      <c r="G25" s="918">
        <v>2.698</v>
      </c>
      <c r="H25" s="918">
        <v>7.2510000000000003</v>
      </c>
      <c r="I25" s="918">
        <v>0</v>
      </c>
      <c r="J25" s="971"/>
      <c r="K25" s="971"/>
      <c r="L25" s="971"/>
      <c r="M25" s="975"/>
      <c r="N25" s="26"/>
      <c r="O25" s="26"/>
      <c r="P25" s="26"/>
      <c r="Q25" s="50"/>
      <c r="R25" s="50"/>
      <c r="S25" s="50"/>
    </row>
    <row r="26" spans="1:20" ht="13.5" customHeight="1" x14ac:dyDescent="0.2">
      <c r="A26" s="32"/>
      <c r="B26" s="829" t="s">
        <v>41</v>
      </c>
      <c r="C26" s="830"/>
      <c r="D26" s="785"/>
      <c r="E26" s="804"/>
      <c r="F26" s="804"/>
      <c r="G26" s="831"/>
      <c r="H26" s="831"/>
      <c r="I26" s="831"/>
      <c r="J26" s="831"/>
      <c r="K26" s="831"/>
      <c r="L26" s="831"/>
      <c r="M26" s="832"/>
      <c r="Q26" s="56"/>
      <c r="R26" s="51"/>
      <c r="S26" s="51"/>
    </row>
    <row r="27" spans="1:20" ht="14.25" customHeight="1" x14ac:dyDescent="0.2">
      <c r="A27" s="33"/>
      <c r="B27" s="827" t="s">
        <v>28</v>
      </c>
      <c r="C27" s="833"/>
      <c r="D27" s="803"/>
      <c r="E27" s="803"/>
      <c r="F27" s="803"/>
      <c r="G27" s="807">
        <v>58.021999999999998</v>
      </c>
      <c r="H27" s="807">
        <v>72.028000000000006</v>
      </c>
      <c r="I27" s="807">
        <v>81.882999999999996</v>
      </c>
      <c r="J27" s="807">
        <v>86.613</v>
      </c>
      <c r="K27" s="807">
        <v>91.516000000000005</v>
      </c>
      <c r="L27" s="807">
        <v>94.793999999999997</v>
      </c>
      <c r="M27" s="808">
        <v>98.564999999999998</v>
      </c>
      <c r="Q27" s="49"/>
      <c r="R27" s="49"/>
      <c r="S27" s="49"/>
    </row>
    <row r="28" spans="1:20" ht="7.5" customHeight="1" x14ac:dyDescent="0.2">
      <c r="A28" s="37"/>
      <c r="B28" s="834"/>
      <c r="C28" s="835"/>
      <c r="D28" s="803"/>
      <c r="E28" s="803"/>
      <c r="F28" s="803"/>
      <c r="G28" s="836"/>
      <c r="H28" s="836"/>
      <c r="I28" s="836"/>
      <c r="J28" s="836"/>
      <c r="K28" s="836"/>
      <c r="L28" s="836"/>
      <c r="M28" s="837"/>
      <c r="Q28" s="56"/>
      <c r="R28" s="51"/>
      <c r="S28" s="51"/>
    </row>
    <row r="29" spans="1:20" ht="15.75" customHeight="1" x14ac:dyDescent="0.2">
      <c r="A29" s="37"/>
      <c r="B29" s="838"/>
      <c r="C29" s="839"/>
      <c r="D29" s="839"/>
      <c r="E29" s="839"/>
      <c r="F29" s="839"/>
      <c r="G29" s="980" t="s">
        <v>271</v>
      </c>
      <c r="H29" s="980"/>
      <c r="I29" s="980"/>
      <c r="J29" s="980"/>
      <c r="K29" s="980"/>
      <c r="L29" s="980"/>
      <c r="M29" s="981"/>
      <c r="Q29" s="57"/>
      <c r="R29" s="51"/>
      <c r="S29" s="51"/>
    </row>
    <row r="30" spans="1:20" x14ac:dyDescent="0.2">
      <c r="A30" s="37"/>
      <c r="B30" s="834"/>
      <c r="C30" s="835"/>
      <c r="D30" s="803"/>
      <c r="E30" s="835"/>
      <c r="F30" s="835"/>
      <c r="G30" s="840"/>
      <c r="H30" s="840"/>
      <c r="I30" s="840"/>
      <c r="J30" s="840"/>
      <c r="K30" s="840"/>
      <c r="L30" s="840"/>
      <c r="M30" s="841"/>
      <c r="Q30" s="56"/>
      <c r="R30" s="51"/>
      <c r="S30" s="51"/>
    </row>
    <row r="31" spans="1:20" x14ac:dyDescent="0.2">
      <c r="A31" s="58"/>
      <c r="B31" s="842" t="s">
        <v>45</v>
      </c>
      <c r="C31" s="843"/>
      <c r="D31" s="785"/>
      <c r="E31" s="844"/>
      <c r="F31" s="844"/>
      <c r="G31" s="391"/>
      <c r="H31" s="786">
        <v>35.917722440015766</v>
      </c>
      <c r="I31" s="786">
        <v>-17.059880323620156</v>
      </c>
      <c r="J31" s="786">
        <v>-6.120531689342612</v>
      </c>
      <c r="K31" s="786">
        <v>3.2572151123865245</v>
      </c>
      <c r="L31" s="786">
        <v>2.20616212922633</v>
      </c>
      <c r="M31" s="845">
        <v>2.1167016162400021</v>
      </c>
      <c r="Q31" s="51"/>
      <c r="R31" s="56"/>
      <c r="S31" s="56"/>
    </row>
    <row r="32" spans="1:20" x14ac:dyDescent="0.2">
      <c r="A32" s="58"/>
      <c r="B32" s="846" t="s">
        <v>46</v>
      </c>
      <c r="C32" s="847"/>
      <c r="D32" s="785"/>
      <c r="E32" s="844"/>
      <c r="F32" s="844"/>
      <c r="G32" s="391"/>
      <c r="H32" s="786">
        <v>39.668445144824773</v>
      </c>
      <c r="I32" s="786">
        <v>-17.818662640685645</v>
      </c>
      <c r="J32" s="786">
        <v>-6.6142208520782901</v>
      </c>
      <c r="K32" s="786">
        <v>3.0860353813192409</v>
      </c>
      <c r="L32" s="786">
        <v>2.3818348458692462</v>
      </c>
      <c r="M32" s="845">
        <v>2.1409733603107828</v>
      </c>
      <c r="Q32" s="51"/>
      <c r="R32" s="56"/>
      <c r="S32" s="56"/>
    </row>
    <row r="33" spans="1:23" x14ac:dyDescent="0.2">
      <c r="A33" s="58"/>
      <c r="B33" s="848" t="s">
        <v>27</v>
      </c>
      <c r="C33" s="844"/>
      <c r="D33" s="785"/>
      <c r="E33" s="844"/>
      <c r="F33" s="844"/>
      <c r="G33" s="391"/>
      <c r="H33" s="786">
        <v>38.730085271575398</v>
      </c>
      <c r="I33" s="786">
        <v>-16.790907561942923</v>
      </c>
      <c r="J33" s="786">
        <v>-7.1584907903045947</v>
      </c>
      <c r="K33" s="786">
        <v>3.0607187535189206</v>
      </c>
      <c r="L33" s="786">
        <v>2.366413703969128</v>
      </c>
      <c r="M33" s="845">
        <v>2.1284371718394368</v>
      </c>
      <c r="Q33" s="51"/>
      <c r="R33" s="56"/>
      <c r="S33" s="56"/>
    </row>
    <row r="34" spans="1:23" x14ac:dyDescent="0.2">
      <c r="A34" s="58"/>
      <c r="B34" s="802" t="s">
        <v>47</v>
      </c>
      <c r="C34" s="785"/>
      <c r="D34" s="785"/>
      <c r="E34" s="844"/>
      <c r="F34" s="844"/>
      <c r="G34" s="391"/>
      <c r="H34" s="786">
        <v>47.435048716135796</v>
      </c>
      <c r="I34" s="786">
        <v>-11.58078259838129</v>
      </c>
      <c r="J34" s="786">
        <v>9.9520103709060734</v>
      </c>
      <c r="K34" s="786">
        <v>0.85025482089182702</v>
      </c>
      <c r="L34" s="786">
        <v>1.4965995537992605</v>
      </c>
      <c r="M34" s="845">
        <v>1.8294537942041611</v>
      </c>
      <c r="Q34" s="51"/>
      <c r="R34" s="56"/>
      <c r="S34" s="56"/>
    </row>
    <row r="35" spans="1:23" x14ac:dyDescent="0.2">
      <c r="A35" s="58"/>
      <c r="B35" s="848" t="s">
        <v>28</v>
      </c>
      <c r="C35" s="844"/>
      <c r="D35" s="785"/>
      <c r="E35" s="844"/>
      <c r="F35" s="844"/>
      <c r="G35" s="391"/>
      <c r="H35" s="786">
        <v>21.156165070296407</v>
      </c>
      <c r="I35" s="786">
        <v>6.4739542328635213</v>
      </c>
      <c r="J35" s="786">
        <v>8.8148437125443948</v>
      </c>
      <c r="K35" s="786">
        <v>4.7478314721836057</v>
      </c>
      <c r="L35" s="786">
        <v>1.6780979198446788</v>
      </c>
      <c r="M35" s="845">
        <v>1.8039506033850072</v>
      </c>
      <c r="Q35" s="59"/>
      <c r="R35" s="56"/>
      <c r="S35" s="56"/>
      <c r="T35" s="26"/>
      <c r="U35" s="26"/>
      <c r="V35" s="26"/>
      <c r="W35" s="26"/>
    </row>
    <row r="36" spans="1:23" x14ac:dyDescent="0.2">
      <c r="A36" s="60"/>
      <c r="B36" s="849"/>
      <c r="C36" s="850"/>
      <c r="D36" s="851"/>
      <c r="E36" s="852"/>
      <c r="F36" s="852"/>
      <c r="G36" s="853"/>
      <c r="H36" s="853"/>
      <c r="I36" s="853"/>
      <c r="J36" s="853"/>
      <c r="K36" s="853"/>
      <c r="L36" s="853"/>
      <c r="M36" s="854"/>
    </row>
    <row r="37" spans="1:23" ht="36" customHeight="1" x14ac:dyDescent="0.2">
      <c r="A37" s="60"/>
      <c r="B37" s="967" t="s">
        <v>403</v>
      </c>
      <c r="C37" s="968"/>
      <c r="D37" s="968"/>
      <c r="E37" s="968"/>
      <c r="F37" s="968"/>
      <c r="G37" s="968"/>
      <c r="H37" s="968"/>
      <c r="I37" s="968"/>
      <c r="J37" s="968"/>
      <c r="K37" s="968"/>
      <c r="L37" s="968"/>
      <c r="M37" s="969"/>
    </row>
    <row r="38" spans="1:23" ht="24" customHeight="1" x14ac:dyDescent="0.2">
      <c r="A38" s="39"/>
      <c r="B38" s="976" t="s">
        <v>458</v>
      </c>
      <c r="C38" s="977"/>
      <c r="D38" s="977"/>
      <c r="E38" s="977"/>
      <c r="F38" s="977"/>
      <c r="G38" s="977"/>
      <c r="H38" s="977"/>
      <c r="I38" s="977"/>
      <c r="J38" s="977"/>
      <c r="K38" s="977"/>
      <c r="L38" s="977"/>
      <c r="M38" s="978"/>
      <c r="R38" s="28"/>
    </row>
    <row r="39" spans="1:23" ht="13.5" customHeight="1" thickBot="1" x14ac:dyDescent="0.25">
      <c r="A39" s="39"/>
      <c r="B39" s="972" t="s">
        <v>404</v>
      </c>
      <c r="C39" s="973"/>
      <c r="D39" s="973"/>
      <c r="E39" s="973"/>
      <c r="F39" s="973"/>
      <c r="G39" s="973"/>
      <c r="H39" s="973"/>
      <c r="I39" s="973"/>
      <c r="J39" s="973"/>
      <c r="K39" s="973"/>
      <c r="L39" s="973"/>
      <c r="M39" s="974"/>
      <c r="R39" s="28"/>
    </row>
    <row r="40" spans="1:23" ht="13.5" customHeight="1" x14ac:dyDescent="0.2">
      <c r="A40" s="32"/>
      <c r="B40" s="970"/>
      <c r="C40" s="970"/>
      <c r="D40" s="970"/>
      <c r="E40" s="970"/>
      <c r="F40" s="970"/>
      <c r="G40" s="970"/>
      <c r="H40" s="970"/>
      <c r="I40" s="970"/>
      <c r="J40" s="294"/>
      <c r="K40" s="294"/>
      <c r="L40" s="294"/>
      <c r="N40" s="28"/>
    </row>
    <row r="41" spans="1:23" x14ac:dyDescent="0.2">
      <c r="G41" s="41"/>
      <c r="H41" s="41"/>
      <c r="I41" s="41"/>
      <c r="J41" s="41"/>
      <c r="K41" s="41"/>
      <c r="L41" s="41"/>
    </row>
    <row r="42" spans="1:23" x14ac:dyDescent="0.2">
      <c r="G42" s="41"/>
      <c r="H42" s="41"/>
      <c r="I42" s="41"/>
      <c r="J42" s="41"/>
      <c r="K42" s="41"/>
      <c r="L42" s="41"/>
    </row>
    <row r="43" spans="1:23" x14ac:dyDescent="0.2">
      <c r="G43" s="41"/>
      <c r="H43" s="41"/>
      <c r="I43" s="41"/>
      <c r="J43" s="41"/>
      <c r="K43" s="41"/>
      <c r="L43" s="41"/>
    </row>
    <row r="44" spans="1:23" x14ac:dyDescent="0.2">
      <c r="G44" s="41"/>
      <c r="H44" s="41"/>
      <c r="I44" s="41"/>
      <c r="J44" s="41"/>
      <c r="K44" s="41"/>
      <c r="L44" s="41"/>
    </row>
    <row r="45" spans="1:23" x14ac:dyDescent="0.2">
      <c r="G45" s="41"/>
      <c r="H45" s="41"/>
      <c r="I45" s="41"/>
      <c r="J45" s="41"/>
      <c r="K45" s="41"/>
      <c r="L45" s="41"/>
    </row>
    <row r="46" spans="1:23" x14ac:dyDescent="0.2">
      <c r="G46" s="41"/>
      <c r="H46" s="41"/>
      <c r="I46" s="41"/>
      <c r="J46" s="41"/>
      <c r="K46" s="41"/>
      <c r="L46" s="41"/>
    </row>
    <row r="47" spans="1:23" x14ac:dyDescent="0.2">
      <c r="G47" s="41"/>
      <c r="H47" s="41"/>
      <c r="I47" s="41"/>
      <c r="J47" s="41"/>
      <c r="K47" s="41"/>
      <c r="L47" s="41"/>
    </row>
    <row r="48" spans="1:23" x14ac:dyDescent="0.2">
      <c r="G48" s="41"/>
      <c r="H48" s="41"/>
      <c r="I48" s="41"/>
      <c r="J48" s="41"/>
      <c r="K48" s="41"/>
      <c r="L48" s="41"/>
    </row>
    <row r="49" spans="7:12" x14ac:dyDescent="0.2">
      <c r="G49" s="41"/>
      <c r="H49" s="41"/>
      <c r="I49" s="41"/>
      <c r="J49" s="41"/>
      <c r="K49" s="41"/>
      <c r="L49" s="41"/>
    </row>
    <row r="50" spans="7:12" x14ac:dyDescent="0.2">
      <c r="G50" s="41"/>
      <c r="H50" s="41"/>
      <c r="I50" s="41"/>
      <c r="J50" s="41"/>
      <c r="K50" s="41"/>
      <c r="L50" s="41"/>
    </row>
    <row r="51" spans="7:12" x14ac:dyDescent="0.2">
      <c r="G51" s="41"/>
      <c r="H51" s="41"/>
      <c r="I51" s="41"/>
      <c r="J51" s="41"/>
      <c r="K51" s="41"/>
      <c r="L51" s="41"/>
    </row>
    <row r="52" spans="7:12" x14ac:dyDescent="0.2">
      <c r="G52" s="41"/>
      <c r="H52" s="41"/>
      <c r="I52" s="41"/>
      <c r="J52" s="41"/>
      <c r="K52" s="41"/>
      <c r="L52" s="41"/>
    </row>
    <row r="53" spans="7:12" x14ac:dyDescent="0.2">
      <c r="G53" s="41"/>
      <c r="H53" s="41"/>
      <c r="I53" s="41"/>
      <c r="J53" s="41"/>
      <c r="K53" s="41"/>
      <c r="L53" s="41"/>
    </row>
    <row r="54" spans="7:12" x14ac:dyDescent="0.2">
      <c r="G54" s="41"/>
      <c r="H54" s="41"/>
      <c r="I54" s="41"/>
      <c r="J54" s="41"/>
      <c r="K54" s="41"/>
      <c r="L54" s="41"/>
    </row>
    <row r="55" spans="7:12" x14ac:dyDescent="0.2">
      <c r="G55" s="41"/>
      <c r="H55" s="41"/>
      <c r="I55" s="41"/>
      <c r="J55" s="41"/>
      <c r="K55" s="41"/>
      <c r="L55" s="41"/>
    </row>
    <row r="56" spans="7:12" x14ac:dyDescent="0.2">
      <c r="G56" s="41"/>
      <c r="H56" s="41"/>
      <c r="I56" s="41"/>
      <c r="J56" s="41"/>
      <c r="K56" s="41"/>
      <c r="L56" s="41"/>
    </row>
    <row r="57" spans="7:12" x14ac:dyDescent="0.2">
      <c r="G57" s="41"/>
      <c r="H57" s="41"/>
      <c r="I57" s="41"/>
      <c r="J57" s="41"/>
      <c r="K57" s="41"/>
      <c r="L57" s="41"/>
    </row>
    <row r="58" spans="7:12" x14ac:dyDescent="0.2">
      <c r="G58" s="41"/>
      <c r="H58" s="41"/>
      <c r="I58" s="41"/>
      <c r="J58" s="41"/>
      <c r="K58" s="41"/>
      <c r="L58" s="41"/>
    </row>
    <row r="59" spans="7:12" x14ac:dyDescent="0.2">
      <c r="G59" s="41"/>
      <c r="H59" s="41"/>
      <c r="I59" s="41"/>
      <c r="J59" s="41"/>
      <c r="K59" s="41"/>
      <c r="L59" s="41"/>
    </row>
    <row r="60" spans="7:12" x14ac:dyDescent="0.2">
      <c r="G60" s="41"/>
      <c r="H60" s="41"/>
      <c r="I60" s="41"/>
      <c r="J60" s="41"/>
      <c r="K60" s="41"/>
      <c r="L60" s="41"/>
    </row>
    <row r="61" spans="7:12" x14ac:dyDescent="0.2">
      <c r="G61" s="41"/>
      <c r="H61" s="41"/>
      <c r="I61" s="41"/>
      <c r="J61" s="41"/>
      <c r="K61" s="41"/>
      <c r="L61" s="41"/>
    </row>
    <row r="62" spans="7:12" x14ac:dyDescent="0.2">
      <c r="G62" s="41"/>
      <c r="H62" s="41"/>
      <c r="I62" s="41"/>
      <c r="J62" s="41"/>
      <c r="K62" s="41"/>
      <c r="L62" s="41"/>
    </row>
    <row r="63" spans="7:12" x14ac:dyDescent="0.2">
      <c r="G63" s="41"/>
      <c r="H63" s="41"/>
      <c r="I63" s="41"/>
      <c r="J63" s="41"/>
      <c r="K63" s="41"/>
      <c r="L63" s="41"/>
    </row>
    <row r="64" spans="7:12" x14ac:dyDescent="0.2">
      <c r="G64" s="41"/>
      <c r="H64" s="41"/>
      <c r="I64" s="41"/>
      <c r="J64" s="41"/>
      <c r="K64" s="41"/>
      <c r="L64" s="41"/>
    </row>
    <row r="65" spans="7:12" x14ac:dyDescent="0.2">
      <c r="G65" s="41"/>
      <c r="H65" s="41"/>
      <c r="I65" s="41"/>
      <c r="J65" s="41"/>
      <c r="K65" s="41"/>
      <c r="L65" s="41"/>
    </row>
  </sheetData>
  <mergeCells count="27">
    <mergeCell ref="B37:M37"/>
    <mergeCell ref="B40:I40"/>
    <mergeCell ref="D16:F16"/>
    <mergeCell ref="D23:F23"/>
    <mergeCell ref="D25:F25"/>
    <mergeCell ref="J23:J25"/>
    <mergeCell ref="B39:M39"/>
    <mergeCell ref="L23:L25"/>
    <mergeCell ref="K23:K25"/>
    <mergeCell ref="M23:M25"/>
    <mergeCell ref="B38:M38"/>
    <mergeCell ref="J15:J16"/>
    <mergeCell ref="K15:K16"/>
    <mergeCell ref="L15:L16"/>
    <mergeCell ref="M15:M16"/>
    <mergeCell ref="G29:M29"/>
    <mergeCell ref="H4:M4"/>
    <mergeCell ref="G3:M3"/>
    <mergeCell ref="B2:M2"/>
    <mergeCell ref="D11:F11"/>
    <mergeCell ref="B8:F8"/>
    <mergeCell ref="M9:M11"/>
    <mergeCell ref="I15:I16"/>
    <mergeCell ref="I9:I11"/>
    <mergeCell ref="J9:J11"/>
    <mergeCell ref="K9:K11"/>
    <mergeCell ref="L9:L11"/>
  </mergeCells>
  <conditionalFormatting sqref="Q5:S5">
    <cfRule type="cellIs" dxfId="28" priority="1" stopIfTrue="1" operator="equal">
      <formula>"End"</formula>
    </cfRule>
  </conditionalFormatting>
  <hyperlinks>
    <hyperlink ref="A1" location="Contents!B22" display="Back to contents" xr:uid="{00000000-0004-0000-0600-000000000000}"/>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P32"/>
  <sheetViews>
    <sheetView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9.33203125" defaultRowHeight="12.75" x14ac:dyDescent="0.2"/>
  <cols>
    <col min="1" max="1" width="9.33203125" style="63" customWidth="1"/>
    <col min="2" max="2" width="4.109375" style="63" customWidth="1"/>
    <col min="3" max="3" width="10.77734375" style="63" customWidth="1"/>
    <col min="4" max="4" width="13.88671875" style="63" customWidth="1"/>
    <col min="5" max="5" width="10.44140625" style="80" customWidth="1"/>
    <col min="6" max="6" width="11.33203125" style="63" customWidth="1"/>
    <col min="7" max="7" width="13.109375" style="63" customWidth="1"/>
    <col min="8" max="8" width="10.44140625" style="63" customWidth="1"/>
    <col min="9" max="9" width="11.33203125" style="63" customWidth="1"/>
    <col min="10" max="10" width="13.109375" style="63" customWidth="1"/>
    <col min="11" max="11" width="10.44140625" style="63" customWidth="1"/>
    <col min="12" max="13" width="11.33203125" style="63" customWidth="1"/>
    <col min="14" max="14" width="8.88671875" style="63" customWidth="1"/>
    <col min="15" max="16384" width="9.33203125" style="63"/>
  </cols>
  <sheetData>
    <row r="1" spans="1:16" ht="33.75" customHeight="1" thickBot="1" x14ac:dyDescent="0.25">
      <c r="A1" s="3" t="s">
        <v>0</v>
      </c>
      <c r="B1" s="61"/>
      <c r="C1" s="61"/>
      <c r="D1" s="61"/>
      <c r="E1" s="62"/>
      <c r="F1" s="61"/>
      <c r="G1" s="61"/>
      <c r="H1" s="61"/>
      <c r="I1" s="61"/>
      <c r="J1" s="61"/>
      <c r="K1" s="61"/>
      <c r="L1" s="61"/>
      <c r="M1" s="61"/>
      <c r="N1" s="61"/>
    </row>
    <row r="2" spans="1:16" ht="21" customHeight="1" thickBot="1" x14ac:dyDescent="0.25">
      <c r="A2" s="64"/>
      <c r="B2" s="999" t="s">
        <v>314</v>
      </c>
      <c r="C2" s="1000"/>
      <c r="D2" s="1000"/>
      <c r="E2" s="1000"/>
      <c r="F2" s="1000"/>
      <c r="G2" s="1000"/>
      <c r="H2" s="1000"/>
      <c r="I2" s="1000"/>
      <c r="J2" s="1000"/>
      <c r="K2" s="1000"/>
      <c r="L2" s="1000"/>
      <c r="M2" s="1001"/>
      <c r="N2" s="64"/>
    </row>
    <row r="3" spans="1:16" ht="15.75" x14ac:dyDescent="0.2">
      <c r="A3" s="64"/>
      <c r="B3" s="855"/>
      <c r="C3" s="856"/>
      <c r="D3" s="1002" t="s">
        <v>1</v>
      </c>
      <c r="E3" s="1002"/>
      <c r="F3" s="1002"/>
      <c r="G3" s="1002"/>
      <c r="H3" s="1002"/>
      <c r="I3" s="1002"/>
      <c r="J3" s="1002"/>
      <c r="K3" s="1002"/>
      <c r="L3" s="1002"/>
      <c r="M3" s="1003"/>
      <c r="N3" s="64"/>
    </row>
    <row r="4" spans="1:16" ht="18" customHeight="1" x14ac:dyDescent="0.2">
      <c r="A4" s="61"/>
      <c r="B4" s="857"/>
      <c r="C4" s="858"/>
      <c r="D4" s="1004" t="s">
        <v>27</v>
      </c>
      <c r="E4" s="1004"/>
      <c r="F4" s="1005"/>
      <c r="G4" s="1006" t="s">
        <v>28</v>
      </c>
      <c r="H4" s="1004"/>
      <c r="I4" s="1005"/>
      <c r="J4" s="1006" t="s">
        <v>48</v>
      </c>
      <c r="K4" s="1004"/>
      <c r="L4" s="1005"/>
      <c r="M4" s="859" t="s">
        <v>405</v>
      </c>
      <c r="N4" s="61"/>
    </row>
    <row r="5" spans="1:16" s="67" customFormat="1" ht="65.25" x14ac:dyDescent="0.25">
      <c r="A5" s="65"/>
      <c r="B5" s="860"/>
      <c r="C5" s="861"/>
      <c r="D5" s="862" t="s">
        <v>406</v>
      </c>
      <c r="E5" s="862" t="s">
        <v>49</v>
      </c>
      <c r="F5" s="863" t="s">
        <v>407</v>
      </c>
      <c r="G5" s="864" t="s">
        <v>406</v>
      </c>
      <c r="H5" s="865" t="s">
        <v>49</v>
      </c>
      <c r="I5" s="863" t="s">
        <v>407</v>
      </c>
      <c r="J5" s="864" t="s">
        <v>408</v>
      </c>
      <c r="K5" s="866" t="s">
        <v>49</v>
      </c>
      <c r="L5" s="863" t="s">
        <v>407</v>
      </c>
      <c r="M5" s="867" t="s">
        <v>407</v>
      </c>
      <c r="N5" s="66"/>
      <c r="P5" s="207"/>
    </row>
    <row r="6" spans="1:16" ht="15.75" customHeight="1" x14ac:dyDescent="0.2">
      <c r="A6" s="297"/>
      <c r="B6" s="1007" t="s">
        <v>409</v>
      </c>
      <c r="C6" s="882" t="s">
        <v>21</v>
      </c>
      <c r="D6" s="868" t="s">
        <v>31</v>
      </c>
      <c r="E6" s="868">
        <v>-2.41</v>
      </c>
      <c r="F6" s="868" t="s">
        <v>31</v>
      </c>
      <c r="G6" s="869" t="s">
        <v>31</v>
      </c>
      <c r="H6" s="870">
        <v>-0.51315699999999997</v>
      </c>
      <c r="I6" s="428" t="s">
        <v>31</v>
      </c>
      <c r="J6" s="869" t="s">
        <v>31</v>
      </c>
      <c r="K6" s="870" t="s">
        <v>31</v>
      </c>
      <c r="L6" s="428" t="s">
        <v>31</v>
      </c>
      <c r="M6" s="871" t="s">
        <v>31</v>
      </c>
      <c r="N6" s="68"/>
    </row>
    <row r="7" spans="1:16" ht="15.75" customHeight="1" x14ac:dyDescent="0.2">
      <c r="A7" s="61"/>
      <c r="B7" s="986"/>
      <c r="C7" s="882" t="s">
        <v>22</v>
      </c>
      <c r="D7" s="868" t="s">
        <v>31</v>
      </c>
      <c r="E7" s="868">
        <v>-3.2309999999999999</v>
      </c>
      <c r="F7" s="868" t="s">
        <v>31</v>
      </c>
      <c r="G7" s="869" t="s">
        <v>31</v>
      </c>
      <c r="H7" s="428">
        <v>-2.0707000000000107E-2</v>
      </c>
      <c r="I7" s="428" t="s">
        <v>31</v>
      </c>
      <c r="J7" s="869" t="s">
        <v>31</v>
      </c>
      <c r="K7" s="428" t="s">
        <v>31</v>
      </c>
      <c r="L7" s="428" t="s">
        <v>31</v>
      </c>
      <c r="M7" s="871" t="s">
        <v>31</v>
      </c>
      <c r="N7" s="61"/>
    </row>
    <row r="8" spans="1:16" ht="15.75" customHeight="1" x14ac:dyDescent="0.2">
      <c r="A8" s="61"/>
      <c r="B8" s="986"/>
      <c r="C8" s="882" t="s">
        <v>50</v>
      </c>
      <c r="D8" s="868">
        <v>-1.7475749999999999</v>
      </c>
      <c r="E8" s="868">
        <v>-3.2490000000000001</v>
      </c>
      <c r="F8" s="868">
        <v>-4.996575</v>
      </c>
      <c r="G8" s="869">
        <v>-1.2977239999999999</v>
      </c>
      <c r="H8" s="428">
        <v>-1.60531</v>
      </c>
      <c r="I8" s="428">
        <v>-2.9030339999999999</v>
      </c>
      <c r="J8" s="869">
        <v>-0.80000000000000027</v>
      </c>
      <c r="K8" s="428">
        <v>-5.7689999999999575E-2</v>
      </c>
      <c r="L8" s="428">
        <v>-0.85768999999999984</v>
      </c>
      <c r="M8" s="871">
        <v>-8.7572989999999997</v>
      </c>
      <c r="N8" s="64"/>
    </row>
    <row r="9" spans="1:16" ht="15.75" x14ac:dyDescent="0.25">
      <c r="A9" s="61"/>
      <c r="B9" s="986"/>
      <c r="C9" s="882" t="s">
        <v>17</v>
      </c>
      <c r="D9" s="868">
        <v>-3.2770058000000137</v>
      </c>
      <c r="E9" s="428">
        <v>-5.24</v>
      </c>
      <c r="F9" s="872">
        <v>-8.5170058000000139</v>
      </c>
      <c r="G9" s="869">
        <v>0.24054699999999474</v>
      </c>
      <c r="H9" s="428">
        <v>-1.8374300000000001</v>
      </c>
      <c r="I9" s="873">
        <v>-1.5968830000000054</v>
      </c>
      <c r="J9" s="869">
        <v>-1.5524300000000004</v>
      </c>
      <c r="K9" s="428">
        <v>8.4300000000003816E-3</v>
      </c>
      <c r="L9" s="428">
        <v>-1.544</v>
      </c>
      <c r="M9" s="871">
        <v>-11.65788880000002</v>
      </c>
      <c r="N9" s="69"/>
    </row>
    <row r="10" spans="1:16" ht="15.75" x14ac:dyDescent="0.25">
      <c r="A10" s="61"/>
      <c r="B10" s="986"/>
      <c r="C10" s="882" t="s">
        <v>410</v>
      </c>
      <c r="D10" s="868">
        <v>-0.55100000000000016</v>
      </c>
      <c r="E10" s="428">
        <v>-2.3039999999999998</v>
      </c>
      <c r="F10" s="872">
        <v>-2.855</v>
      </c>
      <c r="G10" s="869">
        <v>0.55413900000000016</v>
      </c>
      <c r="H10" s="428">
        <v>-0.92713900000000016</v>
      </c>
      <c r="I10" s="873">
        <v>-0.373</v>
      </c>
      <c r="J10" s="869">
        <v>-1.2151390000000002</v>
      </c>
      <c r="K10" s="428">
        <v>-0.1368609999999999</v>
      </c>
      <c r="L10" s="428">
        <v>-1.3520000000000001</v>
      </c>
      <c r="M10" s="871">
        <v>-4.58</v>
      </c>
      <c r="N10" s="69"/>
    </row>
    <row r="11" spans="1:16" ht="15.75" x14ac:dyDescent="0.25">
      <c r="A11" s="61"/>
      <c r="B11" s="986"/>
      <c r="C11" s="882" t="s">
        <v>4</v>
      </c>
      <c r="D11" s="868">
        <v>0.53495108999994212</v>
      </c>
      <c r="E11" s="428">
        <v>-1.7322469999998651</v>
      </c>
      <c r="F11" s="872">
        <v>-1.197295909999923</v>
      </c>
      <c r="G11" s="869">
        <v>0.22914562999999522</v>
      </c>
      <c r="H11" s="428">
        <v>-2.0395943599999855</v>
      </c>
      <c r="I11" s="873">
        <v>-1.8104487299999903</v>
      </c>
      <c r="J11" s="869" t="s">
        <v>31</v>
      </c>
      <c r="K11" s="428" t="s">
        <v>31</v>
      </c>
      <c r="L11" s="428" t="s">
        <v>31</v>
      </c>
      <c r="M11" s="871">
        <v>-3.0077446399999133</v>
      </c>
      <c r="N11" s="69"/>
    </row>
    <row r="12" spans="1:16" ht="15.75" x14ac:dyDescent="0.25">
      <c r="A12" s="61"/>
      <c r="B12" s="986"/>
      <c r="C12" s="882" t="s">
        <v>5</v>
      </c>
      <c r="D12" s="868">
        <v>0.43510165499196873</v>
      </c>
      <c r="E12" s="428">
        <v>-0.85855300000007262</v>
      </c>
      <c r="F12" s="872">
        <v>-0.42345134500810389</v>
      </c>
      <c r="G12" s="869">
        <v>-0.64443500000000153</v>
      </c>
      <c r="H12" s="428">
        <v>-0.102468</v>
      </c>
      <c r="I12" s="873">
        <v>-0.74690300000000154</v>
      </c>
      <c r="J12" s="869" t="s">
        <v>31</v>
      </c>
      <c r="K12" s="428" t="s">
        <v>31</v>
      </c>
      <c r="L12" s="428" t="s">
        <v>31</v>
      </c>
      <c r="M12" s="871">
        <v>-1.1703543450081053</v>
      </c>
      <c r="N12" s="69"/>
      <c r="O12" s="208"/>
    </row>
    <row r="13" spans="1:16" s="72" customFormat="1" ht="15.75" x14ac:dyDescent="0.25">
      <c r="A13" s="70"/>
      <c r="B13" s="986"/>
      <c r="C13" s="882" t="s">
        <v>6</v>
      </c>
      <c r="D13" s="868">
        <v>-3.111283281919488</v>
      </c>
      <c r="E13" s="428">
        <v>-0.50505599999998241</v>
      </c>
      <c r="F13" s="872">
        <v>-3.6163392819194704</v>
      </c>
      <c r="G13" s="869">
        <v>-0.71237197164876853</v>
      </c>
      <c r="H13" s="428">
        <v>-0.21002999999999883</v>
      </c>
      <c r="I13" s="873">
        <v>-0.92240197164876736</v>
      </c>
      <c r="J13" s="869" t="s">
        <v>31</v>
      </c>
      <c r="K13" s="428" t="s">
        <v>31</v>
      </c>
      <c r="L13" s="428" t="s">
        <v>31</v>
      </c>
      <c r="M13" s="871">
        <v>-4.5387412535682374</v>
      </c>
      <c r="N13" s="69"/>
      <c r="O13" s="74"/>
    </row>
    <row r="14" spans="1:16" s="72" customFormat="1" ht="15.75" customHeight="1" x14ac:dyDescent="0.25">
      <c r="A14" s="70"/>
      <c r="B14" s="986"/>
      <c r="C14" s="882" t="s">
        <v>7</v>
      </c>
      <c r="D14" s="868">
        <v>-1.1864855739687337</v>
      </c>
      <c r="E14" s="428">
        <v>-2.2590500000000464</v>
      </c>
      <c r="F14" s="872">
        <v>-3.4455355739687801</v>
      </c>
      <c r="G14" s="869">
        <v>-0.14373470489458873</v>
      </c>
      <c r="H14" s="428">
        <v>-3.5518779999999968</v>
      </c>
      <c r="I14" s="873">
        <v>-3.6956127048945855</v>
      </c>
      <c r="J14" s="869" t="s">
        <v>31</v>
      </c>
      <c r="K14" s="428" t="s">
        <v>31</v>
      </c>
      <c r="L14" s="428" t="s">
        <v>31</v>
      </c>
      <c r="M14" s="871">
        <v>-7.1411482788633656</v>
      </c>
      <c r="N14" s="69"/>
    </row>
    <row r="15" spans="1:16" s="72" customFormat="1" ht="15" customHeight="1" x14ac:dyDescent="0.25">
      <c r="A15" s="70"/>
      <c r="B15" s="986"/>
      <c r="C15" s="882" t="s">
        <v>8</v>
      </c>
      <c r="D15" s="868">
        <v>-0.10385975453237961</v>
      </c>
      <c r="E15" s="428">
        <v>-1.0863530000000241</v>
      </c>
      <c r="F15" s="872">
        <v>-1.1902127545324037</v>
      </c>
      <c r="G15" s="869">
        <v>-0.43013450138736431</v>
      </c>
      <c r="H15" s="428">
        <v>-2.1472509999999976</v>
      </c>
      <c r="I15" s="873">
        <v>-2.5773855013873619</v>
      </c>
      <c r="J15" s="869" t="s">
        <v>31</v>
      </c>
      <c r="K15" s="428" t="s">
        <v>31</v>
      </c>
      <c r="L15" s="428" t="s">
        <v>31</v>
      </c>
      <c r="M15" s="871">
        <v>-3.7675982559197658</v>
      </c>
      <c r="N15" s="69"/>
      <c r="O15" s="74"/>
    </row>
    <row r="16" spans="1:16" s="72" customFormat="1" ht="15" customHeight="1" x14ac:dyDescent="0.25">
      <c r="A16" s="70"/>
      <c r="B16" s="986"/>
      <c r="C16" s="882" t="s">
        <v>9</v>
      </c>
      <c r="D16" s="428">
        <v>2.0395879999999806</v>
      </c>
      <c r="E16" s="428">
        <v>-2.5164929999999814</v>
      </c>
      <c r="F16" s="873">
        <v>-0.47690500000000063</v>
      </c>
      <c r="G16" s="428">
        <v>-0.30980000000000274</v>
      </c>
      <c r="H16" s="428">
        <v>-2.2675855013873591</v>
      </c>
      <c r="I16" s="873">
        <v>-2.5773855013873619</v>
      </c>
      <c r="J16" s="869" t="s">
        <v>31</v>
      </c>
      <c r="K16" s="428" t="s">
        <v>31</v>
      </c>
      <c r="L16" s="428" t="s">
        <v>31</v>
      </c>
      <c r="M16" s="871">
        <v>-3.0542905013873627</v>
      </c>
      <c r="N16" s="69"/>
      <c r="O16" s="74"/>
    </row>
    <row r="17" spans="1:15" s="72" customFormat="1" ht="15" customHeight="1" x14ac:dyDescent="0.25">
      <c r="A17" s="70"/>
      <c r="B17" s="1008"/>
      <c r="C17" s="882"/>
      <c r="D17" s="880"/>
      <c r="E17" s="428"/>
      <c r="F17" s="873"/>
      <c r="G17" s="428"/>
      <c r="H17" s="428"/>
      <c r="I17" s="873"/>
      <c r="J17" s="881" t="s">
        <v>31</v>
      </c>
      <c r="K17" s="868" t="s">
        <v>31</v>
      </c>
      <c r="L17" s="872" t="s">
        <v>31</v>
      </c>
      <c r="M17" s="426"/>
      <c r="N17" s="69"/>
      <c r="O17" s="74"/>
    </row>
    <row r="18" spans="1:15" s="74" customFormat="1" ht="15.75" x14ac:dyDescent="0.25">
      <c r="A18" s="73"/>
      <c r="B18" s="985" t="s">
        <v>3</v>
      </c>
      <c r="C18" s="874" t="s">
        <v>10</v>
      </c>
      <c r="D18" s="875"/>
      <c r="E18" s="875">
        <v>-12.040771140234684</v>
      </c>
      <c r="F18" s="876"/>
      <c r="G18" s="877"/>
      <c r="H18" s="870">
        <v>-9.7690000000000001</v>
      </c>
      <c r="I18" s="878"/>
      <c r="J18" s="877" t="s">
        <v>31</v>
      </c>
      <c r="K18" s="870" t="s">
        <v>31</v>
      </c>
      <c r="L18" s="878" t="s">
        <v>31</v>
      </c>
      <c r="M18" s="879">
        <v>-13.356429003070993</v>
      </c>
      <c r="N18" s="69"/>
    </row>
    <row r="19" spans="1:15" s="72" customFormat="1" ht="15.75" x14ac:dyDescent="0.25">
      <c r="A19" s="70"/>
      <c r="B19" s="986"/>
      <c r="C19" s="882" t="s">
        <v>218</v>
      </c>
      <c r="D19" s="880"/>
      <c r="E19" s="428">
        <v>-6.096429003070992</v>
      </c>
      <c r="F19" s="873"/>
      <c r="G19" s="428"/>
      <c r="H19" s="428">
        <v>-7.26</v>
      </c>
      <c r="I19" s="873"/>
      <c r="J19" s="881" t="s">
        <v>31</v>
      </c>
      <c r="K19" s="868" t="s">
        <v>31</v>
      </c>
      <c r="L19" s="872" t="s">
        <v>31</v>
      </c>
      <c r="M19" s="426">
        <v>-11.318073030550087</v>
      </c>
      <c r="N19" s="69"/>
    </row>
    <row r="20" spans="1:15" s="72" customFormat="1" ht="15.75" x14ac:dyDescent="0.25">
      <c r="A20" s="70"/>
      <c r="B20" s="986"/>
      <c r="C20" s="882" t="s">
        <v>237</v>
      </c>
      <c r="D20" s="880"/>
      <c r="E20" s="428">
        <v>-3.4730730305500868</v>
      </c>
      <c r="F20" s="873"/>
      <c r="G20" s="428"/>
      <c r="H20" s="428">
        <v>-7.8450000000000006</v>
      </c>
      <c r="I20" s="873"/>
      <c r="J20" s="881" t="s">
        <v>31</v>
      </c>
      <c r="K20" s="868" t="s">
        <v>31</v>
      </c>
      <c r="L20" s="872" t="s">
        <v>31</v>
      </c>
      <c r="M20" s="426">
        <v>-11.590296185133109</v>
      </c>
      <c r="N20" s="69"/>
    </row>
    <row r="21" spans="1:15" s="72" customFormat="1" ht="15.75" x14ac:dyDescent="0.25">
      <c r="A21" s="70"/>
      <c r="B21" s="986"/>
      <c r="C21" s="882" t="s">
        <v>253</v>
      </c>
      <c r="D21" s="880"/>
      <c r="E21" s="428">
        <v>-3.5812961851331098</v>
      </c>
      <c r="F21" s="873"/>
      <c r="G21" s="428"/>
      <c r="H21" s="428">
        <v>-8.0090000000000003</v>
      </c>
      <c r="I21" s="873"/>
      <c r="J21" s="881" t="s">
        <v>31</v>
      </c>
      <c r="K21" s="868" t="s">
        <v>31</v>
      </c>
      <c r="L21" s="872" t="s">
        <v>31</v>
      </c>
      <c r="M21" s="426">
        <v>-11.852601946391395</v>
      </c>
      <c r="N21" s="69"/>
    </row>
    <row r="22" spans="1:15" s="72" customFormat="1" ht="15.75" x14ac:dyDescent="0.25">
      <c r="A22" s="70"/>
      <c r="B22" s="986"/>
      <c r="C22" s="882" t="s">
        <v>302</v>
      </c>
      <c r="D22" s="880"/>
      <c r="E22" s="428">
        <v>-3.7056019463913961</v>
      </c>
      <c r="F22" s="873"/>
      <c r="G22" s="428"/>
      <c r="H22" s="428">
        <v>-8.1470000000000002</v>
      </c>
      <c r="I22" s="873"/>
      <c r="J22" s="881" t="s">
        <v>31</v>
      </c>
      <c r="K22" s="868" t="s">
        <v>31</v>
      </c>
      <c r="L22" s="872" t="s">
        <v>31</v>
      </c>
      <c r="M22" s="426">
        <v>-12.355283666412523</v>
      </c>
      <c r="N22" s="69"/>
    </row>
    <row r="23" spans="1:15" s="72" customFormat="1" ht="15.75" x14ac:dyDescent="0.25">
      <c r="A23" s="70"/>
      <c r="B23" s="987"/>
      <c r="C23" s="883" t="s">
        <v>320</v>
      </c>
      <c r="D23" s="884"/>
      <c r="E23" s="885">
        <v>-3.8652836664125236</v>
      </c>
      <c r="F23" s="886"/>
      <c r="G23" s="885"/>
      <c r="H23" s="885">
        <v>-8.49</v>
      </c>
      <c r="I23" s="886"/>
      <c r="J23" s="887" t="s">
        <v>31</v>
      </c>
      <c r="K23" s="888" t="s">
        <v>31</v>
      </c>
      <c r="L23" s="889" t="s">
        <v>31</v>
      </c>
      <c r="M23" s="890">
        <f t="shared" ref="M23" si="0">E23+H23</f>
        <v>-12.355283666412523</v>
      </c>
      <c r="N23" s="69"/>
    </row>
    <row r="24" spans="1:15" ht="24.75" customHeight="1" x14ac:dyDescent="0.2">
      <c r="A24" s="68"/>
      <c r="B24" s="988" t="s">
        <v>411</v>
      </c>
      <c r="C24" s="989"/>
      <c r="D24" s="989"/>
      <c r="E24" s="989"/>
      <c r="F24" s="989"/>
      <c r="G24" s="989"/>
      <c r="H24" s="989"/>
      <c r="I24" s="989"/>
      <c r="J24" s="989"/>
      <c r="K24" s="989"/>
      <c r="L24" s="989"/>
      <c r="M24" s="990"/>
      <c r="N24" s="68"/>
    </row>
    <row r="25" spans="1:15" ht="21" customHeight="1" x14ac:dyDescent="0.2">
      <c r="A25" s="68"/>
      <c r="B25" s="991" t="s">
        <v>412</v>
      </c>
      <c r="C25" s="992"/>
      <c r="D25" s="992"/>
      <c r="E25" s="992"/>
      <c r="F25" s="992"/>
      <c r="G25" s="992"/>
      <c r="H25" s="992"/>
      <c r="I25" s="992"/>
      <c r="J25" s="992"/>
      <c r="K25" s="992"/>
      <c r="L25" s="992"/>
      <c r="M25" s="993"/>
      <c r="N25" s="68"/>
    </row>
    <row r="26" spans="1:15" ht="22.5" customHeight="1" x14ac:dyDescent="0.2">
      <c r="A26" s="68"/>
      <c r="B26" s="994" t="s">
        <v>413</v>
      </c>
      <c r="C26" s="995"/>
      <c r="D26" s="995"/>
      <c r="E26" s="995"/>
      <c r="F26" s="995"/>
      <c r="G26" s="995"/>
      <c r="H26" s="995"/>
      <c r="I26" s="995"/>
      <c r="J26" s="995"/>
      <c r="K26" s="995"/>
      <c r="L26" s="995"/>
      <c r="M26" s="996"/>
      <c r="N26" s="68"/>
    </row>
    <row r="27" spans="1:15" ht="23.25" customHeight="1" x14ac:dyDescent="0.2">
      <c r="A27" s="68"/>
      <c r="B27" s="994" t="s">
        <v>414</v>
      </c>
      <c r="C27" s="997"/>
      <c r="D27" s="997"/>
      <c r="E27" s="997"/>
      <c r="F27" s="997"/>
      <c r="G27" s="997"/>
      <c r="H27" s="997"/>
      <c r="I27" s="997"/>
      <c r="J27" s="997"/>
      <c r="K27" s="997"/>
      <c r="L27" s="997"/>
      <c r="M27" s="998"/>
      <c r="N27" s="68"/>
    </row>
    <row r="28" spans="1:15" ht="13.5" customHeight="1" thickBot="1" x14ac:dyDescent="0.25">
      <c r="A28" s="64"/>
      <c r="B28" s="982" t="s">
        <v>415</v>
      </c>
      <c r="C28" s="983"/>
      <c r="D28" s="983"/>
      <c r="E28" s="983"/>
      <c r="F28" s="983"/>
      <c r="G28" s="983"/>
      <c r="H28" s="983"/>
      <c r="I28" s="983"/>
      <c r="J28" s="983"/>
      <c r="K28" s="983"/>
      <c r="L28" s="983"/>
      <c r="M28" s="984"/>
      <c r="N28" s="64"/>
    </row>
    <row r="29" spans="1:15" ht="28.5" customHeight="1" x14ac:dyDescent="0.2">
      <c r="A29" s="64"/>
      <c r="E29" s="63"/>
      <c r="N29" s="64"/>
    </row>
    <row r="30" spans="1:15" ht="4.5" customHeight="1" x14ac:dyDescent="0.2">
      <c r="A30" s="61"/>
      <c r="B30" s="75"/>
      <c r="C30" s="75"/>
      <c r="D30" s="75"/>
      <c r="E30" s="76"/>
      <c r="F30" s="75"/>
      <c r="G30" s="75"/>
      <c r="H30" s="75"/>
      <c r="I30" s="77"/>
      <c r="J30" s="75"/>
      <c r="K30" s="75"/>
      <c r="L30" s="77"/>
      <c r="M30" s="77"/>
      <c r="N30" s="61"/>
    </row>
    <row r="31" spans="1:15" x14ac:dyDescent="0.2">
      <c r="A31" s="78"/>
      <c r="B31" s="78"/>
      <c r="C31" s="78"/>
      <c r="D31" s="78"/>
      <c r="E31" s="79"/>
      <c r="F31" s="78"/>
      <c r="G31" s="78"/>
      <c r="H31" s="78"/>
      <c r="I31" s="78"/>
      <c r="J31" s="78"/>
      <c r="K31" s="78"/>
      <c r="L31" s="78"/>
      <c r="M31" s="78"/>
      <c r="N31" s="78"/>
    </row>
    <row r="32" spans="1:15" x14ac:dyDescent="0.2">
      <c r="A32" s="78"/>
      <c r="B32" s="78"/>
      <c r="C32" s="78"/>
      <c r="D32" s="78"/>
      <c r="E32" s="79"/>
      <c r="F32" s="78"/>
      <c r="G32" s="78"/>
      <c r="H32" s="78"/>
      <c r="I32" s="78"/>
      <c r="J32" s="78"/>
      <c r="K32" s="78"/>
      <c r="L32" s="78"/>
      <c r="M32" s="78"/>
      <c r="N32" s="78"/>
    </row>
  </sheetData>
  <mergeCells count="12">
    <mergeCell ref="B6:B17"/>
    <mergeCell ref="B2:M2"/>
    <mergeCell ref="D3:M3"/>
    <mergeCell ref="D4:F4"/>
    <mergeCell ref="G4:I4"/>
    <mergeCell ref="J4:L4"/>
    <mergeCell ref="B28:M28"/>
    <mergeCell ref="B18:B23"/>
    <mergeCell ref="B24:M24"/>
    <mergeCell ref="B25:M25"/>
    <mergeCell ref="B26:M26"/>
    <mergeCell ref="B27:M27"/>
  </mergeCells>
  <hyperlinks>
    <hyperlink ref="A1" location="Contents!B22" display="Back to contents" xr:uid="{00000000-0004-0000-0700-000000000000}"/>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N37"/>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33203125" defaultRowHeight="12.75" x14ac:dyDescent="0.2"/>
  <cols>
    <col min="1" max="1" width="9.33203125" style="63" customWidth="1"/>
    <col min="2" max="2" width="4.109375" style="63" customWidth="1"/>
    <col min="3" max="3" width="10.77734375" style="63" customWidth="1"/>
    <col min="4" max="4" width="15.77734375" style="63" customWidth="1"/>
    <col min="5" max="5" width="13.6640625" style="80" customWidth="1"/>
    <col min="6" max="6" width="14.33203125" style="63" customWidth="1"/>
    <col min="7" max="7" width="15.88671875" style="63" customWidth="1"/>
    <col min="8" max="8" width="14.109375" style="63" customWidth="1"/>
    <col min="9" max="9" width="13.44140625" style="63" customWidth="1"/>
    <col min="10" max="10" width="8.88671875" style="63" customWidth="1"/>
    <col min="11" max="16384" width="9.33203125" style="63"/>
  </cols>
  <sheetData>
    <row r="1" spans="1:14" ht="33.75" customHeight="1" thickBot="1" x14ac:dyDescent="0.25">
      <c r="A1" s="3" t="s">
        <v>0</v>
      </c>
      <c r="B1" s="61"/>
      <c r="C1" s="61"/>
      <c r="D1" s="61"/>
      <c r="E1" s="62"/>
      <c r="F1" s="61"/>
      <c r="G1" s="61"/>
      <c r="H1" s="61"/>
      <c r="I1" s="61"/>
      <c r="J1" s="61"/>
    </row>
    <row r="2" spans="1:14" ht="21" customHeight="1" thickBot="1" x14ac:dyDescent="0.25">
      <c r="A2" s="64"/>
      <c r="B2" s="1011" t="s">
        <v>313</v>
      </c>
      <c r="C2" s="1012"/>
      <c r="D2" s="1012"/>
      <c r="E2" s="1012"/>
      <c r="F2" s="1012"/>
      <c r="G2" s="1012"/>
      <c r="H2" s="1012"/>
      <c r="I2" s="1013"/>
      <c r="J2" s="64"/>
    </row>
    <row r="3" spans="1:14" ht="15.75" x14ac:dyDescent="0.2">
      <c r="A3" s="64"/>
      <c r="B3" s="891"/>
      <c r="C3" s="892"/>
      <c r="D3" s="1014" t="s">
        <v>1</v>
      </c>
      <c r="E3" s="1014"/>
      <c r="F3" s="1014"/>
      <c r="G3" s="1014"/>
      <c r="H3" s="1014"/>
      <c r="I3" s="1015"/>
      <c r="J3" s="64"/>
    </row>
    <row r="4" spans="1:14" ht="15.75" x14ac:dyDescent="0.2">
      <c r="A4" s="61"/>
      <c r="B4" s="893"/>
      <c r="C4" s="894"/>
      <c r="D4" s="1016" t="s">
        <v>27</v>
      </c>
      <c r="E4" s="1016"/>
      <c r="F4" s="1017"/>
      <c r="G4" s="1018" t="s">
        <v>28</v>
      </c>
      <c r="H4" s="1016"/>
      <c r="I4" s="1019"/>
      <c r="J4" s="61"/>
    </row>
    <row r="5" spans="1:14" s="67" customFormat="1" ht="63" x14ac:dyDescent="0.25">
      <c r="A5" s="65"/>
      <c r="B5" s="895"/>
      <c r="C5" s="896"/>
      <c r="D5" s="897" t="s">
        <v>51</v>
      </c>
      <c r="E5" s="897" t="s">
        <v>52</v>
      </c>
      <c r="F5" s="898" t="s">
        <v>53</v>
      </c>
      <c r="G5" s="897" t="s">
        <v>51</v>
      </c>
      <c r="H5" s="897" t="s">
        <v>52</v>
      </c>
      <c r="I5" s="899" t="s">
        <v>53</v>
      </c>
      <c r="J5" s="66"/>
    </row>
    <row r="6" spans="1:14" ht="15.75" customHeight="1" x14ac:dyDescent="0.25">
      <c r="A6" s="78"/>
      <c r="B6" s="1009" t="s">
        <v>54</v>
      </c>
      <c r="C6" s="882" t="s">
        <v>17</v>
      </c>
      <c r="D6" s="428">
        <v>0.64</v>
      </c>
      <c r="E6" s="428">
        <v>-9.1570058000000145</v>
      </c>
      <c r="F6" s="878">
        <v>-8.5170058000000139</v>
      </c>
      <c r="G6" s="428">
        <v>0.22800000000000001</v>
      </c>
      <c r="H6" s="428">
        <v>-1.8248830000000054</v>
      </c>
      <c r="I6" s="426">
        <v>-1.5968830000000054</v>
      </c>
      <c r="J6" s="69"/>
      <c r="K6" s="249"/>
      <c r="L6" s="249"/>
    </row>
    <row r="7" spans="1:14" ht="15.75" x14ac:dyDescent="0.25">
      <c r="A7" s="78"/>
      <c r="B7" s="1020"/>
      <c r="C7" s="882" t="s">
        <v>18</v>
      </c>
      <c r="D7" s="428">
        <v>1.7</v>
      </c>
      <c r="E7" s="428">
        <v>-4.5549999999999997</v>
      </c>
      <c r="F7" s="873">
        <v>-2.855</v>
      </c>
      <c r="G7" s="428">
        <v>1.1000000000000001</v>
      </c>
      <c r="H7" s="428">
        <v>-1.4730000000000001</v>
      </c>
      <c r="I7" s="426">
        <v>-0.373</v>
      </c>
      <c r="J7" s="69"/>
      <c r="K7" s="249"/>
      <c r="L7" s="249"/>
      <c r="N7" s="208"/>
    </row>
    <row r="8" spans="1:14" ht="15.75" x14ac:dyDescent="0.25">
      <c r="A8" s="78"/>
      <c r="B8" s="1020"/>
      <c r="C8" s="882" t="s">
        <v>4</v>
      </c>
      <c r="D8" s="428">
        <v>2.1647699999999999</v>
      </c>
      <c r="E8" s="428">
        <v>-3.3620659099999228</v>
      </c>
      <c r="F8" s="873">
        <v>-1.197295909999923</v>
      </c>
      <c r="G8" s="428">
        <v>1.0426729999999997</v>
      </c>
      <c r="H8" s="428">
        <v>-2.85312172999999</v>
      </c>
      <c r="I8" s="426">
        <v>-1.8104487299999903</v>
      </c>
      <c r="J8" s="69"/>
      <c r="K8" s="249"/>
      <c r="L8" s="249"/>
    </row>
    <row r="9" spans="1:14" ht="15.75" x14ac:dyDescent="0.25">
      <c r="A9" s="78"/>
      <c r="B9" s="1020"/>
      <c r="C9" s="882" t="s">
        <v>5</v>
      </c>
      <c r="D9" s="428">
        <v>0.5</v>
      </c>
      <c r="E9" s="428">
        <v>-0.92345134500810389</v>
      </c>
      <c r="F9" s="873">
        <v>-0.42345134500810389</v>
      </c>
      <c r="G9" s="428">
        <v>1.6</v>
      </c>
      <c r="H9" s="428">
        <v>-2.3469030000000015</v>
      </c>
      <c r="I9" s="426">
        <v>-0.74690300000000154</v>
      </c>
      <c r="J9" s="69"/>
      <c r="K9" s="249"/>
      <c r="L9" s="249"/>
      <c r="M9" s="208"/>
    </row>
    <row r="10" spans="1:14" s="72" customFormat="1" ht="15.75" x14ac:dyDescent="0.2">
      <c r="A10" s="81"/>
      <c r="B10" s="1020"/>
      <c r="C10" s="900" t="s">
        <v>6</v>
      </c>
      <c r="D10" s="428">
        <v>-1.2430000000000007E-2</v>
      </c>
      <c r="E10" s="428">
        <v>-3.6039092819194702</v>
      </c>
      <c r="F10" s="873">
        <v>-3.6163392819194704</v>
      </c>
      <c r="G10" s="428">
        <v>0.29310999999999998</v>
      </c>
      <c r="H10" s="428">
        <v>-1.2155119716487675</v>
      </c>
      <c r="I10" s="426">
        <v>-0.92240197164876736</v>
      </c>
      <c r="J10" s="71"/>
      <c r="K10" s="249"/>
      <c r="L10" s="249"/>
    </row>
    <row r="11" spans="1:14" s="72" customFormat="1" ht="21" customHeight="1" x14ac:dyDescent="0.2">
      <c r="A11" s="81"/>
      <c r="B11" s="1020"/>
      <c r="C11" s="900" t="s">
        <v>7</v>
      </c>
      <c r="D11" s="428">
        <v>0.39699200000000001</v>
      </c>
      <c r="E11" s="428">
        <v>-3.8425275739687801</v>
      </c>
      <c r="F11" s="873">
        <v>-3.4455355739687801</v>
      </c>
      <c r="G11" s="428">
        <v>0.47067700000000001</v>
      </c>
      <c r="H11" s="428">
        <v>-4.1662897048945853</v>
      </c>
      <c r="I11" s="426">
        <v>-3.6956127048945855</v>
      </c>
      <c r="J11" s="71"/>
      <c r="K11" s="249"/>
      <c r="L11" s="249"/>
      <c r="M11" s="74"/>
    </row>
    <row r="12" spans="1:14" s="72" customFormat="1" ht="21" customHeight="1" x14ac:dyDescent="0.2">
      <c r="A12" s="81"/>
      <c r="B12" s="1020"/>
      <c r="C12" s="900" t="s">
        <v>8</v>
      </c>
      <c r="D12" s="428">
        <v>0.57599999999999996</v>
      </c>
      <c r="E12" s="428">
        <v>-1.7662127545324036</v>
      </c>
      <c r="F12" s="873">
        <v>-1.1902127545324037</v>
      </c>
      <c r="G12" s="869">
        <v>0.644208</v>
      </c>
      <c r="H12" s="428">
        <v>-3.2215935013873618</v>
      </c>
      <c r="I12" s="426">
        <v>-2.5773855013873619</v>
      </c>
      <c r="J12" s="71"/>
      <c r="K12" s="249"/>
      <c r="L12" s="249"/>
    </row>
    <row r="13" spans="1:14" s="72" customFormat="1" ht="21" customHeight="1" x14ac:dyDescent="0.2">
      <c r="A13" s="81"/>
      <c r="B13" s="1021"/>
      <c r="C13" s="901" t="s">
        <v>9</v>
      </c>
      <c r="D13" s="885">
        <v>0.64600000000000002</v>
      </c>
      <c r="E13" s="885">
        <v>-1.1229050000000007</v>
      </c>
      <c r="F13" s="886">
        <v>-0.47690500000000063</v>
      </c>
      <c r="G13" s="885">
        <v>0.44600000000000001</v>
      </c>
      <c r="H13" s="885">
        <v>-3.0233855013873621</v>
      </c>
      <c r="I13" s="890">
        <v>-2.5773855013873619</v>
      </c>
      <c r="J13" s="71"/>
      <c r="K13" s="249"/>
      <c r="L13" s="249"/>
    </row>
    <row r="14" spans="1:14" s="72" customFormat="1" ht="27" customHeight="1" x14ac:dyDescent="0.2">
      <c r="A14" s="81"/>
      <c r="B14" s="1009" t="s">
        <v>3</v>
      </c>
      <c r="C14" s="900" t="s">
        <v>10</v>
      </c>
      <c r="D14" s="428">
        <v>5.5E-2</v>
      </c>
      <c r="E14" s="428">
        <v>-12.095771140234683</v>
      </c>
      <c r="F14" s="873">
        <v>-12.040771140234684</v>
      </c>
      <c r="G14" s="428">
        <v>-0.61699999999999999</v>
      </c>
      <c r="H14" s="428">
        <v>-9.152000000000001</v>
      </c>
      <c r="I14" s="426">
        <v>-9.7690000000000001</v>
      </c>
      <c r="J14" s="71"/>
      <c r="K14" s="249"/>
      <c r="L14" s="249"/>
    </row>
    <row r="15" spans="1:14" s="72" customFormat="1" ht="22.9" customHeight="1" thickBot="1" x14ac:dyDescent="0.25">
      <c r="A15" s="81"/>
      <c r="B15" s="1010"/>
      <c r="C15" s="902" t="s">
        <v>218</v>
      </c>
      <c r="D15" s="903">
        <v>0</v>
      </c>
      <c r="E15" s="903">
        <v>-6.096429003070992</v>
      </c>
      <c r="F15" s="904">
        <v>-6.096429003070992</v>
      </c>
      <c r="G15" s="903">
        <v>0</v>
      </c>
      <c r="H15" s="903">
        <v>-7.26</v>
      </c>
      <c r="I15" s="905">
        <v>-7.26</v>
      </c>
      <c r="J15" s="71"/>
      <c r="K15" s="249"/>
      <c r="L15" s="249"/>
    </row>
    <row r="16" spans="1:14" ht="28.5" customHeight="1" x14ac:dyDescent="0.2">
      <c r="A16" s="64"/>
      <c r="E16" s="63"/>
      <c r="F16" s="208"/>
      <c r="J16" s="64"/>
    </row>
    <row r="17" spans="1:10" ht="4.5" customHeight="1" x14ac:dyDescent="0.2">
      <c r="A17" s="61"/>
      <c r="B17" s="75"/>
      <c r="C17" s="75"/>
      <c r="D17" s="75"/>
      <c r="E17" s="76"/>
      <c r="F17" s="75"/>
      <c r="G17" s="75"/>
      <c r="H17" s="75"/>
      <c r="I17" s="77"/>
      <c r="J17" s="61"/>
    </row>
    <row r="18" spans="1:10" x14ac:dyDescent="0.2">
      <c r="A18" s="78"/>
      <c r="B18" s="78"/>
      <c r="C18" s="78"/>
      <c r="D18" s="78"/>
      <c r="E18" s="79"/>
      <c r="F18" s="78"/>
      <c r="G18" s="78"/>
      <c r="H18" s="78"/>
      <c r="I18" s="78"/>
      <c r="J18" s="78"/>
    </row>
    <row r="19" spans="1:10" x14ac:dyDescent="0.2">
      <c r="A19" s="78"/>
      <c r="B19" s="78"/>
      <c r="C19" s="78"/>
      <c r="D19" s="78"/>
      <c r="E19" s="79"/>
      <c r="F19" s="78"/>
      <c r="G19" s="78"/>
      <c r="H19" s="78"/>
      <c r="I19" s="78"/>
      <c r="J19" s="78"/>
    </row>
    <row r="22" spans="1:10" x14ac:dyDescent="0.2">
      <c r="D22" s="208"/>
    </row>
    <row r="29" spans="1:10" x14ac:dyDescent="0.2">
      <c r="D29" s="239"/>
      <c r="E29" s="239"/>
      <c r="F29" s="239"/>
      <c r="G29" s="239"/>
      <c r="H29" s="239"/>
      <c r="I29" s="239"/>
    </row>
    <row r="30" spans="1:10" x14ac:dyDescent="0.2">
      <c r="D30" s="239"/>
      <c r="E30" s="239"/>
      <c r="F30" s="239"/>
      <c r="G30" s="239"/>
      <c r="H30" s="239"/>
      <c r="I30" s="239"/>
    </row>
    <row r="31" spans="1:10" x14ac:dyDescent="0.2">
      <c r="D31" s="239"/>
      <c r="E31" s="239"/>
      <c r="F31" s="239"/>
      <c r="G31" s="239"/>
      <c r="H31" s="239"/>
      <c r="I31" s="239"/>
    </row>
    <row r="32" spans="1:10" x14ac:dyDescent="0.2">
      <c r="D32" s="239"/>
      <c r="E32" s="239"/>
      <c r="F32" s="239"/>
      <c r="G32" s="239"/>
      <c r="H32" s="239"/>
      <c r="I32" s="239"/>
    </row>
    <row r="33" spans="4:9" x14ac:dyDescent="0.2">
      <c r="D33" s="239"/>
      <c r="E33" s="239"/>
      <c r="F33" s="239"/>
      <c r="G33" s="239"/>
      <c r="H33" s="239"/>
      <c r="I33" s="239"/>
    </row>
    <row r="34" spans="4:9" x14ac:dyDescent="0.2">
      <c r="D34" s="239"/>
      <c r="E34" s="239"/>
      <c r="F34" s="239"/>
      <c r="G34" s="239"/>
      <c r="H34" s="239"/>
      <c r="I34" s="239"/>
    </row>
    <row r="35" spans="4:9" x14ac:dyDescent="0.2">
      <c r="D35" s="239"/>
      <c r="E35" s="239"/>
      <c r="F35" s="239"/>
      <c r="G35" s="239"/>
      <c r="H35" s="239"/>
      <c r="I35" s="239"/>
    </row>
    <row r="36" spans="4:9" x14ac:dyDescent="0.2">
      <c r="D36" s="239"/>
      <c r="E36" s="239"/>
      <c r="F36" s="239"/>
      <c r="G36" s="239"/>
      <c r="H36" s="239"/>
      <c r="I36" s="239"/>
    </row>
    <row r="37" spans="4:9" x14ac:dyDescent="0.2">
      <c r="D37" s="239"/>
      <c r="E37" s="239"/>
      <c r="F37" s="239"/>
      <c r="G37" s="239"/>
      <c r="H37" s="239"/>
      <c r="I37" s="239"/>
    </row>
  </sheetData>
  <mergeCells count="6">
    <mergeCell ref="B14:B15"/>
    <mergeCell ref="B2:I2"/>
    <mergeCell ref="D3:I3"/>
    <mergeCell ref="D4:F4"/>
    <mergeCell ref="G4:I4"/>
    <mergeCell ref="B6:B13"/>
  </mergeCells>
  <hyperlinks>
    <hyperlink ref="A1" location="Contents!B22" display="Back to contents" xr:uid="{00000000-0004-0000-08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
    <pageSetUpPr fitToPage="1"/>
  </sheetPr>
  <dimension ref="A1:X52"/>
  <sheetViews>
    <sheetView zoomScaleNormal="100" workbookViewId="0"/>
  </sheetViews>
  <sheetFormatPr defaultColWidth="9.33203125" defaultRowHeight="15" x14ac:dyDescent="0.2"/>
  <cols>
    <col min="1" max="1" width="9.33203125" style="82" customWidth="1"/>
    <col min="2" max="2" width="54.109375" style="82" customWidth="1"/>
    <col min="3" max="9" width="9.44140625" style="82" customWidth="1"/>
    <col min="10" max="16384" width="9.33203125" style="82"/>
  </cols>
  <sheetData>
    <row r="1" spans="1:16" ht="33.75" customHeight="1" thickBot="1" x14ac:dyDescent="0.25">
      <c r="A1" s="3" t="s">
        <v>0</v>
      </c>
      <c r="C1" s="284"/>
    </row>
    <row r="2" spans="1:16" ht="21" customHeight="1" thickBot="1" x14ac:dyDescent="0.3">
      <c r="A2" s="83"/>
      <c r="B2" s="1025" t="s">
        <v>312</v>
      </c>
      <c r="C2" s="1026"/>
      <c r="D2" s="1026"/>
      <c r="E2" s="1026"/>
      <c r="F2" s="1026"/>
      <c r="G2" s="1026"/>
      <c r="H2" s="1026"/>
      <c r="I2" s="1027"/>
      <c r="J2" s="222"/>
    </row>
    <row r="3" spans="1:16" ht="15.75" x14ac:dyDescent="0.25">
      <c r="A3" s="84"/>
      <c r="B3" s="330"/>
      <c r="C3" s="1033" t="s">
        <v>1</v>
      </c>
      <c r="D3" s="1033"/>
      <c r="E3" s="1033"/>
      <c r="F3" s="1033"/>
      <c r="G3" s="1033"/>
      <c r="H3" s="1033"/>
      <c r="I3" s="1034"/>
    </row>
    <row r="4" spans="1:16" ht="15.75" x14ac:dyDescent="0.25">
      <c r="A4" s="84"/>
      <c r="B4" s="331"/>
      <c r="C4" s="423" t="s">
        <v>2</v>
      </c>
      <c r="D4" s="1028" t="s">
        <v>3</v>
      </c>
      <c r="E4" s="1028"/>
      <c r="F4" s="1028"/>
      <c r="G4" s="1028"/>
      <c r="H4" s="1028"/>
      <c r="I4" s="1029"/>
    </row>
    <row r="5" spans="1:16" ht="15.75" x14ac:dyDescent="0.25">
      <c r="A5" s="83"/>
      <c r="B5" s="331"/>
      <c r="C5" s="334" t="s">
        <v>9</v>
      </c>
      <c r="D5" s="334" t="s">
        <v>10</v>
      </c>
      <c r="E5" s="334" t="s">
        <v>218</v>
      </c>
      <c r="F5" s="334" t="s">
        <v>237</v>
      </c>
      <c r="G5" s="334" t="s">
        <v>253</v>
      </c>
      <c r="H5" s="334" t="s">
        <v>302</v>
      </c>
      <c r="I5" s="335" t="s">
        <v>320</v>
      </c>
      <c r="P5" s="287"/>
    </row>
    <row r="6" spans="1:16" ht="15.75" x14ac:dyDescent="0.25">
      <c r="A6" s="83"/>
      <c r="B6" s="424" t="s">
        <v>55</v>
      </c>
      <c r="C6" s="425"/>
      <c r="D6" s="425"/>
      <c r="E6" s="425"/>
      <c r="F6" s="425"/>
      <c r="G6" s="425"/>
      <c r="H6" s="425"/>
      <c r="I6" s="426"/>
    </row>
    <row r="7" spans="1:16" ht="14.25" customHeight="1" x14ac:dyDescent="0.25">
      <c r="A7" s="83"/>
      <c r="B7" s="427" t="s">
        <v>56</v>
      </c>
      <c r="C7" s="428">
        <v>84.835938368884484</v>
      </c>
      <c r="D7" s="428">
        <v>93.351788468736586</v>
      </c>
      <c r="E7" s="428">
        <v>94.903586834809843</v>
      </c>
      <c r="F7" s="428">
        <v>98.090589182502029</v>
      </c>
      <c r="G7" s="428">
        <v>101.62734731941019</v>
      </c>
      <c r="H7" s="428">
        <v>104.97756444421316</v>
      </c>
      <c r="I7" s="426">
        <v>108.95993458836531</v>
      </c>
    </row>
    <row r="8" spans="1:16" ht="14.25" customHeight="1" x14ac:dyDescent="0.25">
      <c r="A8" s="83"/>
      <c r="B8" s="429" t="s">
        <v>12</v>
      </c>
      <c r="C8" s="428"/>
      <c r="D8" s="428"/>
      <c r="E8" s="428"/>
      <c r="F8" s="428"/>
      <c r="G8" s="428"/>
      <c r="H8" s="428"/>
      <c r="I8" s="426"/>
    </row>
    <row r="9" spans="1:16" ht="14.25" customHeight="1" x14ac:dyDescent="0.25">
      <c r="A9" s="83"/>
      <c r="B9" s="430" t="s">
        <v>350</v>
      </c>
      <c r="C9" s="428">
        <v>17.391812544796998</v>
      </c>
      <c r="D9" s="428">
        <v>16.627250849757061</v>
      </c>
      <c r="E9" s="428">
        <v>15.345146351864306</v>
      </c>
      <c r="F9" s="428">
        <v>14.26907714016504</v>
      </c>
      <c r="G9" s="428">
        <v>13.044326243960811</v>
      </c>
      <c r="H9" s="428">
        <v>11.766722021291164</v>
      </c>
      <c r="I9" s="426">
        <v>10.146273152559765</v>
      </c>
    </row>
    <row r="10" spans="1:16" ht="14.25" customHeight="1" x14ac:dyDescent="0.25">
      <c r="A10" s="83"/>
      <c r="B10" s="430" t="s">
        <v>57</v>
      </c>
      <c r="C10" s="428">
        <v>20.194927459113249</v>
      </c>
      <c r="D10" s="428">
        <v>19.135687765807209</v>
      </c>
      <c r="E10" s="428">
        <v>19.966686558348862</v>
      </c>
      <c r="F10" s="428">
        <v>21.326475844728595</v>
      </c>
      <c r="G10" s="428">
        <v>22.477992621636098</v>
      </c>
      <c r="H10" s="428">
        <v>23.524934974688442</v>
      </c>
      <c r="I10" s="426">
        <v>24.419602636139004</v>
      </c>
    </row>
    <row r="11" spans="1:16" ht="14.25" customHeight="1" x14ac:dyDescent="0.25">
      <c r="A11" s="83"/>
      <c r="B11" s="430" t="s">
        <v>351</v>
      </c>
      <c r="C11" s="428">
        <v>13.999341668744179</v>
      </c>
      <c r="D11" s="428">
        <v>13.575868348794785</v>
      </c>
      <c r="E11" s="428">
        <v>13.154759489700089</v>
      </c>
      <c r="F11" s="428">
        <v>12.643725759640812</v>
      </c>
      <c r="G11" s="428">
        <v>11.58801225022445</v>
      </c>
      <c r="H11" s="428">
        <v>9.7223709618789957</v>
      </c>
      <c r="I11" s="426">
        <v>7.3642632144382016</v>
      </c>
    </row>
    <row r="12" spans="1:16" ht="14.25" customHeight="1" x14ac:dyDescent="0.25">
      <c r="A12" s="83"/>
      <c r="B12" s="430" t="s">
        <v>58</v>
      </c>
      <c r="C12" s="428">
        <v>5.910064648256923</v>
      </c>
      <c r="D12" s="428">
        <v>5.407925131345527</v>
      </c>
      <c r="E12" s="428">
        <v>5.5744570568780931</v>
      </c>
      <c r="F12" s="428">
        <v>5.7547977702879383</v>
      </c>
      <c r="G12" s="428">
        <v>5.9872523302977374</v>
      </c>
      <c r="H12" s="428">
        <v>6.2190803318517078</v>
      </c>
      <c r="I12" s="426">
        <v>6.5289750320930215</v>
      </c>
    </row>
    <row r="13" spans="1:16" ht="14.25" customHeight="1" x14ac:dyDescent="0.25">
      <c r="A13" s="83"/>
      <c r="B13" s="430" t="s">
        <v>59</v>
      </c>
      <c r="C13" s="428">
        <v>5.0599066593199975</v>
      </c>
      <c r="D13" s="428">
        <v>5.1576523680082245</v>
      </c>
      <c r="E13" s="428">
        <v>5.1332485958567151</v>
      </c>
      <c r="F13" s="428">
        <v>5.0958246372341662</v>
      </c>
      <c r="G13" s="428">
        <v>4.935870932219542</v>
      </c>
      <c r="H13" s="428">
        <v>4.9116736989753731</v>
      </c>
      <c r="I13" s="426">
        <v>4.957272275415745</v>
      </c>
    </row>
    <row r="14" spans="1:16" ht="14.25" customHeight="1" x14ac:dyDescent="0.25">
      <c r="A14" s="83"/>
      <c r="B14" s="430" t="s">
        <v>60</v>
      </c>
      <c r="C14" s="428">
        <v>2.8903801044799993</v>
      </c>
      <c r="D14" s="428">
        <v>3.012099674378018</v>
      </c>
      <c r="E14" s="428">
        <v>3.2150098910507983</v>
      </c>
      <c r="F14" s="428">
        <v>3.469458106443168</v>
      </c>
      <c r="G14" s="428">
        <v>3.7063676616263117</v>
      </c>
      <c r="H14" s="428">
        <v>3.9591634290798963</v>
      </c>
      <c r="I14" s="426">
        <v>4.2217639360393591</v>
      </c>
    </row>
    <row r="15" spans="1:16" ht="14.25" customHeight="1" x14ac:dyDescent="0.25">
      <c r="A15" s="83"/>
      <c r="B15" s="430" t="s">
        <v>61</v>
      </c>
      <c r="C15" s="428">
        <v>2.4950000000000001</v>
      </c>
      <c r="D15" s="428">
        <v>2.5928080706373517</v>
      </c>
      <c r="E15" s="428">
        <v>2.586461621809097</v>
      </c>
      <c r="F15" s="428">
        <v>2.6143742680547719</v>
      </c>
      <c r="G15" s="428">
        <v>2.7220452439697267</v>
      </c>
      <c r="H15" s="428">
        <v>2.8213297891576565</v>
      </c>
      <c r="I15" s="426">
        <v>2.8812081007512593</v>
      </c>
    </row>
    <row r="16" spans="1:16" ht="14.25" customHeight="1" x14ac:dyDescent="0.25">
      <c r="A16" s="83"/>
      <c r="B16" s="430" t="s">
        <v>62</v>
      </c>
      <c r="C16" s="428">
        <v>1.3624449078435608</v>
      </c>
      <c r="D16" s="428">
        <v>1.0207243007851099</v>
      </c>
      <c r="E16" s="428">
        <v>0.71022106689719811</v>
      </c>
      <c r="F16" s="428">
        <v>0.51845568820578203</v>
      </c>
      <c r="G16" s="428">
        <v>0.34847978958339793</v>
      </c>
      <c r="H16" s="428">
        <v>0.23544077870144803</v>
      </c>
      <c r="I16" s="426">
        <v>6.2370035378826613E-2</v>
      </c>
    </row>
    <row r="17" spans="1:9" ht="14.25" customHeight="1" x14ac:dyDescent="0.25">
      <c r="A17" s="83"/>
      <c r="B17" s="430" t="s">
        <v>63</v>
      </c>
      <c r="C17" s="428">
        <v>1.9734206971600001</v>
      </c>
      <c r="D17" s="428">
        <v>1.944845931927734</v>
      </c>
      <c r="E17" s="428">
        <v>1.9619342603882985</v>
      </c>
      <c r="F17" s="428">
        <v>1.9969432431243577</v>
      </c>
      <c r="G17" s="428">
        <v>2.0364140025590349</v>
      </c>
      <c r="H17" s="428">
        <v>2.0791815887437664</v>
      </c>
      <c r="I17" s="426">
        <v>2.1218626681296047</v>
      </c>
    </row>
    <row r="18" spans="1:9" ht="14.25" customHeight="1" x14ac:dyDescent="0.25">
      <c r="A18" s="83"/>
      <c r="B18" s="430" t="s">
        <v>311</v>
      </c>
      <c r="C18" s="428">
        <v>11.486049160145287</v>
      </c>
      <c r="D18" s="428">
        <v>22.834267433475333</v>
      </c>
      <c r="E18" s="428">
        <v>25.24360118305863</v>
      </c>
      <c r="F18" s="428">
        <v>28.423038034667918</v>
      </c>
      <c r="G18" s="428">
        <v>32.856084855704573</v>
      </c>
      <c r="H18" s="428">
        <v>37.835083176378525</v>
      </c>
      <c r="I18" s="426">
        <v>44.369536464382328</v>
      </c>
    </row>
    <row r="19" spans="1:9" ht="14.25" customHeight="1" x14ac:dyDescent="0.25">
      <c r="A19" s="83"/>
      <c r="B19" s="430" t="s">
        <v>64</v>
      </c>
      <c r="C19" s="428">
        <v>2.0725905190242884</v>
      </c>
      <c r="D19" s="428">
        <v>2.0426585938202493</v>
      </c>
      <c r="E19" s="428">
        <v>2.0120607589577446</v>
      </c>
      <c r="F19" s="428">
        <v>1.9784186899494784</v>
      </c>
      <c r="G19" s="428">
        <v>1.92450138762851</v>
      </c>
      <c r="H19" s="428">
        <v>1.9025836934661697</v>
      </c>
      <c r="I19" s="426">
        <v>1.8868070730381845</v>
      </c>
    </row>
    <row r="20" spans="1:9" ht="14.25" customHeight="1" x14ac:dyDescent="0.25">
      <c r="A20" s="83"/>
      <c r="B20" s="431" t="s">
        <v>12</v>
      </c>
      <c r="C20" s="428">
        <v>0</v>
      </c>
      <c r="D20" s="428">
        <v>0</v>
      </c>
      <c r="E20" s="428">
        <v>0</v>
      </c>
      <c r="F20" s="428">
        <v>0</v>
      </c>
      <c r="G20" s="428">
        <v>0</v>
      </c>
      <c r="H20" s="428">
        <v>0</v>
      </c>
      <c r="I20" s="426">
        <v>0</v>
      </c>
    </row>
    <row r="21" spans="1:9" ht="14.25" customHeight="1" x14ac:dyDescent="0.25">
      <c r="A21" s="83"/>
      <c r="B21" s="432" t="s">
        <v>65</v>
      </c>
      <c r="C21" s="428" t="s">
        <v>432</v>
      </c>
      <c r="D21" s="428" t="s">
        <v>432</v>
      </c>
      <c r="E21" s="428" t="s">
        <v>432</v>
      </c>
      <c r="F21" s="428" t="s">
        <v>432</v>
      </c>
      <c r="G21" s="428" t="s">
        <v>432</v>
      </c>
      <c r="H21" s="428" t="s">
        <v>432</v>
      </c>
      <c r="I21" s="426" t="s">
        <v>432</v>
      </c>
    </row>
    <row r="22" spans="1:9" ht="14.25" customHeight="1" x14ac:dyDescent="0.25">
      <c r="A22" s="83"/>
      <c r="B22" s="432" t="s">
        <v>66</v>
      </c>
      <c r="C22" s="428">
        <v>0.43913759905600008</v>
      </c>
      <c r="D22" s="428">
        <v>0.43984872580617962</v>
      </c>
      <c r="E22" s="428">
        <v>0.39864417234520017</v>
      </c>
      <c r="F22" s="428">
        <v>0.36423079592337038</v>
      </c>
      <c r="G22" s="428">
        <v>0.30495234617339428</v>
      </c>
      <c r="H22" s="428">
        <v>0.28325326081580815</v>
      </c>
      <c r="I22" s="426">
        <v>0.26489349218042152</v>
      </c>
    </row>
    <row r="23" spans="1:9" ht="14.25" customHeight="1" x14ac:dyDescent="0.25">
      <c r="A23" s="83"/>
      <c r="B23" s="432" t="s">
        <v>67</v>
      </c>
      <c r="C23" s="428">
        <v>0.15884625911306141</v>
      </c>
      <c r="D23" s="428">
        <v>0.16188835738234977</v>
      </c>
      <c r="E23" s="428">
        <v>0.164482311430205</v>
      </c>
      <c r="F23" s="428">
        <v>0.1672608317899871</v>
      </c>
      <c r="G23" s="428">
        <v>0.17003945680205543</v>
      </c>
      <c r="H23" s="428">
        <v>0.17334910863309608</v>
      </c>
      <c r="I23" s="426">
        <v>0.17675897816376199</v>
      </c>
    </row>
    <row r="24" spans="1:9" ht="14.25" customHeight="1" x14ac:dyDescent="0.25">
      <c r="A24" s="83"/>
      <c r="B24" s="432" t="s">
        <v>68</v>
      </c>
      <c r="C24" s="428">
        <v>2.8017213999999947E-4</v>
      </c>
      <c r="D24" s="428">
        <v>9.3279168812862787E-2</v>
      </c>
      <c r="E24" s="428">
        <v>0.10007639297818899</v>
      </c>
      <c r="F24" s="428">
        <v>0.10023553946225623</v>
      </c>
      <c r="G24" s="428">
        <v>0.10049621267485097</v>
      </c>
      <c r="H24" s="428">
        <v>9.9786324157868589E-2</v>
      </c>
      <c r="I24" s="426">
        <v>9.9786324157868589E-2</v>
      </c>
    </row>
    <row r="25" spans="1:9" ht="14.25" customHeight="1" x14ac:dyDescent="0.25">
      <c r="A25" s="83"/>
      <c r="B25" s="432" t="s">
        <v>69</v>
      </c>
      <c r="C25" s="428">
        <v>0.21226699853</v>
      </c>
      <c r="D25" s="428">
        <v>0.21629001686627669</v>
      </c>
      <c r="E25" s="428">
        <v>0.22368923452758457</v>
      </c>
      <c r="F25" s="428">
        <v>0.22929285956655465</v>
      </c>
      <c r="G25" s="428">
        <v>0.23393643634767491</v>
      </c>
      <c r="H25" s="428">
        <v>0.23864090208582373</v>
      </c>
      <c r="I25" s="426">
        <v>0.24343997471047105</v>
      </c>
    </row>
    <row r="26" spans="1:9" ht="14.25" customHeight="1" x14ac:dyDescent="0.25">
      <c r="A26" s="83"/>
      <c r="B26" s="432" t="s">
        <v>70</v>
      </c>
      <c r="C26" s="428">
        <v>0.83207194321376765</v>
      </c>
      <c r="D26" s="428">
        <v>0.72241004963727962</v>
      </c>
      <c r="E26" s="428">
        <v>0.69891714066908717</v>
      </c>
      <c r="F26" s="428">
        <v>0.68379964353272737</v>
      </c>
      <c r="G26" s="428">
        <v>0.67115385771289093</v>
      </c>
      <c r="H26" s="428">
        <v>0.65559727533303791</v>
      </c>
      <c r="I26" s="426">
        <v>0.64293601032280012</v>
      </c>
    </row>
    <row r="27" spans="1:9" ht="14.25" customHeight="1" x14ac:dyDescent="0.25">
      <c r="A27" s="83"/>
      <c r="B27" s="432" t="s">
        <v>71</v>
      </c>
      <c r="C27" s="428">
        <v>0.41953787237859497</v>
      </c>
      <c r="D27" s="428">
        <v>0.39832360732620425</v>
      </c>
      <c r="E27" s="428">
        <v>0.41461176828742269</v>
      </c>
      <c r="F27" s="428">
        <v>0.42104360376073202</v>
      </c>
      <c r="G27" s="428">
        <v>0.43040608014143228</v>
      </c>
      <c r="H27" s="428">
        <v>0.4375524166626692</v>
      </c>
      <c r="I27" s="426">
        <v>0.44561024326219506</v>
      </c>
    </row>
    <row r="28" spans="1:9" ht="14.25" customHeight="1" x14ac:dyDescent="0.25">
      <c r="A28" s="83"/>
      <c r="B28" s="432" t="s">
        <v>294</v>
      </c>
      <c r="C28" s="428" t="s">
        <v>432</v>
      </c>
      <c r="D28" s="428" t="s">
        <v>432</v>
      </c>
      <c r="E28" s="428" t="s">
        <v>432</v>
      </c>
      <c r="F28" s="428" t="s">
        <v>432</v>
      </c>
      <c r="G28" s="428" t="s">
        <v>432</v>
      </c>
      <c r="H28" s="428" t="s">
        <v>432</v>
      </c>
      <c r="I28" s="426" t="s">
        <v>432</v>
      </c>
    </row>
    <row r="29" spans="1:9" ht="14.25" customHeight="1" x14ac:dyDescent="0.25">
      <c r="A29" s="83"/>
      <c r="B29" s="427" t="s">
        <v>72</v>
      </c>
      <c r="C29" s="428">
        <v>18.03110010864</v>
      </c>
      <c r="D29" s="428">
        <v>14.771695996419005</v>
      </c>
      <c r="E29" s="428">
        <v>9.9357886307241419</v>
      </c>
      <c r="F29" s="428">
        <v>7.3369772546564249</v>
      </c>
      <c r="G29" s="428">
        <v>5.1812828439412622</v>
      </c>
      <c r="H29" s="428">
        <v>3.2260260207874207</v>
      </c>
      <c r="I29" s="426">
        <v>1.4160485494096817</v>
      </c>
    </row>
    <row r="30" spans="1:9" ht="14.25" customHeight="1" x14ac:dyDescent="0.25">
      <c r="A30" s="83"/>
      <c r="B30" s="427" t="s">
        <v>73</v>
      </c>
      <c r="C30" s="428">
        <v>11.46</v>
      </c>
      <c r="D30" s="428">
        <v>11.597394576568174</v>
      </c>
      <c r="E30" s="428">
        <v>11.648142266576423</v>
      </c>
      <c r="F30" s="428">
        <v>11.753655279940801</v>
      </c>
      <c r="G30" s="428">
        <v>11.814704288448935</v>
      </c>
      <c r="H30" s="428">
        <v>11.80516525085334</v>
      </c>
      <c r="I30" s="426">
        <v>11.849150006937782</v>
      </c>
    </row>
    <row r="31" spans="1:9" ht="14.25" customHeight="1" x14ac:dyDescent="0.25">
      <c r="A31" s="83"/>
      <c r="B31" s="427" t="s">
        <v>74</v>
      </c>
      <c r="C31" s="428">
        <v>0.23543877219703618</v>
      </c>
      <c r="D31" s="428">
        <v>0.24609980191500086</v>
      </c>
      <c r="E31" s="428">
        <v>0.44337885286365747</v>
      </c>
      <c r="F31" s="428">
        <v>0.57016914342310487</v>
      </c>
      <c r="G31" s="428">
        <v>0.69737350115175012</v>
      </c>
      <c r="H31" s="428">
        <v>0.7936396280462501</v>
      </c>
      <c r="I31" s="426">
        <v>0.8800943486294257</v>
      </c>
    </row>
    <row r="32" spans="1:9" ht="14.25" customHeight="1" x14ac:dyDescent="0.25">
      <c r="A32" s="83"/>
      <c r="B32" s="433" t="s">
        <v>75</v>
      </c>
      <c r="C32" s="428">
        <v>4.0495939999999999</v>
      </c>
      <c r="D32" s="428">
        <v>4.3227963647551002</v>
      </c>
      <c r="E32" s="428">
        <v>4.0077573528957995</v>
      </c>
      <c r="F32" s="428">
        <v>4.1125828541519001</v>
      </c>
      <c r="G32" s="428">
        <v>4.2049513590298</v>
      </c>
      <c r="H32" s="428">
        <v>4.3200029236200006</v>
      </c>
      <c r="I32" s="426">
        <v>4.4646082463577006</v>
      </c>
    </row>
    <row r="33" spans="1:24" ht="14.25" customHeight="1" x14ac:dyDescent="0.25">
      <c r="A33" s="83"/>
      <c r="B33" s="434" t="s">
        <v>76</v>
      </c>
      <c r="C33" s="428">
        <v>7.1999999999999995E-2</v>
      </c>
      <c r="D33" s="428">
        <v>8.6999999999999994E-2</v>
      </c>
      <c r="E33" s="428">
        <v>8.8999999999999996E-2</v>
      </c>
      <c r="F33" s="428">
        <v>9.0999999999999998E-2</v>
      </c>
      <c r="G33" s="428">
        <v>9.1999999999999998E-2</v>
      </c>
      <c r="H33" s="428">
        <v>9.4E-2</v>
      </c>
      <c r="I33" s="426">
        <v>9.4E-2</v>
      </c>
    </row>
    <row r="34" spans="1:24" ht="14.25" customHeight="1" x14ac:dyDescent="0.25">
      <c r="A34" s="83"/>
      <c r="B34" s="435" t="s">
        <v>335</v>
      </c>
      <c r="C34" s="436">
        <v>118.68407124972154</v>
      </c>
      <c r="D34" s="436">
        <v>124.37677520839388</v>
      </c>
      <c r="E34" s="436">
        <v>121.02765393786987</v>
      </c>
      <c r="F34" s="436">
        <v>121.95497371467424</v>
      </c>
      <c r="G34" s="436">
        <v>123.61765931198195</v>
      </c>
      <c r="H34" s="436">
        <v>125.21639826752012</v>
      </c>
      <c r="I34" s="437">
        <v>127.66383573969988</v>
      </c>
    </row>
    <row r="35" spans="1:24" ht="14.25" customHeight="1" x14ac:dyDescent="0.25">
      <c r="A35" s="83"/>
      <c r="B35" s="438" t="s">
        <v>77</v>
      </c>
      <c r="C35" s="439"/>
      <c r="D35" s="439"/>
      <c r="E35" s="439"/>
      <c r="F35" s="439"/>
      <c r="G35" s="439"/>
      <c r="H35" s="439"/>
      <c r="I35" s="440"/>
    </row>
    <row r="36" spans="1:24" ht="14.25" customHeight="1" x14ac:dyDescent="0.25">
      <c r="A36" s="83"/>
      <c r="B36" s="441" t="s">
        <v>56</v>
      </c>
      <c r="C36" s="428">
        <v>106.69963734830279</v>
      </c>
      <c r="D36" s="428">
        <v>118.74403948484046</v>
      </c>
      <c r="E36" s="428">
        <v>122.53004395579381</v>
      </c>
      <c r="F36" s="428">
        <v>126.42110394631042</v>
      </c>
      <c r="G36" s="428">
        <v>132.16702012596826</v>
      </c>
      <c r="H36" s="428">
        <v>138.39875131461002</v>
      </c>
      <c r="I36" s="426">
        <v>146.06179648896352</v>
      </c>
    </row>
    <row r="37" spans="1:24" ht="14.25" customHeight="1" x14ac:dyDescent="0.25">
      <c r="A37" s="83"/>
      <c r="B37" s="442" t="s">
        <v>12</v>
      </c>
      <c r="C37" s="428"/>
      <c r="D37" s="428"/>
      <c r="E37" s="428"/>
      <c r="F37" s="428"/>
      <c r="G37" s="428"/>
      <c r="H37" s="428"/>
      <c r="I37" s="426"/>
    </row>
    <row r="38" spans="1:24" ht="14.25" customHeight="1" x14ac:dyDescent="0.25">
      <c r="A38" s="83"/>
      <c r="B38" s="434" t="s">
        <v>78</v>
      </c>
      <c r="C38" s="428">
        <v>98.816368034959993</v>
      </c>
      <c r="D38" s="428">
        <v>101.08527719651939</v>
      </c>
      <c r="E38" s="428">
        <v>104.86411301993135</v>
      </c>
      <c r="F38" s="428">
        <v>110.99653569290578</v>
      </c>
      <c r="G38" s="428">
        <v>116.56236686510049</v>
      </c>
      <c r="H38" s="428">
        <v>121.94209678545275</v>
      </c>
      <c r="I38" s="426">
        <v>128.25871559127762</v>
      </c>
    </row>
    <row r="39" spans="1:24" ht="14.25" customHeight="1" x14ac:dyDescent="0.25">
      <c r="A39" s="83"/>
      <c r="B39" s="434" t="s">
        <v>79</v>
      </c>
      <c r="C39" s="428">
        <v>0.7046277771833338</v>
      </c>
      <c r="D39" s="428">
        <v>0.95965698515032116</v>
      </c>
      <c r="E39" s="428">
        <v>0.39818158573842416</v>
      </c>
      <c r="F39" s="428">
        <v>0.1929445230252379</v>
      </c>
      <c r="G39" s="428">
        <v>0.16169277546056074</v>
      </c>
      <c r="H39" s="428">
        <v>0.14029953409883236</v>
      </c>
      <c r="I39" s="426">
        <v>0.13929497169432509</v>
      </c>
    </row>
    <row r="40" spans="1:24" ht="14.25" customHeight="1" x14ac:dyDescent="0.25">
      <c r="A40" s="83"/>
      <c r="B40" s="434" t="s">
        <v>80</v>
      </c>
      <c r="C40" s="428">
        <v>0.51510728738475464</v>
      </c>
      <c r="D40" s="428">
        <v>0.5385962781119068</v>
      </c>
      <c r="E40" s="428">
        <v>0.22861661229785088</v>
      </c>
      <c r="F40" s="428">
        <v>0.14932937248236738</v>
      </c>
      <c r="G40" s="428">
        <v>0.11620482566868078</v>
      </c>
      <c r="H40" s="428">
        <v>0.10257372446088933</v>
      </c>
      <c r="I40" s="426">
        <v>0.14721432791258174</v>
      </c>
    </row>
    <row r="41" spans="1:24" ht="14.25" customHeight="1" x14ac:dyDescent="0.25">
      <c r="A41" s="83"/>
      <c r="B41" s="434" t="s">
        <v>311</v>
      </c>
      <c r="C41" s="428">
        <v>6.6635342487747167</v>
      </c>
      <c r="D41" s="428">
        <v>16.160509025058843</v>
      </c>
      <c r="E41" s="428">
        <v>17.039132737826176</v>
      </c>
      <c r="F41" s="428">
        <v>15.082294357897059</v>
      </c>
      <c r="G41" s="428">
        <v>15.326755659738533</v>
      </c>
      <c r="H41" s="428">
        <v>16.213781270597565</v>
      </c>
      <c r="I41" s="426">
        <v>17.516571598078983</v>
      </c>
    </row>
    <row r="42" spans="1:24" ht="14.25" customHeight="1" x14ac:dyDescent="0.25">
      <c r="A42" s="83"/>
      <c r="B42" s="434" t="s">
        <v>81</v>
      </c>
      <c r="C42" s="428">
        <v>2.308189</v>
      </c>
      <c r="D42" s="428">
        <v>3.0999494999999997</v>
      </c>
      <c r="E42" s="428">
        <v>3.1373275</v>
      </c>
      <c r="F42" s="428">
        <v>3.4206885000000002</v>
      </c>
      <c r="G42" s="428">
        <v>3.669006</v>
      </c>
      <c r="H42" s="428">
        <v>3.8860315000000001</v>
      </c>
      <c r="I42" s="426">
        <v>4.0425389999999997</v>
      </c>
    </row>
    <row r="43" spans="1:24" ht="14.25" customHeight="1" x14ac:dyDescent="0.25">
      <c r="A43" s="83"/>
      <c r="B43" s="443" t="s">
        <v>336</v>
      </c>
      <c r="C43" s="444">
        <v>109.00782634830279</v>
      </c>
      <c r="D43" s="444">
        <v>121.84398898484045</v>
      </c>
      <c r="E43" s="444">
        <v>125.66737145579381</v>
      </c>
      <c r="F43" s="444">
        <v>129.84179244631045</v>
      </c>
      <c r="G43" s="444">
        <v>135.83602612596826</v>
      </c>
      <c r="H43" s="444">
        <v>142.28478281461003</v>
      </c>
      <c r="I43" s="445">
        <v>150.10433548896353</v>
      </c>
    </row>
    <row r="44" spans="1:24" ht="14.25" customHeight="1" x14ac:dyDescent="0.25">
      <c r="A44" s="83"/>
      <c r="B44" s="446" t="s">
        <v>337</v>
      </c>
      <c r="C44" s="447">
        <v>227.69189759802433</v>
      </c>
      <c r="D44" s="447">
        <v>246.22076419323434</v>
      </c>
      <c r="E44" s="447">
        <v>246.69502539366368</v>
      </c>
      <c r="F44" s="447">
        <v>251.7967661609847</v>
      </c>
      <c r="G44" s="447">
        <v>259.45368543795018</v>
      </c>
      <c r="H44" s="447">
        <v>267.50118108213013</v>
      </c>
      <c r="I44" s="445">
        <v>277.76817122866339</v>
      </c>
    </row>
    <row r="45" spans="1:24" ht="14.25" customHeight="1" x14ac:dyDescent="0.25">
      <c r="A45" s="83"/>
      <c r="B45" s="1035" t="s">
        <v>293</v>
      </c>
      <c r="C45" s="1036"/>
      <c r="D45" s="1036"/>
      <c r="E45" s="1036"/>
      <c r="F45" s="1036"/>
      <c r="G45" s="1036"/>
      <c r="H45" s="1036"/>
      <c r="I45" s="1037"/>
      <c r="L45" s="287"/>
    </row>
    <row r="46" spans="1:24" ht="11.25" customHeight="1" x14ac:dyDescent="0.2">
      <c r="B46" s="1030" t="s">
        <v>352</v>
      </c>
      <c r="C46" s="1031"/>
      <c r="D46" s="1031"/>
      <c r="E46" s="1031"/>
      <c r="F46" s="1031"/>
      <c r="G46" s="1031"/>
      <c r="H46" s="1031"/>
      <c r="I46" s="1032"/>
    </row>
    <row r="47" spans="1:24" s="87" customFormat="1" ht="12" customHeight="1" thickBot="1" x14ac:dyDescent="0.25">
      <c r="A47" s="85"/>
      <c r="B47" s="1022" t="s">
        <v>353</v>
      </c>
      <c r="C47" s="1023"/>
      <c r="D47" s="1023"/>
      <c r="E47" s="1023"/>
      <c r="F47" s="1023"/>
      <c r="G47" s="1023"/>
      <c r="H47" s="1023"/>
      <c r="I47" s="1024"/>
      <c r="J47" s="82"/>
      <c r="K47" s="86"/>
      <c r="L47" s="86"/>
      <c r="M47" s="86"/>
      <c r="N47" s="86"/>
      <c r="O47" s="86"/>
      <c r="P47" s="86"/>
      <c r="Q47" s="86"/>
      <c r="S47" s="88"/>
      <c r="T47" s="88"/>
      <c r="U47" s="88"/>
      <c r="V47" s="88"/>
      <c r="W47" s="88"/>
      <c r="X47" s="88"/>
    </row>
    <row r="48" spans="1:24" x14ac:dyDescent="0.2">
      <c r="B48" s="89"/>
      <c r="C48" s="90"/>
      <c r="D48" s="90"/>
      <c r="E48" s="90"/>
      <c r="F48" s="90"/>
      <c r="G48" s="90"/>
      <c r="H48" s="90"/>
      <c r="I48" s="90"/>
    </row>
    <row r="50" spans="2:9" x14ac:dyDescent="0.2">
      <c r="B50" s="206"/>
      <c r="C50" s="205"/>
      <c r="D50" s="205"/>
      <c r="E50" s="205"/>
      <c r="F50" s="205"/>
      <c r="G50" s="205"/>
      <c r="H50" s="205"/>
      <c r="I50" s="205"/>
    </row>
    <row r="51" spans="2:9" x14ac:dyDescent="0.2">
      <c r="B51" s="206"/>
      <c r="C51" s="205"/>
      <c r="D51" s="205"/>
      <c r="E51" s="205"/>
      <c r="F51" s="205"/>
      <c r="G51" s="205"/>
      <c r="H51" s="205"/>
      <c r="I51" s="205"/>
    </row>
    <row r="52" spans="2:9" x14ac:dyDescent="0.2">
      <c r="B52" s="206"/>
      <c r="C52" s="205"/>
      <c r="D52" s="205"/>
      <c r="E52" s="205"/>
      <c r="F52" s="205"/>
      <c r="G52" s="205"/>
      <c r="H52" s="205"/>
      <c r="I52" s="205"/>
    </row>
  </sheetData>
  <mergeCells count="6">
    <mergeCell ref="B47:I47"/>
    <mergeCell ref="B2:I2"/>
    <mergeCell ref="D4:I4"/>
    <mergeCell ref="B46:I46"/>
    <mergeCell ref="C3:I3"/>
    <mergeCell ref="B45:I45"/>
  </mergeCells>
  <hyperlinks>
    <hyperlink ref="A1" location="Contents!A1" display="Back to contents" xr:uid="{00000000-0004-0000-0900-000000000000}"/>
  </hyperlinks>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Contents</vt:lpstr>
      <vt:lpstr>Spending</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'3.1'!Print_Area</vt:lpstr>
      <vt:lpstr>'3.10'!Print_Area</vt:lpstr>
      <vt:lpstr>'3.14'!Print_Area</vt:lpstr>
      <vt:lpstr>'3.15'!Print_Area</vt:lpstr>
      <vt:lpstr>'3.16'!Print_Area</vt:lpstr>
      <vt:lpstr>'3.17'!Print_Area</vt:lpstr>
      <vt:lpstr>'3.18'!Print_Area</vt:lpstr>
      <vt:lpstr>'3.19'!Print_Area</vt:lpstr>
      <vt:lpstr>'3.2'!Print_Area</vt:lpstr>
      <vt:lpstr>'3.20'!Print_Area</vt:lpstr>
      <vt:lpstr>'3.21'!Print_Area</vt:lpstr>
      <vt:lpstr>'3.22'!Print_Area</vt:lpstr>
      <vt:lpstr>'3.23'!Print_Area</vt:lpstr>
      <vt:lpstr>'3.3'!Print_Area</vt:lpstr>
      <vt:lpstr>'3.4'!Print_Area</vt:lpstr>
      <vt:lpstr>'3.5'!Print_Area</vt:lpstr>
      <vt:lpstr>'3.6'!Print_Area</vt:lpstr>
      <vt:lpstr>'3.7'!Print_Area</vt:lpstr>
      <vt:lpstr>'3.8'!Print_Area</vt:lpstr>
      <vt:lpstr>'3.9'!Print_Area</vt:lpstr>
      <vt:lpstr>Contents!Print_Area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Harriet</cp:lastModifiedBy>
  <cp:lastPrinted>2020-03-20T09:50:21Z</cp:lastPrinted>
  <dcterms:created xsi:type="dcterms:W3CDTF">2016-10-25T13:43:56Z</dcterms:created>
  <dcterms:modified xsi:type="dcterms:W3CDTF">2020-11-24T21:33:27Z</dcterms:modified>
</cp:coreProperties>
</file>