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Groups\Documents and research\Economic and Fiscal Outlook\Autumn Budget 2017\xx.FINAL WEB VERSIONS\Wave 1 (doc, supps + CaTs)\"/>
    </mc:Choice>
  </mc:AlternateContent>
  <bookViews>
    <workbookView xWindow="0" yWindow="0" windowWidth="27150" windowHeight="8415" tabRatio="814"/>
  </bookViews>
  <sheets>
    <sheet name="Contents" sheetId="127" r:id="rId1"/>
    <sheet name="Receipts" sheetId="51" r:id="rId2"/>
    <sheet name="2.1" sheetId="148" r:id="rId3"/>
    <sheet name="2.2" sheetId="149" r:id="rId4"/>
    <sheet name="2.3" sheetId="150" r:id="rId5"/>
    <sheet name="2.4" sheetId="151" r:id="rId6"/>
    <sheet name="2.5" sheetId="152" r:id="rId7"/>
    <sheet name="2.6" sheetId="153" r:id="rId8"/>
    <sheet name="2.7" sheetId="154" r:id="rId9"/>
    <sheet name="2.8" sheetId="155" r:id="rId10"/>
    <sheet name="2.9" sheetId="156" r:id="rId11"/>
    <sheet name="2.10" sheetId="157" r:id="rId12"/>
    <sheet name="2.11" sheetId="158" r:id="rId13"/>
    <sheet name="2.12" sheetId="159" r:id="rId14"/>
    <sheet name="2.13" sheetId="160" r:id="rId15"/>
    <sheet name="2.14" sheetId="169" r:id="rId16"/>
    <sheet name="Other" sheetId="53" r:id="rId17"/>
    <sheet name="2.37" sheetId="174" r:id="rId18"/>
    <sheet name="2.38" sheetId="175" r:id="rId19"/>
    <sheet name="2.39" sheetId="162" r:id="rId20"/>
    <sheet name="2.40" sheetId="176" r:id="rId21"/>
    <sheet name="2.41" sheetId="173" r:id="rId22"/>
    <sheet name="2.42" sheetId="165" r:id="rId23"/>
    <sheet name="2.43" sheetId="140" r:id="rId24"/>
    <sheet name="2.44" sheetId="181" r:id="rId25"/>
    <sheet name="2.45" sheetId="132" r:id="rId26"/>
    <sheet name="2.46" sheetId="134"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_123Graph_A" localSheetId="14" hidden="1">'[1]Model inputs'!#REF!</definedName>
    <definedName name="__123Graph_A" localSheetId="15" hidden="1">'[1]Model inputs'!#REF!</definedName>
    <definedName name="__123Graph_A" localSheetId="21" hidden="1">'[1]Model inputs'!#REF!</definedName>
    <definedName name="__123Graph_A" localSheetId="24" hidden="1">'[1]Model inputs'!#REF!</definedName>
    <definedName name="__123Graph_A" localSheetId="26" hidden="1">'[1]Model inputs'!#REF!</definedName>
    <definedName name="__123Graph_A" localSheetId="9" hidden="1">'[1]Model inputs'!#REF!</definedName>
    <definedName name="__123Graph_A" hidden="1">'[1]Model inputs'!#REF!</definedName>
    <definedName name="__123Graph_AALLTAX" localSheetId="14" hidden="1">'[2]Forecast data'!#REF!</definedName>
    <definedName name="__123Graph_AALLTAX" localSheetId="15" hidden="1">'[2]Forecast data'!#REF!</definedName>
    <definedName name="__123Graph_AALLTAX" localSheetId="21" hidden="1">'[2]Forecast data'!#REF!</definedName>
    <definedName name="__123Graph_AALLTAX" localSheetId="24" hidden="1">'[2]Forecast data'!#REF!</definedName>
    <definedName name="__123Graph_AALLTAX" localSheetId="26" hidden="1">'[2]Forecast data'!#REF!</definedName>
    <definedName name="__123Graph_AALLTAX" localSheetId="9"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14" hidden="1">'[4]T3 Page 1'!#REF!</definedName>
    <definedName name="__123Graph_AEFF" localSheetId="15" hidden="1">'[4]T3 Page 1'!#REF!</definedName>
    <definedName name="__123Graph_AEFF" localSheetId="21" hidden="1">'[4]T3 Page 1'!#REF!</definedName>
    <definedName name="__123Graph_AEFF" localSheetId="24" hidden="1">'[4]T3 Page 1'!#REF!</definedName>
    <definedName name="__123Graph_AEFF" localSheetId="26" hidden="1">'[4]T3 Page 1'!#REF!</definedName>
    <definedName name="__123Graph_AEFF" localSheetId="9" hidden="1">'[4]T3 Page 1'!#REF!</definedName>
    <definedName name="__123Graph_AEFF" hidden="1">'[4]T3 Page 1'!#REF!</definedName>
    <definedName name="__123Graph_AGR14PBF1" hidden="1">'[5]HIS19FIN(A)'!$AF$70:$AF$81</definedName>
    <definedName name="__123Graph_AHOMEVAT" localSheetId="14" hidden="1">'[2]Forecast data'!#REF!</definedName>
    <definedName name="__123Graph_AHOMEVAT" localSheetId="15" hidden="1">'[2]Forecast data'!#REF!</definedName>
    <definedName name="__123Graph_AHOMEVAT" localSheetId="21" hidden="1">'[2]Forecast data'!#REF!</definedName>
    <definedName name="__123Graph_AHOMEVAT" localSheetId="24" hidden="1">'[2]Forecast data'!#REF!</definedName>
    <definedName name="__123Graph_AHOMEVAT" localSheetId="26" hidden="1">'[2]Forecast data'!#REF!</definedName>
    <definedName name="__123Graph_AHOMEVAT" localSheetId="9" hidden="1">'[2]Forecast data'!#REF!</definedName>
    <definedName name="__123Graph_AHOMEVAT" hidden="1">'[2]Forecast data'!#REF!</definedName>
    <definedName name="__123Graph_AIMPORT" localSheetId="14" hidden="1">'[2]Forecast data'!#REF!</definedName>
    <definedName name="__123Graph_AIMPORT" localSheetId="15" hidden="1">'[2]Forecast data'!#REF!</definedName>
    <definedName name="__123Graph_AIMPORT" localSheetId="21" hidden="1">'[2]Forecast data'!#REF!</definedName>
    <definedName name="__123Graph_AIMPORT" localSheetId="24" hidden="1">'[2]Forecast data'!#REF!</definedName>
    <definedName name="__123Graph_AIMPORT" localSheetId="26" hidden="1">'[2]Forecast data'!#REF!</definedName>
    <definedName name="__123Graph_AIMPORT" localSheetId="9" hidden="1">'[2]Forecast data'!#REF!</definedName>
    <definedName name="__123Graph_AIMPORT" hidden="1">'[2]Forecast data'!#REF!</definedName>
    <definedName name="__123Graph_ALBFFIN" localSheetId="14" hidden="1">'[4]FC Page 1'!#REF!</definedName>
    <definedName name="__123Graph_ALBFFIN" localSheetId="15" hidden="1">'[4]FC Page 1'!#REF!</definedName>
    <definedName name="__123Graph_ALBFFIN" localSheetId="21" hidden="1">'[4]FC Page 1'!#REF!</definedName>
    <definedName name="__123Graph_ALBFFIN" localSheetId="24" hidden="1">'[4]FC Page 1'!#REF!</definedName>
    <definedName name="__123Graph_ALBFFIN" localSheetId="26" hidden="1">'[4]FC Page 1'!#REF!</definedName>
    <definedName name="__123Graph_ALBFFIN" localSheetId="9"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14" hidden="1">'[4]T3 Page 1'!#REF!</definedName>
    <definedName name="__123Graph_APIC" localSheetId="15" hidden="1">'[4]T3 Page 1'!#REF!</definedName>
    <definedName name="__123Graph_APIC" localSheetId="21" hidden="1">'[4]T3 Page 1'!#REF!</definedName>
    <definedName name="__123Graph_APIC" localSheetId="24" hidden="1">'[4]T3 Page 1'!#REF!</definedName>
    <definedName name="__123Graph_APIC" localSheetId="26" hidden="1">'[4]T3 Page 1'!#REF!</definedName>
    <definedName name="__123Graph_APIC" localSheetId="9" hidden="1">'[4]T3 Page 1'!#REF!</definedName>
    <definedName name="__123Graph_APIC" hidden="1">'[4]T3 Page 1'!#REF!</definedName>
    <definedName name="__123Graph_ATOBREV" localSheetId="14" hidden="1">'[2]Forecast data'!#REF!</definedName>
    <definedName name="__123Graph_ATOBREV" localSheetId="15" hidden="1">'[2]Forecast data'!#REF!</definedName>
    <definedName name="__123Graph_ATOBREV" localSheetId="21" hidden="1">'[2]Forecast data'!#REF!</definedName>
    <definedName name="__123Graph_ATOBREV" localSheetId="24" hidden="1">'[2]Forecast data'!#REF!</definedName>
    <definedName name="__123Graph_ATOBREV" localSheetId="26" hidden="1">'[2]Forecast data'!#REF!</definedName>
    <definedName name="__123Graph_ATOBREV" localSheetId="9" hidden="1">'[2]Forecast data'!#REF!</definedName>
    <definedName name="__123Graph_ATOBREV" hidden="1">'[2]Forecast data'!#REF!</definedName>
    <definedName name="__123Graph_ATOTAL" localSheetId="14" hidden="1">'[2]Forecast data'!#REF!</definedName>
    <definedName name="__123Graph_ATOTAL" localSheetId="15" hidden="1">'[2]Forecast data'!#REF!</definedName>
    <definedName name="__123Graph_ATOTAL" localSheetId="21" hidden="1">'[2]Forecast data'!#REF!</definedName>
    <definedName name="__123Graph_ATOTAL" localSheetId="24" hidden="1">'[2]Forecast data'!#REF!</definedName>
    <definedName name="__123Graph_ATOTAL" localSheetId="26" hidden="1">'[2]Forecast data'!#REF!</definedName>
    <definedName name="__123Graph_ATOTAL" localSheetId="9" hidden="1">'[2]Forecast data'!#REF!</definedName>
    <definedName name="__123Graph_ATOTAL" hidden="1">'[2]Forecast data'!#REF!</definedName>
    <definedName name="__123Graph_B" localSheetId="14" hidden="1">'[1]Model inputs'!#REF!</definedName>
    <definedName name="__123Graph_B" localSheetId="15" hidden="1">'[1]Model inputs'!#REF!</definedName>
    <definedName name="__123Graph_B" localSheetId="21" hidden="1">'[1]Model inputs'!#REF!</definedName>
    <definedName name="__123Graph_B" localSheetId="24" hidden="1">'[1]Model inputs'!#REF!</definedName>
    <definedName name="__123Graph_B" localSheetId="26" hidden="1">'[1]Model inputs'!#REF!</definedName>
    <definedName name="__123Graph_B" localSheetId="9"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14" hidden="1">'[4]T3 Page 1'!#REF!</definedName>
    <definedName name="__123Graph_BEFF" localSheetId="15" hidden="1">'[4]T3 Page 1'!#REF!</definedName>
    <definedName name="__123Graph_BEFF" localSheetId="21" hidden="1">'[4]T3 Page 1'!#REF!</definedName>
    <definedName name="__123Graph_BEFF" localSheetId="24" hidden="1">'[4]T3 Page 1'!#REF!</definedName>
    <definedName name="__123Graph_BEFF" localSheetId="26" hidden="1">'[4]T3 Page 1'!#REF!</definedName>
    <definedName name="__123Graph_BEFF" localSheetId="9" hidden="1">'[4]T3 Page 1'!#REF!</definedName>
    <definedName name="__123Graph_BEFF" hidden="1">'[4]T3 Page 1'!#REF!</definedName>
    <definedName name="__123Graph_BHOMEVAT" localSheetId="14" hidden="1">'[2]Forecast data'!#REF!</definedName>
    <definedName name="__123Graph_BHOMEVAT" localSheetId="15" hidden="1">'[2]Forecast data'!#REF!</definedName>
    <definedName name="__123Graph_BHOMEVAT" localSheetId="21" hidden="1">'[2]Forecast data'!#REF!</definedName>
    <definedName name="__123Graph_BHOMEVAT" localSheetId="24" hidden="1">'[2]Forecast data'!#REF!</definedName>
    <definedName name="__123Graph_BHOMEVAT" localSheetId="26" hidden="1">'[2]Forecast data'!#REF!</definedName>
    <definedName name="__123Graph_BHOMEVAT" localSheetId="9" hidden="1">'[2]Forecast data'!#REF!</definedName>
    <definedName name="__123Graph_BHOMEVAT" hidden="1">'[2]Forecast data'!#REF!</definedName>
    <definedName name="__123Graph_BIMPORT" localSheetId="14" hidden="1">'[2]Forecast data'!#REF!</definedName>
    <definedName name="__123Graph_BIMPORT" localSheetId="15" hidden="1">'[2]Forecast data'!#REF!</definedName>
    <definedName name="__123Graph_BIMPORT" localSheetId="21" hidden="1">'[2]Forecast data'!#REF!</definedName>
    <definedName name="__123Graph_BIMPORT" localSheetId="24" hidden="1">'[2]Forecast data'!#REF!</definedName>
    <definedName name="__123Graph_BIMPORT" localSheetId="26" hidden="1">'[2]Forecast data'!#REF!</definedName>
    <definedName name="__123Graph_BIMPORT" localSheetId="9" hidden="1">'[2]Forecast data'!#REF!</definedName>
    <definedName name="__123Graph_BIMPORT" hidden="1">'[2]Forecast data'!#REF!</definedName>
    <definedName name="__123Graph_BLBF" localSheetId="14" hidden="1">'[4]T3 Page 1'!#REF!</definedName>
    <definedName name="__123Graph_BLBF" localSheetId="15" hidden="1">'[4]T3 Page 1'!#REF!</definedName>
    <definedName name="__123Graph_BLBF" localSheetId="21" hidden="1">'[4]T3 Page 1'!#REF!</definedName>
    <definedName name="__123Graph_BLBF" localSheetId="24" hidden="1">'[4]T3 Page 1'!#REF!</definedName>
    <definedName name="__123Graph_BLBF" localSheetId="26" hidden="1">'[4]T3 Page 1'!#REF!</definedName>
    <definedName name="__123Graph_BLBF" localSheetId="9" hidden="1">'[4]T3 Page 1'!#REF!</definedName>
    <definedName name="__123Graph_BLBF" hidden="1">'[4]T3 Page 1'!#REF!</definedName>
    <definedName name="__123Graph_BLBFFIN" localSheetId="14" hidden="1">'[4]FC Page 1'!#REF!</definedName>
    <definedName name="__123Graph_BLBFFIN" localSheetId="15" hidden="1">'[4]FC Page 1'!#REF!</definedName>
    <definedName name="__123Graph_BLBFFIN" localSheetId="24" hidden="1">'[4]FC Page 1'!#REF!</definedName>
    <definedName name="__123Graph_BLBFFIN" localSheetId="26" hidden="1">'[4]FC Page 1'!#REF!</definedName>
    <definedName name="__123Graph_BLBFFIN" hidden="1">'[4]FC Page 1'!#REF!</definedName>
    <definedName name="__123Graph_BLCB" hidden="1">'[5]HIS19FIN(A)'!$D$79:$I$79</definedName>
    <definedName name="__123Graph_BPIC" localSheetId="14" hidden="1">'[4]T3 Page 1'!#REF!</definedName>
    <definedName name="__123Graph_BPIC" localSheetId="15" hidden="1">'[4]T3 Page 1'!#REF!</definedName>
    <definedName name="__123Graph_BPIC" localSheetId="21" hidden="1">'[4]T3 Page 1'!#REF!</definedName>
    <definedName name="__123Graph_BPIC" localSheetId="24" hidden="1">'[4]T3 Page 1'!#REF!</definedName>
    <definedName name="__123Graph_BPIC" localSheetId="26" hidden="1">'[4]T3 Page 1'!#REF!</definedName>
    <definedName name="__123Graph_BPIC" localSheetId="9" hidden="1">'[4]T3 Page 1'!#REF!</definedName>
    <definedName name="__123Graph_BPIC" hidden="1">'[4]T3 Page 1'!#REF!</definedName>
    <definedName name="__123Graph_BTOTAL" localSheetId="14" hidden="1">'[2]Forecast data'!#REF!</definedName>
    <definedName name="__123Graph_BTOTAL" localSheetId="15" hidden="1">'[2]Forecast data'!#REF!</definedName>
    <definedName name="__123Graph_BTOTAL" localSheetId="21" hidden="1">'[2]Forecast data'!#REF!</definedName>
    <definedName name="__123Graph_BTOTAL" localSheetId="24" hidden="1">'[2]Forecast data'!#REF!</definedName>
    <definedName name="__123Graph_BTOTAL" localSheetId="26" hidden="1">'[2]Forecast data'!#REF!</definedName>
    <definedName name="__123Graph_BTOTAL" localSheetId="9" hidden="1">'[2]Forecast data'!#REF!</definedName>
    <definedName name="__123Graph_BTOTAL" hidden="1">'[2]Forecast data'!#REF!</definedName>
    <definedName name="__123Graph_CACT13BUD" localSheetId="14" hidden="1">'[4]FC Page 1'!#REF!</definedName>
    <definedName name="__123Graph_CACT13BUD" localSheetId="15" hidden="1">'[4]FC Page 1'!#REF!</definedName>
    <definedName name="__123Graph_CACT13BUD" localSheetId="21" hidden="1">'[4]FC Page 1'!#REF!</definedName>
    <definedName name="__123Graph_CACT13BUD" localSheetId="24" hidden="1">'[4]FC Page 1'!#REF!</definedName>
    <definedName name="__123Graph_CACT13BUD" localSheetId="26" hidden="1">'[4]FC Page 1'!#REF!</definedName>
    <definedName name="__123Graph_CACT13BUD" localSheetId="9" hidden="1">'[4]FC Page 1'!#REF!</definedName>
    <definedName name="__123Graph_CACT13BUD" hidden="1">'[4]FC Page 1'!#REF!</definedName>
    <definedName name="__123Graph_CEFF" localSheetId="14" hidden="1">'[4]T3 Page 1'!#REF!</definedName>
    <definedName name="__123Graph_CEFF" localSheetId="15" hidden="1">'[4]T3 Page 1'!#REF!</definedName>
    <definedName name="__123Graph_CEFF" localSheetId="21" hidden="1">'[4]T3 Page 1'!#REF!</definedName>
    <definedName name="__123Graph_CEFF" localSheetId="24" hidden="1">'[4]T3 Page 1'!#REF!</definedName>
    <definedName name="__123Graph_CEFF" localSheetId="26" hidden="1">'[4]T3 Page 1'!#REF!</definedName>
    <definedName name="__123Graph_CEFF" localSheetId="9" hidden="1">'[4]T3 Page 1'!#REF!</definedName>
    <definedName name="__123Graph_CEFF" hidden="1">'[4]T3 Page 1'!#REF!</definedName>
    <definedName name="__123Graph_CGR14PBF1" hidden="1">'[5]HIS19FIN(A)'!$AK$70:$AK$81</definedName>
    <definedName name="__123Graph_CLBF" localSheetId="14" hidden="1">'[4]T3 Page 1'!#REF!</definedName>
    <definedName name="__123Graph_CLBF" localSheetId="15" hidden="1">'[4]T3 Page 1'!#REF!</definedName>
    <definedName name="__123Graph_CLBF" localSheetId="21" hidden="1">'[4]T3 Page 1'!#REF!</definedName>
    <definedName name="__123Graph_CLBF" localSheetId="24" hidden="1">'[4]T3 Page 1'!#REF!</definedName>
    <definedName name="__123Graph_CLBF" localSheetId="26" hidden="1">'[4]T3 Page 1'!#REF!</definedName>
    <definedName name="__123Graph_CLBF" localSheetId="9" hidden="1">'[4]T3 Page 1'!#REF!</definedName>
    <definedName name="__123Graph_CLBF" hidden="1">'[4]T3 Page 1'!#REF!</definedName>
    <definedName name="__123Graph_CPIC" localSheetId="14" hidden="1">'[4]T3 Page 1'!#REF!</definedName>
    <definedName name="__123Graph_CPIC" localSheetId="15" hidden="1">'[4]T3 Page 1'!#REF!</definedName>
    <definedName name="__123Graph_CPIC" localSheetId="21" hidden="1">'[4]T3 Page 1'!#REF!</definedName>
    <definedName name="__123Graph_CPIC" localSheetId="24" hidden="1">'[4]T3 Page 1'!#REF!</definedName>
    <definedName name="__123Graph_CPIC" localSheetId="26" hidden="1">'[4]T3 Page 1'!#REF!</definedName>
    <definedName name="__123Graph_CPIC" localSheetId="9" hidden="1">'[4]T3 Page 1'!#REF!</definedName>
    <definedName name="__123Graph_CPIC" hidden="1">'[4]T3 Page 1'!#REF!</definedName>
    <definedName name="__123Graph_DACT13BUD" localSheetId="14" hidden="1">'[4]FC Page 1'!#REF!</definedName>
    <definedName name="__123Graph_DACT13BUD" localSheetId="15" hidden="1">'[4]FC Page 1'!#REF!</definedName>
    <definedName name="__123Graph_DACT13BUD" localSheetId="21" hidden="1">'[4]FC Page 1'!#REF!</definedName>
    <definedName name="__123Graph_DACT13BUD" localSheetId="24" hidden="1">'[4]FC Page 1'!#REF!</definedName>
    <definedName name="__123Graph_DACT13BUD" localSheetId="26" hidden="1">'[4]FC Page 1'!#REF!</definedName>
    <definedName name="__123Graph_DACT13BUD" localSheetId="9" hidden="1">'[4]FC Page 1'!#REF!</definedName>
    <definedName name="__123Graph_DACT13BUD" hidden="1">'[4]FC Page 1'!#REF!</definedName>
    <definedName name="__123Graph_DEFF" localSheetId="14" hidden="1">'[4]T3 Page 1'!#REF!</definedName>
    <definedName name="__123Graph_DEFF" localSheetId="15" hidden="1">'[4]T3 Page 1'!#REF!</definedName>
    <definedName name="__123Graph_DEFF" localSheetId="21" hidden="1">'[4]T3 Page 1'!#REF!</definedName>
    <definedName name="__123Graph_DEFF" localSheetId="24" hidden="1">'[4]T3 Page 1'!#REF!</definedName>
    <definedName name="__123Graph_DEFF" localSheetId="26" hidden="1">'[4]T3 Page 1'!#REF!</definedName>
    <definedName name="__123Graph_DEFF" localSheetId="9" hidden="1">'[4]T3 Page 1'!#REF!</definedName>
    <definedName name="__123Graph_DEFF" hidden="1">'[4]T3 Page 1'!#REF!</definedName>
    <definedName name="__123Graph_DGR14PBF1" hidden="1">'[5]HIS19FIN(A)'!$AH$70:$AH$81</definedName>
    <definedName name="__123Graph_DLBF" localSheetId="14" hidden="1">'[4]T3 Page 1'!#REF!</definedName>
    <definedName name="__123Graph_DLBF" localSheetId="15" hidden="1">'[4]T3 Page 1'!#REF!</definedName>
    <definedName name="__123Graph_DLBF" localSheetId="21" hidden="1">'[4]T3 Page 1'!#REF!</definedName>
    <definedName name="__123Graph_DLBF" localSheetId="24" hidden="1">'[4]T3 Page 1'!#REF!</definedName>
    <definedName name="__123Graph_DLBF" localSheetId="26" hidden="1">'[4]T3 Page 1'!#REF!</definedName>
    <definedName name="__123Graph_DLBF" localSheetId="9" hidden="1">'[4]T3 Page 1'!#REF!</definedName>
    <definedName name="__123Graph_DLBF" hidden="1">'[4]T3 Page 1'!#REF!</definedName>
    <definedName name="__123Graph_DPIC" localSheetId="14" hidden="1">'[4]T3 Page 1'!#REF!</definedName>
    <definedName name="__123Graph_DPIC" localSheetId="15" hidden="1">'[4]T3 Page 1'!#REF!</definedName>
    <definedName name="__123Graph_DPIC" localSheetId="21" hidden="1">'[4]T3 Page 1'!#REF!</definedName>
    <definedName name="__123Graph_DPIC" localSheetId="24" hidden="1">'[4]T3 Page 1'!#REF!</definedName>
    <definedName name="__123Graph_DPIC" localSheetId="26" hidden="1">'[4]T3 Page 1'!#REF!</definedName>
    <definedName name="__123Graph_DPIC" localSheetId="9" hidden="1">'[4]T3 Page 1'!#REF!</definedName>
    <definedName name="__123Graph_DPIC" hidden="1">'[4]T3 Page 1'!#REF!</definedName>
    <definedName name="__123Graph_EACT13BUD" localSheetId="14" hidden="1">'[4]FC Page 1'!#REF!</definedName>
    <definedName name="__123Graph_EACT13BUD" localSheetId="15" hidden="1">'[4]FC Page 1'!#REF!</definedName>
    <definedName name="__123Graph_EACT13BUD" localSheetId="21" hidden="1">'[4]FC Page 1'!#REF!</definedName>
    <definedName name="__123Graph_EACT13BUD" localSheetId="24" hidden="1">'[4]FC Page 1'!#REF!</definedName>
    <definedName name="__123Graph_EACT13BUD" localSheetId="26" hidden="1">'[4]FC Page 1'!#REF!</definedName>
    <definedName name="__123Graph_EACT13BUD" localSheetId="9" hidden="1">'[4]FC Page 1'!#REF!</definedName>
    <definedName name="__123Graph_EACT13BUD" hidden="1">'[4]FC Page 1'!#REF!</definedName>
    <definedName name="__123Graph_EEFF" localSheetId="14" hidden="1">'[4]T3 Page 1'!#REF!</definedName>
    <definedName name="__123Graph_EEFF" localSheetId="15" hidden="1">'[4]T3 Page 1'!#REF!</definedName>
    <definedName name="__123Graph_EEFF" localSheetId="21" hidden="1">'[4]T3 Page 1'!#REF!</definedName>
    <definedName name="__123Graph_EEFF" localSheetId="24" hidden="1">'[4]T3 Page 1'!#REF!</definedName>
    <definedName name="__123Graph_EEFF" localSheetId="26" hidden="1">'[4]T3 Page 1'!#REF!</definedName>
    <definedName name="__123Graph_EEFF" localSheetId="9" hidden="1">'[4]T3 Page 1'!#REF!</definedName>
    <definedName name="__123Graph_EEFF" hidden="1">'[4]T3 Page 1'!#REF!</definedName>
    <definedName name="__123Graph_EEFFHIC" localSheetId="14" hidden="1">'[4]FC Page 1'!#REF!</definedName>
    <definedName name="__123Graph_EEFFHIC" localSheetId="15" hidden="1">'[4]FC Page 1'!#REF!</definedName>
    <definedName name="__123Graph_EEFFHIC" localSheetId="24" hidden="1">'[4]FC Page 1'!#REF!</definedName>
    <definedName name="__123Graph_EEFFHIC" localSheetId="26" hidden="1">'[4]FC Page 1'!#REF!</definedName>
    <definedName name="__123Graph_EEFFHIC" hidden="1">'[4]FC Page 1'!#REF!</definedName>
    <definedName name="__123Graph_EGR14PBF1" hidden="1">'[5]HIS19FIN(A)'!$AG$67:$AG$67</definedName>
    <definedName name="__123Graph_ELBF" localSheetId="14" hidden="1">'[4]T3 Page 1'!#REF!</definedName>
    <definedName name="__123Graph_ELBF" localSheetId="15" hidden="1">'[4]T3 Page 1'!#REF!</definedName>
    <definedName name="__123Graph_ELBF" localSheetId="21" hidden="1">'[4]T3 Page 1'!#REF!</definedName>
    <definedName name="__123Graph_ELBF" localSheetId="24" hidden="1">'[4]T3 Page 1'!#REF!</definedName>
    <definedName name="__123Graph_ELBF" localSheetId="26" hidden="1">'[4]T3 Page 1'!#REF!</definedName>
    <definedName name="__123Graph_ELBF" localSheetId="9" hidden="1">'[4]T3 Page 1'!#REF!</definedName>
    <definedName name="__123Graph_ELBF" hidden="1">'[4]T3 Page 1'!#REF!</definedName>
    <definedName name="__123Graph_EPIC" localSheetId="14" hidden="1">'[4]T3 Page 1'!#REF!</definedName>
    <definedName name="__123Graph_EPIC" localSheetId="15" hidden="1">'[4]T3 Page 1'!#REF!</definedName>
    <definedName name="__123Graph_EPIC" localSheetId="21" hidden="1">'[4]T3 Page 1'!#REF!</definedName>
    <definedName name="__123Graph_EPIC" localSheetId="24" hidden="1">'[4]T3 Page 1'!#REF!</definedName>
    <definedName name="__123Graph_EPIC" localSheetId="26" hidden="1">'[4]T3 Page 1'!#REF!</definedName>
    <definedName name="__123Graph_EPIC" localSheetId="9" hidden="1">'[4]T3 Page 1'!#REF!</definedName>
    <definedName name="__123Graph_EPIC" hidden="1">'[4]T3 Page 1'!#REF!</definedName>
    <definedName name="__123Graph_FACT13BUD" localSheetId="14" hidden="1">'[4]FC Page 1'!#REF!</definedName>
    <definedName name="__123Graph_FACT13BUD" localSheetId="15" hidden="1">'[4]FC Page 1'!#REF!</definedName>
    <definedName name="__123Graph_FACT13BUD" localSheetId="21" hidden="1">'[4]FC Page 1'!#REF!</definedName>
    <definedName name="__123Graph_FACT13BUD" localSheetId="24" hidden="1">'[4]FC Page 1'!#REF!</definedName>
    <definedName name="__123Graph_FACT13BUD" localSheetId="26" hidden="1">'[4]FC Page 1'!#REF!</definedName>
    <definedName name="__123Graph_FACT13BUD" localSheetId="9" hidden="1">'[4]FC Page 1'!#REF!</definedName>
    <definedName name="__123Graph_FACT13BUD" hidden="1">'[4]FC Page 1'!#REF!</definedName>
    <definedName name="__123Graph_FEFF" localSheetId="14" hidden="1">'[4]T3 Page 1'!#REF!</definedName>
    <definedName name="__123Graph_FEFF" localSheetId="15" hidden="1">'[4]T3 Page 1'!#REF!</definedName>
    <definedName name="__123Graph_FEFF" localSheetId="21" hidden="1">'[4]T3 Page 1'!#REF!</definedName>
    <definedName name="__123Graph_FEFF" localSheetId="24" hidden="1">'[4]T3 Page 1'!#REF!</definedName>
    <definedName name="__123Graph_FEFF" localSheetId="26" hidden="1">'[4]T3 Page 1'!#REF!</definedName>
    <definedName name="__123Graph_FEFF" localSheetId="9" hidden="1">'[4]T3 Page 1'!#REF!</definedName>
    <definedName name="__123Graph_FEFF" hidden="1">'[4]T3 Page 1'!#REF!</definedName>
    <definedName name="__123Graph_FEFFHIC" localSheetId="14" hidden="1">'[4]FC Page 1'!#REF!</definedName>
    <definedName name="__123Graph_FEFFHIC" localSheetId="15" hidden="1">'[4]FC Page 1'!#REF!</definedName>
    <definedName name="__123Graph_FEFFHIC" localSheetId="24" hidden="1">'[4]FC Page 1'!#REF!</definedName>
    <definedName name="__123Graph_FEFFHIC" localSheetId="26" hidden="1">'[4]FC Page 1'!#REF!</definedName>
    <definedName name="__123Graph_FEFFHIC" hidden="1">'[4]FC Page 1'!#REF!</definedName>
    <definedName name="__123Graph_FGR14PBF1" hidden="1">'[5]HIS19FIN(A)'!$AH$67:$AH$67</definedName>
    <definedName name="__123Graph_FLBF" localSheetId="14" hidden="1">'[4]T3 Page 1'!#REF!</definedName>
    <definedName name="__123Graph_FLBF" localSheetId="15" hidden="1">'[4]T3 Page 1'!#REF!</definedName>
    <definedName name="__123Graph_FLBF" localSheetId="21" hidden="1">'[4]T3 Page 1'!#REF!</definedName>
    <definedName name="__123Graph_FLBF" localSheetId="24" hidden="1">'[4]T3 Page 1'!#REF!</definedName>
    <definedName name="__123Graph_FLBF" localSheetId="26" hidden="1">'[4]T3 Page 1'!#REF!</definedName>
    <definedName name="__123Graph_FLBF" localSheetId="9" hidden="1">'[4]T3 Page 1'!#REF!</definedName>
    <definedName name="__123Graph_FLBF" hidden="1">'[4]T3 Page 1'!#REF!</definedName>
    <definedName name="__123Graph_FPIC" localSheetId="14" hidden="1">'[4]T3 Page 1'!#REF!</definedName>
    <definedName name="__123Graph_FPIC" localSheetId="15" hidden="1">'[4]T3 Page 1'!#REF!</definedName>
    <definedName name="__123Graph_FPIC" localSheetId="21" hidden="1">'[4]T3 Page 1'!#REF!</definedName>
    <definedName name="__123Graph_FPIC" localSheetId="24" hidden="1">'[4]T3 Page 1'!#REF!</definedName>
    <definedName name="__123Graph_FPIC" localSheetId="26" hidden="1">'[4]T3 Page 1'!#REF!</definedName>
    <definedName name="__123Graph_FPIC" localSheetId="9"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14" hidden="1">'[2]Forecast data'!#REF!</definedName>
    <definedName name="__123Graph_X" localSheetId="15" hidden="1">'[2]Forecast data'!#REF!</definedName>
    <definedName name="__123Graph_X" localSheetId="21" hidden="1">'[2]Forecast data'!#REF!</definedName>
    <definedName name="__123Graph_X" localSheetId="24" hidden="1">'[2]Forecast data'!#REF!</definedName>
    <definedName name="__123Graph_X" localSheetId="26" hidden="1">'[2]Forecast data'!#REF!</definedName>
    <definedName name="__123Graph_X" localSheetId="9" hidden="1">'[2]Forecast data'!#REF!</definedName>
    <definedName name="__123Graph_X" hidden="1">'[2]Forecast data'!#REF!</definedName>
    <definedName name="__123Graph_XACTHIC" localSheetId="14" hidden="1">'[4]FC Page 1'!#REF!</definedName>
    <definedName name="__123Graph_XACTHIC" localSheetId="15" hidden="1">'[4]FC Page 1'!#REF!</definedName>
    <definedName name="__123Graph_XACTHIC" localSheetId="21" hidden="1">'[4]FC Page 1'!#REF!</definedName>
    <definedName name="__123Graph_XACTHIC" localSheetId="24" hidden="1">'[4]FC Page 1'!#REF!</definedName>
    <definedName name="__123Graph_XACTHIC" localSheetId="26" hidden="1">'[4]FC Page 1'!#REF!</definedName>
    <definedName name="__123Graph_XACTHIC" localSheetId="9" hidden="1">'[4]FC Page 1'!#REF!</definedName>
    <definedName name="__123Graph_XACTHIC" hidden="1">'[4]FC Page 1'!#REF!</definedName>
    <definedName name="__123Graph_XALLTAX" localSheetId="14" hidden="1">'[2]Forecast data'!#REF!</definedName>
    <definedName name="__123Graph_XALLTAX" localSheetId="15" hidden="1">'[2]Forecast data'!#REF!</definedName>
    <definedName name="__123Graph_XALLTAX" localSheetId="21" hidden="1">'[2]Forecast data'!#REF!</definedName>
    <definedName name="__123Graph_XALLTAX" localSheetId="24" hidden="1">'[2]Forecast data'!#REF!</definedName>
    <definedName name="__123Graph_XALLTAX" localSheetId="26" hidden="1">'[2]Forecast data'!#REF!</definedName>
    <definedName name="__123Graph_XALLTAX" localSheetId="9"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14" hidden="1">'[4]T3 Page 1'!#REF!</definedName>
    <definedName name="__123Graph_XEFF" localSheetId="15" hidden="1">'[4]T3 Page 1'!#REF!</definedName>
    <definedName name="__123Graph_XEFF" localSheetId="21" hidden="1">'[4]T3 Page 1'!#REF!</definedName>
    <definedName name="__123Graph_XEFF" localSheetId="24" hidden="1">'[4]T3 Page 1'!#REF!</definedName>
    <definedName name="__123Graph_XEFF" localSheetId="26" hidden="1">'[4]T3 Page 1'!#REF!</definedName>
    <definedName name="__123Graph_XEFF" localSheetId="9" hidden="1">'[4]T3 Page 1'!#REF!</definedName>
    <definedName name="__123Graph_XEFF" hidden="1">'[4]T3 Page 1'!#REF!</definedName>
    <definedName name="__123Graph_XGR14PBF1" hidden="1">'[5]HIS19FIN(A)'!$AL$70:$AL$81</definedName>
    <definedName name="__123Graph_XHOMEVAT" localSheetId="14" hidden="1">'[2]Forecast data'!#REF!</definedName>
    <definedName name="__123Graph_XHOMEVAT" localSheetId="15" hidden="1">'[2]Forecast data'!#REF!</definedName>
    <definedName name="__123Graph_XHOMEVAT" localSheetId="21" hidden="1">'[2]Forecast data'!#REF!</definedName>
    <definedName name="__123Graph_XHOMEVAT" localSheetId="24" hidden="1">'[2]Forecast data'!#REF!</definedName>
    <definedName name="__123Graph_XHOMEVAT" localSheetId="26" hidden="1">'[2]Forecast data'!#REF!</definedName>
    <definedName name="__123Graph_XHOMEVAT" localSheetId="9" hidden="1">'[2]Forecast data'!#REF!</definedName>
    <definedName name="__123Graph_XHOMEVAT" hidden="1">'[2]Forecast data'!#REF!</definedName>
    <definedName name="__123Graph_XIMPORT" localSheetId="14" hidden="1">'[2]Forecast data'!#REF!</definedName>
    <definedName name="__123Graph_XIMPORT" localSheetId="15" hidden="1">'[2]Forecast data'!#REF!</definedName>
    <definedName name="__123Graph_XIMPORT" localSheetId="21" hidden="1">'[2]Forecast data'!#REF!</definedName>
    <definedName name="__123Graph_XIMPORT" localSheetId="24" hidden="1">'[2]Forecast data'!#REF!</definedName>
    <definedName name="__123Graph_XIMPORT" localSheetId="26" hidden="1">'[2]Forecast data'!#REF!</definedName>
    <definedName name="__123Graph_XIMPORT" localSheetId="9" hidden="1">'[2]Forecast data'!#REF!</definedName>
    <definedName name="__123Graph_XIMPORT" hidden="1">'[2]Forecast data'!#REF!</definedName>
    <definedName name="__123Graph_XLBF" localSheetId="14" hidden="1">'[4]T3 Page 1'!#REF!</definedName>
    <definedName name="__123Graph_XLBF" localSheetId="15" hidden="1">'[4]T3 Page 1'!#REF!</definedName>
    <definedName name="__123Graph_XLBF" localSheetId="21" hidden="1">'[4]T3 Page 1'!#REF!</definedName>
    <definedName name="__123Graph_XLBF" localSheetId="24" hidden="1">'[4]T3 Page 1'!#REF!</definedName>
    <definedName name="__123Graph_XLBF" localSheetId="26" hidden="1">'[4]T3 Page 1'!#REF!</definedName>
    <definedName name="__123Graph_XLBF" localSheetId="9"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14" hidden="1">'[4]T3 Page 1'!#REF!</definedName>
    <definedName name="__123Graph_XPIC" localSheetId="15" hidden="1">'[4]T3 Page 1'!#REF!</definedName>
    <definedName name="__123Graph_XPIC" localSheetId="21" hidden="1">'[4]T3 Page 1'!#REF!</definedName>
    <definedName name="__123Graph_XPIC" localSheetId="24" hidden="1">'[4]T3 Page 1'!#REF!</definedName>
    <definedName name="__123Graph_XPIC" localSheetId="26" hidden="1">'[4]T3 Page 1'!#REF!</definedName>
    <definedName name="__123Graph_XPIC" localSheetId="9" hidden="1">'[4]T3 Page 1'!#REF!</definedName>
    <definedName name="__123Graph_XPIC" hidden="1">'[4]T3 Page 1'!#REF!</definedName>
    <definedName name="__123Graph_XSTAG2ALL" localSheetId="14" hidden="1">'[2]Forecast data'!#REF!</definedName>
    <definedName name="__123Graph_XSTAG2ALL" localSheetId="15" hidden="1">'[2]Forecast data'!#REF!</definedName>
    <definedName name="__123Graph_XSTAG2ALL" localSheetId="21" hidden="1">'[2]Forecast data'!#REF!</definedName>
    <definedName name="__123Graph_XSTAG2ALL" localSheetId="24" hidden="1">'[2]Forecast data'!#REF!</definedName>
    <definedName name="__123Graph_XSTAG2ALL" localSheetId="26" hidden="1">'[2]Forecast data'!#REF!</definedName>
    <definedName name="__123Graph_XSTAG2ALL" localSheetId="9" hidden="1">'[2]Forecast data'!#REF!</definedName>
    <definedName name="__123Graph_XSTAG2ALL" hidden="1">'[2]Forecast data'!#REF!</definedName>
    <definedName name="__123Graph_XSTAG2EC" localSheetId="14" hidden="1">'[2]Forecast data'!#REF!</definedName>
    <definedName name="__123Graph_XSTAG2EC" localSheetId="15" hidden="1">'[2]Forecast data'!#REF!</definedName>
    <definedName name="__123Graph_XSTAG2EC" localSheetId="21" hidden="1">'[2]Forecast data'!#REF!</definedName>
    <definedName name="__123Graph_XSTAG2EC" localSheetId="24" hidden="1">'[2]Forecast data'!#REF!</definedName>
    <definedName name="__123Graph_XSTAG2EC" localSheetId="26" hidden="1">'[2]Forecast data'!#REF!</definedName>
    <definedName name="__123Graph_XSTAG2EC" localSheetId="9" hidden="1">'[2]Forecast data'!#REF!</definedName>
    <definedName name="__123Graph_XSTAG2EC" hidden="1">'[2]Forecast data'!#REF!</definedName>
    <definedName name="__123Graph_XTOBREV" localSheetId="14" hidden="1">'[2]Forecast data'!#REF!</definedName>
    <definedName name="__123Graph_XTOBREV" localSheetId="15" hidden="1">'[2]Forecast data'!#REF!</definedName>
    <definedName name="__123Graph_XTOBREV" localSheetId="21" hidden="1">'[2]Forecast data'!#REF!</definedName>
    <definedName name="__123Graph_XTOBREV" localSheetId="24" hidden="1">'[2]Forecast data'!#REF!</definedName>
    <definedName name="__123Graph_XTOBREV" localSheetId="26" hidden="1">'[2]Forecast data'!#REF!</definedName>
    <definedName name="__123Graph_XTOBREV" localSheetId="9" hidden="1">'[2]Forecast data'!#REF!</definedName>
    <definedName name="__123Graph_XTOBREV" hidden="1">'[2]Forecast data'!#REF!</definedName>
    <definedName name="__123Graph_XTOTAL" localSheetId="14" hidden="1">'[2]Forecast data'!#REF!</definedName>
    <definedName name="__123Graph_XTOTAL" localSheetId="15" hidden="1">'[2]Forecast data'!#REF!</definedName>
    <definedName name="__123Graph_XTOTAL" localSheetId="24" hidden="1">'[2]Forecast data'!#REF!</definedName>
    <definedName name="__123Graph_XTOTAL" localSheetId="26" hidden="1">'[2]Forecast data'!#REF!</definedName>
    <definedName name="__123Graph_XTOTAL" hidden="1">'[2]Forecast data'!#REF!</definedName>
    <definedName name="_1_" localSheetId="14">#REF!</definedName>
    <definedName name="_1_" localSheetId="15">#REF!</definedName>
    <definedName name="_1_" localSheetId="21">#REF!</definedName>
    <definedName name="_1_" localSheetId="24">#REF!</definedName>
    <definedName name="_1_" localSheetId="26">#REF!</definedName>
    <definedName name="_1_" localSheetId="9">#REF!</definedName>
    <definedName name="_1_" localSheetId="0">#REF!</definedName>
    <definedName name="_1_">#REF!</definedName>
    <definedName name="_1__123Graph_ACHART_15" hidden="1">[6]USGC!$B$34:$B$53</definedName>
    <definedName name="_10__123Graph_XCHART_15" hidden="1">[6]USGC!$A$34:$A$53</definedName>
    <definedName name="_2__123Graph_BCHART_10" hidden="1">[6]USGC!$L$34:$L$53</definedName>
    <definedName name="_2ecm" localSheetId="14">#REF!</definedName>
    <definedName name="_2ecm" localSheetId="15">#REF!</definedName>
    <definedName name="_2ecm" localSheetId="21">#REF!</definedName>
    <definedName name="_2ecm" localSheetId="24">#REF!</definedName>
    <definedName name="_2ecm" localSheetId="26">#REF!</definedName>
    <definedName name="_2ecm" localSheetId="9">#REF!</definedName>
    <definedName name="_2ecm" localSheetId="0">#REF!</definedName>
    <definedName name="_2ecm">#REF!</definedName>
    <definedName name="_3__123Graph_BCHART_13" hidden="1">[6]USGC!$R$34:$R$53</definedName>
    <definedName name="_3ecw" localSheetId="14">#REF!</definedName>
    <definedName name="_3ecw" localSheetId="15">#REF!</definedName>
    <definedName name="_3ecw" localSheetId="21">#REF!</definedName>
    <definedName name="_3ecw" localSheetId="24">#REF!</definedName>
    <definedName name="_3ecw" localSheetId="26">#REF!</definedName>
    <definedName name="_3ecw" localSheetId="9">#REF!</definedName>
    <definedName name="_3ecw" localSheetId="0">#REF!</definedName>
    <definedName name="_3ecw">#REF!</definedName>
    <definedName name="_4__123Graph_BCHART_15" hidden="1">[6]USGC!$C$34:$C$53</definedName>
    <definedName name="_5__123Graph_CCHART_10" hidden="1">[6]USGC!$F$34:$F$53</definedName>
    <definedName name="_6__123Graph_CCHART_13" hidden="1">[6]USGC!$O$34:$O$53</definedName>
    <definedName name="_7__123Graph_CCHART_15" hidden="1">[6]USGC!$D$34:$D$53</definedName>
    <definedName name="_8__123Graph_XCHART_10" hidden="1">[6]USGC!$A$34:$A$53</definedName>
    <definedName name="_9__123Graph_XCHART_13" hidden="1">[6]USGC!$A$34:$A$53</definedName>
    <definedName name="_Fill" localSheetId="14" hidden="1">'[2]Forecast data'!#REF!</definedName>
    <definedName name="_Fill" localSheetId="15" hidden="1">'[2]Forecast data'!#REF!</definedName>
    <definedName name="_Fill" localSheetId="21" hidden="1">'[2]Forecast data'!#REF!</definedName>
    <definedName name="_Fill" localSheetId="24" hidden="1">'[2]Forecast data'!#REF!</definedName>
    <definedName name="_Fill" localSheetId="26" hidden="1">'[2]Forecast data'!#REF!</definedName>
    <definedName name="_Fill" localSheetId="9" hidden="1">'[2]Forecast data'!#REF!</definedName>
    <definedName name="_Fill" hidden="1">'[2]Forecast data'!#REF!</definedName>
    <definedName name="_xlnm._FilterDatabase" localSheetId="21" hidden="1">'2.41'!$E$1:$E$182</definedName>
    <definedName name="_Order1" hidden="1">255</definedName>
    <definedName name="_Order2" hidden="1">255</definedName>
    <definedName name="_Regression_Out" localSheetId="14" hidden="1">#REF!</definedName>
    <definedName name="_Regression_Out" localSheetId="15" hidden="1">#REF!</definedName>
    <definedName name="_Regression_Out" localSheetId="21" hidden="1">#REF!</definedName>
    <definedName name="_Regression_Out" localSheetId="24" hidden="1">#REF!</definedName>
    <definedName name="_Regression_Out" localSheetId="26" hidden="1">#REF!</definedName>
    <definedName name="_Regression_Out" localSheetId="9" hidden="1">#REF!</definedName>
    <definedName name="_Regression_Out" localSheetId="0" hidden="1">#REF!</definedName>
    <definedName name="_Regression_Out" hidden="1">#REF!</definedName>
    <definedName name="_Regression_X" localSheetId="14" hidden="1">#REF!</definedName>
    <definedName name="_Regression_X" localSheetId="15" hidden="1">#REF!</definedName>
    <definedName name="_Regression_X" localSheetId="21" hidden="1">#REF!</definedName>
    <definedName name="_Regression_X" localSheetId="24" hidden="1">#REF!</definedName>
    <definedName name="_Regression_X" localSheetId="26" hidden="1">#REF!</definedName>
    <definedName name="_Regression_X" localSheetId="9" hidden="1">#REF!</definedName>
    <definedName name="_Regression_X" localSheetId="0" hidden="1">#REF!</definedName>
    <definedName name="_Regression_X" hidden="1">#REF!</definedName>
    <definedName name="_Regression_Y" localSheetId="14" hidden="1">#REF!</definedName>
    <definedName name="_Regression_Y" localSheetId="15" hidden="1">#REF!</definedName>
    <definedName name="_Regression_Y" localSheetId="21" hidden="1">#REF!</definedName>
    <definedName name="_Regression_Y" localSheetId="24" hidden="1">#REF!</definedName>
    <definedName name="_Regression_Y" localSheetId="26" hidden="1">#REF!</definedName>
    <definedName name="_Regression_Y" localSheetId="9" hidden="1">#REF!</definedName>
    <definedName name="_Regression_Y" localSheetId="0" hidden="1">#REF!</definedName>
    <definedName name="_Regression_Y" hidden="1">#REF!</definedName>
    <definedName name="AME" localSheetId="21">OFFSET([7]AME!$H$15,0,0,MAX([7]AME!$B$15:$B100),1)</definedName>
    <definedName name="AME">OFFSET([8]AME!$H$15,0,0,MAX([8]AME!$B$15:$B100),1)</definedName>
    <definedName name="asdas" localSheetId="17" hidden="1">{#N/A,#N/A,FALSE,"TMCOMP96";#N/A,#N/A,FALSE,"MAT96";#N/A,#N/A,FALSE,"FANDA96";#N/A,#N/A,FALSE,"INTRAN96";#N/A,#N/A,FALSE,"NAA9697";#N/A,#N/A,FALSE,"ECWEBB";#N/A,#N/A,FALSE,"MFT96";#N/A,#N/A,FALSE,"CTrecon"}</definedName>
    <definedName name="asdas" localSheetId="18" hidden="1">{#N/A,#N/A,FALSE,"TMCOMP96";#N/A,#N/A,FALSE,"MAT96";#N/A,#N/A,FALSE,"FANDA96";#N/A,#N/A,FALSE,"INTRAN96";#N/A,#N/A,FALSE,"NAA9697";#N/A,#N/A,FALSE,"ECWEBB";#N/A,#N/A,FALSE,"MFT96";#N/A,#N/A,FALSE,"CTrecon"}</definedName>
    <definedName name="asdas" localSheetId="20" hidden="1">{#N/A,#N/A,FALSE,"TMCOMP96";#N/A,#N/A,FALSE,"MAT96";#N/A,#N/A,FALSE,"FANDA96";#N/A,#N/A,FALSE,"INTRAN96";#N/A,#N/A,FALSE,"NAA9697";#N/A,#N/A,FALSE,"ECWEBB";#N/A,#N/A,FALSE,"MFT96";#N/A,#N/A,FALSE,"CTrecon"}</definedName>
    <definedName name="asdas" localSheetId="21" hidden="1">{#N/A,#N/A,FALSE,"TMCOMP96";#N/A,#N/A,FALSE,"MAT96";#N/A,#N/A,FALSE,"FANDA96";#N/A,#N/A,FALSE,"INTRAN96";#N/A,#N/A,FALSE,"NAA9697";#N/A,#N/A,FALSE,"ECWEBB";#N/A,#N/A,FALSE,"MFT96";#N/A,#N/A,FALSE,"CTrecon"}</definedName>
    <definedName name="asdas" localSheetId="23" hidden="1">{#N/A,#N/A,FALSE,"TMCOMP96";#N/A,#N/A,FALSE,"MAT96";#N/A,#N/A,FALSE,"FANDA96";#N/A,#N/A,FALSE,"INTRAN96";#N/A,#N/A,FALSE,"NAA9697";#N/A,#N/A,FALSE,"ECWEBB";#N/A,#N/A,FALSE,"MFT96";#N/A,#N/A,FALSE,"CTrecon"}</definedName>
    <definedName name="asdas" localSheetId="24" hidden="1">{#N/A,#N/A,FALSE,"TMCOMP96";#N/A,#N/A,FALSE,"MAT96";#N/A,#N/A,FALSE,"FANDA96";#N/A,#N/A,FALSE,"INTRAN96";#N/A,#N/A,FALSE,"NAA9697";#N/A,#N/A,FALSE,"ECWEBB";#N/A,#N/A,FALSE,"MFT96";#N/A,#N/A,FALSE,"CTrecon"}</definedName>
    <definedName name="asdas" localSheetId="9"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'[9]4.6 ten year bonds'!$A$4</definedName>
    <definedName name="BLPH2" hidden="1">'[9]4.6 ten year bonds'!$D$4</definedName>
    <definedName name="BLPH3" hidden="1">'[9]4.6 ten year bonds'!$G$4</definedName>
    <definedName name="BLPH4" hidden="1">'[9]4.6 ten year bonds'!$J$4</definedName>
    <definedName name="BLPH5" hidden="1">'[9]4.6 ten year bonds'!$M$4</definedName>
    <definedName name="CDEL" localSheetId="21">OFFSET([7]CDEL!$G$15,0,0,MAX([7]CDEL!$B$15:$B100),1)</definedName>
    <definedName name="CDEL">OFFSET([8]CDEL!$G$15,0,0,MAX([8]CDEL!$B$15:$B100),1)</definedName>
    <definedName name="CLASSIFICATION">[10]Menus!$C$2:$C$6</definedName>
    <definedName name="datazone">'[11]Data (monthly)'!$A$3:$AN$2314</definedName>
    <definedName name="dgsgf" localSheetId="17" hidden="1">{#N/A,#N/A,FALSE,"TMCOMP96";#N/A,#N/A,FALSE,"MAT96";#N/A,#N/A,FALSE,"FANDA96";#N/A,#N/A,FALSE,"INTRAN96";#N/A,#N/A,FALSE,"NAA9697";#N/A,#N/A,FALSE,"ECWEBB";#N/A,#N/A,FALSE,"MFT96";#N/A,#N/A,FALSE,"CTrecon"}</definedName>
    <definedName name="dgsgf" localSheetId="18" hidden="1">{#N/A,#N/A,FALSE,"TMCOMP96";#N/A,#N/A,FALSE,"MAT96";#N/A,#N/A,FALSE,"FANDA96";#N/A,#N/A,FALSE,"INTRAN96";#N/A,#N/A,FALSE,"NAA9697";#N/A,#N/A,FALSE,"ECWEBB";#N/A,#N/A,FALSE,"MFT96";#N/A,#N/A,FALSE,"CTrecon"}</definedName>
    <definedName name="dgsgf" localSheetId="20" hidden="1">{#N/A,#N/A,FALSE,"TMCOMP96";#N/A,#N/A,FALSE,"MAT96";#N/A,#N/A,FALSE,"FANDA96";#N/A,#N/A,FALSE,"INTRAN96";#N/A,#N/A,FALSE,"NAA9697";#N/A,#N/A,FALSE,"ECWEBB";#N/A,#N/A,FALSE,"MFT96";#N/A,#N/A,FALSE,"CTrecon"}</definedName>
    <definedName name="dgsgf" localSheetId="21" hidden="1">{#N/A,#N/A,FALSE,"TMCOMP96";#N/A,#N/A,FALSE,"MAT96";#N/A,#N/A,FALSE,"FANDA96";#N/A,#N/A,FALSE,"INTRAN96";#N/A,#N/A,FALSE,"NAA9697";#N/A,#N/A,FALSE,"ECWEBB";#N/A,#N/A,FALSE,"MFT96";#N/A,#N/A,FALSE,"CTrecon"}</definedName>
    <definedName name="dgsgf" localSheetId="23" hidden="1">{#N/A,#N/A,FALSE,"TMCOMP96";#N/A,#N/A,FALSE,"MAT96";#N/A,#N/A,FALSE,"FANDA96";#N/A,#N/A,FALSE,"INTRAN96";#N/A,#N/A,FALSE,"NAA9697";#N/A,#N/A,FALSE,"ECWEBB";#N/A,#N/A,FALSE,"MFT96";#N/A,#N/A,FALSE,"CTrecon"}</definedName>
    <definedName name="dgsgf" localSheetId="24" hidden="1">{#N/A,#N/A,FALSE,"TMCOMP96";#N/A,#N/A,FALSE,"MAT96";#N/A,#N/A,FALSE,"FANDA96";#N/A,#N/A,FALSE,"INTRAN96";#N/A,#N/A,FALSE,"NAA9697";#N/A,#N/A,FALSE,"ECWEBB";#N/A,#N/A,FALSE,"MFT96";#N/A,#N/A,FALSE,"CTrecon"}</definedName>
    <definedName name="dgsgf" localSheetId="9"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14" hidden="1">#REF!</definedName>
    <definedName name="Distribution" localSheetId="15" hidden="1">#REF!</definedName>
    <definedName name="Distribution" localSheetId="21" hidden="1">#REF!</definedName>
    <definedName name="Distribution" localSheetId="24" hidden="1">#REF!</definedName>
    <definedName name="Distribution" localSheetId="26" hidden="1">#REF!</definedName>
    <definedName name="Distribution" localSheetId="9" hidden="1">#REF!</definedName>
    <definedName name="Distribution" localSheetId="0" hidden="1">#REF!</definedName>
    <definedName name="Distribution" hidden="1">#REF!</definedName>
    <definedName name="dwl_data">[12]Download!$B$2:$CE$81</definedName>
    <definedName name="dwl_data_fy">[13]Download!$B$65:$CE$79</definedName>
    <definedName name="dwl_dates">[12]Download!$A$2:$A$81</definedName>
    <definedName name="dwl_dates_fy">[13]Download!$A$65:$A$79</definedName>
    <definedName name="dwl_vars">[12]Download!$B$1:$CE$1</definedName>
    <definedName name="Ev">[14]Determinants!$CL$2:$CL$8</definedName>
    <definedName name="ExtraProfiles" localSheetId="14" hidden="1">#REF!</definedName>
    <definedName name="ExtraProfiles" localSheetId="15" hidden="1">#REF!</definedName>
    <definedName name="ExtraProfiles" localSheetId="21" hidden="1">#REF!</definedName>
    <definedName name="ExtraProfiles" localSheetId="24" hidden="1">#REF!</definedName>
    <definedName name="ExtraProfiles" localSheetId="26" hidden="1">#REF!</definedName>
    <definedName name="ExtraProfiles" localSheetId="9" hidden="1">#REF!</definedName>
    <definedName name="ExtraProfiles" localSheetId="0" hidden="1">#REF!</definedName>
    <definedName name="ExtraProfiles" hidden="1">#REF!</definedName>
    <definedName name="fg" localSheetId="17" hidden="1">{#N/A,#N/A,FALSE,"TMCOMP96";#N/A,#N/A,FALSE,"MAT96";#N/A,#N/A,FALSE,"FANDA96";#N/A,#N/A,FALSE,"INTRAN96";#N/A,#N/A,FALSE,"NAA9697";#N/A,#N/A,FALSE,"ECWEBB";#N/A,#N/A,FALSE,"MFT96";#N/A,#N/A,FALSE,"CTrecon"}</definedName>
    <definedName name="fg" localSheetId="18" hidden="1">{#N/A,#N/A,FALSE,"TMCOMP96";#N/A,#N/A,FALSE,"MAT96";#N/A,#N/A,FALSE,"FANDA96";#N/A,#N/A,FALSE,"INTRAN96";#N/A,#N/A,FALSE,"NAA9697";#N/A,#N/A,FALSE,"ECWEBB";#N/A,#N/A,FALSE,"MFT96";#N/A,#N/A,FALSE,"CTrecon"}</definedName>
    <definedName name="fg" localSheetId="20" hidden="1">{#N/A,#N/A,FALSE,"TMCOMP96";#N/A,#N/A,FALSE,"MAT96";#N/A,#N/A,FALSE,"FANDA96";#N/A,#N/A,FALSE,"INTRAN96";#N/A,#N/A,FALSE,"NAA9697";#N/A,#N/A,FALSE,"ECWEBB";#N/A,#N/A,FALSE,"MFT96";#N/A,#N/A,FALSE,"CTrecon"}</definedName>
    <definedName name="fg" localSheetId="21" hidden="1">{#N/A,#N/A,FALSE,"TMCOMP96";#N/A,#N/A,FALSE,"MAT96";#N/A,#N/A,FALSE,"FANDA96";#N/A,#N/A,FALSE,"INTRAN96";#N/A,#N/A,FALSE,"NAA9697";#N/A,#N/A,FALSE,"ECWEBB";#N/A,#N/A,FALSE,"MFT96";#N/A,#N/A,FALSE,"CTrecon"}</definedName>
    <definedName name="fg" localSheetId="23" hidden="1">{#N/A,#N/A,FALSE,"TMCOMP96";#N/A,#N/A,FALSE,"MAT96";#N/A,#N/A,FALSE,"FANDA96";#N/A,#N/A,FALSE,"INTRAN96";#N/A,#N/A,FALSE,"NAA9697";#N/A,#N/A,FALSE,"ECWEBB";#N/A,#N/A,FALSE,"MFT96";#N/A,#N/A,FALSE,"CTrecon"}</definedName>
    <definedName name="fg" localSheetId="24" hidden="1">{#N/A,#N/A,FALSE,"TMCOMP96";#N/A,#N/A,FALSE,"MAT96";#N/A,#N/A,FALSE,"FANDA96";#N/A,#N/A,FALSE,"INTRAN96";#N/A,#N/A,FALSE,"NAA9697";#N/A,#N/A,FALSE,"ECWEBB";#N/A,#N/A,FALSE,"MFT96";#N/A,#N/A,FALSE,"CTrecon"}</definedName>
    <definedName name="fg" localSheetId="9"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17" hidden="1">{#N/A,#N/A,FALSE,"TMCOMP96";#N/A,#N/A,FALSE,"MAT96";#N/A,#N/A,FALSE,"FANDA96";#N/A,#N/A,FALSE,"INTRAN96";#N/A,#N/A,FALSE,"NAA9697";#N/A,#N/A,FALSE,"ECWEBB";#N/A,#N/A,FALSE,"MFT96";#N/A,#N/A,FALSE,"CTrecon"}</definedName>
    <definedName name="fgfd" localSheetId="18" hidden="1">{#N/A,#N/A,FALSE,"TMCOMP96";#N/A,#N/A,FALSE,"MAT96";#N/A,#N/A,FALSE,"FANDA96";#N/A,#N/A,FALSE,"INTRAN96";#N/A,#N/A,FALSE,"NAA9697";#N/A,#N/A,FALSE,"ECWEBB";#N/A,#N/A,FALSE,"MFT96";#N/A,#N/A,FALSE,"CTrecon"}</definedName>
    <definedName name="fgfd" localSheetId="20" hidden="1">{#N/A,#N/A,FALSE,"TMCOMP96";#N/A,#N/A,FALSE,"MAT96";#N/A,#N/A,FALSE,"FANDA96";#N/A,#N/A,FALSE,"INTRAN96";#N/A,#N/A,FALSE,"NAA9697";#N/A,#N/A,FALSE,"ECWEBB";#N/A,#N/A,FALSE,"MFT96";#N/A,#N/A,FALSE,"CTrecon"}</definedName>
    <definedName name="fgfd" localSheetId="21" hidden="1">{#N/A,#N/A,FALSE,"TMCOMP96";#N/A,#N/A,FALSE,"MAT96";#N/A,#N/A,FALSE,"FANDA96";#N/A,#N/A,FALSE,"INTRAN96";#N/A,#N/A,FALSE,"NAA9697";#N/A,#N/A,FALSE,"ECWEBB";#N/A,#N/A,FALSE,"MFT96";#N/A,#N/A,FALSE,"CTrecon"}</definedName>
    <definedName name="fgfd" localSheetId="23" hidden="1">{#N/A,#N/A,FALSE,"TMCOMP96";#N/A,#N/A,FALSE,"MAT96";#N/A,#N/A,FALSE,"FANDA96";#N/A,#N/A,FALSE,"INTRAN96";#N/A,#N/A,FALSE,"NAA9697";#N/A,#N/A,FALSE,"ECWEBB";#N/A,#N/A,FALSE,"MFT96";#N/A,#N/A,FALSE,"CTrecon"}</definedName>
    <definedName name="fgfd" localSheetId="24" hidden="1">{#N/A,#N/A,FALSE,"TMCOMP96";#N/A,#N/A,FALSE,"MAT96";#N/A,#N/A,FALSE,"FANDA96";#N/A,#N/A,FALSE,"INTRAN96";#N/A,#N/A,FALSE,"NAA9697";#N/A,#N/A,FALSE,"ECWEBB";#N/A,#N/A,FALSE,"MFT96";#N/A,#N/A,FALSE,"CTrecon"}</definedName>
    <definedName name="fgfd" localSheetId="9"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14" hidden="1">'[2]Forecast data'!#REF!</definedName>
    <definedName name="fyu" localSheetId="15" hidden="1">'[2]Forecast data'!#REF!</definedName>
    <definedName name="fyu" localSheetId="24" hidden="1">'[2]Forecast data'!#REF!</definedName>
    <definedName name="fyu" localSheetId="26" hidden="1">'[2]Forecast data'!#REF!</definedName>
    <definedName name="fyu" hidden="1">'[2]Forecast data'!#REF!</definedName>
    <definedName name="General_CDEL" localSheetId="21">OFFSET([7]CDEL!$G$17,0,0,MAX([7]CDEL!$B$17:$B100)-1,1)</definedName>
    <definedName name="General_CDEL">OFFSET([8]CDEL!$G$17,0,0,MAX([8]CDEL!$B$17:$B100)-1,1)</definedName>
    <definedName name="General_RDEL" localSheetId="21">OFFSET([7]RDEL!$G$17,0,0,MAX([7]RDEL!$B$17:$B100)-1,1)</definedName>
    <definedName name="General_RDEL">OFFSET([8]RDEL!$G$17,0,0,MAX([8]RDEL!$B$17:$B100)-1,1)</definedName>
    <definedName name="ghj" localSheetId="17" hidden="1">{#N/A,#N/A,FALSE,"TMCOMP96";#N/A,#N/A,FALSE,"MAT96";#N/A,#N/A,FALSE,"FANDA96";#N/A,#N/A,FALSE,"INTRAN96";#N/A,#N/A,FALSE,"NAA9697";#N/A,#N/A,FALSE,"ECWEBB";#N/A,#N/A,FALSE,"MFT96";#N/A,#N/A,FALSE,"CTrecon"}</definedName>
    <definedName name="ghj" localSheetId="18" hidden="1">{#N/A,#N/A,FALSE,"TMCOMP96";#N/A,#N/A,FALSE,"MAT96";#N/A,#N/A,FALSE,"FANDA96";#N/A,#N/A,FALSE,"INTRAN96";#N/A,#N/A,FALSE,"NAA9697";#N/A,#N/A,FALSE,"ECWEBB";#N/A,#N/A,FALSE,"MFT96";#N/A,#N/A,FALSE,"CTrecon"}</definedName>
    <definedName name="ghj" localSheetId="20" hidden="1">{#N/A,#N/A,FALSE,"TMCOMP96";#N/A,#N/A,FALSE,"MAT96";#N/A,#N/A,FALSE,"FANDA96";#N/A,#N/A,FALSE,"INTRAN96";#N/A,#N/A,FALSE,"NAA9697";#N/A,#N/A,FALSE,"ECWEBB";#N/A,#N/A,FALSE,"MFT96";#N/A,#N/A,FALSE,"CTrecon"}</definedName>
    <definedName name="ghj" localSheetId="21" hidden="1">{#N/A,#N/A,FALSE,"TMCOMP96";#N/A,#N/A,FALSE,"MAT96";#N/A,#N/A,FALSE,"FANDA96";#N/A,#N/A,FALSE,"INTRAN96";#N/A,#N/A,FALSE,"NAA9697";#N/A,#N/A,FALSE,"ECWEBB";#N/A,#N/A,FALSE,"MFT96";#N/A,#N/A,FALSE,"CTrecon"}</definedName>
    <definedName name="ghj" localSheetId="23" hidden="1">{#N/A,#N/A,FALSE,"TMCOMP96";#N/A,#N/A,FALSE,"MAT96";#N/A,#N/A,FALSE,"FANDA96";#N/A,#N/A,FALSE,"INTRAN96";#N/A,#N/A,FALSE,"NAA9697";#N/A,#N/A,FALSE,"ECWEBB";#N/A,#N/A,FALSE,"MFT96";#N/A,#N/A,FALSE,"CTrecon"}</definedName>
    <definedName name="ghj" localSheetId="24" hidden="1">{#N/A,#N/A,FALSE,"TMCOMP96";#N/A,#N/A,FALSE,"MAT96";#N/A,#N/A,FALSE,"FANDA96";#N/A,#N/A,FALSE,"INTRAN96";#N/A,#N/A,FALSE,"NAA9697";#N/A,#N/A,FALSE,"ECWEBB";#N/A,#N/A,FALSE,"MFT96";#N/A,#N/A,FALSE,"CTrecon"}</definedName>
    <definedName name="ghj" localSheetId="9"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17" hidden="1">{#N/A,#N/A,FALSE,"TMCOMP96";#N/A,#N/A,FALSE,"MAT96";#N/A,#N/A,FALSE,"FANDA96";#N/A,#N/A,FALSE,"INTRAN96";#N/A,#N/A,FALSE,"NAA9697";#N/A,#N/A,FALSE,"ECWEBB";#N/A,#N/A,FALSE,"MFT96";#N/A,#N/A,FALSE,"CTrecon"}</definedName>
    <definedName name="jhkgh" localSheetId="18" hidden="1">{#N/A,#N/A,FALSE,"TMCOMP96";#N/A,#N/A,FALSE,"MAT96";#N/A,#N/A,FALSE,"FANDA96";#N/A,#N/A,FALSE,"INTRAN96";#N/A,#N/A,FALSE,"NAA9697";#N/A,#N/A,FALSE,"ECWEBB";#N/A,#N/A,FALSE,"MFT96";#N/A,#N/A,FALSE,"CTrecon"}</definedName>
    <definedName name="jhkgh" localSheetId="20" hidden="1">{#N/A,#N/A,FALSE,"TMCOMP96";#N/A,#N/A,FALSE,"MAT96";#N/A,#N/A,FALSE,"FANDA96";#N/A,#N/A,FALSE,"INTRAN96";#N/A,#N/A,FALSE,"NAA9697";#N/A,#N/A,FALSE,"ECWEBB";#N/A,#N/A,FALSE,"MFT96";#N/A,#N/A,FALSE,"CTrecon"}</definedName>
    <definedName name="jhkgh" localSheetId="21" hidden="1">{#N/A,#N/A,FALSE,"TMCOMP96";#N/A,#N/A,FALSE,"MAT96";#N/A,#N/A,FALSE,"FANDA96";#N/A,#N/A,FALSE,"INTRAN96";#N/A,#N/A,FALSE,"NAA9697";#N/A,#N/A,FALSE,"ECWEBB";#N/A,#N/A,FALSE,"MFT96";#N/A,#N/A,FALSE,"CTrecon"}</definedName>
    <definedName name="jhkgh" localSheetId="23" hidden="1">{#N/A,#N/A,FALSE,"TMCOMP96";#N/A,#N/A,FALSE,"MAT96";#N/A,#N/A,FALSE,"FANDA96";#N/A,#N/A,FALSE,"INTRAN96";#N/A,#N/A,FALSE,"NAA9697";#N/A,#N/A,FALSE,"ECWEBB";#N/A,#N/A,FALSE,"MFT96";#N/A,#N/A,FALSE,"CTrecon"}</definedName>
    <definedName name="jhkgh" localSheetId="24" hidden="1">{#N/A,#N/A,FALSE,"TMCOMP96";#N/A,#N/A,FALSE,"MAT96";#N/A,#N/A,FALSE,"FANDA96";#N/A,#N/A,FALSE,"INTRAN96";#N/A,#N/A,FALSE,"NAA9697";#N/A,#N/A,FALSE,"ECWEBB";#N/A,#N/A,FALSE,"MFT96";#N/A,#N/A,FALSE,"CTrecon"}</definedName>
    <definedName name="jhkgh" localSheetId="9"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7" hidden="1">{#N/A,#N/A,FALSE,"TMCOMP96";#N/A,#N/A,FALSE,"MAT96";#N/A,#N/A,FALSE,"FANDA96";#N/A,#N/A,FALSE,"INTRAN96";#N/A,#N/A,FALSE,"NAA9697";#N/A,#N/A,FALSE,"ECWEBB";#N/A,#N/A,FALSE,"MFT96";#N/A,#N/A,FALSE,"CTrecon"}</definedName>
    <definedName name="jhkgh2" localSheetId="18" hidden="1">{#N/A,#N/A,FALSE,"TMCOMP96";#N/A,#N/A,FALSE,"MAT96";#N/A,#N/A,FALSE,"FANDA96";#N/A,#N/A,FALSE,"INTRAN96";#N/A,#N/A,FALSE,"NAA9697";#N/A,#N/A,FALSE,"ECWEBB";#N/A,#N/A,FALSE,"MFT96";#N/A,#N/A,FALSE,"CTrecon"}</definedName>
    <definedName name="jhkgh2" localSheetId="20" hidden="1">{#N/A,#N/A,FALSE,"TMCOMP96";#N/A,#N/A,FALSE,"MAT96";#N/A,#N/A,FALSE,"FANDA96";#N/A,#N/A,FALSE,"INTRAN96";#N/A,#N/A,FALSE,"NAA9697";#N/A,#N/A,FALSE,"ECWEBB";#N/A,#N/A,FALSE,"MFT96";#N/A,#N/A,FALSE,"CTrecon"}</definedName>
    <definedName name="jhkgh2" localSheetId="21" hidden="1">{#N/A,#N/A,FALSE,"TMCOMP96";#N/A,#N/A,FALSE,"MAT96";#N/A,#N/A,FALSE,"FANDA96";#N/A,#N/A,FALSE,"INTRAN96";#N/A,#N/A,FALSE,"NAA9697";#N/A,#N/A,FALSE,"ECWEBB";#N/A,#N/A,FALSE,"MFT96";#N/A,#N/A,FALSE,"CTrecon"}</definedName>
    <definedName name="jhkgh2" localSheetId="23" hidden="1">{#N/A,#N/A,FALSE,"TMCOMP96";#N/A,#N/A,FALSE,"MAT96";#N/A,#N/A,FALSE,"FANDA96";#N/A,#N/A,FALSE,"INTRAN96";#N/A,#N/A,FALSE,"NAA9697";#N/A,#N/A,FALSE,"ECWEBB";#N/A,#N/A,FALSE,"MFT96";#N/A,#N/A,FALSE,"CTrecon"}</definedName>
    <definedName name="jhkgh2" localSheetId="24" hidden="1">{#N/A,#N/A,FALSE,"TMCOMP96";#N/A,#N/A,FALSE,"MAT96";#N/A,#N/A,FALSE,"FANDA96";#N/A,#N/A,FALSE,"INTRAN96";#N/A,#N/A,FALSE,"NAA9697";#N/A,#N/A,FALSE,"ECWEBB";#N/A,#N/A,FALSE,"MFT96";#N/A,#N/A,FALSE,"CTrecon"}</definedName>
    <definedName name="jhkgh2" localSheetId="9"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localSheetId="17" hidden="1">{#N/A,#N/A,FALSE,"TMCOMP96";#N/A,#N/A,FALSE,"MAT96";#N/A,#N/A,FALSE,"FANDA96";#N/A,#N/A,FALSE,"INTRAN96";#N/A,#N/A,FALSE,"NAA9697";#N/A,#N/A,FALSE,"ECWEBB";#N/A,#N/A,FALSE,"MFT96";#N/A,#N/A,FALSE,"CTrecon"}</definedName>
    <definedName name="Option2" localSheetId="18" hidden="1">{#N/A,#N/A,FALSE,"TMCOMP96";#N/A,#N/A,FALSE,"MAT96";#N/A,#N/A,FALSE,"FANDA96";#N/A,#N/A,FALSE,"INTRAN96";#N/A,#N/A,FALSE,"NAA9697";#N/A,#N/A,FALSE,"ECWEBB";#N/A,#N/A,FALSE,"MFT96";#N/A,#N/A,FALSE,"CTrecon"}</definedName>
    <definedName name="Option2" localSheetId="20" hidden="1">{#N/A,#N/A,FALSE,"TMCOMP96";#N/A,#N/A,FALSE,"MAT96";#N/A,#N/A,FALSE,"FANDA96";#N/A,#N/A,FALSE,"INTRAN96";#N/A,#N/A,FALSE,"NAA9697";#N/A,#N/A,FALSE,"ECWEBB";#N/A,#N/A,FALSE,"MFT96";#N/A,#N/A,FALSE,"CTrecon"}</definedName>
    <definedName name="Option2" localSheetId="21" hidden="1">{#N/A,#N/A,FALSE,"TMCOMP96";#N/A,#N/A,FALSE,"MAT96";#N/A,#N/A,FALSE,"FANDA96";#N/A,#N/A,FALSE,"INTRAN96";#N/A,#N/A,FALSE,"NAA9697";#N/A,#N/A,FALSE,"ECWEBB";#N/A,#N/A,FALSE,"MFT96";#N/A,#N/A,FALSE,"CTrecon"}</definedName>
    <definedName name="Option2" localSheetId="23" hidden="1">{#N/A,#N/A,FALSE,"TMCOMP96";#N/A,#N/A,FALSE,"MAT96";#N/A,#N/A,FALSE,"FANDA96";#N/A,#N/A,FALSE,"INTRAN96";#N/A,#N/A,FALSE,"NAA9697";#N/A,#N/A,FALSE,"ECWEBB";#N/A,#N/A,FALSE,"MFT96";#N/A,#N/A,FALSE,"CTrecon"}</definedName>
    <definedName name="Option2" localSheetId="24" hidden="1">{#N/A,#N/A,FALSE,"TMCOMP96";#N/A,#N/A,FALSE,"MAT96";#N/A,#N/A,FALSE,"FANDA96";#N/A,#N/A,FALSE,"INTRAN96";#N/A,#N/A,FALSE,"NAA9697";#N/A,#N/A,FALSE,"ECWEBB";#N/A,#N/A,FALSE,"MFT96";#N/A,#N/A,FALSE,"CTrecon"}</definedName>
    <definedName name="Option2" localSheetId="9"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14" hidden="1">[15]Population!#REF!</definedName>
    <definedName name="Pop" localSheetId="15" hidden="1">[15]Population!#REF!</definedName>
    <definedName name="Pop" localSheetId="24" hidden="1">[15]Population!#REF!</definedName>
    <definedName name="Pop" localSheetId="26" hidden="1">[15]Population!#REF!</definedName>
    <definedName name="Pop" hidden="1">[15]Population!#REF!</definedName>
    <definedName name="Population" localSheetId="14" hidden="1">#REF!</definedName>
    <definedName name="Population" localSheetId="15" hidden="1">#REF!</definedName>
    <definedName name="Population" localSheetId="21" hidden="1">#REF!</definedName>
    <definedName name="Population" localSheetId="24" hidden="1">#REF!</definedName>
    <definedName name="Population" localSheetId="26" hidden="1">#REF!</definedName>
    <definedName name="Population" localSheetId="9" hidden="1">#REF!</definedName>
    <definedName name="Population" localSheetId="0" hidden="1">#REF!</definedName>
    <definedName name="Population" hidden="1">#REF!</definedName>
    <definedName name="_xlnm.Print_Area" localSheetId="2">'2.1'!$A$1:$I$13</definedName>
    <definedName name="_xlnm.Print_Area" localSheetId="11">'2.10'!$A$2:$J$14</definedName>
    <definedName name="_xlnm.Print_Area" localSheetId="12">'2.11'!$A$2:$J$11</definedName>
    <definedName name="_xlnm.Print_Area" localSheetId="13">'2.12'!$A$2:$H$8</definedName>
    <definedName name="_xlnm.Print_Area" localSheetId="14">'2.13'!$A$2:$H$11</definedName>
    <definedName name="_xlnm.Print_Area" localSheetId="15">'2.14'!$A$2:$H$10</definedName>
    <definedName name="_xlnm.Print_Area" localSheetId="3">'2.2'!$A$1:$J$22</definedName>
    <definedName name="_xlnm.Print_Area" localSheetId="4">'2.3'!$A$1:$I$16</definedName>
    <definedName name="_xlnm.Print_Area" localSheetId="17">'2.37'!$A$2:$J$88</definedName>
    <definedName name="_xlnm.Print_Area" localSheetId="18">'2.38'!$A$2:$K$75</definedName>
    <definedName name="_xlnm.Print_Area" localSheetId="19">'2.39'!$A$1:$I$48</definedName>
    <definedName name="_xlnm.Print_Area" localSheetId="5">'2.4'!$B$1:$I$19</definedName>
    <definedName name="_xlnm.Print_Area" localSheetId="20">'2.40'!$A$1:$G$43</definedName>
    <definedName name="_xlnm.Print_Area" localSheetId="21">'2.41'!$A$1:$K$101</definedName>
    <definedName name="_xlnm.Print_Area" localSheetId="22">'2.42'!$A$2:$I$16</definedName>
    <definedName name="_xlnm.Print_Area" localSheetId="23">'2.43'!$B$3:$H$9</definedName>
    <definedName name="_xlnm.Print_Area" localSheetId="24">'2.44'!$B$2:$I$24</definedName>
    <definedName name="_xlnm.Print_Area" localSheetId="25">'2.45'!$A$2:$H$17</definedName>
    <definedName name="_xlnm.Print_Area" localSheetId="26">'2.46'!$B$2:$H$18</definedName>
    <definedName name="_xlnm.Print_Area" localSheetId="6">'2.5'!$A$1:$I$19</definedName>
    <definedName name="_xlnm.Print_Area" localSheetId="7">'2.6'!$A$1:$I$14</definedName>
    <definedName name="_xlnm.Print_Area" localSheetId="8">'2.7'!$A$1:$I$15</definedName>
    <definedName name="_xlnm.Print_Area" localSheetId="9">'2.8'!$B$2:$J$60</definedName>
    <definedName name="_xlnm.Print_Area" localSheetId="10">'2.9'!$A$2:$I$14</definedName>
    <definedName name="_xlnm.Print_Area" localSheetId="0">Contents!$A$1:$J$68</definedName>
    <definedName name="Profiles" localSheetId="14" hidden="1">#REF!</definedName>
    <definedName name="Profiles" localSheetId="15" hidden="1">#REF!</definedName>
    <definedName name="Profiles" localSheetId="21" hidden="1">#REF!</definedName>
    <definedName name="Profiles" localSheetId="24" hidden="1">#REF!</definedName>
    <definedName name="Profiles" localSheetId="26" hidden="1">#REF!</definedName>
    <definedName name="Profiles" localSheetId="9" hidden="1">#REF!</definedName>
    <definedName name="Profiles" localSheetId="0" hidden="1">#REF!</definedName>
    <definedName name="Profiles" hidden="1">#REF!</definedName>
    <definedName name="Projections" localSheetId="14" hidden="1">#REF!</definedName>
    <definedName name="Projections" localSheetId="15" hidden="1">#REF!</definedName>
    <definedName name="Projections" localSheetId="21" hidden="1">#REF!</definedName>
    <definedName name="Projections" localSheetId="24" hidden="1">#REF!</definedName>
    <definedName name="Projections" localSheetId="26" hidden="1">#REF!</definedName>
    <definedName name="Projections" localSheetId="9" hidden="1">#REF!</definedName>
    <definedName name="Projections" localSheetId="0" hidden="1">#REF!</definedName>
    <definedName name="Projections" hidden="1">#REF!</definedName>
    <definedName name="RDEL" localSheetId="21">OFFSET([7]RDEL!$G$15,0,0,MAX([7]RDEL!$B$15:$B100),1)</definedName>
    <definedName name="RDEL">OFFSET([8]RDEL!$G$15,0,0,MAX([8]RDEL!$B$15:$B100),1)</definedName>
    <definedName name="Receipts" localSheetId="21">OFFSET([7]Receipts!$D$15,0,0,MAX([7]Receipts!$B$15:$B100),1)</definedName>
    <definedName name="Receipts">OFFSET([8]Receipts!$D$15,0,0,MAX([8]Receipts!$B$15:$B100),1)</definedName>
    <definedName name="Results" hidden="1">[16]UK99!$A$1:$A$1</definedName>
    <definedName name="sdf" localSheetId="17" hidden="1">{#N/A,#N/A,FALSE,"TMCOMP96";#N/A,#N/A,FALSE,"MAT96";#N/A,#N/A,FALSE,"FANDA96";#N/A,#N/A,FALSE,"INTRAN96";#N/A,#N/A,FALSE,"NAA9697";#N/A,#N/A,FALSE,"ECWEBB";#N/A,#N/A,FALSE,"MFT96";#N/A,#N/A,FALSE,"CTrecon"}</definedName>
    <definedName name="sdf" localSheetId="18" hidden="1">{#N/A,#N/A,FALSE,"TMCOMP96";#N/A,#N/A,FALSE,"MAT96";#N/A,#N/A,FALSE,"FANDA96";#N/A,#N/A,FALSE,"INTRAN96";#N/A,#N/A,FALSE,"NAA9697";#N/A,#N/A,FALSE,"ECWEBB";#N/A,#N/A,FALSE,"MFT96";#N/A,#N/A,FALSE,"CTrecon"}</definedName>
    <definedName name="sdf" localSheetId="20" hidden="1">{#N/A,#N/A,FALSE,"TMCOMP96";#N/A,#N/A,FALSE,"MAT96";#N/A,#N/A,FALSE,"FANDA96";#N/A,#N/A,FALSE,"INTRAN96";#N/A,#N/A,FALSE,"NAA9697";#N/A,#N/A,FALSE,"ECWEBB";#N/A,#N/A,FALSE,"MFT96";#N/A,#N/A,FALSE,"CTrecon"}</definedName>
    <definedName name="sdf" localSheetId="21" hidden="1">{#N/A,#N/A,FALSE,"TMCOMP96";#N/A,#N/A,FALSE,"MAT96";#N/A,#N/A,FALSE,"FANDA96";#N/A,#N/A,FALSE,"INTRAN96";#N/A,#N/A,FALSE,"NAA9697";#N/A,#N/A,FALSE,"ECWEBB";#N/A,#N/A,FALSE,"MFT96";#N/A,#N/A,FALSE,"CTrecon"}</definedName>
    <definedName name="sdf" localSheetId="23" hidden="1">{#N/A,#N/A,FALSE,"TMCOMP96";#N/A,#N/A,FALSE,"MAT96";#N/A,#N/A,FALSE,"FANDA96";#N/A,#N/A,FALSE,"INTRAN96";#N/A,#N/A,FALSE,"NAA9697";#N/A,#N/A,FALSE,"ECWEBB";#N/A,#N/A,FALSE,"MFT96";#N/A,#N/A,FALSE,"CTrecon"}</definedName>
    <definedName name="sdf" localSheetId="24" hidden="1">{#N/A,#N/A,FALSE,"TMCOMP96";#N/A,#N/A,FALSE,"MAT96";#N/A,#N/A,FALSE,"FANDA96";#N/A,#N/A,FALSE,"INTRAN96";#N/A,#N/A,FALSE,"NAA9697";#N/A,#N/A,FALSE,"ECWEBB";#N/A,#N/A,FALSE,"MFT96";#N/A,#N/A,FALSE,"CTrecon"}</definedName>
    <definedName name="sdf" localSheetId="9"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7" hidden="1">{#N/A,#N/A,FALSE,"TMCOMP96";#N/A,#N/A,FALSE,"MAT96";#N/A,#N/A,FALSE,"FANDA96";#N/A,#N/A,FALSE,"INTRAN96";#N/A,#N/A,FALSE,"NAA9697";#N/A,#N/A,FALSE,"ECWEBB";#N/A,#N/A,FALSE,"MFT96";#N/A,#N/A,FALSE,"CTrecon"}</definedName>
    <definedName name="sdff" localSheetId="18" hidden="1">{#N/A,#N/A,FALSE,"TMCOMP96";#N/A,#N/A,FALSE,"MAT96";#N/A,#N/A,FALSE,"FANDA96";#N/A,#N/A,FALSE,"INTRAN96";#N/A,#N/A,FALSE,"NAA9697";#N/A,#N/A,FALSE,"ECWEBB";#N/A,#N/A,FALSE,"MFT96";#N/A,#N/A,FALSE,"CTrecon"}</definedName>
    <definedName name="sdff" localSheetId="20" hidden="1">{#N/A,#N/A,FALSE,"TMCOMP96";#N/A,#N/A,FALSE,"MAT96";#N/A,#N/A,FALSE,"FANDA96";#N/A,#N/A,FALSE,"INTRAN96";#N/A,#N/A,FALSE,"NAA9697";#N/A,#N/A,FALSE,"ECWEBB";#N/A,#N/A,FALSE,"MFT96";#N/A,#N/A,FALSE,"CTrecon"}</definedName>
    <definedName name="sdff" localSheetId="21" hidden="1">{#N/A,#N/A,FALSE,"TMCOMP96";#N/A,#N/A,FALSE,"MAT96";#N/A,#N/A,FALSE,"FANDA96";#N/A,#N/A,FALSE,"INTRAN96";#N/A,#N/A,FALSE,"NAA9697";#N/A,#N/A,FALSE,"ECWEBB";#N/A,#N/A,FALSE,"MFT96";#N/A,#N/A,FALSE,"CTrecon"}</definedName>
    <definedName name="sdff" localSheetId="23" hidden="1">{#N/A,#N/A,FALSE,"TMCOMP96";#N/A,#N/A,FALSE,"MAT96";#N/A,#N/A,FALSE,"FANDA96";#N/A,#N/A,FALSE,"INTRAN96";#N/A,#N/A,FALSE,"NAA9697";#N/A,#N/A,FALSE,"ECWEBB";#N/A,#N/A,FALSE,"MFT96";#N/A,#N/A,FALSE,"CTrecon"}</definedName>
    <definedName name="sdff" localSheetId="24" hidden="1">{#N/A,#N/A,FALSE,"TMCOMP96";#N/A,#N/A,FALSE,"MAT96";#N/A,#N/A,FALSE,"FANDA96";#N/A,#N/A,FALSE,"INTRAN96";#N/A,#N/A,FALSE,"NAA9697";#N/A,#N/A,FALSE,"ECWEBB";#N/A,#N/A,FALSE,"MFT96";#N/A,#N/A,FALSE,"CTrecon"}</definedName>
    <definedName name="sdff" localSheetId="9"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17" hidden="1">{#N/A,#N/A,FALSE,"TMCOMP96";#N/A,#N/A,FALSE,"MAT96";#N/A,#N/A,FALSE,"FANDA96";#N/A,#N/A,FALSE,"INTRAN96";#N/A,#N/A,FALSE,"NAA9697";#N/A,#N/A,FALSE,"ECWEBB";#N/A,#N/A,FALSE,"MFT96";#N/A,#N/A,FALSE,"CTrecon"}</definedName>
    <definedName name="sfad" localSheetId="18" hidden="1">{#N/A,#N/A,FALSE,"TMCOMP96";#N/A,#N/A,FALSE,"MAT96";#N/A,#N/A,FALSE,"FANDA96";#N/A,#N/A,FALSE,"INTRAN96";#N/A,#N/A,FALSE,"NAA9697";#N/A,#N/A,FALSE,"ECWEBB";#N/A,#N/A,FALSE,"MFT96";#N/A,#N/A,FALSE,"CTrecon"}</definedName>
    <definedName name="sfad" localSheetId="20" hidden="1">{#N/A,#N/A,FALSE,"TMCOMP96";#N/A,#N/A,FALSE,"MAT96";#N/A,#N/A,FALSE,"FANDA96";#N/A,#N/A,FALSE,"INTRAN96";#N/A,#N/A,FALSE,"NAA9697";#N/A,#N/A,FALSE,"ECWEBB";#N/A,#N/A,FALSE,"MFT96";#N/A,#N/A,FALSE,"CTrecon"}</definedName>
    <definedName name="sfad" localSheetId="21" hidden="1">{#N/A,#N/A,FALSE,"TMCOMP96";#N/A,#N/A,FALSE,"MAT96";#N/A,#N/A,FALSE,"FANDA96";#N/A,#N/A,FALSE,"INTRAN96";#N/A,#N/A,FALSE,"NAA9697";#N/A,#N/A,FALSE,"ECWEBB";#N/A,#N/A,FALSE,"MFT96";#N/A,#N/A,FALSE,"CTrecon"}</definedName>
    <definedName name="sfad" localSheetId="23" hidden="1">{#N/A,#N/A,FALSE,"TMCOMP96";#N/A,#N/A,FALSE,"MAT96";#N/A,#N/A,FALSE,"FANDA96";#N/A,#N/A,FALSE,"INTRAN96";#N/A,#N/A,FALSE,"NAA9697";#N/A,#N/A,FALSE,"ECWEBB";#N/A,#N/A,FALSE,"MFT96";#N/A,#N/A,FALSE,"CTrecon"}</definedName>
    <definedName name="sfad" localSheetId="24" hidden="1">{#N/A,#N/A,FALSE,"TMCOMP96";#N/A,#N/A,FALSE,"MAT96";#N/A,#N/A,FALSE,"FANDA96";#N/A,#N/A,FALSE,"INTRAN96";#N/A,#N/A,FALSE,"NAA9697";#N/A,#N/A,FALSE,"ECWEBB";#N/A,#N/A,FALSE,"MFT96";#N/A,#N/A,FALSE,"CTrecon"}</definedName>
    <definedName name="sfad" localSheetId="9"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21">'[7]HMT Scorecard (Inputs)'!$A$509</definedName>
    <definedName name="Sumif_count">'[8]HMT Scorecard (Inputs)'!$A$509</definedName>
    <definedName name="Supplementary_tables" localSheetId="21">'[7]INPUT - HMT Final scorecard'!$C$5:$C$256</definedName>
    <definedName name="Supplementary_tables">'[8]INPUT - HMT Final scorecard'!$C$5:$C$256</definedName>
    <definedName name="T4.9i" localSheetId="17" hidden="1">{#N/A,#N/A,FALSE,"TMCOMP96";#N/A,#N/A,FALSE,"MAT96";#N/A,#N/A,FALSE,"FANDA96";#N/A,#N/A,FALSE,"INTRAN96";#N/A,#N/A,FALSE,"NAA9697";#N/A,#N/A,FALSE,"ECWEBB";#N/A,#N/A,FALSE,"MFT96";#N/A,#N/A,FALSE,"CTrecon"}</definedName>
    <definedName name="T4.9i" localSheetId="18" hidden="1">{#N/A,#N/A,FALSE,"TMCOMP96";#N/A,#N/A,FALSE,"MAT96";#N/A,#N/A,FALSE,"FANDA96";#N/A,#N/A,FALSE,"INTRAN96";#N/A,#N/A,FALSE,"NAA9697";#N/A,#N/A,FALSE,"ECWEBB";#N/A,#N/A,FALSE,"MFT96";#N/A,#N/A,FALSE,"CTrecon"}</definedName>
    <definedName name="T4.9i" localSheetId="20" hidden="1">{#N/A,#N/A,FALSE,"TMCOMP96";#N/A,#N/A,FALSE,"MAT96";#N/A,#N/A,FALSE,"FANDA96";#N/A,#N/A,FALSE,"INTRAN96";#N/A,#N/A,FALSE,"NAA9697";#N/A,#N/A,FALSE,"ECWEBB";#N/A,#N/A,FALSE,"MFT96";#N/A,#N/A,FALSE,"CTrecon"}</definedName>
    <definedName name="T4.9i" localSheetId="21" hidden="1">{#N/A,#N/A,FALSE,"TMCOMP96";#N/A,#N/A,FALSE,"MAT96";#N/A,#N/A,FALSE,"FANDA96";#N/A,#N/A,FALSE,"INTRAN96";#N/A,#N/A,FALSE,"NAA9697";#N/A,#N/A,FALSE,"ECWEBB";#N/A,#N/A,FALSE,"MFT96";#N/A,#N/A,FALSE,"CTrecon"}</definedName>
    <definedName name="T4.9i" localSheetId="23" hidden="1">{#N/A,#N/A,FALSE,"TMCOMP96";#N/A,#N/A,FALSE,"MAT96";#N/A,#N/A,FALSE,"FANDA96";#N/A,#N/A,FALSE,"INTRAN96";#N/A,#N/A,FALSE,"NAA9697";#N/A,#N/A,FALSE,"ECWEBB";#N/A,#N/A,FALSE,"MFT96";#N/A,#N/A,FALSE,"CTrecon"}</definedName>
    <definedName name="T4.9i" localSheetId="24" hidden="1">{#N/A,#N/A,FALSE,"TMCOMP96";#N/A,#N/A,FALSE,"MAT96";#N/A,#N/A,FALSE,"FANDA96";#N/A,#N/A,FALSE,"INTRAN96";#N/A,#N/A,FALSE,"NAA9697";#N/A,#N/A,FALSE,"ECWEBB";#N/A,#N/A,FALSE,"MFT96";#N/A,#N/A,FALSE,"CTrecon"}</definedName>
    <definedName name="T4.9i" localSheetId="9"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7" hidden="1">{#N/A,#N/A,FALSE,"TMCOMP96";#N/A,#N/A,FALSE,"MAT96";#N/A,#N/A,FALSE,"FANDA96";#N/A,#N/A,FALSE,"INTRAN96";#N/A,#N/A,FALSE,"NAA9697";#N/A,#N/A,FALSE,"ECWEBB";#N/A,#N/A,FALSE,"MFT96";#N/A,#N/A,FALSE,"CTrecon"}</definedName>
    <definedName name="T4.9j" localSheetId="18" hidden="1">{#N/A,#N/A,FALSE,"TMCOMP96";#N/A,#N/A,FALSE,"MAT96";#N/A,#N/A,FALSE,"FANDA96";#N/A,#N/A,FALSE,"INTRAN96";#N/A,#N/A,FALSE,"NAA9697";#N/A,#N/A,FALSE,"ECWEBB";#N/A,#N/A,FALSE,"MFT96";#N/A,#N/A,FALSE,"CTrecon"}</definedName>
    <definedName name="T4.9j" localSheetId="20" hidden="1">{#N/A,#N/A,FALSE,"TMCOMP96";#N/A,#N/A,FALSE,"MAT96";#N/A,#N/A,FALSE,"FANDA96";#N/A,#N/A,FALSE,"INTRAN96";#N/A,#N/A,FALSE,"NAA9697";#N/A,#N/A,FALSE,"ECWEBB";#N/A,#N/A,FALSE,"MFT96";#N/A,#N/A,FALSE,"CTrecon"}</definedName>
    <definedName name="T4.9j" localSheetId="21" hidden="1">{#N/A,#N/A,FALSE,"TMCOMP96";#N/A,#N/A,FALSE,"MAT96";#N/A,#N/A,FALSE,"FANDA96";#N/A,#N/A,FALSE,"INTRAN96";#N/A,#N/A,FALSE,"NAA9697";#N/A,#N/A,FALSE,"ECWEBB";#N/A,#N/A,FALSE,"MFT96";#N/A,#N/A,FALSE,"CTrecon"}</definedName>
    <definedName name="T4.9j" localSheetId="23" hidden="1">{#N/A,#N/A,FALSE,"TMCOMP96";#N/A,#N/A,FALSE,"MAT96";#N/A,#N/A,FALSE,"FANDA96";#N/A,#N/A,FALSE,"INTRAN96";#N/A,#N/A,FALSE,"NAA9697";#N/A,#N/A,FALSE,"ECWEBB";#N/A,#N/A,FALSE,"MFT96";#N/A,#N/A,FALSE,"CTrecon"}</definedName>
    <definedName name="T4.9j" localSheetId="24" hidden="1">{#N/A,#N/A,FALSE,"TMCOMP96";#N/A,#N/A,FALSE,"MAT96";#N/A,#N/A,FALSE,"FANDA96";#N/A,#N/A,FALSE,"INTRAN96";#N/A,#N/A,FALSE,"NAA9697";#N/A,#N/A,FALSE,"ECWEBB";#N/A,#N/A,FALSE,"MFT96";#N/A,#N/A,FALSE,"CTrecon"}</definedName>
    <definedName name="T4.9j" localSheetId="9"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rggh" localSheetId="17" hidden="1">{#N/A,#N/A,FALSE,"TMCOMP96";#N/A,#N/A,FALSE,"MAT96";#N/A,#N/A,FALSE,"FANDA96";#N/A,#N/A,FALSE,"INTRAN96";#N/A,#N/A,FALSE,"NAA9697";#N/A,#N/A,FALSE,"ECWEBB";#N/A,#N/A,FALSE,"MFT96";#N/A,#N/A,FALSE,"CTrecon"}</definedName>
    <definedName name="trggh" localSheetId="18" hidden="1">{#N/A,#N/A,FALSE,"TMCOMP96";#N/A,#N/A,FALSE,"MAT96";#N/A,#N/A,FALSE,"FANDA96";#N/A,#N/A,FALSE,"INTRAN96";#N/A,#N/A,FALSE,"NAA9697";#N/A,#N/A,FALSE,"ECWEBB";#N/A,#N/A,FALSE,"MFT96";#N/A,#N/A,FALSE,"CTrecon"}</definedName>
    <definedName name="trggh" localSheetId="20" hidden="1">{#N/A,#N/A,FALSE,"TMCOMP96";#N/A,#N/A,FALSE,"MAT96";#N/A,#N/A,FALSE,"FANDA96";#N/A,#N/A,FALSE,"INTRAN96";#N/A,#N/A,FALSE,"NAA9697";#N/A,#N/A,FALSE,"ECWEBB";#N/A,#N/A,FALSE,"MFT96";#N/A,#N/A,FALSE,"CTrecon"}</definedName>
    <definedName name="trggh" localSheetId="21" hidden="1">{#N/A,#N/A,FALSE,"TMCOMP96";#N/A,#N/A,FALSE,"MAT96";#N/A,#N/A,FALSE,"FANDA96";#N/A,#N/A,FALSE,"INTRAN96";#N/A,#N/A,FALSE,"NAA9697";#N/A,#N/A,FALSE,"ECWEBB";#N/A,#N/A,FALSE,"MFT96";#N/A,#N/A,FALSE,"CTrecon"}</definedName>
    <definedName name="trggh" localSheetId="23" hidden="1">{#N/A,#N/A,FALSE,"TMCOMP96";#N/A,#N/A,FALSE,"MAT96";#N/A,#N/A,FALSE,"FANDA96";#N/A,#N/A,FALSE,"INTRAN96";#N/A,#N/A,FALSE,"NAA9697";#N/A,#N/A,FALSE,"ECWEBB";#N/A,#N/A,FALSE,"MFT96";#N/A,#N/A,FALSE,"CTrecon"}</definedName>
    <definedName name="trggh" localSheetId="24" hidden="1">{#N/A,#N/A,FALSE,"TMCOMP96";#N/A,#N/A,FALSE,"MAT96";#N/A,#N/A,FALSE,"FANDA96";#N/A,#N/A,FALSE,"INTRAN96";#N/A,#N/A,FALSE,"NAA9697";#N/A,#N/A,FALSE,"ECWEBB";#N/A,#N/A,FALSE,"MFT96";#N/A,#N/A,FALSE,"CTrecon"}</definedName>
    <definedName name="trggh" localSheetId="9"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17" hidden="1">{#N/A,#N/A,FALSE,"CGBR95C"}</definedName>
    <definedName name="wrn.table1." localSheetId="18" hidden="1">{#N/A,#N/A,FALSE,"CGBR95C"}</definedName>
    <definedName name="wrn.table1." localSheetId="20" hidden="1">{#N/A,#N/A,FALSE,"CGBR95C"}</definedName>
    <definedName name="wrn.table1." localSheetId="21" hidden="1">{#N/A,#N/A,FALSE,"CGBR95C"}</definedName>
    <definedName name="wrn.table1." localSheetId="23" hidden="1">{#N/A,#N/A,FALSE,"CGBR95C"}</definedName>
    <definedName name="wrn.table1." localSheetId="24" hidden="1">{#N/A,#N/A,FALSE,"CGBR95C"}</definedName>
    <definedName name="wrn.table1." localSheetId="9" hidden="1">{#N/A,#N/A,FALSE,"CGBR95C"}</definedName>
    <definedName name="wrn.table1." localSheetId="0" hidden="1">{#N/A,#N/A,FALSE,"CGBR95C"}</definedName>
    <definedName name="wrn.table1." hidden="1">{#N/A,#N/A,FALSE,"CGBR95C"}</definedName>
    <definedName name="wrn.table2." localSheetId="17" hidden="1">{#N/A,#N/A,FALSE,"CGBR95C"}</definedName>
    <definedName name="wrn.table2." localSheetId="18" hidden="1">{#N/A,#N/A,FALSE,"CGBR95C"}</definedName>
    <definedName name="wrn.table2." localSheetId="20" hidden="1">{#N/A,#N/A,FALSE,"CGBR95C"}</definedName>
    <definedName name="wrn.table2." localSheetId="21" hidden="1">{#N/A,#N/A,FALSE,"CGBR95C"}</definedName>
    <definedName name="wrn.table2." localSheetId="23" hidden="1">{#N/A,#N/A,FALSE,"CGBR95C"}</definedName>
    <definedName name="wrn.table2." localSheetId="24" hidden="1">{#N/A,#N/A,FALSE,"CGBR95C"}</definedName>
    <definedName name="wrn.table2." localSheetId="9" hidden="1">{#N/A,#N/A,FALSE,"CGBR95C"}</definedName>
    <definedName name="wrn.table2." localSheetId="0" hidden="1">{#N/A,#N/A,FALSE,"CGBR95C"}</definedName>
    <definedName name="wrn.table2." hidden="1">{#N/A,#N/A,FALSE,"CGBR95C"}</definedName>
    <definedName name="wrn.tablea." localSheetId="17" hidden="1">{#N/A,#N/A,FALSE,"CGBR95C"}</definedName>
    <definedName name="wrn.tablea." localSheetId="18" hidden="1">{#N/A,#N/A,FALSE,"CGBR95C"}</definedName>
    <definedName name="wrn.tablea." localSheetId="20" hidden="1">{#N/A,#N/A,FALSE,"CGBR95C"}</definedName>
    <definedName name="wrn.tablea." localSheetId="21" hidden="1">{#N/A,#N/A,FALSE,"CGBR95C"}</definedName>
    <definedName name="wrn.tablea." localSheetId="23" hidden="1">{#N/A,#N/A,FALSE,"CGBR95C"}</definedName>
    <definedName name="wrn.tablea." localSheetId="24" hidden="1">{#N/A,#N/A,FALSE,"CGBR95C"}</definedName>
    <definedName name="wrn.tablea." localSheetId="9" hidden="1">{#N/A,#N/A,FALSE,"CGBR95C"}</definedName>
    <definedName name="wrn.tablea." localSheetId="0" hidden="1">{#N/A,#N/A,FALSE,"CGBR95C"}</definedName>
    <definedName name="wrn.tablea." hidden="1">{#N/A,#N/A,FALSE,"CGBR95C"}</definedName>
    <definedName name="wrn.tableb." localSheetId="17" hidden="1">{#N/A,#N/A,FALSE,"CGBR95C"}</definedName>
    <definedName name="wrn.tableb." localSheetId="18" hidden="1">{#N/A,#N/A,FALSE,"CGBR95C"}</definedName>
    <definedName name="wrn.tableb." localSheetId="20" hidden="1">{#N/A,#N/A,FALSE,"CGBR95C"}</definedName>
    <definedName name="wrn.tableb." localSheetId="21" hidden="1">{#N/A,#N/A,FALSE,"CGBR95C"}</definedName>
    <definedName name="wrn.tableb." localSheetId="23" hidden="1">{#N/A,#N/A,FALSE,"CGBR95C"}</definedName>
    <definedName name="wrn.tableb." localSheetId="24" hidden="1">{#N/A,#N/A,FALSE,"CGBR95C"}</definedName>
    <definedName name="wrn.tableb." localSheetId="9" hidden="1">{#N/A,#N/A,FALSE,"CGBR95C"}</definedName>
    <definedName name="wrn.tableb." localSheetId="0" hidden="1">{#N/A,#N/A,FALSE,"CGBR95C"}</definedName>
    <definedName name="wrn.tableb." hidden="1">{#N/A,#N/A,FALSE,"CGBR95C"}</definedName>
    <definedName name="wrn.tableq." localSheetId="17" hidden="1">{#N/A,#N/A,FALSE,"CGBR95C"}</definedName>
    <definedName name="wrn.tableq." localSheetId="18" hidden="1">{#N/A,#N/A,FALSE,"CGBR95C"}</definedName>
    <definedName name="wrn.tableq." localSheetId="20" hidden="1">{#N/A,#N/A,FALSE,"CGBR95C"}</definedName>
    <definedName name="wrn.tableq." localSheetId="21" hidden="1">{#N/A,#N/A,FALSE,"CGBR95C"}</definedName>
    <definedName name="wrn.tableq." localSheetId="23" hidden="1">{#N/A,#N/A,FALSE,"CGBR95C"}</definedName>
    <definedName name="wrn.tableq." localSheetId="24" hidden="1">{#N/A,#N/A,FALSE,"CGBR95C"}</definedName>
    <definedName name="wrn.tableq." localSheetId="9" hidden="1">{#N/A,#N/A,FALSE,"CGBR95C"}</definedName>
    <definedName name="wrn.tableq." localSheetId="0" hidden="1">{#N/A,#N/A,FALSE,"CGBR95C"}</definedName>
    <definedName name="wrn.tableq." hidden="1">{#N/A,#N/A,FALSE,"CGBR95C"}</definedName>
    <definedName name="wrn.TMCOMP." localSheetId="17" hidden="1">{#N/A,#N/A,FALSE,"TMCOMP96";#N/A,#N/A,FALSE,"MAT96";#N/A,#N/A,FALSE,"FANDA96";#N/A,#N/A,FALSE,"INTRAN96";#N/A,#N/A,FALSE,"NAA9697";#N/A,#N/A,FALSE,"ECWEBB";#N/A,#N/A,FALSE,"MFT96";#N/A,#N/A,FALSE,"CTrecon"}</definedName>
    <definedName name="wrn.TMCOMP." localSheetId="18" hidden="1">{#N/A,#N/A,FALSE,"TMCOMP96";#N/A,#N/A,FALSE,"MAT96";#N/A,#N/A,FALSE,"FANDA96";#N/A,#N/A,FALSE,"INTRAN96";#N/A,#N/A,FALSE,"NAA9697";#N/A,#N/A,FALSE,"ECWEBB";#N/A,#N/A,FALSE,"MFT96";#N/A,#N/A,FALSE,"CTrecon"}</definedName>
    <definedName name="wrn.TMCOMP." localSheetId="20" hidden="1">{#N/A,#N/A,FALSE,"TMCOMP96";#N/A,#N/A,FALSE,"MAT96";#N/A,#N/A,FALSE,"FANDA96";#N/A,#N/A,FALSE,"INTRAN96";#N/A,#N/A,FALSE,"NAA9697";#N/A,#N/A,FALSE,"ECWEBB";#N/A,#N/A,FALSE,"MFT96";#N/A,#N/A,FALSE,"CTrecon"}</definedName>
    <definedName name="wrn.TMCOMP." localSheetId="21" hidden="1">{#N/A,#N/A,FALSE,"TMCOMP96";#N/A,#N/A,FALSE,"MAT96";#N/A,#N/A,FALSE,"FANDA96";#N/A,#N/A,FALSE,"INTRAN96";#N/A,#N/A,FALSE,"NAA9697";#N/A,#N/A,FALSE,"ECWEBB";#N/A,#N/A,FALSE,"MFT96";#N/A,#N/A,FALSE,"CTrecon"}</definedName>
    <definedName name="wrn.TMCOMP." localSheetId="23" hidden="1">{#N/A,#N/A,FALSE,"TMCOMP96";#N/A,#N/A,FALSE,"MAT96";#N/A,#N/A,FALSE,"FANDA96";#N/A,#N/A,FALSE,"INTRAN96";#N/A,#N/A,FALSE,"NAA9697";#N/A,#N/A,FALSE,"ECWEBB";#N/A,#N/A,FALSE,"MFT96";#N/A,#N/A,FALSE,"CTrecon"}</definedName>
    <definedName name="wrn.TMCOMP." localSheetId="24" hidden="1">{#N/A,#N/A,FALSE,"TMCOMP96";#N/A,#N/A,FALSE,"MAT96";#N/A,#N/A,FALSE,"FANDA96";#N/A,#N/A,FALSE,"INTRAN96";#N/A,#N/A,FALSE,"NAA9697";#N/A,#N/A,FALSE,"ECWEBB";#N/A,#N/A,FALSE,"MFT96";#N/A,#N/A,FALSE,"CTrecon"}</definedName>
    <definedName name="wrn.TMCOMP." localSheetId="9"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52511"/>
</workbook>
</file>

<file path=xl/calcChain.xml><?xml version="1.0" encoding="utf-8"?>
<calcChain xmlns="http://schemas.openxmlformats.org/spreadsheetml/2006/main">
  <c r="J140" i="155" l="1"/>
  <c r="H140" i="155"/>
  <c r="G140" i="155"/>
  <c r="E140" i="155"/>
  <c r="D140" i="155"/>
  <c r="F140" i="155" l="1"/>
  <c r="I140" i="155"/>
</calcChain>
</file>

<file path=xl/sharedStrings.xml><?xml version="1.0" encoding="utf-8"?>
<sst xmlns="http://schemas.openxmlformats.org/spreadsheetml/2006/main" count="1365" uniqueCount="492">
  <si>
    <t>Net social benefits</t>
  </si>
  <si>
    <t>Net current grants abroad</t>
  </si>
  <si>
    <t>Other current grants</t>
  </si>
  <si>
    <t>Subsidies</t>
  </si>
  <si>
    <t>2018-19</t>
  </si>
  <si>
    <t>Less depreciation</t>
  </si>
  <si>
    <t>Other levy funded body receipts</t>
  </si>
  <si>
    <t>Central Government</t>
  </si>
  <si>
    <t>Current Receipts</t>
  </si>
  <si>
    <t>Taxes on income and wealth</t>
  </si>
  <si>
    <t>Taxes on production and imports</t>
  </si>
  <si>
    <t>Taxes on capital</t>
  </si>
  <si>
    <t>Compulsory social contributions</t>
  </si>
  <si>
    <t>Rent and other current transfers</t>
  </si>
  <si>
    <t>Interest and dividends from private sector and abroad</t>
  </si>
  <si>
    <t>Interest and dividends from public sector</t>
  </si>
  <si>
    <t>Climate change levy</t>
  </si>
  <si>
    <t>Local Government</t>
  </si>
  <si>
    <t>Public Sector</t>
  </si>
  <si>
    <t>Current</t>
  </si>
  <si>
    <t>Consumption</t>
  </si>
  <si>
    <t>Current grants (net) within public sector</t>
  </si>
  <si>
    <t>Interest and dividends paid</t>
  </si>
  <si>
    <t>Capital</t>
  </si>
  <si>
    <t>GDFCF</t>
  </si>
  <si>
    <t>Increase in inventories</t>
  </si>
  <si>
    <t>Capital grants (net) within public sector</t>
  </si>
  <si>
    <t>Capital grants to private sector</t>
  </si>
  <si>
    <t>Employee NICs</t>
  </si>
  <si>
    <t>Employer NICs</t>
  </si>
  <si>
    <t>Capital grants from private sector</t>
  </si>
  <si>
    <t>Public Sector Current Expenditure</t>
  </si>
  <si>
    <t>Public Sector Net Investment</t>
  </si>
  <si>
    <t>Depreciation</t>
  </si>
  <si>
    <t>Current expenditure</t>
  </si>
  <si>
    <t>Current expenditure on goods and services</t>
  </si>
  <si>
    <t>Total current expenditure</t>
  </si>
  <si>
    <t>Surplus on current budget</t>
  </si>
  <si>
    <t>Capital expenditure</t>
  </si>
  <si>
    <t>Gross domestic fixed capital formation</t>
  </si>
  <si>
    <r>
      <t>Less</t>
    </r>
    <r>
      <rPr>
        <sz val="10"/>
        <rFont val="Futura Bk BT"/>
        <family val="2"/>
      </rPr>
      <t xml:space="preserve"> depreciation</t>
    </r>
  </si>
  <si>
    <t>Net investment</t>
  </si>
  <si>
    <t>Local authority net borrowing</t>
  </si>
  <si>
    <t>Gross debt (Maastricht basis)</t>
  </si>
  <si>
    <t>Central government</t>
  </si>
  <si>
    <t>Local government</t>
  </si>
  <si>
    <t>Total net investment</t>
  </si>
  <si>
    <t>2.8 Current receipts (on a cash basis)</t>
  </si>
  <si>
    <t>Net borrowing</t>
  </si>
  <si>
    <t>Current budget</t>
  </si>
  <si>
    <t xml:space="preserve">   £ billion</t>
  </si>
  <si>
    <t>Capital budget</t>
  </si>
  <si>
    <r>
      <t>Gross investment</t>
    </r>
    <r>
      <rPr>
        <vertAlign val="superscript"/>
        <sz val="10"/>
        <color indexed="8"/>
        <rFont val="Futura Bk BT"/>
        <family val="2"/>
      </rPr>
      <t>1</t>
    </r>
  </si>
  <si>
    <r>
      <t xml:space="preserve">Less </t>
    </r>
    <r>
      <rPr>
        <sz val="10"/>
        <color indexed="8"/>
        <rFont val="Futura Bk BT"/>
        <family val="2"/>
      </rPr>
      <t>Depreciation</t>
    </r>
  </si>
  <si>
    <t>2017-18</t>
  </si>
  <si>
    <t>£ billion</t>
  </si>
  <si>
    <t>Outturn</t>
  </si>
  <si>
    <t>Forecast</t>
  </si>
  <si>
    <t>Customs Duties</t>
  </si>
  <si>
    <t>Betting and Gaming taxes</t>
  </si>
  <si>
    <t>Landfill tax</t>
  </si>
  <si>
    <t>Aggregates Levy</t>
  </si>
  <si>
    <t>2016-17</t>
  </si>
  <si>
    <t>Northern Ireland Domestic Rates</t>
  </si>
  <si>
    <t>Northern Ireland Business Rates</t>
  </si>
  <si>
    <t xml:space="preserve">Consumer Credit Act fees </t>
  </si>
  <si>
    <t>Financial Services Compensation Scheme Levy</t>
  </si>
  <si>
    <t>Betting Levy</t>
  </si>
  <si>
    <t>Rail Franchise Premia</t>
  </si>
  <si>
    <t>Community Infrastructure Levy</t>
  </si>
  <si>
    <t>Passport Fees</t>
  </si>
  <si>
    <t>less Customs Duties</t>
  </si>
  <si>
    <t>2.3 Other receipts</t>
  </si>
  <si>
    <t>CG Rent Receipts</t>
  </si>
  <si>
    <t>CG current Transfers from Households</t>
  </si>
  <si>
    <t>less PC onshore CT payments</t>
  </si>
  <si>
    <t>of which:</t>
  </si>
  <si>
    <t>Pay as you earn</t>
  </si>
  <si>
    <t>Self assessment</t>
  </si>
  <si>
    <t>Non-SA repayments</t>
  </si>
  <si>
    <t>2.5 Onshore CT forecast: detailed breakdown</t>
  </si>
  <si>
    <t>Industrial and Commercial Companies</t>
  </si>
  <si>
    <t>Life assurance companies</t>
  </si>
  <si>
    <t>SDLT from residential property</t>
  </si>
  <si>
    <t>HM Revenue and Customs</t>
  </si>
  <si>
    <t xml:space="preserve">of which: </t>
  </si>
  <si>
    <t xml:space="preserve">                  </t>
  </si>
  <si>
    <t>National insurance contributions</t>
  </si>
  <si>
    <t>Onshore</t>
  </si>
  <si>
    <t>Offshore</t>
  </si>
  <si>
    <t>Fuel duties</t>
  </si>
  <si>
    <t>Tobacco duties</t>
  </si>
  <si>
    <t>Spirits duties</t>
  </si>
  <si>
    <t>Wine duties</t>
  </si>
  <si>
    <t>Beer and cider duties</t>
  </si>
  <si>
    <t>Air passenger duty</t>
  </si>
  <si>
    <t>Aggregates levy</t>
  </si>
  <si>
    <t>Betting and gaming duties</t>
  </si>
  <si>
    <t>Bank levy</t>
  </si>
  <si>
    <t>Total HMRC</t>
  </si>
  <si>
    <t>Vehicle excise duties</t>
  </si>
  <si>
    <t>Business rates</t>
  </si>
  <si>
    <t>VAT refunds</t>
  </si>
  <si>
    <t xml:space="preserve">EU ETS Auction Receipts </t>
  </si>
  <si>
    <t>Gross operating surplus</t>
  </si>
  <si>
    <t>Current receipts</t>
  </si>
  <si>
    <t>Total</t>
  </si>
  <si>
    <t>Standard rate passengers</t>
  </si>
  <si>
    <t>Band A</t>
  </si>
  <si>
    <t>Band B</t>
  </si>
  <si>
    <t>Reduced rate passengers</t>
  </si>
  <si>
    <t>Receipts tables</t>
  </si>
  <si>
    <t>Spending tables</t>
  </si>
  <si>
    <t>Back to contents</t>
  </si>
  <si>
    <t>Billion sticks</t>
  </si>
  <si>
    <t>2.11 Alcohol consumption forecasts</t>
  </si>
  <si>
    <t>Millions</t>
  </si>
  <si>
    <t>LA rent</t>
  </si>
  <si>
    <t>less LA Business Rates payments</t>
  </si>
  <si>
    <t>Camelot Payments to National Lottery Distribution Fund</t>
  </si>
  <si>
    <r>
      <t>Other receipts</t>
    </r>
    <r>
      <rPr>
        <b/>
        <vertAlign val="superscript"/>
        <sz val="10"/>
        <color indexed="8"/>
        <rFont val="Futura Bk BT"/>
        <family val="2"/>
      </rPr>
      <t>1</t>
    </r>
  </si>
  <si>
    <r>
      <t xml:space="preserve"> Wine</t>
    </r>
    <r>
      <rPr>
        <vertAlign val="superscript"/>
        <sz val="10"/>
        <color indexed="8"/>
        <rFont val="Futura Bk BT"/>
        <family val="2"/>
      </rPr>
      <t>1</t>
    </r>
  </si>
  <si>
    <t>2.2 Other taxes</t>
  </si>
  <si>
    <r>
      <t>Other taxes</t>
    </r>
    <r>
      <rPr>
        <b/>
        <vertAlign val="superscript"/>
        <sz val="10"/>
        <color indexed="8"/>
        <rFont val="Futura Bk BT"/>
        <family val="2"/>
      </rPr>
      <t>1</t>
    </r>
  </si>
  <si>
    <r>
      <t>Payments of taxes on products to EU</t>
    </r>
    <r>
      <rPr>
        <vertAlign val="superscript"/>
        <sz val="10"/>
        <color indexed="8"/>
        <rFont val="Futura Bk BT"/>
        <family val="2"/>
      </rPr>
      <t>2</t>
    </r>
  </si>
  <si>
    <t>Other small taxes</t>
  </si>
  <si>
    <t>2.4 Income tax and NICs forecast: detailed breakdown</t>
  </si>
  <si>
    <t>Income tax (gross of tax credits)</t>
  </si>
  <si>
    <t>Net taxes and NICs</t>
  </si>
  <si>
    <t>Insurance premium tax</t>
  </si>
  <si>
    <t>Stamp taxes on shares</t>
  </si>
  <si>
    <t>Stamp duty land tax</t>
  </si>
  <si>
    <t>Inheritance tax</t>
  </si>
  <si>
    <t>Capital gains tax</t>
  </si>
  <si>
    <t>Petroleum revenue tax</t>
  </si>
  <si>
    <t>Value added tax</t>
  </si>
  <si>
    <t>Council tax</t>
  </si>
  <si>
    <t>Accruals adjustments on taxes</t>
  </si>
  <si>
    <t>Other current taxes</t>
  </si>
  <si>
    <t>England</t>
  </si>
  <si>
    <t>Of which:</t>
  </si>
  <si>
    <t>2.6 Stamp duty land tax: Receipts by Sector</t>
  </si>
  <si>
    <t>2.7 Environmental levies</t>
  </si>
  <si>
    <t>2.1 Other HMRC taxes</t>
  </si>
  <si>
    <t>Onshore corporation tax</t>
  </si>
  <si>
    <r>
      <t xml:space="preserve">1 </t>
    </r>
    <r>
      <rPr>
        <sz val="8"/>
        <rFont val="Futura Bk BT"/>
        <family val="2"/>
      </rPr>
      <t>Income tax includes PAYE and Self Assessment receipts, and also includes tax on savings income and other minor components.</t>
    </r>
  </si>
  <si>
    <t>2.9 APD forecast - projection of passenger numbers by band</t>
  </si>
  <si>
    <t>Environmental levies</t>
  </si>
  <si>
    <r>
      <t xml:space="preserve">2 </t>
    </r>
    <r>
      <rPr>
        <sz val="8"/>
        <rFont val="Futura Bk BT"/>
        <family val="2"/>
      </rPr>
      <t>National Accounts measure, gross of reduced liability tax credits.</t>
    </r>
  </si>
  <si>
    <t>Interest and dividends (ex APF)</t>
  </si>
  <si>
    <t>Note: All taxes are on an accrued basis.</t>
  </si>
  <si>
    <r>
      <t xml:space="preserve">1 </t>
    </r>
    <r>
      <rPr>
        <sz val="8"/>
        <color indexed="8"/>
        <rFont val="Futura Bk BT"/>
        <family val="2"/>
      </rPr>
      <t>Tax deduction scheme for interest.</t>
    </r>
  </si>
  <si>
    <t>2019-20</t>
  </si>
  <si>
    <t>VAT and GNI based EU contributions</t>
  </si>
  <si>
    <t xml:space="preserve">Current Receipts </t>
  </si>
  <si>
    <t>Total current receipts</t>
  </si>
  <si>
    <t xml:space="preserve">Surplus on current budget </t>
  </si>
  <si>
    <t xml:space="preserve">Net investment </t>
  </si>
  <si>
    <t xml:space="preserve">Total current receipts </t>
  </si>
  <si>
    <t xml:space="preserve">PSNB </t>
  </si>
  <si>
    <r>
      <t>Total Managed Expenditure</t>
    </r>
    <r>
      <rPr>
        <b/>
        <vertAlign val="superscript"/>
        <sz val="10"/>
        <rFont val="Futura Bk BT"/>
        <family val="2"/>
      </rPr>
      <t>1</t>
    </r>
  </si>
  <si>
    <t>Central government net borrowing</t>
  </si>
  <si>
    <t>of which: Imputed receipts related to Royal Mail pension plan transfer</t>
  </si>
  <si>
    <t>Mobile phone accruals</t>
  </si>
  <si>
    <t>'000s of kgs</t>
  </si>
  <si>
    <t>Hand rolled tobacco clearances</t>
  </si>
  <si>
    <t>Cigarette clearances</t>
  </si>
  <si>
    <t xml:space="preserve"> 2.10 Tobacco clearances</t>
  </si>
  <si>
    <r>
      <t>Landfill tax</t>
    </r>
    <r>
      <rPr>
        <vertAlign val="superscript"/>
        <sz val="10"/>
        <rFont val="Futura Bk BT"/>
        <family val="2"/>
      </rPr>
      <t>1</t>
    </r>
  </si>
  <si>
    <t>Company income tax</t>
  </si>
  <si>
    <t>Contracts for difference</t>
  </si>
  <si>
    <t>Renewables obligation</t>
  </si>
  <si>
    <t>Non-cigarette clearances</t>
  </si>
  <si>
    <t>Other tobacco products</t>
  </si>
  <si>
    <t>Proportion of deaths subject to inheritance tax (per cent)</t>
  </si>
  <si>
    <t>Number of deaths subject to inheritance tax ('000s)</t>
  </si>
  <si>
    <r>
      <t xml:space="preserve"> Beer and cider</t>
    </r>
    <r>
      <rPr>
        <vertAlign val="superscript"/>
        <sz val="10"/>
        <color indexed="8"/>
        <rFont val="Futura Bk BT"/>
        <family val="2"/>
      </rPr>
      <t>1</t>
    </r>
  </si>
  <si>
    <t>2.6 Stamp duty land tax: Receipts by sector</t>
  </si>
  <si>
    <r>
      <t xml:space="preserve">1 </t>
    </r>
    <r>
      <rPr>
        <sz val="8"/>
        <rFont val="Futura Bk BT"/>
        <family val="2"/>
      </rPr>
      <t>Thousands of hectolitres.</t>
    </r>
  </si>
  <si>
    <r>
      <rPr>
        <vertAlign val="superscript"/>
        <sz val="8"/>
        <color indexed="8"/>
        <rFont val="Futura Bk BT"/>
        <family val="2"/>
      </rPr>
      <t>2</t>
    </r>
    <r>
      <rPr>
        <sz val="8"/>
        <color indexed="8"/>
        <rFont val="Futura Bk BT"/>
        <family val="2"/>
      </rPr>
      <t xml:space="preserve"> Hectolitres of alcohol (spirits - includes spirit-based ‘ready-to-drinks’ such as alcopops).</t>
    </r>
  </si>
  <si>
    <t>Less Own Resources contribution to EU</t>
  </si>
  <si>
    <t>Capacity market</t>
  </si>
  <si>
    <r>
      <t xml:space="preserve"> Spirits </t>
    </r>
    <r>
      <rPr>
        <vertAlign val="superscript"/>
        <sz val="10"/>
        <color indexed="8"/>
        <rFont val="Futura Bk BT"/>
        <family val="2"/>
      </rPr>
      <t>2</t>
    </r>
  </si>
  <si>
    <t>2.10 Tobacco clearances</t>
  </si>
  <si>
    <t>2.12 Inheritance Tax additional information</t>
  </si>
  <si>
    <r>
      <t>1</t>
    </r>
    <r>
      <rPr>
        <sz val="8"/>
        <rFont val="Futura Bk BT"/>
        <family val="2"/>
      </rPr>
      <t xml:space="preserve"> TME is equal to the sum of PSCE, PSNI and public sector depreciation.</t>
    </r>
  </si>
  <si>
    <t>2020-21</t>
  </si>
  <si>
    <t>Estimate</t>
  </si>
  <si>
    <t>Lorry road user levy</t>
  </si>
  <si>
    <r>
      <t>Tax on savings income</t>
    </r>
    <r>
      <rPr>
        <vertAlign val="superscript"/>
        <sz val="10"/>
        <rFont val="Futura Bk BT"/>
        <family val="2"/>
      </rPr>
      <t>1</t>
    </r>
  </si>
  <si>
    <r>
      <t>Other</t>
    </r>
    <r>
      <rPr>
        <vertAlign val="superscript"/>
        <sz val="10"/>
        <rFont val="Futura Bk BT"/>
        <family val="2"/>
      </rPr>
      <t>2</t>
    </r>
  </si>
  <si>
    <t>Bank surcharge</t>
  </si>
  <si>
    <t>Feed-in tariffs</t>
  </si>
  <si>
    <t>Multilateral aid agencies</t>
  </si>
  <si>
    <t>Current expenditure (PSCE)</t>
  </si>
  <si>
    <t>Capital expenditure (PSGI)</t>
  </si>
  <si>
    <t>Diverted profits tax</t>
  </si>
  <si>
    <r>
      <t xml:space="preserve">3 </t>
    </r>
    <r>
      <rPr>
        <sz val="8"/>
        <rFont val="Futura Bk BT"/>
        <family val="2"/>
      </rPr>
      <t>Includes money paid into the National Lottery Distribution Fund, Rail franchise premia and environmental levies.</t>
    </r>
  </si>
  <si>
    <r>
      <t xml:space="preserve">4 </t>
    </r>
    <r>
      <rPr>
        <sz val="8"/>
        <rFont val="Futura Bk BT"/>
        <family val="2"/>
      </rPr>
      <t>Includes TV licences and business rate payments by local authorities.</t>
    </r>
  </si>
  <si>
    <t>Weighted 18-24 population growth</t>
  </si>
  <si>
    <t>Weighted growth in entry rate</t>
  </si>
  <si>
    <t>Assumed growth in student numbers</t>
  </si>
  <si>
    <t>Thousands</t>
  </si>
  <si>
    <t>CCL Receipts</t>
  </si>
  <si>
    <t>CCL Receipts (ex Carbon Price Floor)</t>
  </si>
  <si>
    <t>CCL Receipts - Carbon Price Floor</t>
  </si>
  <si>
    <t>Net cash outlays</t>
  </si>
  <si>
    <t>Scotland, Wales and Northern Ireland</t>
  </si>
  <si>
    <t>2.13 Climate Change Levy receipts</t>
  </si>
  <si>
    <t>Student numbers and loans</t>
  </si>
  <si>
    <t>Effect on PSNB</t>
  </si>
  <si>
    <t>Coupon income</t>
  </si>
  <si>
    <t xml:space="preserve">Interest payments </t>
  </si>
  <si>
    <t>Transfers from HMT to APF (capital grant)</t>
  </si>
  <si>
    <t>Current budget deficit</t>
  </si>
  <si>
    <t>Apprenticeship Levy</t>
  </si>
  <si>
    <r>
      <t xml:space="preserve">5 </t>
    </r>
    <r>
      <rPr>
        <sz val="8"/>
        <rFont val="Futura Bk BT"/>
        <family val="2"/>
      </rPr>
      <t>Consists of offshore corporation tax and petroleum revenue tax.</t>
    </r>
  </si>
  <si>
    <r>
      <t>2</t>
    </r>
    <r>
      <rPr>
        <sz val="8"/>
        <color indexed="8"/>
        <rFont val="Futura Bk BT"/>
        <family val="2"/>
      </rPr>
      <t xml:space="preserve"> Includes investigation settlements and unallocated receipts.</t>
    </r>
  </si>
  <si>
    <r>
      <t>1</t>
    </r>
    <r>
      <rPr>
        <sz val="8"/>
        <color indexed="8"/>
        <rFont val="Futura Bk BT"/>
        <family val="2"/>
      </rPr>
      <t xml:space="preserve"> Excludes life assurance companies.</t>
    </r>
  </si>
  <si>
    <r>
      <t xml:space="preserve">4 </t>
    </r>
    <r>
      <rPr>
        <sz val="8"/>
        <color indexed="8"/>
        <rFont val="Futura Bk BT"/>
        <family val="2"/>
      </rPr>
      <t>Trading losses brought forward and used are one of a number of deductions that can be offset against gross taxable income. Tax receipts are reduced by the amount of trading losses offset multiplied by the prevailing corporation tax rate.</t>
    </r>
  </si>
  <si>
    <t>Note: All taxes up to net taxes and NICs are on a cash basis rather than an accrued basis.</t>
  </si>
  <si>
    <r>
      <t xml:space="preserve">1 </t>
    </r>
    <r>
      <rPr>
        <sz val="8"/>
        <color indexed="8"/>
        <rFont val="Futura Bk BT"/>
        <family val="2"/>
      </rPr>
      <t>Net of asset sales.</t>
    </r>
  </si>
  <si>
    <t>Transfers from APF to HMT (dividend)</t>
  </si>
  <si>
    <t>of which: fines and penalties</t>
  </si>
  <si>
    <t>Annual tax on enveloped dwellings (ATED)</t>
  </si>
  <si>
    <t>SDLT from non-residential property</t>
  </si>
  <si>
    <t>Soft drinks industry levy</t>
  </si>
  <si>
    <t>Capital expenditure (Capex)</t>
  </si>
  <si>
    <t>Exploration &amp; appraisal expenditure</t>
  </si>
  <si>
    <t>Operating expenditure (Opex)</t>
  </si>
  <si>
    <t>2017</t>
  </si>
  <si>
    <t>2018</t>
  </si>
  <si>
    <t>2019</t>
  </si>
  <si>
    <t>Memo: Expenditure on renewable heat incentive (RHI)</t>
  </si>
  <si>
    <r>
      <t>Feed-in tariffs</t>
    </r>
    <r>
      <rPr>
        <vertAlign val="superscript"/>
        <sz val="10"/>
        <rFont val="Futura Bk BT"/>
        <family val="2"/>
      </rPr>
      <t>1</t>
    </r>
  </si>
  <si>
    <t>2021-22</t>
  </si>
  <si>
    <t>Go to:</t>
  </si>
  <si>
    <t>2.14 Oil and gas expenditure assumptions</t>
  </si>
  <si>
    <t>2.15 Council tax receipts</t>
  </si>
  <si>
    <t>2.20 Net and gross underspends against PESA plans, and Budget Exchange</t>
  </si>
  <si>
    <t>UK-domiciled</t>
  </si>
  <si>
    <t>EU-domiciled</t>
  </si>
  <si>
    <t>Pool Re receipts</t>
  </si>
  <si>
    <r>
      <t>Other HMRC taxes</t>
    </r>
    <r>
      <rPr>
        <b/>
        <vertAlign val="superscript"/>
        <sz val="10"/>
        <rFont val="Futura Bk BT"/>
        <family val="2"/>
      </rPr>
      <t>2</t>
    </r>
  </si>
  <si>
    <r>
      <t xml:space="preserve">2 </t>
    </r>
    <r>
      <rPr>
        <sz val="8"/>
        <rFont val="Futura Bk BT"/>
        <family val="2"/>
      </rPr>
      <t>This is offset in the 'own resources contribution to EU Budget' line in Table 4.6, so has no effect on public sector current receipts.</t>
    </r>
  </si>
  <si>
    <r>
      <t>Income tax (gross of tax credits)</t>
    </r>
    <r>
      <rPr>
        <vertAlign val="superscript"/>
        <sz val="10"/>
        <rFont val="Futura Bk BT"/>
        <family val="2"/>
      </rPr>
      <t>1</t>
    </r>
  </si>
  <si>
    <r>
      <t>Corporation tax</t>
    </r>
    <r>
      <rPr>
        <vertAlign val="superscript"/>
        <sz val="10"/>
        <rFont val="Futura Bk BT"/>
        <family val="2"/>
      </rPr>
      <t>2</t>
    </r>
  </si>
  <si>
    <r>
      <t>Other taxes and royalties</t>
    </r>
    <r>
      <rPr>
        <vertAlign val="superscript"/>
        <sz val="10"/>
        <rFont val="Futura Bk BT"/>
        <family val="2"/>
      </rPr>
      <t>3</t>
    </r>
  </si>
  <si>
    <r>
      <t>Other receipts</t>
    </r>
    <r>
      <rPr>
        <vertAlign val="superscript"/>
        <sz val="10"/>
        <rFont val="Futura Bk BT"/>
        <family val="2"/>
      </rPr>
      <t>4</t>
    </r>
  </si>
  <si>
    <r>
      <t>Memo: UK oil and gas revenues</t>
    </r>
    <r>
      <rPr>
        <i/>
        <vertAlign val="superscript"/>
        <sz val="10"/>
        <rFont val="Futura Bk BT"/>
        <family val="2"/>
      </rPr>
      <t>5</t>
    </r>
  </si>
  <si>
    <t>Total SDLT</t>
  </si>
  <si>
    <r>
      <t>Financial Companies</t>
    </r>
    <r>
      <rPr>
        <vertAlign val="superscript"/>
        <sz val="10"/>
        <color indexed="8"/>
        <rFont val="Futura Bk BT"/>
        <family val="2"/>
      </rPr>
      <t>1</t>
    </r>
  </si>
  <si>
    <r>
      <t>Trading losses carried forward and used</t>
    </r>
    <r>
      <rPr>
        <vertAlign val="superscript"/>
        <sz val="10"/>
        <color indexed="8"/>
        <rFont val="Futura Bk BT"/>
        <family val="2"/>
      </rPr>
      <t>4</t>
    </r>
  </si>
  <si>
    <t>Full details of receipts</t>
  </si>
  <si>
    <t>2.12 Inheritance tax additional information</t>
  </si>
  <si>
    <t>2.16 Expenditure as a per cent of GDP</t>
  </si>
  <si>
    <t>2.18 Reconciliation of PSCE in RDEL and PSGI in CDEL with RDEL and CDEL</t>
  </si>
  <si>
    <t xml:space="preserve">2.21 Post measures breakdown of welfare spending </t>
  </si>
  <si>
    <t>Breakdown of forecast by sector and economic category</t>
  </si>
  <si>
    <t>Components of net borrowing</t>
  </si>
  <si>
    <t>ONS Measurement Differences</t>
  </si>
  <si>
    <t>Projected APE flows</t>
  </si>
  <si>
    <t>2.9 Air Passenger Duty forecast - projection of passenger numbers by band</t>
  </si>
  <si>
    <t>2.17 Consistent historical RDEL series, and data for spending discontinuities</t>
  </si>
  <si>
    <t>Other fiscal tables</t>
  </si>
  <si>
    <t>Economic and fiscal outlook supplementary fiscal tables: expenditure</t>
  </si>
  <si>
    <r>
      <t>Warm home discount</t>
    </r>
    <r>
      <rPr>
        <vertAlign val="superscript"/>
        <sz val="10"/>
        <rFont val="Futura Bk BT"/>
        <family val="2"/>
      </rPr>
      <t>1</t>
    </r>
  </si>
  <si>
    <r>
      <t>Other</t>
    </r>
    <r>
      <rPr>
        <vertAlign val="superscript"/>
        <sz val="10"/>
        <color indexed="8"/>
        <rFont val="Futura Bk BT"/>
        <family val="2"/>
      </rPr>
      <t xml:space="preserve"> 2</t>
    </r>
  </si>
  <si>
    <t>Warm home discount</t>
  </si>
  <si>
    <t>2.37 Breakdown of expenditure forecast by sector and economic category</t>
  </si>
  <si>
    <t>2.38 Breakdown of receipts forecast by sector and economic category</t>
  </si>
  <si>
    <t>2.39 General government transactions by economic category</t>
  </si>
  <si>
    <t>2.40 Public sector transactions by sub-sector and economic category</t>
  </si>
  <si>
    <t xml:space="preserve">     main market rates</t>
  </si>
  <si>
    <r>
      <t xml:space="preserve">     additional properties 3 per cent surcharge</t>
    </r>
    <r>
      <rPr>
        <i/>
        <vertAlign val="superscript"/>
        <sz val="10"/>
        <color indexed="8"/>
        <rFont val="Futura Bk BT"/>
        <family val="2"/>
      </rPr>
      <t>1</t>
    </r>
  </si>
  <si>
    <t>Non-financial public corporations</t>
  </si>
  <si>
    <t>Bank of England</t>
  </si>
  <si>
    <r>
      <t xml:space="preserve">Total corporation tax credits </t>
    </r>
    <r>
      <rPr>
        <vertAlign val="superscript"/>
        <sz val="10"/>
        <color indexed="8"/>
        <rFont val="Futura Bk BT"/>
        <family val="2"/>
      </rPr>
      <t>3</t>
    </r>
  </si>
  <si>
    <t>R+D tax credits</t>
  </si>
  <si>
    <r>
      <t xml:space="preserve">2 </t>
    </r>
    <r>
      <rPr>
        <sz val="8"/>
        <color indexed="8"/>
        <rFont val="Futura Bk BT"/>
        <family val="2"/>
      </rPr>
      <t>Mainly unallocated receipts and corporation tax credits.</t>
    </r>
  </si>
  <si>
    <r>
      <t>3</t>
    </r>
    <r>
      <rPr>
        <sz val="8"/>
        <color indexed="8"/>
        <rFont val="Futura Bk BT"/>
        <family val="2"/>
      </rPr>
      <t xml:space="preserve"> Directly payable and reduced liability tax credits.</t>
    </r>
  </si>
  <si>
    <r>
      <t xml:space="preserve">Note: In the </t>
    </r>
    <r>
      <rPr>
        <i/>
        <sz val="8"/>
        <rFont val="Futura Bk BT"/>
        <family val="2"/>
      </rPr>
      <t>Economic and fiscal outlook</t>
    </r>
    <r>
      <rPr>
        <sz val="8"/>
        <rFont val="Futura Bk BT"/>
        <family val="2"/>
      </rPr>
      <t>, public corporations are presented in aggregate. In this table, public corporations are separated into non-financial public corporations and Bank of England.</t>
    </r>
  </si>
  <si>
    <r>
      <rPr>
        <vertAlign val="superscript"/>
        <sz val="8"/>
        <color indexed="8"/>
        <rFont val="Futura Bk BT"/>
        <family val="2"/>
        <scheme val="major"/>
      </rPr>
      <t xml:space="preserve">1 </t>
    </r>
    <r>
      <rPr>
        <sz val="8"/>
        <color indexed="8"/>
        <rFont val="Futura Bk BT"/>
        <family val="2"/>
        <scheme val="major"/>
      </rPr>
      <t>Additional properties revenue is net of refunds which can be claimed up to 36 months after initial payment.</t>
    </r>
  </si>
  <si>
    <t>Breakdown of "other" lines in Table 4.6</t>
  </si>
  <si>
    <t>2.19 Net underspends against PESA plans and final plans</t>
  </si>
  <si>
    <t>2.22 The marginal cost of universal credit and its component parts</t>
  </si>
  <si>
    <t>2.23 Breakdown of public service pension schemes expenditure and receipts</t>
  </si>
  <si>
    <t>2.24 Other items in departmental AME</t>
  </si>
  <si>
    <t>2.25 European Union annual budget assumptions</t>
  </si>
  <si>
    <t xml:space="preserve">2.26 Transactions with the European Union in £ billion, financial year
</t>
  </si>
  <si>
    <t>2.27 Transactions with the European Union in € billion, calendar year</t>
  </si>
  <si>
    <t>2.28 Accounting Adjustments</t>
  </si>
  <si>
    <t>2.29 Sale of fixed assets</t>
  </si>
  <si>
    <t>2.30 Local Authority current expenditure</t>
  </si>
  <si>
    <t>2.31 Local Authority capital expenditure</t>
  </si>
  <si>
    <t>2.32 BBC receipts and spending forecasts</t>
  </si>
  <si>
    <t>2.33 Paybill and paybill per head growth assumptions</t>
  </si>
  <si>
    <t>2.34 Central government debt interest payments by financing component</t>
  </si>
  <si>
    <t>2.35 Total outstanding stocks, debt interest payments and effective interest rates over the forecast period</t>
  </si>
  <si>
    <t>2.36 Debt interest ready reckoner</t>
  </si>
  <si>
    <t>2022-23</t>
  </si>
  <si>
    <r>
      <t xml:space="preserve">1 </t>
    </r>
    <r>
      <rPr>
        <sz val="8"/>
        <rFont val="Futura Bk BT"/>
        <family val="2"/>
      </rPr>
      <t xml:space="preserve">This is consistent with the other taxes line in Table 4.6 of the November 2017 </t>
    </r>
    <r>
      <rPr>
        <i/>
        <sz val="8"/>
        <rFont val="Futura Bk BT"/>
        <family val="2"/>
      </rPr>
      <t>Economic and fiscal outlook.</t>
    </r>
  </si>
  <si>
    <t>of which: other current transfers</t>
  </si>
  <si>
    <t>Scottish and Welsh taxes</t>
  </si>
  <si>
    <t>2020</t>
  </si>
  <si>
    <t xml:space="preserve">Outturn </t>
  </si>
  <si>
    <t>Items included in OBR forecasts that the ONS has not yet included in outturn</t>
  </si>
  <si>
    <t>Public sector current receipts (PSCR)</t>
  </si>
  <si>
    <r>
      <t xml:space="preserve">1 </t>
    </r>
    <r>
      <rPr>
        <sz val="8"/>
        <rFont val="Futura Bk BT"/>
        <family val="2"/>
      </rPr>
      <t xml:space="preserve">This is consistent with the 'other receipts' line in Table 4.6 of the November 2017 </t>
    </r>
    <r>
      <rPr>
        <i/>
        <sz val="8"/>
        <rFont val="Futura Bk BT"/>
        <family val="2"/>
      </rPr>
      <t>Economic and fiscal outlook.</t>
    </r>
  </si>
  <si>
    <r>
      <t>2</t>
    </r>
    <r>
      <rPr>
        <sz val="8"/>
        <rFont val="Futura Bk BT"/>
        <family val="2"/>
      </rPr>
      <t xml:space="preserve"> This is consistent with the 'other HMRC taxes' line in Table 4.6 of the November 2017 Economic and fiscal outlook.</t>
    </r>
  </si>
  <si>
    <r>
      <t xml:space="preserve">Note: The 'Environmental levies' line above is consistent with the 'Environmental levies' line in Table 4.6 of the November 2017 </t>
    </r>
    <r>
      <rPr>
        <i/>
        <sz val="8"/>
        <rFont val="Futura Bk BT"/>
        <family val="2"/>
      </rPr>
      <t>Economic and fiscal outlook</t>
    </r>
    <r>
      <rPr>
        <sz val="8"/>
        <rFont val="Futura Bk BT"/>
        <family val="2"/>
      </rPr>
      <t>.</t>
    </r>
  </si>
  <si>
    <r>
      <rPr>
        <vertAlign val="superscript"/>
        <sz val="8"/>
        <color indexed="8"/>
        <rFont val="Futura Bk BT"/>
        <family val="2"/>
      </rPr>
      <t>1</t>
    </r>
    <r>
      <rPr>
        <sz val="8"/>
        <color indexed="8"/>
        <rFont val="Futura Bk BT"/>
        <family val="2"/>
      </rPr>
      <t xml:space="preserve"> </t>
    </r>
    <r>
      <rPr>
        <sz val="8"/>
        <rFont val="Futura Bk BT"/>
        <family val="2"/>
      </rPr>
      <t>Table A1.1 of: http://www.ons.gov.uk/ons/rel/npp/national-population-projections/2016-based-projections/index.html.</t>
    </r>
  </si>
  <si>
    <r>
      <rPr>
        <vertAlign val="superscript"/>
        <sz val="8"/>
        <rFont val="Futura Bk BT"/>
        <family val="2"/>
      </rPr>
      <t xml:space="preserve">1 </t>
    </r>
    <r>
      <rPr>
        <sz val="8"/>
        <rFont val="Futura Bk BT"/>
        <family val="2"/>
      </rPr>
      <t>The ONS have yet to include Warm Home Discount, Feed-in Tariffs and Contracts for difference in their outturn numbers. If they were included, they would have been £0.3bn, £1.3bn and £0.1bn respectively.</t>
    </r>
  </si>
  <si>
    <r>
      <t>Contracts for difference</t>
    </r>
    <r>
      <rPr>
        <vertAlign val="superscript"/>
        <sz val="10"/>
        <rFont val="Futura Bk BT"/>
        <family val="2"/>
      </rPr>
      <t>1</t>
    </r>
  </si>
  <si>
    <r>
      <t>ONS principal population projections (2016-based) Deaths ('000s)</t>
    </r>
    <r>
      <rPr>
        <vertAlign val="superscript"/>
        <sz val="10"/>
        <rFont val="Futura Bk BT"/>
        <family val="2"/>
      </rPr>
      <t>1</t>
    </r>
  </si>
  <si>
    <t>CRC Energy Efficiency scheme</t>
  </si>
  <si>
    <t>Decommissioning costs</t>
  </si>
  <si>
    <t>Note: These forecasts reflect nominal expenditure.  These forecasts are informed by the central projections published by the Oil and Gas Authority (OGA). We convert the real terms OGA projection into a nominal forecast by applying a deflator, which reflects movements in the oil price.</t>
  </si>
  <si>
    <r>
      <t>1</t>
    </r>
    <r>
      <rPr>
        <sz val="8"/>
        <rFont val="Futura Bk BT"/>
        <family val="2"/>
      </rPr>
      <t xml:space="preserve"> Excludes Scottish and Welsh (from 2018-19) landfill tax. </t>
    </r>
  </si>
  <si>
    <t>Local authorities</t>
  </si>
  <si>
    <t>Public 
sector</t>
  </si>
  <si>
    <r>
      <t>Other small taxes on production</t>
    </r>
    <r>
      <rPr>
        <vertAlign val="superscript"/>
        <sz val="10"/>
        <color indexed="8"/>
        <rFont val="Futura Bk BT"/>
        <family val="2"/>
      </rPr>
      <t>1</t>
    </r>
  </si>
  <si>
    <r>
      <t>Network Rail capital grants</t>
    </r>
    <r>
      <rPr>
        <vertAlign val="superscript"/>
        <sz val="10"/>
        <rFont val="Futura Bk BT"/>
        <family val="2"/>
      </rPr>
      <t>2</t>
    </r>
  </si>
  <si>
    <r>
      <rPr>
        <vertAlign val="superscript"/>
        <sz val="8"/>
        <color indexed="8"/>
        <rFont val="Futura Bk BT"/>
        <family val="2"/>
      </rPr>
      <t>1</t>
    </r>
    <r>
      <rPr>
        <sz val="8"/>
        <color indexed="8"/>
        <rFont val="Futura Bk BT"/>
        <family val="2"/>
      </rPr>
      <t xml:space="preserve"> These receipts relate to the ongoing work that the ONS, the Treasury and we have been undertaking to resolve previously unexplained differences between accrued and cash measures of borrowing. These are our forecasts, the ONS plan to develop their estimates further.</t>
    </r>
  </si>
  <si>
    <r>
      <rPr>
        <vertAlign val="superscript"/>
        <sz val="8"/>
        <rFont val="Futura Bk BT"/>
        <family val="2"/>
        <scheme val="major"/>
      </rPr>
      <t>2</t>
    </r>
    <r>
      <rPr>
        <sz val="8"/>
        <rFont val="Futura Bk BT"/>
        <family val="2"/>
        <scheme val="major"/>
      </rPr>
      <t xml:space="preserve"> Network Rail capital grants from the private sector and non-central government bodies in the public sector.</t>
    </r>
  </si>
  <si>
    <t>2.11 Alcohol clearance forecasts</t>
  </si>
  <si>
    <r>
      <t>Forecast</t>
    </r>
    <r>
      <rPr>
        <vertAlign val="superscript"/>
        <sz val="10"/>
        <color indexed="8"/>
        <rFont val="Futura Bk BT"/>
        <family val="2"/>
      </rPr>
      <t>1</t>
    </r>
  </si>
  <si>
    <r>
      <t>Student numbers</t>
    </r>
    <r>
      <rPr>
        <vertAlign val="superscript"/>
        <sz val="10"/>
        <color indexed="8"/>
        <rFont val="Futura Md BT"/>
        <family val="2"/>
      </rPr>
      <t>2</t>
    </r>
  </si>
  <si>
    <r>
      <t>Memo: student numbers inclusive of nursing, midwifery and AHP entrants</t>
    </r>
    <r>
      <rPr>
        <i/>
        <vertAlign val="superscript"/>
        <sz val="8"/>
        <color indexed="8"/>
        <rFont val="Futura Bk BT"/>
        <family val="2"/>
      </rPr>
      <t>3</t>
    </r>
  </si>
  <si>
    <r>
      <rPr>
        <vertAlign val="superscript"/>
        <sz val="8"/>
        <color indexed="8"/>
        <rFont val="Futura Bk BT"/>
        <family val="2"/>
      </rPr>
      <t xml:space="preserve">1 </t>
    </r>
    <r>
      <rPr>
        <sz val="8"/>
        <color indexed="8"/>
        <rFont val="Futura Bk BT"/>
        <family val="2"/>
      </rPr>
      <t xml:space="preserve">Forecast student numbers are provided in academic years to reflect the time period that these students are entering higher education institutions and further education colleges.
</t>
    </r>
    <r>
      <rPr>
        <vertAlign val="superscript"/>
        <sz val="8"/>
        <color indexed="8"/>
        <rFont val="Futura Bk BT"/>
        <family val="2"/>
      </rPr>
      <t xml:space="preserve">2 </t>
    </r>
    <r>
      <rPr>
        <sz val="8"/>
        <color indexed="8"/>
        <rFont val="Futura Bk BT"/>
        <family val="2"/>
      </rPr>
      <t xml:space="preserve">Covers UK and EU domiciled HEFCE fundable full-time undergraduate entrants to English higher education institutions and further education colleges. Separate assumptions are made for students at alternative providers, who are not included in this baseline.
</t>
    </r>
    <r>
      <rPr>
        <vertAlign val="superscript"/>
        <sz val="8"/>
        <color indexed="8"/>
        <rFont val="Futura Bk BT"/>
        <family val="2"/>
      </rPr>
      <t xml:space="preserve">3 </t>
    </r>
    <r>
      <rPr>
        <sz val="8"/>
        <color indexed="8"/>
        <rFont val="Futura Bk BT"/>
        <family val="2"/>
      </rPr>
      <t>Since 2017-18 nursing, midwifery and allied health profession (AHP) entrants have been part of the main student support system.</t>
    </r>
  </si>
  <si>
    <t>Percentage point change on a year earlier, unless otherwise stated</t>
  </si>
  <si>
    <t>Note: Our forecasts include various items where we are anticipating future revisions or classification changes that the ONS has previously announced that it will include in the public finance statistics, but has not done so yet.</t>
  </si>
  <si>
    <t>2.41 Breakdown of Budget 2017 policy decisions</t>
  </si>
  <si>
    <t>2.42 Components of Net Borrowing</t>
  </si>
  <si>
    <t>2.43 Items included in OBR Forecasts that ONS have not yet included in outturn</t>
  </si>
  <si>
    <t>2.44 Projected APF flows (£bn)</t>
  </si>
  <si>
    <t>2.45 Student numbers forecast</t>
  </si>
  <si>
    <t>2.46 Breakdown of the net flow of student loans and repayments</t>
  </si>
  <si>
    <t>November 2017 Economic and Fiscal outlook: Fiscal supplementary tables: receipts and other</t>
  </si>
  <si>
    <t>2.43 Projected APF flows (£bn)</t>
  </si>
  <si>
    <t>2.44 Inconsistencies between OBR forecasts and ONS outturns</t>
  </si>
  <si>
    <t>Freezing the maximum tuition fee cap</t>
  </si>
  <si>
    <t>Raising the repayment threshold</t>
  </si>
  <si>
    <t>Autumn Budget 2017 policy decisions</t>
  </si>
  <si>
    <r>
      <t xml:space="preserve">Correction on 24 Nov 2017: In the published </t>
    </r>
    <r>
      <rPr>
        <i/>
        <sz val="8"/>
        <rFont val="Futura Bk BT"/>
        <family val="2"/>
      </rPr>
      <t>Economic and fiscal outlook</t>
    </r>
    <r>
      <rPr>
        <sz val="8"/>
        <rFont val="Futura Bk BT"/>
        <family val="2"/>
      </rPr>
      <t>, the cash spending on new loans line incorrectly reported the combined net lending effect of the government's policies to freeze the maximum tuition fee cap and raise the repayment threshold. This has been amended so that the effects of the two policies on outlays and repayments are accurately split across cash spending on new loans and cash repayments respectively. We have made this correction to Table 2.46 above. This has no implications for the total loans and repayments lines in Tables 4.36 and 4.37 that include student loans.</t>
    </r>
  </si>
  <si>
    <t>Gross cash repayments</t>
  </si>
  <si>
    <t>Gross cash spending on new loans</t>
  </si>
  <si>
    <t>Breakdown of Autumn Budget 2017 policy decisions</t>
  </si>
  <si>
    <t>£ million</t>
  </si>
  <si>
    <r>
      <t>Land Assembly Fund</t>
    </r>
    <r>
      <rPr>
        <vertAlign val="superscript"/>
        <sz val="10"/>
        <rFont val="Futura Bk BT"/>
        <family val="2"/>
      </rPr>
      <t>3</t>
    </r>
  </si>
  <si>
    <t>Capital DEL</t>
  </si>
  <si>
    <t>PSGI in CDEL</t>
  </si>
  <si>
    <t>-</t>
  </si>
  <si>
    <r>
      <t>Housing Infrastructure Fund: extend</t>
    </r>
    <r>
      <rPr>
        <vertAlign val="superscript"/>
        <sz val="10"/>
        <rFont val="Futura Bk BT"/>
        <family val="2"/>
      </rPr>
      <t>3</t>
    </r>
  </si>
  <si>
    <t>Small sites: infrastructure and remediation</t>
  </si>
  <si>
    <t>Local Authority housebuilding: additional investment</t>
  </si>
  <si>
    <t>CAME</t>
  </si>
  <si>
    <t>Public corporations capital expenditure</t>
  </si>
  <si>
    <t>Stamp Duty Land Tax: abolish for First Time Buyers up to £300,000</t>
  </si>
  <si>
    <t>Receipts</t>
  </si>
  <si>
    <t>Stamp duty</t>
  </si>
  <si>
    <t>Current DEL</t>
  </si>
  <si>
    <t>PSCE in RDEL</t>
  </si>
  <si>
    <t>Right to Buy for Housing Association tenants: pilot</t>
  </si>
  <si>
    <t>Council Tax: increase maximum empty home premium to 100%</t>
  </si>
  <si>
    <t>AME</t>
  </si>
  <si>
    <t>Locally-financed current expenditure</t>
  </si>
  <si>
    <t>NHS: additional resource</t>
  </si>
  <si>
    <t>NHS: additional capital</t>
  </si>
  <si>
    <t>Fuel Duty: freeze for 2018-19</t>
  </si>
  <si>
    <t>Fuel duty</t>
  </si>
  <si>
    <t>Alcohol Duties: freeze in 2018</t>
  </si>
  <si>
    <t>Alcohol duty</t>
  </si>
  <si>
    <t>Air Passenger Duty: freeze for long-haul economy flights and raise business class multiplier</t>
  </si>
  <si>
    <t>APD</t>
  </si>
  <si>
    <t>Targeted Affordability Fund: increase</t>
  </si>
  <si>
    <t>Welfare inside cap</t>
  </si>
  <si>
    <t>Welfare outside cap</t>
  </si>
  <si>
    <t>Universal Credit: remove 7 day wait and extend advances to 100%</t>
  </si>
  <si>
    <t>Universal Credit: run on payment for housing benefit recipients</t>
  </si>
  <si>
    <t>Universal Credit: in-work progression trials</t>
  </si>
  <si>
    <t>*</t>
  </si>
  <si>
    <t>Private rented sector access schemes: support for households at risk of homelessness</t>
  </si>
  <si>
    <t>Disabled Facilities Grant: additional resource</t>
  </si>
  <si>
    <t>Relationship Support: continue programme</t>
  </si>
  <si>
    <t>Domestic spending: preparing for EU Exit</t>
  </si>
  <si>
    <r>
      <t>National Productivity Investment Fund</t>
    </r>
    <r>
      <rPr>
        <vertAlign val="superscript"/>
        <sz val="10"/>
        <rFont val="Futura Bk BT"/>
        <family val="2"/>
      </rPr>
      <t>3</t>
    </r>
  </si>
  <si>
    <r>
      <t>Research and Development: NPIF investment</t>
    </r>
    <r>
      <rPr>
        <vertAlign val="superscript"/>
        <sz val="10"/>
        <rFont val="Futura Bk BT"/>
        <family val="2"/>
      </rPr>
      <t>3</t>
    </r>
  </si>
  <si>
    <t>Research and Development: increase R&amp;D expenditure credit to 12%</t>
  </si>
  <si>
    <t>Company and other credits</t>
  </si>
  <si>
    <t>Oil and Gas: transferable tax history</t>
  </si>
  <si>
    <t>North sea taxes</t>
  </si>
  <si>
    <t>Other tax</t>
  </si>
  <si>
    <t>Patient Capital Review: reforms to tax reliefs to support productive investment</t>
  </si>
  <si>
    <t>Income tax</t>
  </si>
  <si>
    <t>CGT</t>
  </si>
  <si>
    <t>Innovation: Ultra Low Emission Vehicles: plug in car grant</t>
  </si>
  <si>
    <t>Innovation: tech, AI, and geo-spatial data</t>
  </si>
  <si>
    <t>Transport: accelerate capital investment for intra-city transport (Transforming Cities Fund)</t>
  </si>
  <si>
    <t>Transport: additional investment in local roads</t>
  </si>
  <si>
    <t>Public Works Loan Board: new local infrastructure rate</t>
  </si>
  <si>
    <t>Locally-financed capital expenditure</t>
  </si>
  <si>
    <t>Skills: National Retraining Scheme initial investment</t>
  </si>
  <si>
    <t>Skills: investment in computer science teachers and maths</t>
  </si>
  <si>
    <t>Skills: teacher premium pilot</t>
  </si>
  <si>
    <t>Business Rates: bring forward CPI uprating to 2018-19</t>
  </si>
  <si>
    <t>Onshore CT</t>
  </si>
  <si>
    <t>Business Rates: extend pubs discount to 2018-19</t>
  </si>
  <si>
    <t>Competition and Markets Authority: additional enforcement</t>
  </si>
  <si>
    <t>Aggregates Levy: freeze in 2018-19</t>
  </si>
  <si>
    <t>HGV VED and Road User Levy: freeze in 2018-19</t>
  </si>
  <si>
    <t>VED</t>
  </si>
  <si>
    <t>Avoidance and Evasion: additional compliance resource</t>
  </si>
  <si>
    <t>NICs</t>
  </si>
  <si>
    <t>Tobacco duty</t>
  </si>
  <si>
    <t>VAT</t>
  </si>
  <si>
    <t>Fuel Duty</t>
  </si>
  <si>
    <t>Corporation Tax: tackle related party step up schemes</t>
  </si>
  <si>
    <t>Corporation Tax: depreciatory transactions</t>
  </si>
  <si>
    <t>Royalty payments made to low tax jurisdictions: withholding tax</t>
  </si>
  <si>
    <t>Online VAT fraud: extend powers to combat</t>
  </si>
  <si>
    <t>Offshore Time Limits: extend to prevent non-compliance</t>
  </si>
  <si>
    <t>Carried Interest: prevent avoidance of Capital Gains Tax</t>
  </si>
  <si>
    <t>Insolvency use to escape tax debt</t>
  </si>
  <si>
    <t>Dynamic coding-out of debt</t>
  </si>
  <si>
    <t>Construction supply chain VAT fraud: introduce reverse charge</t>
  </si>
  <si>
    <t>Waste crime</t>
  </si>
  <si>
    <t>Fraud, Error, and Debt: greater use of real-time information</t>
  </si>
  <si>
    <t>Corporation Tax: freeze indexation allowance from January 2018</t>
  </si>
  <si>
    <t>Capital Gains Tax: extend to all non-resident gains from April 2019</t>
  </si>
  <si>
    <t>Non-resident property income: move from Income Tax to Corporation Tax</t>
  </si>
  <si>
    <t>Capital Gains Tax payment window reduction: delay to April 2020</t>
  </si>
  <si>
    <t>VAT registration threshold: maintain at £85,000 for two years</t>
  </si>
  <si>
    <t>Tobacco Duty: continue escalator and index Minimum Excise Duty</t>
  </si>
  <si>
    <t>Adjustments to DEL spending</t>
  </si>
  <si>
    <t>Official Development Assistance: meet 0.7% GNI target</t>
  </si>
  <si>
    <t>Scotland police and fire: VAT refunds</t>
  </si>
  <si>
    <t>VAT refunds (current)</t>
  </si>
  <si>
    <t>Air Quality: increase Company Car Tax diesel supplement by 1ppt from April 2018</t>
  </si>
  <si>
    <t>Air Quality: First Year Rate increased by one VED band for new diesel cars from April 2018</t>
  </si>
  <si>
    <t>Air Quality: funding for Air Quality Plan and Clean Air Fund</t>
  </si>
  <si>
    <t>Tuition Fees: raise threshold to £25,000 in April 2018</t>
  </si>
  <si>
    <t>Interest and dividend receipts</t>
  </si>
  <si>
    <t>Tuition Fees: freeze fees in September 2018</t>
  </si>
  <si>
    <t>Oil and Gas: funding for UK continental shelf exploration projects</t>
  </si>
  <si>
    <t>NICs: maintain Class 4 NICs at 9% and delay NICs Bill by one year</t>
  </si>
  <si>
    <t>Making Tax Digital: only apply above VAT threshold and for VAT</t>
  </si>
  <si>
    <t>City Deals: Swansea and Edinburgh</t>
  </si>
  <si>
    <t>Social rented sector: maintain current rent policy without Local Housing Allowance cap</t>
  </si>
  <si>
    <t>Total effects of receipts measures included in Treasury scorecard table</t>
  </si>
  <si>
    <t xml:space="preserve"> Aggregates levy</t>
  </si>
  <si>
    <t xml:space="preserve"> Alcohol duty</t>
  </si>
  <si>
    <t xml:space="preserve"> APD</t>
  </si>
  <si>
    <t xml:space="preserve"> Business rates</t>
  </si>
  <si>
    <t xml:space="preserve"> CGT</t>
  </si>
  <si>
    <t xml:space="preserve"> Council tax</t>
  </si>
  <si>
    <t xml:space="preserve"> Diverted profits tax</t>
  </si>
  <si>
    <t xml:space="preserve"> Fuel duty</t>
  </si>
  <si>
    <t xml:space="preserve"> Income tax</t>
  </si>
  <si>
    <t xml:space="preserve"> interest and dividend receipts</t>
  </si>
  <si>
    <t xml:space="preserve"> Landfill tax</t>
  </si>
  <si>
    <t xml:space="preserve"> NICs</t>
  </si>
  <si>
    <t xml:space="preserve"> North sea taxes</t>
  </si>
  <si>
    <t xml:space="preserve"> Onshore CT</t>
  </si>
  <si>
    <t xml:space="preserve"> Other</t>
  </si>
  <si>
    <t xml:space="preserve"> Stamp duty</t>
  </si>
  <si>
    <t xml:space="preserve"> Tobacco duty</t>
  </si>
  <si>
    <t xml:space="preserve"> VAT</t>
  </si>
  <si>
    <t xml:space="preserve"> VED</t>
  </si>
  <si>
    <t>Total effects of expenditure measures included in Treasury scorecard table</t>
  </si>
  <si>
    <t xml:space="preserve">  PSCE in RDEL</t>
  </si>
  <si>
    <t>Current AME</t>
  </si>
  <si>
    <t xml:space="preserve">  Welfare inside cap</t>
  </si>
  <si>
    <t xml:space="preserve">  Welfare outside cap</t>
  </si>
  <si>
    <t xml:space="preserve">  Locally-financed current expenditure</t>
  </si>
  <si>
    <t xml:space="preserve">  Company and other credits</t>
  </si>
  <si>
    <t xml:space="preserve">  VAT refunds (current)</t>
  </si>
  <si>
    <t xml:space="preserve">  PSGI in CDEL</t>
  </si>
  <si>
    <t>Capital AME</t>
  </si>
  <si>
    <t xml:space="preserve">  Public corporations capital expenditure</t>
  </si>
  <si>
    <t xml:space="preserve">  Locally-financed capital expenditure</t>
  </si>
  <si>
    <t>Total effect of policy measures included in Treasury scorecard table on PSNB</t>
  </si>
  <si>
    <t>Total effect of Government decisions</t>
  </si>
  <si>
    <t>Direct effect of policies on the scorecard</t>
  </si>
  <si>
    <t>RDEL</t>
  </si>
  <si>
    <t>CDEL</t>
  </si>
  <si>
    <t>Direct effect of non-scorecard policies</t>
  </si>
  <si>
    <t>Indirect effect of Government decisions</t>
  </si>
  <si>
    <t>Note: This table uses the Treasury scorecard convention, whereby a positive figure means an improvement in PSNB, PSNCR and PSND.</t>
  </si>
  <si>
    <r>
      <rPr>
        <vertAlign val="superscript"/>
        <sz val="8"/>
        <rFont val="Futura Bk BT"/>
        <family val="2"/>
      </rPr>
      <t>1</t>
    </r>
    <r>
      <rPr>
        <sz val="8"/>
        <rFont val="Futura Bk BT"/>
        <family val="2"/>
      </rPr>
      <t xml:space="preserve"> A detailed breakdown of non-scorecard measures in avaliable in supplementary Table 2.44.</t>
    </r>
  </si>
  <si>
    <r>
      <rPr>
        <vertAlign val="superscript"/>
        <sz val="8"/>
        <rFont val="Futura Bk BT"/>
        <family val="2"/>
      </rPr>
      <t xml:space="preserve">2 </t>
    </r>
    <r>
      <rPr>
        <sz val="8"/>
        <rFont val="Futura Bk BT"/>
        <family val="2"/>
      </rPr>
      <t xml:space="preserve">The OBR measure of the effect of Government decisions includes all policy changes to PSCE in RDEL and PSGI in CDEL, including changes not included on the Treasury scorecard. Please see Tables 4.3 of our November 2017 </t>
    </r>
    <r>
      <rPr>
        <i/>
        <sz val="8"/>
        <rFont val="Futura Bk BT"/>
        <family val="2"/>
      </rPr>
      <t xml:space="preserve">EFO </t>
    </r>
    <r>
      <rPr>
        <sz val="8"/>
        <rFont val="Futura Bk BT"/>
        <family val="2"/>
      </rPr>
      <t>for more detail.</t>
    </r>
  </si>
  <si>
    <r>
      <rPr>
        <vertAlign val="superscript"/>
        <sz val="8"/>
        <rFont val="Futura Bk BT"/>
        <family val="2"/>
      </rPr>
      <t>3</t>
    </r>
    <r>
      <rPr>
        <sz val="8"/>
        <rFont val="Futura Bk BT"/>
        <family val="2"/>
      </rPr>
      <t>These figures do not feed into the Total policy decisions line and so have been omitted where relevant. In 2021-22 and 2022-23, funding for these measures has been allocated from the aggregate total for capital spending. This includes the National Productivity Investment Fund. The NPIF will extend into 2022-23 at £7bn in that year.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</si>
</sst>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44" formatCode="_-&quot;£&quot;* #,##0.00_-;\-&quot;£&quot;* #,##0.00_-;_-&quot;£&quot;* &quot;-&quot;??_-;_-@_-"/>
    <numFmt numFmtId="43" formatCode="_-* #,##0.00_-;\-* #,##0.00_-;_-* &quot;-&quot;??_-;_-@_-"/>
    <numFmt numFmtId="164" formatCode="0.0"/>
    <numFmt numFmtId="165" formatCode="0.000"/>
    <numFmt numFmtId="166" formatCode="0.0000"/>
    <numFmt numFmtId="167" formatCode="#,##0.0_-;\(#,##0.0\);_-* &quot;-&quot;??_-"/>
    <numFmt numFmtId="168" formatCode="&quot;to &quot;0.0000;&quot;to &quot;\-0.0000;&quot;to 0&quot;"/>
    <numFmt numFmtId="169" formatCode="_-[$€-2]* #,##0.00_-;\-[$€-2]* #,##0.00_-;_-[$€-2]* &quot;-&quot;??_-"/>
    <numFmt numFmtId="170" formatCode="#,##0;\-#,##0;\-"/>
    <numFmt numFmtId="171" formatCode="[&lt;0.0001]&quot;&lt;0.0001&quot;;0.0000"/>
    <numFmt numFmtId="172" formatCode="#,##0.0,,;\-#,##0.0,,;\-"/>
    <numFmt numFmtId="173" formatCode="#,##0,;\-#,##0,;\-"/>
    <numFmt numFmtId="174" formatCode="0.0%;\-0.0%;\-"/>
    <numFmt numFmtId="175" formatCode="#,##0.0,,;\-#,##0.0,,"/>
    <numFmt numFmtId="176" formatCode="#,##0,;\-#,##0,"/>
    <numFmt numFmtId="177" formatCode="0.0%;\-0.0%"/>
    <numFmt numFmtId="178" formatCode="0.0%"/>
    <numFmt numFmtId="179" formatCode="_-* #,##0.0_-;\-* #,##0.0_-;_-* &quot;-&quot;??_-;_-@_-"/>
    <numFmt numFmtId="180" formatCode="_-* #,##0_-;\-* #,##0_-;_-* &quot;-&quot;??_-;_-@_-"/>
    <numFmt numFmtId="181" formatCode="#\ ?/2"/>
    <numFmt numFmtId="182" formatCode="#,##0.0"/>
    <numFmt numFmtId="183" formatCode="#,##0.000"/>
    <numFmt numFmtId="184" formatCode="_(&quot;$&quot;* #,##0_);_(&quot;$&quot;* \(#,##0\);_(&quot;$&quot;* &quot;-&quot;_);_(@_)"/>
    <numFmt numFmtId="185" formatCode="_(&quot;$&quot;* #,##0.00_);_(&quot;$&quot;* \(#,##0.00\);_(&quot;$&quot;* &quot;-&quot;??_);_(@_)"/>
    <numFmt numFmtId="186" formatCode="_(* #,##0.00_);_(* \(#,##0.00\);_(* &quot;-&quot;??_);_(@_)"/>
    <numFmt numFmtId="187" formatCode="#,##0_);\(#,##0\);&quot;-&quot;_)"/>
    <numFmt numFmtId="188" formatCode="&quot;$&quot;#,##0_);\(&quot;$&quot;#,##0\)"/>
    <numFmt numFmtId="189" formatCode="#,##0;\(#,##0\)"/>
    <numFmt numFmtId="190" formatCode="#,##0_%_);\(#,##0\)_%;**;@_%_)"/>
    <numFmt numFmtId="191" formatCode="#,##0_%_);\(#,##0\)_%;#,##0_%_);@_%_)"/>
    <numFmt numFmtId="192" formatCode="#,##0.00_%_);\(#,##0.00\)_%;**;@_%_)"/>
    <numFmt numFmtId="193" formatCode="#,##0.00_%_);\(#,##0.00\)_%;#,##0.00_%_);@_%_)"/>
    <numFmt numFmtId="194" formatCode="#,##0.000_%_);\(#,##0.000\)_%;**;@_%_)"/>
    <numFmt numFmtId="195" formatCode="#,##0.0_%_);\(#,##0.0\)_%;**;@_%_)"/>
    <numFmt numFmtId="196" formatCode="[$¥-411]#,##0"/>
    <numFmt numFmtId="197" formatCode="&quot;$&quot;#,##0.00_%_);\(&quot;$&quot;#,##0.00\)_%;**;@_%_)"/>
    <numFmt numFmtId="198" formatCode="&quot;$&quot;#,##0.000_%_);\(&quot;$&quot;#,##0.000\)_%;**;@_%_)"/>
    <numFmt numFmtId="199" formatCode="&quot;$&quot;#,##0.0_%_);\(&quot;$&quot;#,##0.0\)_%;**;@_%_)"/>
    <numFmt numFmtId="200" formatCode="#,##0_);\(#,##0.0\)"/>
    <numFmt numFmtId="201" formatCode="m/d/yy_%_);;**"/>
    <numFmt numFmtId="202" formatCode="m/d/yy_%_)"/>
    <numFmt numFmtId="203" formatCode="_([$€]* #,##0.00_);_([$€]* \(#,##0.00\);_([$€]* &quot;-&quot;??_);_(@_)"/>
    <numFmt numFmtId="204" formatCode="0.0;\(0.0\)"/>
    <numFmt numFmtId="205" formatCode="0.0;;&quot;TBD&quot;"/>
    <numFmt numFmtId="206" formatCode="#,##0.0_x_)_);&quot;NM&quot;_x_)_);#,##0.0_x_)_);@_x_)_)"/>
    <numFmt numFmtId="207" formatCode="0.0%_);\(0.0%\);**;@_%_)"/>
    <numFmt numFmtId="208" formatCode="#,##0.0_);\(#,##0.0\)"/>
    <numFmt numFmtId="209" formatCode="&quot;$&quot;#,##0.0_);\(&quot;$&quot;#,##0.00\)"/>
    <numFmt numFmtId="210" formatCode="#,##0.0_ ;\-#,##0.0\ "/>
    <numFmt numFmtId="211" formatCode="#,##0_ ;\-#,##0\ "/>
  </numFmts>
  <fonts count="199">
    <font>
      <sz val="10"/>
      <name val="Arial"/>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name val="Arial"/>
      <family val="2"/>
    </font>
    <font>
      <sz val="10"/>
      <name val="Arial"/>
      <family val="2"/>
    </font>
    <font>
      <sz val="10"/>
      <color indexed="8"/>
      <name val="Arial"/>
      <family val="2"/>
    </font>
    <font>
      <b/>
      <sz val="10"/>
      <color indexed="1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9"/>
      <name val="Arial"/>
      <family val="2"/>
    </font>
    <font>
      <b/>
      <sz val="11"/>
      <color indexed="55"/>
      <name val="Arial"/>
      <family val="2"/>
    </font>
    <font>
      <i/>
      <sz val="11"/>
      <color indexed="23"/>
      <name val="Calibri"/>
      <family val="2"/>
    </font>
    <font>
      <sz val="11"/>
      <color indexed="10"/>
      <name val="Arial"/>
      <family val="2"/>
    </font>
    <font>
      <sz val="8"/>
      <name val="Times New Roman"/>
      <family val="1"/>
    </font>
    <font>
      <i/>
      <sz val="8"/>
      <name val="Times New Roman"/>
      <family val="1"/>
    </font>
    <font>
      <sz val="11"/>
      <color indexed="17"/>
      <name val="Calibri"/>
      <family val="2"/>
    </font>
    <font>
      <sz val="8"/>
      <name val="Arial"/>
      <family val="2"/>
    </font>
    <font>
      <b/>
      <sz val="9"/>
      <color indexed="18"/>
      <name val="Arial"/>
      <family val="2"/>
    </font>
    <font>
      <b/>
      <sz val="9"/>
      <color indexed="8"/>
      <name val="Arial"/>
      <family val="2"/>
    </font>
    <font>
      <b/>
      <sz val="15"/>
      <color indexed="56"/>
      <name val="Calibri"/>
      <family val="2"/>
    </font>
    <font>
      <b/>
      <sz val="12"/>
      <color indexed="12"/>
      <name val="Arial"/>
      <family val="2"/>
    </font>
    <font>
      <b/>
      <sz val="13"/>
      <color indexed="56"/>
      <name val="Calibri"/>
      <family val="2"/>
    </font>
    <font>
      <b/>
      <sz val="12"/>
      <name val="Arial"/>
      <family val="2"/>
    </font>
    <font>
      <b/>
      <sz val="11"/>
      <color indexed="56"/>
      <name val="Calibri"/>
      <family val="2"/>
    </font>
    <font>
      <b/>
      <i/>
      <sz val="12"/>
      <name val="Arial"/>
      <family val="2"/>
    </font>
    <font>
      <b/>
      <sz val="10"/>
      <name val="Arial"/>
      <family val="2"/>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1"/>
      <color indexed="60"/>
      <name val="Calibri"/>
      <family val="2"/>
    </font>
    <font>
      <sz val="12"/>
      <name val="Helv"/>
    </font>
    <font>
      <sz val="10"/>
      <color indexed="8"/>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b/>
      <sz val="11"/>
      <name val="Times New Roman"/>
      <family val="1"/>
    </font>
    <font>
      <b/>
      <sz val="18"/>
      <color indexed="56"/>
      <name val="Cambria"/>
      <family val="2"/>
    </font>
    <font>
      <b/>
      <sz val="18"/>
      <name val="Arial"/>
      <family val="2"/>
    </font>
    <font>
      <b/>
      <sz val="11"/>
      <color indexed="8"/>
      <name val="Calibri"/>
      <family val="2"/>
    </font>
    <font>
      <sz val="11"/>
      <color indexed="10"/>
      <name val="Calibri"/>
      <family val="2"/>
    </font>
    <font>
      <b/>
      <sz val="14"/>
      <name val="Futura Bk BT"/>
      <family val="2"/>
    </font>
    <font>
      <sz val="10"/>
      <name val="Futura Bk BT"/>
      <family val="2"/>
    </font>
    <font>
      <sz val="12"/>
      <name val="Futura Bk BT"/>
      <family val="2"/>
    </font>
    <font>
      <b/>
      <sz val="10"/>
      <name val="Futura Bk BT"/>
      <family val="2"/>
    </font>
    <font>
      <sz val="10"/>
      <color indexed="8"/>
      <name val="Futura Bk BT"/>
      <family val="2"/>
    </font>
    <font>
      <b/>
      <vertAlign val="superscript"/>
      <sz val="10"/>
      <name val="Futura Bk BT"/>
      <family val="2"/>
    </font>
    <font>
      <sz val="8"/>
      <name val="Futura Bk BT"/>
      <family val="2"/>
    </font>
    <font>
      <sz val="11"/>
      <color indexed="8"/>
      <name val="Futura Bk BT"/>
      <family val="2"/>
    </font>
    <font>
      <sz val="8"/>
      <name val="Arial"/>
      <family val="2"/>
    </font>
    <font>
      <b/>
      <sz val="10"/>
      <color indexed="8"/>
      <name val="Futura Bk BT"/>
      <family val="2"/>
    </font>
    <font>
      <b/>
      <vertAlign val="superscript"/>
      <sz val="10"/>
      <color indexed="8"/>
      <name val="Futura Bk BT"/>
      <family val="2"/>
    </font>
    <font>
      <vertAlign val="superscript"/>
      <sz val="10"/>
      <color indexed="8"/>
      <name val="Futura Bk BT"/>
      <family val="2"/>
    </font>
    <font>
      <vertAlign val="superscript"/>
      <sz val="8"/>
      <name val="Futura Bk BT"/>
      <family val="2"/>
    </font>
    <font>
      <vertAlign val="superscript"/>
      <sz val="8"/>
      <color indexed="8"/>
      <name val="Futura Bk BT"/>
      <family val="2"/>
    </font>
    <font>
      <sz val="8"/>
      <color indexed="8"/>
      <name val="Futura Bk BT"/>
      <family val="2"/>
    </font>
    <font>
      <b/>
      <sz val="12"/>
      <name val="Futura Bk BT"/>
      <family val="2"/>
    </font>
    <font>
      <sz val="9"/>
      <name val="Futura Bk BT"/>
      <family val="2"/>
    </font>
    <font>
      <sz val="12"/>
      <color indexed="8"/>
      <name val="Futura Bk BT"/>
      <family val="2"/>
    </font>
    <font>
      <sz val="12"/>
      <color indexed="10"/>
      <name val="Futura Bk BT"/>
      <family val="2"/>
    </font>
    <font>
      <i/>
      <sz val="10"/>
      <name val="Futura Bk BT"/>
      <family val="2"/>
    </font>
    <font>
      <vertAlign val="superscript"/>
      <sz val="10"/>
      <name val="Futura Bk BT"/>
      <family val="2"/>
    </font>
    <font>
      <b/>
      <sz val="11"/>
      <color indexed="8"/>
      <name val="Futura Bk BT"/>
      <family val="2"/>
    </font>
    <font>
      <i/>
      <vertAlign val="superscript"/>
      <sz val="10"/>
      <name val="Futura Bk BT"/>
      <family val="2"/>
    </font>
    <font>
      <i/>
      <sz val="8"/>
      <name val="Futura Bk BT"/>
      <family val="2"/>
    </font>
    <font>
      <i/>
      <sz val="10"/>
      <color indexed="8"/>
      <name val="Futura Bk BT"/>
      <family val="2"/>
    </font>
    <font>
      <sz val="11"/>
      <name val="Futura Bk BT"/>
      <family val="2"/>
    </font>
    <font>
      <b/>
      <u/>
      <sz val="10"/>
      <name val="Futura Bk BT"/>
      <family val="2"/>
    </font>
    <font>
      <sz val="12"/>
      <name val="Arial"/>
      <family val="2"/>
    </font>
    <font>
      <sz val="10"/>
      <name val="Helv"/>
      <charset val="204"/>
    </font>
    <font>
      <sz val="8"/>
      <color indexed="12"/>
      <name val="Palatino"/>
      <family val="1"/>
    </font>
    <font>
      <sz val="8"/>
      <color indexed="18"/>
      <name val="Helv"/>
    </font>
    <font>
      <b/>
      <sz val="10"/>
      <name val="MS Sans Serif"/>
      <family val="2"/>
    </font>
    <font>
      <b/>
      <sz val="8"/>
      <color indexed="24"/>
      <name val="Arial"/>
      <family val="2"/>
    </font>
    <font>
      <sz val="9"/>
      <name val="Arial"/>
      <family val="2"/>
    </font>
    <font>
      <b/>
      <sz val="9"/>
      <color indexed="24"/>
      <name val="Arial"/>
      <family val="2"/>
    </font>
    <font>
      <b/>
      <sz val="11"/>
      <color indexed="24"/>
      <name val="Arial"/>
      <family val="2"/>
    </font>
    <font>
      <sz val="11"/>
      <name val="Tms Rmn"/>
    </font>
    <font>
      <sz val="8"/>
      <name val="Palatino"/>
      <family val="1"/>
    </font>
    <font>
      <sz val="10"/>
      <color indexed="24"/>
      <name val="Arial"/>
      <family val="2"/>
    </font>
    <font>
      <sz val="10"/>
      <name val="BERNHARD"/>
    </font>
    <font>
      <sz val="10"/>
      <name val="Helv"/>
    </font>
    <font>
      <sz val="8"/>
      <color indexed="16"/>
      <name val="Palatino"/>
      <family val="1"/>
    </font>
    <font>
      <b/>
      <sz val="8"/>
      <name val="Tahoma"/>
      <family val="2"/>
    </font>
    <font>
      <sz val="9.5"/>
      <color indexed="23"/>
      <name val="Helvetica-Black"/>
    </font>
    <font>
      <sz val="7"/>
      <name val="Palatino"/>
      <family val="1"/>
    </font>
    <font>
      <sz val="6"/>
      <color indexed="16"/>
      <name val="Palatino"/>
      <family val="1"/>
    </font>
    <font>
      <sz val="6"/>
      <name val="Palatino"/>
      <family val="1"/>
    </font>
    <font>
      <b/>
      <sz val="14"/>
      <name val="Arial"/>
      <family val="2"/>
    </font>
    <font>
      <sz val="10"/>
      <name val="Helvetica-Black"/>
    </font>
    <font>
      <sz val="10"/>
      <name val="Palatino"/>
    </font>
    <font>
      <i/>
      <sz val="14"/>
      <name val="Palatino"/>
      <family val="1"/>
    </font>
    <font>
      <sz val="10"/>
      <color indexed="8"/>
      <name val="Arial"/>
      <family val="2"/>
    </font>
    <font>
      <sz val="10"/>
      <name val="MS Sans Serif"/>
      <family val="2"/>
    </font>
    <font>
      <sz val="7"/>
      <name val="Small Fonts"/>
      <family val="2"/>
    </font>
    <font>
      <b/>
      <i/>
      <sz val="16"/>
      <name val="Helv"/>
    </font>
    <font>
      <sz val="8"/>
      <name val="Tahoma"/>
      <family val="2"/>
    </font>
    <font>
      <sz val="10"/>
      <color indexed="16"/>
      <name val="Helvetica-Black"/>
    </font>
    <font>
      <sz val="10"/>
      <name val="Helvetica"/>
    </font>
    <font>
      <sz val="10"/>
      <color indexed="8"/>
      <name val="Calibri"/>
      <family val="2"/>
    </font>
    <font>
      <sz val="8"/>
      <name val="Helvetica"/>
      <family val="2"/>
    </font>
    <font>
      <b/>
      <sz val="9"/>
      <name val="Palatino"/>
      <family val="1"/>
    </font>
    <font>
      <sz val="9"/>
      <color indexed="21"/>
      <name val="Helvetica-Black"/>
    </font>
    <font>
      <b/>
      <sz val="10"/>
      <name val="Palatino"/>
      <family val="1"/>
    </font>
    <font>
      <b/>
      <sz val="9"/>
      <name val="Arial"/>
      <family val="2"/>
    </font>
    <font>
      <sz val="12"/>
      <name val="Palatino"/>
      <family val="1"/>
    </font>
    <font>
      <b/>
      <sz val="8"/>
      <name val="Palatino"/>
      <family val="1"/>
    </font>
    <font>
      <sz val="16"/>
      <name val="Futura Bk BT"/>
      <family val="2"/>
    </font>
    <font>
      <u/>
      <sz val="9"/>
      <color theme="7"/>
      <name val="Futura Bk BT"/>
      <family val="2"/>
      <scheme val="major"/>
    </font>
    <font>
      <sz val="14"/>
      <name val="Futura Bk BT"/>
      <family val="2"/>
      <scheme val="major"/>
    </font>
    <font>
      <sz val="10"/>
      <name val="Futura Bk BT"/>
      <family val="2"/>
      <scheme val="major"/>
    </font>
    <font>
      <i/>
      <sz val="10"/>
      <name val="Futura Bk BT"/>
      <family val="2"/>
      <scheme val="major"/>
    </font>
    <font>
      <sz val="8"/>
      <name val="Futura Bk BT"/>
      <family val="2"/>
      <scheme val="major"/>
    </font>
    <font>
      <sz val="14"/>
      <color indexed="8"/>
      <name val="Futura Bk BT"/>
      <family val="2"/>
      <scheme val="major"/>
    </font>
    <font>
      <vertAlign val="superscript"/>
      <sz val="8"/>
      <name val="Futura Bk BT"/>
      <family val="2"/>
      <scheme val="major"/>
    </font>
    <font>
      <sz val="14"/>
      <name val="Futura Bk BT"/>
      <family val="2"/>
    </font>
    <font>
      <u/>
      <sz val="12"/>
      <name val="Futura Bk BT"/>
      <family val="2"/>
      <scheme val="major"/>
    </font>
    <font>
      <sz val="15"/>
      <color indexed="8"/>
      <name val="Futura Bk BT"/>
      <family val="2"/>
      <scheme val="major"/>
    </font>
    <font>
      <sz val="13"/>
      <color theme="8"/>
      <name val="Futura Bk BT"/>
      <family val="2"/>
      <scheme val="major"/>
    </font>
    <font>
      <b/>
      <sz val="10"/>
      <color rgb="FFFF0000"/>
      <name val="Futura Bk BT"/>
      <family val="2"/>
    </font>
    <font>
      <u/>
      <sz val="11"/>
      <name val="Futura Bk BT"/>
      <family val="2"/>
    </font>
    <font>
      <i/>
      <sz val="8"/>
      <color indexed="8"/>
      <name val="Futura Bk BT"/>
      <family val="2"/>
    </font>
    <font>
      <sz val="10"/>
      <color rgb="FFFF0000"/>
      <name val="Arial"/>
      <family val="2"/>
    </font>
    <font>
      <sz val="10"/>
      <color rgb="FFFF0000"/>
      <name val="Futura Bk BT"/>
      <family val="2"/>
    </font>
    <font>
      <sz val="10"/>
      <name val="Times New Roman"/>
      <family val="1"/>
    </font>
    <font>
      <u/>
      <sz val="9"/>
      <color indexed="12"/>
      <name val="Arial"/>
      <family val="2"/>
    </font>
    <font>
      <sz val="14"/>
      <name val="Arial MT"/>
    </font>
    <font>
      <sz val="10"/>
      <name val="Futura Md BT"/>
      <family val="2"/>
    </font>
    <font>
      <sz val="10"/>
      <color indexed="8"/>
      <name val="Futura Md BT"/>
      <family val="2"/>
    </font>
    <font>
      <sz val="14"/>
      <color theme="1"/>
      <name val="Futura Bk BT"/>
      <family val="2"/>
      <scheme val="major"/>
    </font>
    <font>
      <sz val="10"/>
      <color theme="1"/>
      <name val="Futura Bk BT"/>
      <family val="2"/>
      <scheme val="major"/>
    </font>
    <font>
      <sz val="10"/>
      <color theme="1"/>
      <name val="Futura Md BT"/>
      <family val="2"/>
    </font>
    <font>
      <sz val="11"/>
      <name val="Futura Md BT"/>
      <family val="2"/>
    </font>
    <font>
      <sz val="10"/>
      <color theme="1"/>
      <name val="Futura Bk BT"/>
      <family val="2"/>
    </font>
    <font>
      <sz val="11"/>
      <color theme="1"/>
      <name val="Futura Bk BT"/>
      <family val="2"/>
      <scheme val="minor"/>
    </font>
    <font>
      <b/>
      <sz val="11"/>
      <color theme="1"/>
      <name val="Futura Bk BT"/>
      <family val="2"/>
      <scheme val="minor"/>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sz val="10"/>
      <color indexed="12"/>
      <name val="Arial"/>
      <family val="2"/>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sz val="11"/>
      <color rgb="FFFF0000"/>
      <name val="Futura Bk BT"/>
      <family val="2"/>
      <scheme val="minor"/>
    </font>
    <font>
      <sz val="12"/>
      <color theme="8"/>
      <name val="Futura Md BT"/>
      <family val="2"/>
    </font>
    <font>
      <sz val="11"/>
      <name val="Futura Bk BT"/>
      <family val="2"/>
      <scheme val="major"/>
    </font>
    <font>
      <u/>
      <sz val="11"/>
      <color indexed="12"/>
      <name val="Futura Bk BT"/>
      <family val="2"/>
      <scheme val="major"/>
    </font>
    <font>
      <sz val="10"/>
      <name val="Arial Rounded MT Bold"/>
      <family val="2"/>
    </font>
    <font>
      <vertAlign val="superscript"/>
      <sz val="8"/>
      <color rgb="FFFF0000"/>
      <name val="Futura Bk BT"/>
      <family val="2"/>
    </font>
    <font>
      <i/>
      <vertAlign val="superscript"/>
      <sz val="10"/>
      <color indexed="8"/>
      <name val="Futura Bk BT"/>
      <family val="2"/>
    </font>
    <font>
      <sz val="8"/>
      <color indexed="8"/>
      <name val="Futura Bk BT"/>
      <family val="2"/>
      <scheme val="major"/>
    </font>
    <font>
      <vertAlign val="superscript"/>
      <sz val="8"/>
      <color indexed="8"/>
      <name val="Futura Bk BT"/>
      <family val="2"/>
      <scheme val="major"/>
    </font>
    <font>
      <i/>
      <vertAlign val="superscript"/>
      <sz val="8"/>
      <color indexed="8"/>
      <name val="Futura Bk BT"/>
      <family val="2"/>
    </font>
    <font>
      <u/>
      <sz val="9"/>
      <color indexed="47"/>
      <name val="Futura Bk BT"/>
      <family val="2"/>
    </font>
    <font>
      <u/>
      <sz val="10"/>
      <color indexed="47"/>
      <name val="Futura Bk BT"/>
      <family val="2"/>
    </font>
    <font>
      <b/>
      <sz val="12"/>
      <color indexed="10"/>
      <name val="Futura Bk BT"/>
      <family val="2"/>
    </font>
    <font>
      <b/>
      <sz val="11"/>
      <name val="Calibri"/>
      <family val="2"/>
    </font>
    <font>
      <vertAlign val="superscript"/>
      <sz val="10"/>
      <color indexed="8"/>
      <name val="Futura Md BT"/>
      <family val="2"/>
    </font>
    <font>
      <sz val="12"/>
      <color theme="8"/>
      <name val="Futura Bk BT"/>
      <family val="2"/>
    </font>
    <font>
      <i/>
      <sz val="10"/>
      <color rgb="FFFF0000"/>
      <name val="Futura Bk BT"/>
      <family val="2"/>
    </font>
  </fonts>
  <fills count="9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indexed="42"/>
        <bgColor indexed="22"/>
      </patternFill>
    </fill>
    <fill>
      <patternFill patternType="solid">
        <fgColor theme="5"/>
        <bgColor indexed="64"/>
      </patternFill>
    </fill>
    <fill>
      <patternFill patternType="solid">
        <fgColor theme="0"/>
        <bgColor indexed="64"/>
      </patternFill>
    </fill>
    <fill>
      <patternFill patternType="solid">
        <fgColor rgb="FFB5C7D4"/>
        <bgColor indexed="64"/>
      </patternFill>
    </fill>
    <fill>
      <patternFill patternType="gray125">
        <fgColor indexed="8"/>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42"/>
        <bgColor rgb="FFC0C0C0"/>
      </patternFill>
    </fill>
    <fill>
      <patternFill patternType="solid">
        <fgColor theme="7" tint="0.59999389629810485"/>
        <bgColor indexed="64"/>
      </patternFill>
    </fill>
    <fill>
      <patternFill patternType="solid">
        <fgColor rgb="FFFFFF00"/>
        <bgColor indexed="64"/>
      </patternFill>
    </fill>
    <fill>
      <patternFill patternType="solid">
        <fgColor rgb="FFBCC7D4"/>
        <bgColor indexed="64"/>
      </patternFill>
    </fill>
  </fills>
  <borders count="128">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style="medium">
        <color indexed="45"/>
      </left>
      <right/>
      <top/>
      <bottom/>
      <diagonal/>
    </border>
    <border>
      <left/>
      <right style="medium">
        <color indexed="45"/>
      </right>
      <top/>
      <bottom/>
      <diagonal/>
    </border>
    <border>
      <left style="medium">
        <color indexed="45"/>
      </left>
      <right/>
      <top/>
      <bottom style="thin">
        <color indexed="45"/>
      </bottom>
      <diagonal/>
    </border>
    <border>
      <left/>
      <right/>
      <top/>
      <bottom style="thin">
        <color indexed="45"/>
      </bottom>
      <diagonal/>
    </border>
    <border>
      <left/>
      <right style="medium">
        <color indexed="45"/>
      </right>
      <top/>
      <bottom style="thin">
        <color indexed="45"/>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diagonal/>
    </border>
    <border>
      <left style="medium">
        <color indexed="45"/>
      </left>
      <right/>
      <top style="thin">
        <color indexed="45"/>
      </top>
      <bottom style="thin">
        <color indexed="45"/>
      </bottom>
      <diagonal/>
    </border>
    <border>
      <left/>
      <right/>
      <top style="thin">
        <color indexed="45"/>
      </top>
      <bottom style="thin">
        <color indexed="45"/>
      </bottom>
      <diagonal/>
    </border>
    <border>
      <left/>
      <right/>
      <top style="thin">
        <color indexed="45"/>
      </top>
      <bottom/>
      <diagonal/>
    </border>
    <border>
      <left/>
      <right style="medium">
        <color indexed="45"/>
      </right>
      <top style="thin">
        <color indexed="45"/>
      </top>
      <bottom/>
      <diagonal/>
    </border>
    <border>
      <left style="medium">
        <color indexed="45"/>
      </left>
      <right/>
      <top style="thin">
        <color indexed="45"/>
      </top>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right style="medium">
        <color indexed="45"/>
      </right>
      <top style="medium">
        <color indexed="45"/>
      </top>
      <bottom style="thin">
        <color indexed="45"/>
      </bottom>
      <diagonal/>
    </border>
    <border>
      <left/>
      <right/>
      <top style="thin">
        <color indexed="45"/>
      </top>
      <bottom style="medium">
        <color indexed="45"/>
      </bottom>
      <diagonal/>
    </border>
    <border>
      <left style="medium">
        <color indexed="45"/>
      </left>
      <right/>
      <top style="thin">
        <color indexed="45"/>
      </top>
      <bottom style="medium">
        <color indexed="45"/>
      </bottom>
      <diagonal/>
    </border>
    <border>
      <left style="medium">
        <color indexed="45"/>
      </left>
      <right/>
      <top style="medium">
        <color indexed="45"/>
      </top>
      <bottom style="thin">
        <color indexed="45"/>
      </bottom>
      <diagonal/>
    </border>
    <border>
      <left/>
      <right/>
      <top style="medium">
        <color indexed="45"/>
      </top>
      <bottom style="thin">
        <color indexed="45"/>
      </bottom>
      <diagonal/>
    </border>
    <border>
      <left/>
      <right style="medium">
        <color theme="8"/>
      </right>
      <top/>
      <bottom/>
      <diagonal/>
    </border>
    <border>
      <left style="medium">
        <color theme="8"/>
      </left>
      <right/>
      <top/>
      <bottom/>
      <diagonal/>
    </border>
    <border>
      <left/>
      <right/>
      <top style="thin">
        <color theme="8"/>
      </top>
      <bottom/>
      <diagonal/>
    </border>
    <border>
      <left/>
      <right style="medium">
        <color indexed="45"/>
      </right>
      <top style="thin">
        <color theme="8"/>
      </top>
      <bottom/>
      <diagonal/>
    </border>
    <border>
      <left/>
      <right style="medium">
        <color theme="8"/>
      </right>
      <top style="thin">
        <color theme="8"/>
      </top>
      <bottom/>
      <diagonal/>
    </border>
    <border>
      <left/>
      <right style="medium">
        <color theme="8"/>
      </right>
      <top/>
      <bottom style="thin">
        <color indexed="45"/>
      </bottom>
      <diagonal/>
    </border>
    <border>
      <left/>
      <right style="medium">
        <color theme="8"/>
      </right>
      <top style="thin">
        <color indexed="45"/>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right/>
      <top style="thin">
        <color theme="8"/>
      </top>
      <bottom style="thin">
        <color theme="8"/>
      </bottom>
      <diagonal/>
    </border>
    <border>
      <left/>
      <right style="medium">
        <color theme="8"/>
      </right>
      <top style="thin">
        <color theme="8"/>
      </top>
      <bottom style="thin">
        <color theme="8"/>
      </bottom>
      <diagonal/>
    </border>
    <border>
      <left/>
      <right/>
      <top/>
      <bottom style="thin">
        <color theme="8"/>
      </bottom>
      <diagonal/>
    </border>
    <border>
      <left/>
      <right/>
      <top style="thin">
        <color indexed="45"/>
      </top>
      <bottom style="thin">
        <color theme="8"/>
      </bottom>
      <diagonal/>
    </border>
    <border>
      <left/>
      <right style="medium">
        <color indexed="45"/>
      </right>
      <top style="thin">
        <color indexed="45"/>
      </top>
      <bottom style="thin">
        <color theme="8"/>
      </bottom>
      <diagonal/>
    </border>
    <border>
      <left/>
      <right/>
      <top style="medium">
        <color indexed="45"/>
      </top>
      <bottom style="thin">
        <color theme="8"/>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right style="medium">
        <color theme="8"/>
      </right>
      <top/>
      <bottom style="medium">
        <color indexed="45"/>
      </bottom>
      <diagonal/>
    </border>
    <border>
      <left style="medium">
        <color theme="8"/>
      </left>
      <right/>
      <top/>
      <bottom style="thin">
        <color theme="8"/>
      </bottom>
      <diagonal/>
    </border>
    <border>
      <left/>
      <right style="medium">
        <color theme="8"/>
      </right>
      <top/>
      <bottom style="thin">
        <color theme="8"/>
      </bottom>
      <diagonal/>
    </border>
    <border>
      <left/>
      <right style="medium">
        <color theme="8"/>
      </right>
      <top style="thin">
        <color indexed="45"/>
      </top>
      <bottom style="thin">
        <color indexed="45"/>
      </bottom>
      <diagonal/>
    </border>
    <border>
      <left style="medium">
        <color theme="8"/>
      </left>
      <right/>
      <top/>
      <bottom style="thin">
        <color indexed="45"/>
      </bottom>
      <diagonal/>
    </border>
    <border>
      <left style="medium">
        <color theme="8"/>
      </left>
      <right/>
      <top style="thin">
        <color indexed="45"/>
      </top>
      <bottom/>
      <diagonal/>
    </border>
    <border>
      <left style="medium">
        <color theme="8"/>
      </left>
      <right/>
      <top style="medium">
        <color theme="8"/>
      </top>
      <bottom style="medium">
        <color indexed="45"/>
      </bottom>
      <diagonal/>
    </border>
    <border>
      <left/>
      <right/>
      <top style="medium">
        <color theme="8"/>
      </top>
      <bottom style="medium">
        <color indexed="45"/>
      </bottom>
      <diagonal/>
    </border>
    <border>
      <left/>
      <right style="medium">
        <color theme="8"/>
      </right>
      <top style="medium">
        <color theme="8"/>
      </top>
      <bottom style="medium">
        <color indexed="45"/>
      </bottom>
      <diagonal/>
    </border>
    <border>
      <left/>
      <right style="medium">
        <color theme="8"/>
      </right>
      <top style="medium">
        <color indexed="45"/>
      </top>
      <bottom style="thin">
        <color indexed="45"/>
      </bottom>
      <diagonal/>
    </border>
    <border>
      <left/>
      <right style="medium">
        <color theme="8"/>
      </right>
      <top style="thin">
        <color indexed="45"/>
      </top>
      <bottom style="thin">
        <color theme="8"/>
      </bottom>
      <diagonal/>
    </border>
    <border>
      <left style="medium">
        <color theme="8"/>
      </left>
      <right/>
      <top style="medium">
        <color indexed="45"/>
      </top>
      <bottom/>
      <diagonal/>
    </border>
    <border>
      <left style="double">
        <color indexed="8"/>
      </left>
      <right style="thin">
        <color indexed="8"/>
      </right>
      <top/>
      <bottom/>
      <diagonal/>
    </border>
    <border>
      <left style="medium">
        <color theme="8"/>
      </left>
      <right/>
      <top style="thin">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medium">
        <color theme="8"/>
      </right>
      <top style="thin">
        <color theme="8"/>
      </top>
      <bottom style="medium">
        <color theme="8"/>
      </bottom>
      <diagonal/>
    </border>
    <border>
      <left style="medium">
        <color theme="8"/>
      </left>
      <right/>
      <top style="thin">
        <color theme="8"/>
      </top>
      <bottom style="medium">
        <color theme="8"/>
      </bottom>
      <diagonal/>
    </border>
    <border>
      <left/>
      <right style="medium">
        <color theme="8"/>
      </right>
      <top style="medium">
        <color indexed="45"/>
      </top>
      <bottom style="thin">
        <color theme="8"/>
      </bottom>
      <diagonal/>
    </border>
    <border>
      <left/>
      <right style="medium">
        <color rgb="FF477391"/>
      </right>
      <top/>
      <bottom/>
      <diagonal/>
    </border>
    <border>
      <left style="medium">
        <color theme="8"/>
      </left>
      <right/>
      <top style="thin">
        <color indexed="45"/>
      </top>
      <bottom style="medium">
        <color theme="8"/>
      </bottom>
      <diagonal/>
    </border>
    <border>
      <left/>
      <right/>
      <top style="thin">
        <color indexed="45"/>
      </top>
      <bottom style="medium">
        <color theme="8"/>
      </bottom>
      <diagonal/>
    </border>
    <border>
      <left/>
      <right style="medium">
        <color theme="8"/>
      </right>
      <top style="thin">
        <color indexed="45"/>
      </top>
      <bottom style="medium">
        <color theme="8"/>
      </bottom>
      <diagonal/>
    </border>
    <border>
      <left/>
      <right style="medium">
        <color indexed="45"/>
      </right>
      <top style="thin">
        <color indexed="45"/>
      </top>
      <bottom style="medium">
        <color indexed="45"/>
      </bottom>
      <diagonal/>
    </border>
    <border>
      <left style="thin">
        <color indexed="9"/>
      </left>
      <right style="thin">
        <color indexed="9"/>
      </right>
      <top style="thin">
        <color indexed="9"/>
      </top>
      <bottom style="thin">
        <color indexed="9"/>
      </bottom>
      <diagonal/>
    </border>
    <border>
      <left style="thin">
        <color indexed="9"/>
      </left>
      <right/>
      <top/>
      <bottom style="thin">
        <color indexed="9"/>
      </bottom>
      <diagonal/>
    </border>
    <border>
      <left/>
      <right style="medium">
        <color indexed="45"/>
      </right>
      <top style="thin">
        <color theme="8"/>
      </top>
      <bottom style="thin">
        <color theme="8"/>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style="medium">
        <color rgb="FF477391"/>
      </left>
      <right/>
      <top style="medium">
        <color rgb="FF477391"/>
      </top>
      <bottom/>
      <diagonal/>
    </border>
    <border>
      <left/>
      <right/>
      <top style="medium">
        <color rgb="FF477391"/>
      </top>
      <bottom/>
      <diagonal/>
    </border>
    <border>
      <left style="medium">
        <color rgb="FF477391"/>
      </left>
      <right/>
      <top/>
      <bottom/>
      <diagonal/>
    </border>
    <border>
      <left/>
      <right style="medium">
        <color rgb="FF477391"/>
      </right>
      <top style="medium">
        <color rgb="FF477391"/>
      </top>
      <bottom/>
      <diagonal/>
    </border>
    <border>
      <left/>
      <right/>
      <top style="thin">
        <color indexed="9"/>
      </top>
      <bottom style="thin">
        <color indexed="9"/>
      </bottom>
      <diagonal/>
    </border>
    <border>
      <left style="medium">
        <color rgb="FF477391"/>
      </left>
      <right/>
      <top/>
      <bottom style="medium">
        <color rgb="FF477391"/>
      </bottom>
      <diagonal/>
    </border>
    <border>
      <left/>
      <right/>
      <top/>
      <bottom style="medium">
        <color rgb="FF477391"/>
      </bottom>
      <diagonal/>
    </border>
    <border>
      <left/>
      <right style="medium">
        <color rgb="FF477391"/>
      </right>
      <top/>
      <bottom style="medium">
        <color rgb="FF477391"/>
      </bottom>
      <diagonal/>
    </border>
    <border>
      <left/>
      <right style="medium">
        <color rgb="FF477391"/>
      </right>
      <top style="medium">
        <color rgb="FF477391"/>
      </top>
      <bottom style="thin">
        <color theme="8"/>
      </bottom>
      <diagonal/>
    </border>
    <border>
      <left/>
      <right/>
      <top style="medium">
        <color rgb="FF477391"/>
      </top>
      <bottom style="thin">
        <color theme="8"/>
      </bottom>
      <diagonal/>
    </border>
    <border>
      <left/>
      <right style="medium">
        <color rgb="FF477391"/>
      </right>
      <top style="thin">
        <color theme="8"/>
      </top>
      <bottom style="thin">
        <color theme="8"/>
      </bottom>
      <diagonal/>
    </border>
  </borders>
  <cellStyleXfs count="696">
    <xf numFmtId="0" fontId="0" fillId="0" borderId="0"/>
    <xf numFmtId="187" fontId="11" fillId="0" borderId="0" applyFill="0" applyBorder="0" applyAlignment="0" applyProtection="0"/>
    <xf numFmtId="0" fontId="10" fillId="0" borderId="0"/>
    <xf numFmtId="0" fontId="11" fillId="0" borderId="0"/>
    <xf numFmtId="0" fontId="11"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0" borderId="0">
      <alignment vertical="top"/>
    </xf>
    <xf numFmtId="0" fontId="12" fillId="0" borderId="0">
      <alignment vertical="top"/>
    </xf>
    <xf numFmtId="0" fontId="99" fillId="0" borderId="0"/>
    <xf numFmtId="0" fontId="10" fillId="0" borderId="0"/>
    <xf numFmtId="0" fontId="11" fillId="0" borderId="0"/>
    <xf numFmtId="0" fontId="10" fillId="0" borderId="0"/>
    <xf numFmtId="0" fontId="11" fillId="0" borderId="0"/>
    <xf numFmtId="0" fontId="10" fillId="0" borderId="0"/>
    <xf numFmtId="0" fontId="11" fillId="0" borderId="0"/>
    <xf numFmtId="0" fontId="99" fillId="0" borderId="0"/>
    <xf numFmtId="0" fontId="99" fillId="0" borderId="0"/>
    <xf numFmtId="0" fontId="10" fillId="0" borderId="0"/>
    <xf numFmtId="0" fontId="11" fillId="0" borderId="0"/>
    <xf numFmtId="0" fontId="99" fillId="0" borderId="0"/>
    <xf numFmtId="0" fontId="10" fillId="0" borderId="0"/>
    <xf numFmtId="0" fontId="10" fillId="0" borderId="0"/>
    <xf numFmtId="0" fontId="11" fillId="0" borderId="0"/>
    <xf numFmtId="0" fontId="10" fillId="0" borderId="0"/>
    <xf numFmtId="0" fontId="11" fillId="0" borderId="0"/>
    <xf numFmtId="0" fontId="11" fillId="0" borderId="0"/>
    <xf numFmtId="0" fontId="10" fillId="0" borderId="0"/>
    <xf numFmtId="0" fontId="11" fillId="0" borderId="0"/>
    <xf numFmtId="0" fontId="10" fillId="0" borderId="0">
      <alignment horizontal="left" wrapText="1"/>
    </xf>
    <xf numFmtId="0" fontId="10" fillId="0" borderId="0"/>
    <xf numFmtId="0" fontId="11" fillId="0" borderId="0"/>
    <xf numFmtId="0" fontId="13" fillId="0" borderId="1" applyNumberFormat="0" applyFill="0" applyProtection="0">
      <alignment horizontal="center"/>
    </xf>
    <xf numFmtId="0" fontId="10" fillId="0" borderId="0"/>
    <xf numFmtId="164" fontId="11" fillId="0" borderId="0" applyFont="0" applyFill="0" applyBorder="0" applyProtection="0">
      <alignment horizontal="right"/>
    </xf>
    <xf numFmtId="164" fontId="11" fillId="0" borderId="0" applyFont="0" applyFill="0" applyBorder="0" applyProtection="0">
      <alignment horizontal="right"/>
    </xf>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165" fontId="11" fillId="0" borderId="0" applyFont="0" applyFill="0" applyBorder="0" applyProtection="0">
      <alignment horizontal="right"/>
    </xf>
    <xf numFmtId="165" fontId="11" fillId="0" borderId="0" applyFont="0" applyFill="0" applyBorder="0" applyProtection="0">
      <alignment horizontal="right"/>
    </xf>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166" fontId="11" fillId="0" borderId="0" applyFont="0" applyFill="0" applyBorder="0" applyProtection="0">
      <alignment horizontal="right"/>
    </xf>
    <xf numFmtId="166" fontId="11" fillId="0" borderId="0" applyFont="0" applyFill="0" applyBorder="0" applyProtection="0">
      <alignment horizontal="right"/>
    </xf>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00" fillId="0" borderId="0" applyNumberFormat="0" applyFill="0" applyBorder="0" applyAlignment="0">
      <protection locked="0"/>
    </xf>
    <xf numFmtId="0" fontId="16" fillId="3" borderId="0" applyNumberFormat="0" applyBorder="0" applyAlignment="0" applyProtection="0"/>
    <xf numFmtId="0" fontId="16" fillId="3" borderId="0" applyNumberFormat="0" applyBorder="0" applyAlignment="0" applyProtection="0"/>
    <xf numFmtId="167" fontId="11" fillId="0" borderId="0" applyBorder="0"/>
    <xf numFmtId="0" fontId="101" fillId="0" borderId="0" applyNumberFormat="0" applyAlignment="0">
      <alignment horizontal="left"/>
    </xf>
    <xf numFmtId="188" fontId="102" fillId="0" borderId="2" applyAlignment="0" applyProtection="0"/>
    <xf numFmtId="49" fontId="103" fillId="0" borderId="0" applyFont="0" applyFill="0" applyBorder="0" applyAlignment="0" applyProtection="0">
      <alignment horizontal="left"/>
    </xf>
    <xf numFmtId="3" fontId="104" fillId="0" borderId="0" applyAlignment="0" applyProtection="0"/>
    <xf numFmtId="178" fontId="79" fillId="0" borderId="0" applyFill="0" applyBorder="0" applyAlignment="0" applyProtection="0"/>
    <xf numFmtId="49" fontId="79" fillId="0" borderId="0" applyNumberFormat="0" applyAlignment="0" applyProtection="0">
      <alignment horizontal="left"/>
    </xf>
    <xf numFmtId="49" fontId="105" fillId="0" borderId="3" applyNumberFormat="0" applyAlignment="0" applyProtection="0">
      <alignment horizontal="left" wrapText="1"/>
    </xf>
    <xf numFmtId="49" fontId="105" fillId="0" borderId="0" applyNumberFormat="0" applyAlignment="0" applyProtection="0">
      <alignment horizontal="left" wrapText="1"/>
    </xf>
    <xf numFmtId="49" fontId="106" fillId="0" borderId="0" applyAlignment="0" applyProtection="0">
      <alignment horizontal="left"/>
    </xf>
    <xf numFmtId="0" fontId="17" fillId="20" borderId="4" applyNumberFormat="0" applyAlignment="0" applyProtection="0"/>
    <xf numFmtId="0" fontId="17" fillId="20" borderId="4" applyNumberFormat="0" applyAlignment="0" applyProtection="0"/>
    <xf numFmtId="0" fontId="11" fillId="0" borderId="0"/>
    <xf numFmtId="0" fontId="10" fillId="0" borderId="0"/>
    <xf numFmtId="0" fontId="11" fillId="0" borderId="0"/>
    <xf numFmtId="0" fontId="11" fillId="0" borderId="0"/>
    <xf numFmtId="0" fontId="10" fillId="0" borderId="0"/>
    <xf numFmtId="0" fontId="11" fillId="0" borderId="0"/>
    <xf numFmtId="0" fontId="10" fillId="0" borderId="0"/>
    <xf numFmtId="0" fontId="18" fillId="21" borderId="5" applyNumberFormat="0" applyAlignment="0" applyProtection="0"/>
    <xf numFmtId="0" fontId="18" fillId="21" borderId="5" applyNumberFormat="0" applyAlignment="0" applyProtection="0"/>
    <xf numFmtId="166" fontId="19" fillId="0" borderId="0" applyFont="0" applyFill="0" applyBorder="0" applyProtection="0">
      <alignment horizontal="right"/>
    </xf>
    <xf numFmtId="168" fontId="19" fillId="0" borderId="0" applyFont="0" applyFill="0" applyBorder="0" applyProtection="0">
      <alignment horizontal="left"/>
    </xf>
    <xf numFmtId="43" fontId="10" fillId="0" borderId="0" applyFont="0" applyFill="0" applyBorder="0" applyAlignment="0" applyProtection="0"/>
    <xf numFmtId="189" fontId="55" fillId="22" borderId="6"/>
    <xf numFmtId="3" fontId="107" fillId="0" borderId="0"/>
    <xf numFmtId="3" fontId="107" fillId="0" borderId="0"/>
    <xf numFmtId="3" fontId="107" fillId="0" borderId="0"/>
    <xf numFmtId="3" fontId="107" fillId="0" borderId="0"/>
    <xf numFmtId="3" fontId="107" fillId="0" borderId="0"/>
    <xf numFmtId="3" fontId="107" fillId="0" borderId="0"/>
    <xf numFmtId="3" fontId="107" fillId="0" borderId="0"/>
    <xf numFmtId="3" fontId="107" fillId="0" borderId="0"/>
    <xf numFmtId="0" fontId="108" fillId="0" borderId="0" applyFont="0" applyFill="0" applyBorder="0" applyAlignment="0" applyProtection="0">
      <alignment horizontal="right"/>
    </xf>
    <xf numFmtId="190" fontId="108" fillId="0" borderId="0" applyFont="0" applyFill="0" applyBorder="0" applyAlignment="0" applyProtection="0"/>
    <xf numFmtId="191" fontId="108" fillId="0" borderId="0" applyFont="0" applyFill="0" applyBorder="0" applyAlignment="0" applyProtection="0">
      <alignment horizontal="right"/>
    </xf>
    <xf numFmtId="43" fontId="11" fillId="0" borderId="0" applyFont="0" applyFill="0" applyBorder="0" applyAlignment="0" applyProtection="0"/>
    <xf numFmtId="186" fontId="11" fillId="0" borderId="0" applyFont="0" applyFill="0" applyBorder="0" applyAlignment="0" applyProtection="0"/>
    <xf numFmtId="192" fontId="108" fillId="0" borderId="0" applyFont="0" applyFill="0" applyBorder="0" applyAlignment="0" applyProtection="0"/>
    <xf numFmtId="193" fontId="108" fillId="0" borderId="0" applyFont="0" applyFill="0" applyBorder="0" applyAlignment="0" applyProtection="0">
      <alignment horizontal="right"/>
    </xf>
    <xf numFmtId="43" fontId="11"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194" fontId="108"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195" fontId="108" fillId="0" borderId="0" applyFont="0" applyFill="0" applyBorder="0" applyAlignment="0" applyProtection="0"/>
    <xf numFmtId="3" fontId="109" fillId="0" borderId="0" applyFont="0" applyFill="0" applyBorder="0" applyAlignment="0" applyProtection="0"/>
    <xf numFmtId="0" fontId="110" fillId="0" borderId="0"/>
    <xf numFmtId="0" fontId="111" fillId="0" borderId="0"/>
    <xf numFmtId="0" fontId="110" fillId="0" borderId="0"/>
    <xf numFmtId="0" fontId="111" fillId="0" borderId="0"/>
    <xf numFmtId="0" fontId="11" fillId="0" borderId="0"/>
    <xf numFmtId="0" fontId="11" fillId="0" borderId="0"/>
    <xf numFmtId="0" fontId="11" fillId="0" borderId="0"/>
    <xf numFmtId="0" fontId="35" fillId="0" borderId="0">
      <alignment horizontal="left" indent="3"/>
    </xf>
    <xf numFmtId="0" fontId="35" fillId="0" borderId="0">
      <alignment horizontal="left" indent="5"/>
    </xf>
    <xf numFmtId="0" fontId="11" fillId="0" borderId="0">
      <alignment horizontal="left"/>
    </xf>
    <xf numFmtId="0" fontId="11" fillId="0" borderId="0"/>
    <xf numFmtId="0" fontId="11" fillId="0" borderId="0">
      <alignment horizontal="left"/>
    </xf>
    <xf numFmtId="0" fontId="108" fillId="0" borderId="0" applyFont="0" applyFill="0" applyBorder="0" applyAlignment="0" applyProtection="0">
      <alignment horizontal="right"/>
    </xf>
    <xf numFmtId="44" fontId="11" fillId="0" borderId="0" applyFont="0" applyFill="0" applyBorder="0" applyAlignment="0" applyProtection="0"/>
    <xf numFmtId="196" fontId="11" fillId="0" borderId="0" applyFont="0" applyFill="0" applyBorder="0" applyAlignment="0" applyProtection="0"/>
    <xf numFmtId="185" fontId="11" fillId="0" borderId="0" applyFont="0" applyFill="0" applyBorder="0" applyAlignment="0" applyProtection="0"/>
    <xf numFmtId="197" fontId="112" fillId="0" borderId="0" applyFont="0" applyFill="0" applyBorder="0" applyAlignment="0" applyProtection="0"/>
    <xf numFmtId="0" fontId="108" fillId="0" borderId="0" applyFill="0" applyBorder="0" applyProtection="0"/>
    <xf numFmtId="198" fontId="112" fillId="0" borderId="0" applyFont="0" applyFill="0" applyBorder="0" applyAlignment="0" applyProtection="0"/>
    <xf numFmtId="199" fontId="108" fillId="0" borderId="0" applyFont="0" applyFill="0" applyBorder="0" applyAlignment="0" applyProtection="0"/>
    <xf numFmtId="200" fontId="108" fillId="0" borderId="0" applyFont="0" applyFill="0" applyBorder="0" applyAlignment="0" applyProtection="0"/>
    <xf numFmtId="0" fontId="109" fillId="0" borderId="0" applyFont="0" applyFill="0" applyBorder="0" applyAlignment="0" applyProtection="0"/>
    <xf numFmtId="0" fontId="108" fillId="0" borderId="0" applyFont="0" applyFill="0" applyBorder="0" applyAlignment="0" applyProtection="0"/>
    <xf numFmtId="201" fontId="108" fillId="0" borderId="0" applyFont="0" applyFill="0" applyBorder="0" applyAlignment="0" applyProtection="0"/>
    <xf numFmtId="202" fontId="108" fillId="0" borderId="0" applyFont="0" applyFill="0" applyBorder="0" applyAlignment="0" applyProtection="0"/>
    <xf numFmtId="0" fontId="20" fillId="0" borderId="7" applyNumberFormat="0" applyBorder="0" applyAlignment="0" applyProtection="0">
      <alignment horizontal="right" vertical="center"/>
    </xf>
    <xf numFmtId="0" fontId="11" fillId="0" borderId="0">
      <protection locked="0"/>
    </xf>
    <xf numFmtId="0" fontId="11" fillId="0" borderId="0"/>
    <xf numFmtId="0" fontId="108" fillId="0" borderId="8" applyNumberFormat="0" applyFont="0" applyFill="0" applyAlignment="0" applyProtection="0"/>
    <xf numFmtId="0" fontId="11" fillId="0" borderId="0">
      <protection locked="0"/>
    </xf>
    <xf numFmtId="0" fontId="11" fillId="0" borderId="0">
      <protection locked="0"/>
    </xf>
    <xf numFmtId="169" fontId="11" fillId="0" borderId="0" applyFont="0" applyFill="0" applyBorder="0" applyAlignment="0" applyProtection="0"/>
    <xf numFmtId="203" fontId="10"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0" fontId="11" fillId="0" borderId="0">
      <protection locked="0"/>
    </xf>
    <xf numFmtId="2" fontId="109" fillId="0" borderId="0" applyFont="0" applyFill="0" applyBorder="0" applyAlignment="0" applyProtection="0"/>
    <xf numFmtId="0" fontId="113" fillId="0" borderId="0"/>
    <xf numFmtId="0" fontId="22" fillId="0" borderId="0">
      <alignment horizontal="right"/>
      <protection locked="0"/>
    </xf>
    <xf numFmtId="0" fontId="10" fillId="0" borderId="9"/>
    <xf numFmtId="0" fontId="11" fillId="0" borderId="0">
      <alignment horizontal="left"/>
    </xf>
    <xf numFmtId="0" fontId="114" fillId="0" borderId="0">
      <alignment horizontal="left"/>
    </xf>
    <xf numFmtId="0" fontId="23" fillId="0" borderId="0" applyFill="0" applyBorder="0" applyProtection="0">
      <alignment horizontal="left"/>
    </xf>
    <xf numFmtId="0" fontId="23" fillId="0" borderId="0">
      <alignment horizontal="left"/>
    </xf>
    <xf numFmtId="0" fontId="115" fillId="0" borderId="0" applyNumberFormat="0" applyFill="0" applyBorder="0" applyProtection="0">
      <alignment horizontal="left"/>
    </xf>
    <xf numFmtId="0" fontId="24" fillId="0" borderId="0">
      <alignment horizontal="left"/>
    </xf>
    <xf numFmtId="0" fontId="115" fillId="0" borderId="0">
      <alignment horizontal="left"/>
    </xf>
    <xf numFmtId="0" fontId="11" fillId="0" borderId="0" applyFont="0" applyFill="0" applyBorder="0" applyProtection="0">
      <alignment horizontal="right"/>
    </xf>
    <xf numFmtId="0" fontId="11" fillId="0" borderId="0" applyFont="0" applyFill="0" applyBorder="0" applyProtection="0">
      <alignment horizontal="right"/>
    </xf>
    <xf numFmtId="0" fontId="25" fillId="4" borderId="0" applyNumberFormat="0" applyBorder="0" applyAlignment="0" applyProtection="0"/>
    <xf numFmtId="0" fontId="25" fillId="4" borderId="0" applyNumberFormat="0" applyBorder="0" applyAlignment="0" applyProtection="0"/>
    <xf numFmtId="38" fontId="26" fillId="23" borderId="0" applyNumberFormat="0" applyBorder="0" applyAlignment="0" applyProtection="0"/>
    <xf numFmtId="0" fontId="11" fillId="0" borderId="0"/>
    <xf numFmtId="0" fontId="10" fillId="0" borderId="0"/>
    <xf numFmtId="0" fontId="108" fillId="0" borderId="0" applyFont="0" applyFill="0" applyBorder="0" applyAlignment="0" applyProtection="0">
      <alignment horizontal="right"/>
    </xf>
    <xf numFmtId="0" fontId="116" fillId="0" borderId="0" applyProtection="0">
      <alignment horizontal="right"/>
    </xf>
    <xf numFmtId="0" fontId="117" fillId="0" borderId="0">
      <alignment horizontal="left"/>
    </xf>
    <xf numFmtId="0" fontId="117" fillId="0" borderId="0">
      <alignment horizontal="left"/>
    </xf>
    <xf numFmtId="0" fontId="32" fillId="0" borderId="10" applyNumberFormat="0" applyAlignment="0" applyProtection="0">
      <alignment horizontal="left" vertical="center"/>
    </xf>
    <xf numFmtId="0" fontId="32" fillId="0" borderId="11">
      <alignment horizontal="left" vertical="center"/>
    </xf>
    <xf numFmtId="0" fontId="27" fillId="24" borderId="12" applyProtection="0">
      <alignment horizontal="right"/>
    </xf>
    <xf numFmtId="0" fontId="28" fillId="24" borderId="0" applyProtection="0">
      <alignment horizontal="left"/>
    </xf>
    <xf numFmtId="0" fontId="118" fillId="0" borderId="0" applyNumberFormat="0" applyFill="0" applyBorder="0" applyAlignment="0" applyProtection="0"/>
    <xf numFmtId="0" fontId="29" fillId="0" borderId="13" applyNumberFormat="0" applyFill="0" applyAlignment="0" applyProtection="0"/>
    <xf numFmtId="0" fontId="29" fillId="0" borderId="13" applyNumberFormat="0" applyFill="0" applyAlignment="0" applyProtection="0"/>
    <xf numFmtId="0" fontId="30" fillId="0" borderId="0">
      <alignment vertical="top" wrapText="1"/>
    </xf>
    <xf numFmtId="0" fontId="30" fillId="0" borderId="0">
      <alignment vertical="top" wrapText="1"/>
    </xf>
    <xf numFmtId="0" fontId="30" fillId="0" borderId="0">
      <alignment vertical="top" wrapText="1"/>
    </xf>
    <xf numFmtId="0" fontId="30" fillId="0" borderId="0">
      <alignment vertical="top" wrapText="1"/>
    </xf>
    <xf numFmtId="0" fontId="119" fillId="0" borderId="0">
      <alignment horizontal="left"/>
    </xf>
    <xf numFmtId="0" fontId="11" fillId="0" borderId="14">
      <alignment horizontal="left" vertical="top"/>
    </xf>
    <xf numFmtId="0" fontId="31" fillId="0" borderId="15" applyNumberFormat="0" applyFill="0" applyAlignment="0" applyProtection="0"/>
    <xf numFmtId="0" fontId="31" fillId="0" borderId="15" applyNumberFormat="0" applyFill="0" applyAlignment="0" applyProtection="0"/>
    <xf numFmtId="170" fontId="32" fillId="0" borderId="0" applyNumberFormat="0" applyFill="0" applyAlignment="0" applyProtection="0"/>
    <xf numFmtId="0" fontId="120" fillId="0" borderId="0">
      <alignment horizontal="left"/>
    </xf>
    <xf numFmtId="0" fontId="11" fillId="0" borderId="14">
      <alignment horizontal="left" vertical="top"/>
    </xf>
    <xf numFmtId="0" fontId="33" fillId="0" borderId="16" applyNumberFormat="0" applyFill="0" applyAlignment="0" applyProtection="0"/>
    <xf numFmtId="0" fontId="33" fillId="0" borderId="16" applyNumberFormat="0" applyFill="0" applyAlignment="0" applyProtection="0"/>
    <xf numFmtId="170" fontId="34" fillId="0" borderId="0" applyNumberFormat="0" applyFill="0" applyAlignment="0" applyProtection="0"/>
    <xf numFmtId="0" fontId="121" fillId="0" borderId="0">
      <alignment horizontal="left"/>
    </xf>
    <xf numFmtId="0" fontId="33" fillId="0" borderId="0" applyNumberFormat="0" applyFill="0" applyBorder="0" applyAlignment="0" applyProtection="0"/>
    <xf numFmtId="0" fontId="33" fillId="0" borderId="0" applyNumberFormat="0" applyFill="0" applyBorder="0" applyAlignment="0" applyProtection="0"/>
    <xf numFmtId="170" fontId="35" fillId="0" borderId="0" applyNumberFormat="0" applyFill="0" applyAlignment="0" applyProtection="0"/>
    <xf numFmtId="170" fontId="36" fillId="0" borderId="0" applyNumberFormat="0" applyFill="0" applyAlignment="0" applyProtection="0"/>
    <xf numFmtId="170" fontId="37" fillId="0" borderId="0" applyNumberFormat="0" applyFill="0" applyAlignment="0" applyProtection="0"/>
    <xf numFmtId="170" fontId="37" fillId="0" borderId="0" applyNumberFormat="0" applyFont="0" applyFill="0" applyBorder="0" applyAlignment="0" applyProtection="0"/>
    <xf numFmtId="170" fontId="37" fillId="0" borderId="0" applyNumberFormat="0" applyFont="0" applyFill="0" applyBorder="0" applyAlignment="0" applyProtection="0"/>
    <xf numFmtId="0" fontId="113" fillId="0" borderId="0"/>
    <xf numFmtId="0" fontId="113" fillId="0" borderId="0"/>
    <xf numFmtId="0" fontId="113" fillId="0" borderId="0"/>
    <xf numFmtId="0" fontId="113" fillId="0" borderId="0"/>
    <xf numFmtId="0" fontId="113" fillId="0" borderId="0"/>
    <xf numFmtId="0" fontId="10" fillId="0" borderId="0">
      <alignment horizontal="center"/>
    </xf>
    <xf numFmtId="0" fontId="3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40" fillId="0" borderId="0" applyFill="0" applyBorder="0" applyProtection="0">
      <alignment horizontal="left"/>
    </xf>
    <xf numFmtId="0" fontId="41" fillId="7" borderId="4" applyNumberFormat="0" applyAlignment="0" applyProtection="0"/>
    <xf numFmtId="10" fontId="26" fillId="25" borderId="17" applyNumberFormat="0" applyBorder="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41" fillId="7" borderId="4" applyNumberFormat="0" applyAlignment="0" applyProtection="0"/>
    <xf numFmtId="0" fontId="112" fillId="0" borderId="0" applyFill="0" applyBorder="0" applyProtection="0"/>
    <xf numFmtId="0" fontId="112" fillId="0" borderId="0" applyFill="0" applyBorder="0" applyProtection="0"/>
    <xf numFmtId="0" fontId="112" fillId="0" borderId="0" applyFill="0" applyBorder="0" applyProtection="0"/>
    <xf numFmtId="0" fontId="112" fillId="0" borderId="0" applyFill="0" applyBorder="0" applyProtection="0"/>
    <xf numFmtId="0" fontId="27" fillId="0" borderId="18" applyProtection="0">
      <alignment horizontal="right"/>
    </xf>
    <xf numFmtId="0" fontId="27" fillId="0" borderId="12" applyProtection="0">
      <alignment horizontal="right"/>
    </xf>
    <xf numFmtId="0" fontId="27" fillId="0" borderId="19" applyProtection="0">
      <alignment horizontal="center"/>
      <protection locked="0"/>
    </xf>
    <xf numFmtId="0" fontId="11" fillId="0" borderId="0"/>
    <xf numFmtId="0" fontId="42" fillId="0" borderId="20" applyNumberFormat="0" applyFill="0" applyAlignment="0" applyProtection="0"/>
    <xf numFmtId="0" fontId="42" fillId="0" borderId="20" applyNumberFormat="0" applyFill="0" applyAlignment="0" applyProtection="0"/>
    <xf numFmtId="0" fontId="11" fillId="0" borderId="0"/>
    <xf numFmtId="0" fontId="11" fillId="0" borderId="0"/>
    <xf numFmtId="0" fontId="11" fillId="0" borderId="0"/>
    <xf numFmtId="204" fontId="108" fillId="0" borderId="0" applyFont="0" applyFill="0" applyBorder="0" applyAlignment="0" applyProtection="0"/>
    <xf numFmtId="205" fontId="108" fillId="0" borderId="0" applyFont="0" applyFill="0" applyBorder="0" applyAlignment="0" applyProtection="0"/>
    <xf numFmtId="184" fontId="122" fillId="0" borderId="0" applyFont="0" applyFill="0" applyBorder="0" applyAlignment="0" applyProtection="0"/>
    <xf numFmtId="185" fontId="122" fillId="0" borderId="0" applyFont="0" applyFill="0" applyBorder="0" applyAlignment="0" applyProtection="0"/>
    <xf numFmtId="0" fontId="123" fillId="0" borderId="0" applyNumberFormat="0">
      <alignment horizontal="left"/>
    </xf>
    <xf numFmtId="0" fontId="108" fillId="0" borderId="0" applyFont="0" applyFill="0" applyBorder="0" applyAlignment="0" applyProtection="0">
      <alignment horizontal="right"/>
    </xf>
    <xf numFmtId="206" fontId="108" fillId="0" borderId="0" applyFont="0" applyFill="0" applyBorder="0" applyAlignment="0" applyProtection="0">
      <alignment horizontal="right"/>
    </xf>
    <xf numFmtId="1" fontId="11" fillId="0" borderId="0" applyFont="0" applyFill="0" applyBorder="0" applyProtection="0">
      <alignment horizontal="right"/>
    </xf>
    <xf numFmtId="1" fontId="11" fillId="0" borderId="0" applyFont="0" applyFill="0" applyBorder="0" applyProtection="0">
      <alignment horizontal="right"/>
    </xf>
    <xf numFmtId="0" fontId="43" fillId="26" borderId="0" applyNumberFormat="0" applyBorder="0" applyAlignment="0" applyProtection="0"/>
    <xf numFmtId="0" fontId="43" fillId="26" borderId="0" applyNumberFormat="0" applyBorder="0" applyAlignment="0" applyProtection="0"/>
    <xf numFmtId="37" fontId="124" fillId="0" borderId="0"/>
    <xf numFmtId="0" fontId="44" fillId="0" borderId="0"/>
    <xf numFmtId="3" fontId="125" fillId="0" borderId="0"/>
    <xf numFmtId="0" fontId="44" fillId="0" borderId="0"/>
    <xf numFmtId="0" fontId="44" fillId="0" borderId="0"/>
    <xf numFmtId="0" fontId="44" fillId="0" borderId="0"/>
    <xf numFmtId="0" fontId="44" fillId="0" borderId="0"/>
    <xf numFmtId="0" fontId="108" fillId="0" borderId="0" applyFill="0" applyBorder="0" applyProtection="0"/>
    <xf numFmtId="0" fontId="11" fillId="0" borderId="0">
      <alignment vertical="top"/>
    </xf>
    <xf numFmtId="0" fontId="11" fillId="0" borderId="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1" fillId="0" borderId="0"/>
    <xf numFmtId="0" fontId="14" fillId="0" borderId="0"/>
    <xf numFmtId="0" fontId="11"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187" fontId="10" fillId="0" borderId="0" applyFill="0" applyBorder="0" applyAlignment="0" applyProtection="0"/>
    <xf numFmtId="187" fontId="10" fillId="0" borderId="0" applyFill="0" applyBorder="0" applyAlignment="0" applyProtection="0"/>
    <xf numFmtId="187" fontId="10" fillId="0" borderId="0" applyFill="0" applyBorder="0" applyAlignment="0" applyProtection="0"/>
    <xf numFmtId="0" fontId="45" fillId="0" borderId="0"/>
    <xf numFmtId="0" fontId="14" fillId="0" borderId="0"/>
    <xf numFmtId="0" fontId="14" fillId="0" borderId="0"/>
    <xf numFmtId="0" fontId="14" fillId="0" borderId="0"/>
    <xf numFmtId="0" fontId="11" fillId="0" borderId="0"/>
    <xf numFmtId="0" fontId="11" fillId="0" borderId="0"/>
    <xf numFmtId="0" fontId="11" fillId="0" borderId="0"/>
    <xf numFmtId="0" fontId="11" fillId="0" borderId="0"/>
    <xf numFmtId="0" fontId="11" fillId="0" borderId="0">
      <alignment vertical="top"/>
    </xf>
    <xf numFmtId="0" fontId="11" fillId="0" borderId="0">
      <alignment vertical="top"/>
    </xf>
    <xf numFmtId="0" fontId="11" fillId="0" borderId="0">
      <alignment vertical="top"/>
    </xf>
    <xf numFmtId="0" fontId="11" fillId="0" borderId="0">
      <alignment vertical="top"/>
    </xf>
    <xf numFmtId="0" fontId="12" fillId="0" borderId="0">
      <alignment vertical="top"/>
    </xf>
    <xf numFmtId="0" fontId="14" fillId="27" borderId="21" applyNumberFormat="0" applyFont="0" applyAlignment="0" applyProtection="0"/>
    <xf numFmtId="0" fontId="11" fillId="27" borderId="21" applyNumberFormat="0" applyFont="0" applyAlignment="0" applyProtection="0"/>
    <xf numFmtId="0" fontId="126" fillId="0" borderId="0"/>
    <xf numFmtId="0" fontId="113" fillId="0" borderId="0"/>
    <xf numFmtId="0" fontId="113" fillId="0" borderId="0"/>
    <xf numFmtId="0" fontId="46" fillId="20" borderId="22" applyNumberFormat="0" applyAlignment="0" applyProtection="0"/>
    <xf numFmtId="0" fontId="46" fillId="20" borderId="22" applyNumberFormat="0" applyAlignment="0" applyProtection="0"/>
    <xf numFmtId="40" fontId="47" fillId="28" borderId="0">
      <alignment horizontal="right"/>
    </xf>
    <xf numFmtId="0" fontId="48" fillId="28" borderId="0">
      <alignment horizontal="right"/>
    </xf>
    <xf numFmtId="0" fontId="49" fillId="28" borderId="23"/>
    <xf numFmtId="0" fontId="49" fillId="0" borderId="0" applyBorder="0">
      <alignment horizontal="centerContinuous"/>
    </xf>
    <xf numFmtId="0" fontId="50" fillId="0" borderId="0" applyBorder="0">
      <alignment horizontal="centerContinuous"/>
    </xf>
    <xf numFmtId="171" fontId="11" fillId="0" borderId="0" applyFont="0" applyFill="0" applyBorder="0" applyProtection="0">
      <alignment horizontal="right"/>
    </xf>
    <xf numFmtId="171" fontId="11" fillId="0" borderId="0" applyFont="0" applyFill="0" applyBorder="0" applyProtection="0">
      <alignment horizontal="right"/>
    </xf>
    <xf numFmtId="1" fontId="127" fillId="0" borderId="0" applyProtection="0">
      <alignment horizontal="right" vertical="center"/>
    </xf>
    <xf numFmtId="9" fontId="10" fillId="0" borderId="0" applyFont="0" applyFill="0" applyBorder="0" applyAlignment="0" applyProtection="0"/>
    <xf numFmtId="9" fontId="128" fillId="0" borderId="0" applyFont="0" applyFill="0" applyBorder="0" applyAlignment="0" applyProtection="0"/>
    <xf numFmtId="10" fontId="11" fillId="0" borderId="0" applyFont="0" applyFill="0" applyBorder="0" applyAlignment="0" applyProtection="0"/>
    <xf numFmtId="9" fontId="14" fillId="0" borderId="0" applyFont="0" applyFill="0" applyBorder="0" applyAlignment="0" applyProtection="0"/>
    <xf numFmtId="9" fontId="1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29" fillId="0" borderId="0" applyFont="0" applyFill="0" applyBorder="0" applyAlignment="0" applyProtection="0"/>
    <xf numFmtId="9" fontId="1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207" fontId="112" fillId="0" borderId="0" applyFont="0" applyFill="0" applyBorder="0" applyAlignment="0" applyProtection="0"/>
    <xf numFmtId="3" fontId="79" fillId="29" borderId="24"/>
    <xf numFmtId="3" fontId="79" fillId="0" borderId="24" applyFont="0" applyFill="0" applyBorder="0" applyAlignment="0" applyProtection="0">
      <protection locked="0"/>
    </xf>
    <xf numFmtId="0" fontId="126" fillId="0" borderId="0"/>
    <xf numFmtId="0" fontId="10" fillId="0" borderId="0"/>
    <xf numFmtId="0" fontId="26" fillId="0" borderId="0"/>
    <xf numFmtId="208" fontId="130" fillId="0" borderId="0"/>
    <xf numFmtId="0" fontId="11" fillId="0" borderId="0"/>
    <xf numFmtId="0" fontId="11" fillId="0" borderId="0"/>
    <xf numFmtId="2" fontId="51" fillId="30" borderId="25" applyAlignment="0" applyProtection="0">
      <protection locked="0"/>
    </xf>
    <xf numFmtId="0" fontId="52" fillId="25" borderId="25" applyNumberFormat="0" applyAlignment="0" applyProtection="0"/>
    <xf numFmtId="0" fontId="53" fillId="31" borderId="17" applyNumberFormat="0" applyAlignment="0" applyProtection="0">
      <alignment horizontal="center" vertical="center"/>
    </xf>
    <xf numFmtId="0" fontId="26" fillId="0" borderId="0"/>
    <xf numFmtId="0" fontId="10" fillId="0" borderId="0"/>
    <xf numFmtId="4" fontId="45" fillId="32" borderId="22" applyNumberFormat="0" applyProtection="0">
      <alignment vertical="center"/>
    </xf>
    <xf numFmtId="4" fontId="54" fillId="32" borderId="22" applyNumberFormat="0" applyProtection="0">
      <alignment vertical="center"/>
    </xf>
    <xf numFmtId="4" fontId="45" fillId="32" borderId="22" applyNumberFormat="0" applyProtection="0">
      <alignment horizontal="left" vertical="center" indent="1"/>
    </xf>
    <xf numFmtId="4" fontId="45" fillId="32" borderId="22" applyNumberFormat="0" applyProtection="0">
      <alignment horizontal="left" vertical="center" indent="1"/>
    </xf>
    <xf numFmtId="0" fontId="11" fillId="33" borderId="22" applyNumberFormat="0" applyProtection="0">
      <alignment horizontal="left" vertical="center" indent="1"/>
    </xf>
    <xf numFmtId="4" fontId="45" fillId="34" borderId="22" applyNumberFormat="0" applyProtection="0">
      <alignment horizontal="right" vertical="center"/>
    </xf>
    <xf numFmtId="4" fontId="45" fillId="35" borderId="22" applyNumberFormat="0" applyProtection="0">
      <alignment horizontal="right" vertical="center"/>
    </xf>
    <xf numFmtId="4" fontId="45" fillId="36" borderId="22" applyNumberFormat="0" applyProtection="0">
      <alignment horizontal="right" vertical="center"/>
    </xf>
    <xf numFmtId="4" fontId="45" fillId="37" borderId="22" applyNumberFormat="0" applyProtection="0">
      <alignment horizontal="right" vertical="center"/>
    </xf>
    <xf numFmtId="4" fontId="45" fillId="38" borderId="22" applyNumberFormat="0" applyProtection="0">
      <alignment horizontal="right" vertical="center"/>
    </xf>
    <xf numFmtId="4" fontId="45" fillId="39" borderId="22" applyNumberFormat="0" applyProtection="0">
      <alignment horizontal="right" vertical="center"/>
    </xf>
    <xf numFmtId="4" fontId="45" fillId="40" borderId="22" applyNumberFormat="0" applyProtection="0">
      <alignment horizontal="right" vertical="center"/>
    </xf>
    <xf numFmtId="4" fontId="45" fillId="41" borderId="22" applyNumberFormat="0" applyProtection="0">
      <alignment horizontal="right" vertical="center"/>
    </xf>
    <xf numFmtId="4" fontId="45" fillId="42" borderId="22" applyNumberFormat="0" applyProtection="0">
      <alignment horizontal="right" vertical="center"/>
    </xf>
    <xf numFmtId="4" fontId="55" fillId="43" borderId="22" applyNumberFormat="0" applyProtection="0">
      <alignment horizontal="left" vertical="center" indent="1"/>
    </xf>
    <xf numFmtId="4" fontId="45" fillId="44" borderId="26" applyNumberFormat="0" applyProtection="0">
      <alignment horizontal="left" vertical="center" indent="1"/>
    </xf>
    <xf numFmtId="4" fontId="56" fillId="45" borderId="0" applyNumberFormat="0" applyProtection="0">
      <alignment horizontal="left" vertical="center" indent="1"/>
    </xf>
    <xf numFmtId="0" fontId="11" fillId="33" borderId="22" applyNumberFormat="0" applyProtection="0">
      <alignment horizontal="left" vertical="center" indent="1"/>
    </xf>
    <xf numFmtId="4" fontId="45" fillId="44" borderId="22" applyNumberFormat="0" applyProtection="0">
      <alignment horizontal="left" vertical="center" indent="1"/>
    </xf>
    <xf numFmtId="4" fontId="45" fillId="46" borderId="22" applyNumberFormat="0" applyProtection="0">
      <alignment horizontal="left" vertical="center" indent="1"/>
    </xf>
    <xf numFmtId="0" fontId="11" fillId="46" borderId="22" applyNumberFormat="0" applyProtection="0">
      <alignment horizontal="left" vertical="center" indent="1"/>
    </xf>
    <xf numFmtId="0" fontId="11" fillId="46" borderId="22" applyNumberFormat="0" applyProtection="0">
      <alignment horizontal="left" vertical="center" indent="1"/>
    </xf>
    <xf numFmtId="0" fontId="11" fillId="31" borderId="22" applyNumberFormat="0" applyProtection="0">
      <alignment horizontal="left" vertical="center" indent="1"/>
    </xf>
    <xf numFmtId="0" fontId="11" fillId="31" borderId="22" applyNumberFormat="0" applyProtection="0">
      <alignment horizontal="left" vertical="center" indent="1"/>
    </xf>
    <xf numFmtId="0" fontId="11" fillId="23" borderId="22" applyNumberFormat="0" applyProtection="0">
      <alignment horizontal="left" vertical="center" indent="1"/>
    </xf>
    <xf numFmtId="0" fontId="11" fillId="23" borderId="22" applyNumberFormat="0" applyProtection="0">
      <alignment horizontal="left" vertical="center" indent="1"/>
    </xf>
    <xf numFmtId="0" fontId="11" fillId="33" borderId="22" applyNumberFormat="0" applyProtection="0">
      <alignment horizontal="left" vertical="center" indent="1"/>
    </xf>
    <xf numFmtId="0" fontId="11" fillId="33" borderId="22" applyNumberFormat="0" applyProtection="0">
      <alignment horizontal="left" vertical="center" indent="1"/>
    </xf>
    <xf numFmtId="4" fontId="45" fillId="25" borderId="22" applyNumberFormat="0" applyProtection="0">
      <alignment vertical="center"/>
    </xf>
    <xf numFmtId="4" fontId="54" fillId="25" borderId="22" applyNumberFormat="0" applyProtection="0">
      <alignment vertical="center"/>
    </xf>
    <xf numFmtId="4" fontId="45" fillId="25" borderId="22" applyNumberFormat="0" applyProtection="0">
      <alignment horizontal="left" vertical="center" indent="1"/>
    </xf>
    <xf numFmtId="4" fontId="45" fillId="25" borderId="22" applyNumberFormat="0" applyProtection="0">
      <alignment horizontal="left" vertical="center" indent="1"/>
    </xf>
    <xf numFmtId="4" fontId="45" fillId="44" borderId="22" applyNumberFormat="0" applyProtection="0">
      <alignment horizontal="right" vertical="center"/>
    </xf>
    <xf numFmtId="4" fontId="54" fillId="44" borderId="22" applyNumberFormat="0" applyProtection="0">
      <alignment horizontal="right" vertical="center"/>
    </xf>
    <xf numFmtId="0" fontId="11" fillId="33" borderId="22" applyNumberFormat="0" applyProtection="0">
      <alignment horizontal="left" vertical="center" indent="1"/>
    </xf>
    <xf numFmtId="0" fontId="11" fillId="33" borderId="22" applyNumberFormat="0" applyProtection="0">
      <alignment horizontal="left" vertical="center" indent="1"/>
    </xf>
    <xf numFmtId="0" fontId="57" fillId="0" borderId="0"/>
    <xf numFmtId="4" fontId="58" fillId="44" borderId="22" applyNumberFormat="0" applyProtection="0">
      <alignment horizontal="right" vertical="center"/>
    </xf>
    <xf numFmtId="0" fontId="10" fillId="0" borderId="9"/>
    <xf numFmtId="0" fontId="11" fillId="0" borderId="0"/>
    <xf numFmtId="0" fontId="10" fillId="0" borderId="0"/>
    <xf numFmtId="0" fontId="99" fillId="0" borderId="0"/>
    <xf numFmtId="0" fontId="11" fillId="0" borderId="0">
      <alignment vertical="top"/>
    </xf>
    <xf numFmtId="0" fontId="59" fillId="28" borderId="27">
      <alignment horizontal="center"/>
    </xf>
    <xf numFmtId="3" fontId="60" fillId="28" borderId="0"/>
    <xf numFmtId="3" fontId="59" fillId="28" borderId="0"/>
    <xf numFmtId="0" fontId="60" fillId="28" borderId="0"/>
    <xf numFmtId="0" fontId="59" fillId="28" borderId="0"/>
    <xf numFmtId="0" fontId="60" fillId="28" borderId="0">
      <alignment horizontal="center"/>
    </xf>
    <xf numFmtId="0" fontId="10" fillId="0" borderId="28"/>
    <xf numFmtId="0" fontId="61" fillId="0" borderId="0">
      <alignment wrapText="1"/>
    </xf>
    <xf numFmtId="0" fontId="61" fillId="0" borderId="0">
      <alignment wrapText="1"/>
    </xf>
    <xf numFmtId="0" fontId="61" fillId="0" borderId="0">
      <alignment wrapText="1"/>
    </xf>
    <xf numFmtId="0" fontId="61" fillId="0" borderId="0">
      <alignment wrapText="1"/>
    </xf>
    <xf numFmtId="0" fontId="131" fillId="0" borderId="0" applyBorder="0" applyProtection="0">
      <alignment vertical="center"/>
    </xf>
    <xf numFmtId="0" fontId="131" fillId="0" borderId="29" applyBorder="0" applyProtection="0">
      <alignment horizontal="right" vertical="center"/>
    </xf>
    <xf numFmtId="0" fontId="132" fillId="47" borderId="0" applyBorder="0" applyProtection="0">
      <alignment horizontal="centerContinuous" vertical="center"/>
    </xf>
    <xf numFmtId="0" fontId="132" fillId="48" borderId="29" applyBorder="0" applyProtection="0">
      <alignment horizontal="centerContinuous" vertical="center"/>
    </xf>
    <xf numFmtId="0" fontId="133" fillId="0" borderId="0" applyNumberFormat="0" applyFill="0" applyBorder="0" applyProtection="0">
      <alignment horizontal="left"/>
    </xf>
    <xf numFmtId="0" fontId="62" fillId="49" borderId="0">
      <alignment horizontal="right" vertical="top" wrapText="1"/>
    </xf>
    <xf numFmtId="0" fontId="62" fillId="49" borderId="0">
      <alignment horizontal="right" vertical="top" wrapText="1"/>
    </xf>
    <xf numFmtId="0" fontId="62" fillId="49" borderId="0">
      <alignment horizontal="right" vertical="top" wrapText="1"/>
    </xf>
    <xf numFmtId="0" fontId="62" fillId="49" borderId="0">
      <alignment horizontal="right" vertical="top" wrapText="1"/>
    </xf>
    <xf numFmtId="0" fontId="62" fillId="0" borderId="0" applyBorder="0" applyProtection="0">
      <alignment horizontal="left"/>
    </xf>
    <xf numFmtId="0" fontId="63" fillId="0" borderId="0"/>
    <xf numFmtId="0" fontId="63" fillId="0" borderId="0"/>
    <xf numFmtId="0" fontId="63" fillId="0" borderId="0"/>
    <xf numFmtId="0" fontId="63" fillId="0" borderId="0"/>
    <xf numFmtId="0" fontId="64" fillId="0" borderId="0"/>
    <xf numFmtId="0" fontId="64" fillId="0" borderId="0"/>
    <xf numFmtId="0" fontId="64" fillId="0" borderId="0"/>
    <xf numFmtId="0" fontId="65" fillId="0" borderId="0"/>
    <xf numFmtId="0" fontId="65" fillId="0" borderId="0"/>
    <xf numFmtId="0" fontId="65" fillId="0" borderId="0"/>
    <xf numFmtId="172" fontId="26" fillId="0" borderId="0">
      <alignment wrapText="1"/>
      <protection locked="0"/>
    </xf>
    <xf numFmtId="172" fontId="26" fillId="0" borderId="0">
      <alignment wrapText="1"/>
      <protection locked="0"/>
    </xf>
    <xf numFmtId="172" fontId="62" fillId="50" borderId="0">
      <alignment wrapText="1"/>
      <protection locked="0"/>
    </xf>
    <xf numFmtId="172" fontId="62" fillId="50" borderId="0">
      <alignment wrapText="1"/>
      <protection locked="0"/>
    </xf>
    <xf numFmtId="172" fontId="62" fillId="50" borderId="0">
      <alignment wrapText="1"/>
      <protection locked="0"/>
    </xf>
    <xf numFmtId="172" fontId="62" fillId="50" borderId="0">
      <alignment wrapText="1"/>
      <protection locked="0"/>
    </xf>
    <xf numFmtId="173" fontId="26" fillId="0" borderId="0">
      <alignment wrapText="1"/>
      <protection locked="0"/>
    </xf>
    <xf numFmtId="173" fontId="26" fillId="0" borderId="0">
      <alignment wrapText="1"/>
      <protection locked="0"/>
    </xf>
    <xf numFmtId="173" fontId="26" fillId="0" borderId="0">
      <alignment wrapText="1"/>
      <protection locked="0"/>
    </xf>
    <xf numFmtId="173" fontId="62" fillId="50" borderId="0">
      <alignment wrapText="1"/>
      <protection locked="0"/>
    </xf>
    <xf numFmtId="173" fontId="62" fillId="50" borderId="0">
      <alignment wrapText="1"/>
      <protection locked="0"/>
    </xf>
    <xf numFmtId="173" fontId="62" fillId="50" borderId="0">
      <alignment wrapText="1"/>
      <protection locked="0"/>
    </xf>
    <xf numFmtId="173" fontId="62" fillId="50" borderId="0">
      <alignment wrapText="1"/>
      <protection locked="0"/>
    </xf>
    <xf numFmtId="173" fontId="62" fillId="50" borderId="0">
      <alignment wrapText="1"/>
      <protection locked="0"/>
    </xf>
    <xf numFmtId="174" fontId="26" fillId="0" borderId="0">
      <alignment wrapText="1"/>
      <protection locked="0"/>
    </xf>
    <xf numFmtId="174" fontId="26" fillId="0" borderId="0">
      <alignment wrapText="1"/>
      <protection locked="0"/>
    </xf>
    <xf numFmtId="174" fontId="62" fillId="50" borderId="0">
      <alignment wrapText="1"/>
      <protection locked="0"/>
    </xf>
    <xf numFmtId="174" fontId="62" fillId="50" borderId="0">
      <alignment wrapText="1"/>
      <protection locked="0"/>
    </xf>
    <xf numFmtId="174" fontId="62" fillId="50" borderId="0">
      <alignment wrapText="1"/>
      <protection locked="0"/>
    </xf>
    <xf numFmtId="174" fontId="62" fillId="50" borderId="0">
      <alignment wrapText="1"/>
      <protection locked="0"/>
    </xf>
    <xf numFmtId="0" fontId="115" fillId="0" borderId="0" applyNumberFormat="0" applyFill="0" applyBorder="0" applyProtection="0">
      <alignment horizontal="left"/>
    </xf>
    <xf numFmtId="0" fontId="120" fillId="0" borderId="0" applyNumberFormat="0" applyFill="0" applyBorder="0" applyProtection="0"/>
    <xf numFmtId="0" fontId="134" fillId="0" borderId="0" applyFill="0" applyBorder="0" applyProtection="0">
      <alignment horizontal="left"/>
    </xf>
    <xf numFmtId="175" fontId="62" fillId="49" borderId="30">
      <alignment wrapText="1"/>
    </xf>
    <xf numFmtId="175" fontId="62" fillId="49" borderId="30">
      <alignment wrapText="1"/>
    </xf>
    <xf numFmtId="175" fontId="62" fillId="49" borderId="30">
      <alignment wrapText="1"/>
    </xf>
    <xf numFmtId="176" fontId="62" fillId="49" borderId="30">
      <alignment wrapText="1"/>
    </xf>
    <xf numFmtId="176" fontId="62" fillId="49" borderId="30">
      <alignment wrapText="1"/>
    </xf>
    <xf numFmtId="176" fontId="62" fillId="49" borderId="30">
      <alignment wrapText="1"/>
    </xf>
    <xf numFmtId="176" fontId="62" fillId="49" borderId="30">
      <alignment wrapText="1"/>
    </xf>
    <xf numFmtId="177" fontId="62" fillId="49" borderId="30">
      <alignment wrapText="1"/>
    </xf>
    <xf numFmtId="177" fontId="62" fillId="49" borderId="30">
      <alignment wrapText="1"/>
    </xf>
    <xf numFmtId="177" fontId="62" fillId="49" borderId="30">
      <alignment wrapText="1"/>
    </xf>
    <xf numFmtId="0" fontId="63" fillId="0" borderId="31">
      <alignment horizontal="right"/>
    </xf>
    <xf numFmtId="0" fontId="63" fillId="0" borderId="31">
      <alignment horizontal="right"/>
    </xf>
    <xf numFmtId="0" fontId="63" fillId="0" borderId="31">
      <alignment horizontal="right"/>
    </xf>
    <xf numFmtId="0" fontId="26" fillId="0" borderId="14" applyFill="0" applyBorder="0" applyProtection="0">
      <alignment horizontal="left" vertical="top"/>
    </xf>
    <xf numFmtId="0" fontId="63" fillId="0" borderId="31">
      <alignment horizontal="right"/>
    </xf>
    <xf numFmtId="209" fontId="11" fillId="0" borderId="0" applyNumberFormat="0" applyFill="0" applyBorder="0">
      <alignment horizontal="left"/>
    </xf>
    <xf numFmtId="209" fontId="11" fillId="0" borderId="0" applyNumberFormat="0" applyFill="0" applyBorder="0">
      <alignment horizontal="right"/>
    </xf>
    <xf numFmtId="0" fontId="11" fillId="0" borderId="0"/>
    <xf numFmtId="0" fontId="135" fillId="0" borderId="0" applyNumberFormat="0" applyFill="0" applyBorder="0" applyProtection="0"/>
    <xf numFmtId="0" fontId="135" fillId="0" borderId="0" applyNumberFormat="0" applyFill="0" applyBorder="0" applyProtection="0"/>
    <xf numFmtId="0" fontId="11" fillId="0" borderId="0" applyNumberFormat="0" applyFill="0" applyBorder="0" applyProtection="0"/>
    <xf numFmtId="0" fontId="11" fillId="0" borderId="0" applyNumberFormat="0" applyFill="0" applyBorder="0" applyProtection="0"/>
    <xf numFmtId="0" fontId="135" fillId="0" borderId="0" applyNumberFormat="0" applyFill="0" applyBorder="0" applyProtection="0"/>
    <xf numFmtId="0" fontId="135" fillId="0" borderId="0"/>
    <xf numFmtId="40" fontId="66" fillId="0" borderId="0"/>
    <xf numFmtId="0" fontId="67"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Protection="0">
      <alignment horizontal="left" vertical="center" indent="10"/>
    </xf>
    <xf numFmtId="0" fontId="68" fillId="0" borderId="0" applyNumberFormat="0" applyFill="0" applyBorder="0" applyProtection="0">
      <alignment horizontal="left" vertical="center" indent="10"/>
    </xf>
    <xf numFmtId="0" fontId="11" fillId="0" borderId="0"/>
    <xf numFmtId="0" fontId="135" fillId="0" borderId="0"/>
    <xf numFmtId="0" fontId="69" fillId="0" borderId="32" applyNumberFormat="0" applyFill="0" applyAlignment="0" applyProtection="0"/>
    <xf numFmtId="0" fontId="69" fillId="0" borderId="32" applyNumberFormat="0" applyFill="0" applyAlignment="0" applyProtection="0"/>
    <xf numFmtId="0" fontId="136" fillId="0" borderId="0" applyFill="0" applyBorder="0" applyProtection="0"/>
    <xf numFmtId="0" fontId="136" fillId="0" borderId="0" applyFill="0" applyBorder="0" applyProtection="0"/>
    <xf numFmtId="0" fontId="11" fillId="0" borderId="0"/>
    <xf numFmtId="0" fontId="126" fillId="0" borderId="0"/>
    <xf numFmtId="0" fontId="11" fillId="0" borderId="0"/>
    <xf numFmtId="0" fontId="11" fillId="0" borderId="0"/>
    <xf numFmtId="0" fontId="10" fillId="0" borderId="0">
      <alignment horizontal="center" textRotation="180"/>
    </xf>
    <xf numFmtId="0" fontId="70" fillId="0" borderId="0" applyNumberFormat="0" applyFill="0" applyBorder="0" applyAlignment="0" applyProtection="0"/>
    <xf numFmtId="0" fontId="70" fillId="0" borderId="0" applyNumberFormat="0" applyFill="0" applyBorder="0" applyAlignment="0" applyProtection="0"/>
    <xf numFmtId="0" fontId="26"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4" fillId="0" borderId="0"/>
    <xf numFmtId="0" fontId="9" fillId="0" borderId="0"/>
    <xf numFmtId="0" fontId="9" fillId="0" borderId="0"/>
    <xf numFmtId="0" fontId="9" fillId="0" borderId="0"/>
    <xf numFmtId="0" fontId="9" fillId="0" borderId="0"/>
    <xf numFmtId="0" fontId="10" fillId="0" borderId="0"/>
    <xf numFmtId="0" fontId="154" fillId="0" borderId="0"/>
    <xf numFmtId="0" fontId="10" fillId="0" borderId="0"/>
    <xf numFmtId="0" fontId="10" fillId="0" borderId="0"/>
    <xf numFmtId="0" fontId="10" fillId="0" borderId="0"/>
    <xf numFmtId="9" fontId="9" fillId="0" borderId="0" applyFont="0" applyFill="0" applyBorder="0" applyAlignment="0" applyProtection="0"/>
    <xf numFmtId="0" fontId="10" fillId="0" borderId="0"/>
    <xf numFmtId="0" fontId="8" fillId="0" borderId="0"/>
    <xf numFmtId="0" fontId="19" fillId="0" borderId="0"/>
    <xf numFmtId="0" fontId="12" fillId="0" borderId="0">
      <alignment vertical="top"/>
    </xf>
    <xf numFmtId="43" fontId="19" fillId="0" borderId="0" applyFont="0" applyFill="0" applyBorder="0" applyAlignment="0" applyProtection="0"/>
    <xf numFmtId="0" fontId="155" fillId="0" borderId="0" applyNumberFormat="0" applyFill="0" applyBorder="0" applyAlignment="0" applyProtection="0">
      <alignment vertical="top"/>
      <protection locked="0"/>
    </xf>
    <xf numFmtId="9" fontId="19" fillId="0" borderId="0" applyFont="0" applyFill="0" applyBorder="0" applyAlignment="0" applyProtection="0"/>
    <xf numFmtId="0" fontId="12" fillId="0" borderId="0">
      <alignment vertical="top"/>
    </xf>
    <xf numFmtId="0" fontId="156" fillId="57" borderId="91"/>
    <xf numFmtId="0" fontId="19" fillId="0" borderId="0"/>
    <xf numFmtId="43" fontId="19" fillId="0" borderId="0" applyFont="0" applyFill="0" applyBorder="0" applyAlignment="0" applyProtection="0"/>
    <xf numFmtId="9" fontId="19" fillId="0" borderId="0" applyFont="0" applyFill="0" applyBorder="0" applyAlignment="0" applyProtection="0"/>
    <xf numFmtId="0" fontId="10" fillId="0" borderId="0"/>
    <xf numFmtId="0" fontId="7" fillId="0" borderId="0"/>
    <xf numFmtId="9" fontId="10" fillId="0" borderId="0" applyFont="0" applyFill="0" applyBorder="0" applyAlignment="0" applyProtection="0"/>
    <xf numFmtId="0" fontId="164" fillId="0" borderId="0"/>
    <xf numFmtId="43" fontId="10" fillId="0" borderId="0" applyFont="0" applyFill="0" applyBorder="0" applyAlignment="0" applyProtection="0"/>
    <xf numFmtId="0" fontId="164" fillId="58" borderId="0" applyNumberFormat="0" applyBorder="0" applyAlignment="0" applyProtection="0"/>
    <xf numFmtId="0" fontId="164" fillId="59" borderId="0" applyNumberFormat="0" applyBorder="0" applyAlignment="0" applyProtection="0"/>
    <xf numFmtId="0" fontId="164" fillId="60" borderId="0" applyNumberFormat="0" applyBorder="0" applyAlignment="0" applyProtection="0"/>
    <xf numFmtId="0" fontId="164" fillId="61" borderId="0" applyNumberFormat="0" applyBorder="0" applyAlignment="0" applyProtection="0"/>
    <xf numFmtId="0" fontId="164" fillId="62" borderId="0" applyNumberFormat="0" applyBorder="0" applyAlignment="0" applyProtection="0"/>
    <xf numFmtId="0" fontId="164" fillId="63" borderId="0" applyNumberFormat="0" applyBorder="0" applyAlignment="0" applyProtection="0"/>
    <xf numFmtId="0" fontId="164" fillId="64" borderId="0" applyNumberFormat="0" applyBorder="0" applyAlignment="0" applyProtection="0"/>
    <xf numFmtId="0" fontId="164" fillId="65" borderId="0" applyNumberFormat="0" applyBorder="0" applyAlignment="0" applyProtection="0"/>
    <xf numFmtId="0" fontId="164" fillId="66" borderId="0" applyNumberFormat="0" applyBorder="0" applyAlignment="0" applyProtection="0"/>
    <xf numFmtId="0" fontId="164" fillId="67" borderId="0" applyNumberFormat="0" applyBorder="0" applyAlignment="0" applyProtection="0"/>
    <xf numFmtId="0" fontId="164" fillId="68" borderId="0" applyNumberFormat="0" applyBorder="0" applyAlignment="0" applyProtection="0"/>
    <xf numFmtId="0" fontId="164" fillId="69" borderId="0" applyNumberFormat="0" applyBorder="0" applyAlignment="0" applyProtection="0"/>
    <xf numFmtId="0" fontId="166" fillId="70" borderId="0" applyNumberFormat="0" applyBorder="0" applyAlignment="0" applyProtection="0"/>
    <xf numFmtId="0" fontId="166" fillId="71" borderId="0" applyNumberFormat="0" applyBorder="0" applyAlignment="0" applyProtection="0"/>
    <xf numFmtId="0" fontId="166" fillId="72" borderId="0" applyNumberFormat="0" applyBorder="0" applyAlignment="0" applyProtection="0"/>
    <xf numFmtId="0" fontId="166" fillId="73" borderId="0" applyNumberFormat="0" applyBorder="0" applyAlignment="0" applyProtection="0"/>
    <xf numFmtId="0" fontId="166" fillId="74" borderId="0" applyNumberFormat="0" applyBorder="0" applyAlignment="0" applyProtection="0"/>
    <xf numFmtId="0" fontId="166" fillId="75" borderId="0" applyNumberFormat="0" applyBorder="0" applyAlignment="0" applyProtection="0"/>
    <xf numFmtId="0" fontId="166" fillId="76" borderId="0" applyNumberFormat="0" applyBorder="0" applyAlignment="0" applyProtection="0"/>
    <xf numFmtId="0" fontId="166" fillId="77" borderId="0" applyNumberFormat="0" applyBorder="0" applyAlignment="0" applyProtection="0"/>
    <xf numFmtId="0" fontId="166" fillId="78" borderId="0" applyNumberFormat="0" applyBorder="0" applyAlignment="0" applyProtection="0"/>
    <xf numFmtId="0" fontId="166" fillId="79" borderId="0" applyNumberFormat="0" applyBorder="0" applyAlignment="0" applyProtection="0"/>
    <xf numFmtId="0" fontId="166" fillId="80" borderId="0" applyNumberFormat="0" applyBorder="0" applyAlignment="0" applyProtection="0"/>
    <xf numFmtId="0" fontId="166" fillId="81" borderId="0" applyNumberFormat="0" applyBorder="0" applyAlignment="0" applyProtection="0"/>
    <xf numFmtId="0" fontId="167" fillId="82" borderId="0" applyNumberFormat="0" applyBorder="0" applyAlignment="0" applyProtection="0"/>
    <xf numFmtId="0" fontId="168" fillId="83" borderId="94" applyNumberFormat="0" applyAlignment="0" applyProtection="0"/>
    <xf numFmtId="0" fontId="169" fillId="84" borderId="9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64" fillId="0" borderId="0" applyFont="0" applyFill="0" applyBorder="0" applyAlignment="0" applyProtection="0"/>
    <xf numFmtId="44" fontId="170" fillId="0" borderId="0" applyFont="0" applyFill="0" applyBorder="0" applyAlignment="0" applyProtection="0"/>
    <xf numFmtId="0" fontId="171" fillId="0" borderId="0" applyNumberFormat="0" applyFill="0" applyBorder="0" applyAlignment="0" applyProtection="0"/>
    <xf numFmtId="0" fontId="172" fillId="85" borderId="0" applyNumberFormat="0" applyBorder="0" applyAlignment="0" applyProtection="0"/>
    <xf numFmtId="0" fontId="173" fillId="0" borderId="96" applyNumberFormat="0" applyFill="0" applyAlignment="0" applyProtection="0"/>
    <xf numFmtId="0" fontId="30" fillId="0" borderId="0">
      <alignment vertical="top" wrapText="1"/>
    </xf>
    <xf numFmtId="170" fontId="32" fillId="0" borderId="0" applyNumberFormat="0" applyFill="0" applyAlignment="0" applyProtection="0"/>
    <xf numFmtId="0" fontId="174" fillId="0" borderId="97" applyNumberFormat="0" applyFill="0" applyAlignment="0" applyProtection="0"/>
    <xf numFmtId="170" fontId="32" fillId="0" borderId="0" applyNumberFormat="0" applyFill="0" applyAlignment="0" applyProtection="0"/>
    <xf numFmtId="170" fontId="34" fillId="0" borderId="0" applyNumberFormat="0" applyFill="0" applyAlignment="0" applyProtection="0"/>
    <xf numFmtId="0" fontId="175" fillId="0" borderId="98" applyNumberFormat="0" applyFill="0" applyAlignment="0" applyProtection="0"/>
    <xf numFmtId="170" fontId="34" fillId="0" borderId="0" applyNumberFormat="0" applyFill="0" applyAlignment="0" applyProtection="0"/>
    <xf numFmtId="170" fontId="35" fillId="0" borderId="0" applyNumberFormat="0" applyFill="0" applyAlignment="0" applyProtection="0"/>
    <xf numFmtId="0" fontId="175" fillId="0" borderId="0" applyNumberFormat="0" applyFill="0" applyBorder="0" applyAlignment="0" applyProtection="0"/>
    <xf numFmtId="170" fontId="35" fillId="0" borderId="0" applyNumberFormat="0" applyFill="0" applyAlignment="0" applyProtection="0"/>
    <xf numFmtId="0" fontId="176" fillId="86" borderId="94" applyNumberFormat="0" applyAlignment="0" applyProtection="0"/>
    <xf numFmtId="0" fontId="177" fillId="0" borderId="99" applyNumberFormat="0" applyFill="0" applyAlignment="0" applyProtection="0"/>
    <xf numFmtId="0" fontId="10" fillId="0" borderId="0"/>
    <xf numFmtId="0" fontId="178" fillId="87"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64" fillId="0" borderId="0"/>
    <xf numFmtId="0" fontId="10" fillId="0" borderId="0">
      <alignment vertical="top"/>
    </xf>
    <xf numFmtId="0" fontId="6" fillId="0" borderId="0"/>
    <xf numFmtId="0" fontId="10" fillId="0" borderId="0">
      <alignment vertical="top"/>
    </xf>
    <xf numFmtId="0" fontId="6" fillId="0" borderId="0"/>
    <xf numFmtId="0" fontId="6" fillId="0" borderId="0"/>
    <xf numFmtId="0" fontId="179" fillId="0" borderId="0"/>
    <xf numFmtId="0" fontId="10"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10" fillId="0" borderId="0">
      <alignment vertical="top"/>
    </xf>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164" fillId="88" borderId="100" applyNumberFormat="0" applyFont="0" applyAlignment="0" applyProtection="0"/>
    <xf numFmtId="0" fontId="180" fillId="83" borderId="101"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2" fontId="26" fillId="0" borderId="0">
      <alignment wrapText="1"/>
      <protection locked="0"/>
    </xf>
    <xf numFmtId="173" fontId="26" fillId="0" borderId="0">
      <alignment wrapText="1"/>
      <protection locked="0"/>
    </xf>
    <xf numFmtId="174" fontId="26" fillId="0" borderId="0">
      <alignment wrapText="1"/>
      <protection locked="0"/>
    </xf>
    <xf numFmtId="0" fontId="181" fillId="0" borderId="0" applyNumberFormat="0" applyFill="0" applyBorder="0" applyAlignment="0" applyProtection="0"/>
    <xf numFmtId="0" fontId="68" fillId="0" borderId="0" applyNumberFormat="0" applyFill="0" applyBorder="0" applyProtection="0">
      <alignment horizontal="left" vertical="center" indent="10"/>
    </xf>
    <xf numFmtId="0" fontId="165" fillId="0" borderId="102" applyNumberFormat="0" applyFill="0" applyAlignment="0" applyProtection="0"/>
    <xf numFmtId="0" fontId="182" fillId="0" borderId="0" applyNumberFormat="0" applyFill="0" applyBorder="0" applyAlignment="0" applyProtection="0"/>
    <xf numFmtId="0" fontId="26"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43" fontId="164" fillId="0" borderId="0" applyFont="0" applyFill="0" applyBorder="0" applyAlignment="0" applyProtection="0"/>
    <xf numFmtId="0" fontId="5" fillId="0" borderId="0"/>
    <xf numFmtId="0" fontId="4" fillId="0" borderId="0"/>
    <xf numFmtId="0" fontId="3" fillId="0" borderId="0"/>
    <xf numFmtId="9" fontId="3" fillId="0" borderId="0" applyFont="0" applyFill="0" applyBorder="0" applyAlignment="0" applyProtection="0"/>
    <xf numFmtId="0" fontId="3" fillId="0" borderId="0"/>
    <xf numFmtId="0" fontId="2" fillId="0" borderId="0"/>
    <xf numFmtId="0" fontId="19" fillId="0" borderId="0"/>
    <xf numFmtId="43" fontId="19" fillId="0" borderId="0" applyFont="0" applyFill="0" applyBorder="0" applyAlignment="0" applyProtection="0"/>
    <xf numFmtId="9" fontId="19" fillId="0" borderId="0" applyFont="0" applyFill="0" applyBorder="0" applyAlignment="0" applyProtection="0"/>
    <xf numFmtId="0" fontId="1" fillId="0" borderId="0"/>
    <xf numFmtId="9"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9" fontId="19" fillId="0" borderId="0" applyFont="0" applyFill="0" applyBorder="0" applyAlignment="0" applyProtection="0"/>
  </cellStyleXfs>
  <cellXfs count="794">
    <xf numFmtId="0" fontId="0" fillId="0" borderId="0" xfId="0"/>
    <xf numFmtId="0" fontId="0" fillId="28" borderId="0" xfId="0" applyFill="1"/>
    <xf numFmtId="0" fontId="75" fillId="52" borderId="0" xfId="0" applyFont="1" applyFill="1" applyBorder="1"/>
    <xf numFmtId="164" fontId="72" fillId="28" borderId="0" xfId="2" applyNumberFormat="1" applyFont="1" applyFill="1" applyBorder="1" applyAlignment="1">
      <alignment horizontal="right" vertical="center"/>
    </xf>
    <xf numFmtId="0" fontId="78" fillId="52" borderId="0" xfId="332" applyFont="1" applyFill="1"/>
    <xf numFmtId="164" fontId="75" fillId="51" borderId="0" xfId="2" applyNumberFormat="1" applyFont="1" applyFill="1" applyBorder="1" applyAlignment="1">
      <alignment vertical="center"/>
    </xf>
    <xf numFmtId="164" fontId="72" fillId="28" borderId="0" xfId="2" applyNumberFormat="1" applyFont="1" applyFill="1" applyBorder="1" applyAlignment="1">
      <alignment vertical="center"/>
    </xf>
    <xf numFmtId="0" fontId="92" fillId="52" borderId="0" xfId="332" applyFont="1" applyFill="1"/>
    <xf numFmtId="164" fontId="90" fillId="28" borderId="36" xfId="2" applyNumberFormat="1" applyFont="1" applyFill="1" applyBorder="1" applyAlignment="1">
      <alignment horizontal="left" vertical="center"/>
    </xf>
    <xf numFmtId="0" fontId="72" fillId="52" borderId="0" xfId="342" applyFont="1" applyFill="1" applyAlignment="1"/>
    <xf numFmtId="164" fontId="72" fillId="28" borderId="0" xfId="358" applyNumberFormat="1" applyFont="1" applyFill="1" applyBorder="1"/>
    <xf numFmtId="178" fontId="72" fillId="28" borderId="0" xfId="358" applyNumberFormat="1" applyFont="1" applyFill="1" applyBorder="1"/>
    <xf numFmtId="178" fontId="74" fillId="28" borderId="0" xfId="358" applyNumberFormat="1" applyFont="1" applyFill="1" applyBorder="1"/>
    <xf numFmtId="0" fontId="72" fillId="28" borderId="0" xfId="342" applyFont="1" applyFill="1" applyBorder="1" applyAlignment="1"/>
    <xf numFmtId="0" fontId="10" fillId="52" borderId="0" xfId="342" applyFont="1" applyFill="1" applyAlignment="1"/>
    <xf numFmtId="0" fontId="10" fillId="28" borderId="0" xfId="342" applyFont="1" applyFill="1" applyBorder="1" applyAlignment="1"/>
    <xf numFmtId="2" fontId="74" fillId="28" borderId="0" xfId="2" applyNumberFormat="1" applyFont="1" applyFill="1" applyBorder="1" applyAlignment="1">
      <alignment vertical="center"/>
    </xf>
    <xf numFmtId="2" fontId="72" fillId="28" borderId="0" xfId="2" applyNumberFormat="1" applyFont="1" applyFill="1" applyBorder="1" applyAlignment="1">
      <alignment vertical="center"/>
    </xf>
    <xf numFmtId="2" fontId="86" fillId="51" borderId="0" xfId="2" applyNumberFormat="1" applyFont="1" applyFill="1" applyBorder="1" applyAlignment="1">
      <alignment horizontal="left" vertical="center"/>
    </xf>
    <xf numFmtId="2" fontId="73" fillId="51" borderId="0" xfId="2" applyNumberFormat="1" applyFont="1" applyFill="1" applyBorder="1" applyAlignment="1">
      <alignment vertical="center"/>
    </xf>
    <xf numFmtId="2" fontId="72" fillId="28" borderId="36" xfId="2" applyNumberFormat="1" applyFont="1" applyFill="1" applyBorder="1" applyAlignment="1">
      <alignment vertical="center"/>
    </xf>
    <xf numFmtId="0" fontId="75" fillId="28" borderId="0" xfId="2" applyFont="1" applyFill="1" applyBorder="1" applyAlignment="1">
      <alignment vertical="center"/>
    </xf>
    <xf numFmtId="2" fontId="72" fillId="28" borderId="0" xfId="2" applyNumberFormat="1" applyFont="1" applyFill="1" applyBorder="1" applyAlignment="1">
      <alignment horizontal="right" vertical="center"/>
    </xf>
    <xf numFmtId="164" fontId="0" fillId="28" borderId="0" xfId="0" applyNumberFormat="1" applyFill="1"/>
    <xf numFmtId="0" fontId="0" fillId="28" borderId="0" xfId="0" applyFill="1" applyBorder="1"/>
    <xf numFmtId="181" fontId="72" fillId="51" borderId="0" xfId="2" applyNumberFormat="1" applyFont="1" applyFill="1" applyBorder="1" applyAlignment="1">
      <alignment horizontal="right" vertical="center"/>
    </xf>
    <xf numFmtId="0" fontId="0" fillId="55" borderId="0" xfId="0" applyFill="1"/>
    <xf numFmtId="0" fontId="138" fillId="55" borderId="0" xfId="246" applyFont="1" applyFill="1" applyAlignment="1" applyProtection="1">
      <alignment horizontal="center" vertical="center" wrapText="1"/>
    </xf>
    <xf numFmtId="164" fontId="75" fillId="51" borderId="0" xfId="2" applyNumberFormat="1" applyFont="1" applyFill="1" applyBorder="1" applyAlignment="1">
      <alignment horizontal="right" vertical="center"/>
    </xf>
    <xf numFmtId="164" fontId="75" fillId="51" borderId="34" xfId="2" applyNumberFormat="1" applyFont="1" applyFill="1" applyBorder="1" applyAlignment="1">
      <alignment horizontal="right" vertical="center"/>
    </xf>
    <xf numFmtId="164" fontId="72" fillId="28" borderId="55" xfId="2" applyNumberFormat="1" applyFont="1" applyFill="1" applyBorder="1" applyAlignment="1">
      <alignment vertical="center"/>
    </xf>
    <xf numFmtId="2" fontId="73" fillId="54" borderId="56" xfId="314" applyNumberFormat="1" applyFont="1" applyFill="1" applyBorder="1" applyAlignment="1">
      <alignment vertical="center"/>
    </xf>
    <xf numFmtId="2" fontId="86" fillId="54" borderId="56" xfId="314" applyNumberFormat="1" applyFont="1" applyFill="1" applyBorder="1" applyAlignment="1">
      <alignment vertical="center"/>
    </xf>
    <xf numFmtId="2" fontId="71" fillId="55" borderId="0" xfId="2" applyNumberFormat="1" applyFont="1" applyFill="1" applyBorder="1" applyAlignment="1">
      <alignment horizontal="center" vertical="center"/>
    </xf>
    <xf numFmtId="181" fontId="73" fillId="55" borderId="0" xfId="2" applyNumberFormat="1" applyFont="1" applyFill="1" applyBorder="1" applyAlignment="1">
      <alignment horizontal="center" vertical="center"/>
    </xf>
    <xf numFmtId="181" fontId="72" fillId="55" borderId="0" xfId="2" applyNumberFormat="1" applyFont="1" applyFill="1" applyBorder="1" applyAlignment="1">
      <alignment horizontal="right" vertical="center"/>
    </xf>
    <xf numFmtId="164" fontId="72" fillId="55" borderId="0" xfId="2" applyNumberFormat="1" applyFont="1" applyFill="1" applyBorder="1" applyAlignment="1">
      <alignment vertical="center"/>
    </xf>
    <xf numFmtId="164" fontId="74" fillId="55" borderId="0" xfId="2" applyNumberFormat="1" applyFont="1" applyFill="1" applyBorder="1" applyAlignment="1">
      <alignment vertical="center"/>
    </xf>
    <xf numFmtId="164" fontId="72" fillId="55" borderId="0" xfId="2" applyNumberFormat="1" applyFont="1" applyFill="1" applyBorder="1" applyAlignment="1">
      <alignment horizontal="right" vertical="center"/>
    </xf>
    <xf numFmtId="164" fontId="74" fillId="55" borderId="0" xfId="2" applyNumberFormat="1" applyFont="1" applyFill="1" applyBorder="1" applyAlignment="1">
      <alignment horizontal="right" vertical="center"/>
    </xf>
    <xf numFmtId="164" fontId="80" fillId="55" borderId="0" xfId="331" applyNumberFormat="1" applyFont="1" applyFill="1" applyBorder="1"/>
    <xf numFmtId="2" fontId="77" fillId="55" borderId="0" xfId="2" applyNumberFormat="1" applyFont="1" applyFill="1" applyBorder="1" applyAlignment="1">
      <alignment horizontal="left" vertical="center" wrapText="1"/>
    </xf>
    <xf numFmtId="0" fontId="10" fillId="28" borderId="0" xfId="0" applyFont="1" applyFill="1"/>
    <xf numFmtId="0" fontId="0" fillId="55" borderId="0" xfId="0" applyFill="1" applyBorder="1"/>
    <xf numFmtId="1" fontId="72" fillId="28" borderId="0" xfId="2" applyNumberFormat="1" applyFont="1" applyFill="1" applyBorder="1" applyAlignment="1">
      <alignment vertical="center"/>
    </xf>
    <xf numFmtId="1" fontId="72" fillId="28" borderId="55" xfId="2" applyNumberFormat="1" applyFont="1" applyFill="1" applyBorder="1" applyAlignment="1">
      <alignment vertical="center"/>
    </xf>
    <xf numFmtId="2" fontId="72" fillId="28" borderId="56" xfId="2" applyNumberFormat="1" applyFont="1" applyFill="1" applyBorder="1" applyAlignment="1">
      <alignment horizontal="left" vertical="center" indent="1"/>
    </xf>
    <xf numFmtId="0" fontId="10" fillId="28" borderId="0" xfId="526" applyFill="1"/>
    <xf numFmtId="2" fontId="73" fillId="51" borderId="56" xfId="537" applyNumberFormat="1" applyFont="1" applyFill="1" applyBorder="1" applyAlignment="1">
      <alignment vertical="center"/>
    </xf>
    <xf numFmtId="2" fontId="86" fillId="51" borderId="56" xfId="537" applyNumberFormat="1" applyFont="1" applyFill="1" applyBorder="1" applyAlignment="1">
      <alignment vertical="center"/>
    </xf>
    <xf numFmtId="0" fontId="10" fillId="55" borderId="0" xfId="526" applyFill="1"/>
    <xf numFmtId="0" fontId="10" fillId="28" borderId="0" xfId="526" applyFill="1" applyBorder="1"/>
    <xf numFmtId="164" fontId="72" fillId="51" borderId="56" xfId="525" applyNumberFormat="1" applyFont="1" applyFill="1" applyBorder="1" applyAlignment="1">
      <alignment horizontal="center" vertical="center"/>
    </xf>
    <xf numFmtId="164" fontId="72" fillId="51" borderId="56" xfId="525" applyNumberFormat="1" applyFont="1" applyFill="1" applyBorder="1" applyAlignment="1">
      <alignment horizontal="right" vertical="center"/>
    </xf>
    <xf numFmtId="179" fontId="90" fillId="28" borderId="56" xfId="120" applyNumberFormat="1" applyFont="1" applyFill="1" applyBorder="1" applyAlignment="1">
      <alignment horizontal="left" indent="1"/>
    </xf>
    <xf numFmtId="179" fontId="72" fillId="28" borderId="56" xfId="120" applyNumberFormat="1" applyFont="1" applyFill="1" applyBorder="1" applyAlignment="1">
      <alignment horizontal="left" indent="1"/>
    </xf>
    <xf numFmtId="164" fontId="153" fillId="28" borderId="0" xfId="2" applyNumberFormat="1" applyFont="1" applyFill="1" applyBorder="1" applyAlignment="1">
      <alignment horizontal="left" vertical="center"/>
    </xf>
    <xf numFmtId="0" fontId="140" fillId="28" borderId="0" xfId="526" applyFont="1" applyFill="1" applyBorder="1"/>
    <xf numFmtId="0" fontId="140" fillId="55" borderId="0" xfId="526" applyFont="1" applyFill="1"/>
    <xf numFmtId="0" fontId="58" fillId="28" borderId="0" xfId="342" applyFont="1" applyFill="1" applyBorder="1" applyAlignment="1"/>
    <xf numFmtId="2" fontId="72" fillId="51" borderId="0" xfId="537" applyNumberFormat="1" applyFont="1" applyFill="1" applyBorder="1" applyAlignment="1">
      <alignment horizontal="right" vertical="center"/>
    </xf>
    <xf numFmtId="2" fontId="72" fillId="51" borderId="55" xfId="537" applyNumberFormat="1" applyFont="1" applyFill="1" applyBorder="1" applyAlignment="1">
      <alignment horizontal="right" vertical="center"/>
    </xf>
    <xf numFmtId="0" fontId="58" fillId="28" borderId="0" xfId="526" applyFont="1" applyFill="1"/>
    <xf numFmtId="0" fontId="10" fillId="28" borderId="0" xfId="526" applyFont="1" applyFill="1"/>
    <xf numFmtId="0" fontId="88" fillId="52" borderId="0" xfId="526" applyFont="1" applyFill="1"/>
    <xf numFmtId="0" fontId="89" fillId="52" borderId="0" xfId="526" applyFont="1" applyFill="1"/>
    <xf numFmtId="3" fontId="0" fillId="28" borderId="0" xfId="0" applyNumberFormat="1" applyFill="1"/>
    <xf numFmtId="0" fontId="152" fillId="28" borderId="0" xfId="526" applyFont="1" applyFill="1"/>
    <xf numFmtId="183" fontId="152" fillId="28" borderId="0" xfId="526" applyNumberFormat="1" applyFont="1" applyFill="1"/>
    <xf numFmtId="183" fontId="0" fillId="28" borderId="0" xfId="0" applyNumberFormat="1" applyFill="1"/>
    <xf numFmtId="2" fontId="86" fillId="51" borderId="56" xfId="2" applyNumberFormat="1" applyFont="1" applyFill="1" applyBorder="1" applyAlignment="1">
      <alignment horizontal="left" vertical="center"/>
    </xf>
    <xf numFmtId="2" fontId="73" fillId="51" borderId="56" xfId="2" applyNumberFormat="1" applyFont="1" applyFill="1" applyBorder="1" applyAlignment="1">
      <alignment vertical="center"/>
    </xf>
    <xf numFmtId="2" fontId="97" fillId="28" borderId="56" xfId="2" applyNumberFormat="1" applyFont="1" applyFill="1" applyBorder="1" applyAlignment="1">
      <alignment vertical="center"/>
    </xf>
    <xf numFmtId="2" fontId="74" fillId="28" borderId="56" xfId="2" applyNumberFormat="1" applyFont="1" applyFill="1" applyBorder="1" applyAlignment="1">
      <alignment vertical="center"/>
    </xf>
    <xf numFmtId="2" fontId="90" fillId="28" borderId="56" xfId="2" applyNumberFormat="1" applyFont="1" applyFill="1" applyBorder="1" applyAlignment="1">
      <alignment vertical="center"/>
    </xf>
    <xf numFmtId="2" fontId="72" fillId="28" borderId="62" xfId="2" applyNumberFormat="1" applyFont="1" applyFill="1" applyBorder="1" applyAlignment="1">
      <alignment horizontal="left" vertical="center" indent="1"/>
    </xf>
    <xf numFmtId="183" fontId="152" fillId="55" borderId="0" xfId="526" applyNumberFormat="1" applyFont="1" applyFill="1"/>
    <xf numFmtId="0" fontId="75" fillId="52" borderId="0" xfId="526" applyFont="1" applyFill="1"/>
    <xf numFmtId="0" fontId="75" fillId="52" borderId="0" xfId="526" applyFont="1" applyFill="1" applyBorder="1"/>
    <xf numFmtId="0" fontId="78" fillId="52" borderId="0" xfId="526" applyFont="1" applyFill="1"/>
    <xf numFmtId="2" fontId="72" fillId="51" borderId="33" xfId="537" applyNumberFormat="1" applyFont="1" applyFill="1" applyBorder="1" applyAlignment="1">
      <alignment vertical="center"/>
    </xf>
    <xf numFmtId="2" fontId="74" fillId="51" borderId="33" xfId="537" applyNumberFormat="1" applyFont="1" applyFill="1" applyBorder="1" applyAlignment="1">
      <alignment vertical="center"/>
    </xf>
    <xf numFmtId="0" fontId="10" fillId="28" borderId="0" xfId="526" quotePrefix="1" applyFill="1"/>
    <xf numFmtId="0" fontId="10" fillId="0" borderId="0" xfId="526" applyFill="1"/>
    <xf numFmtId="164" fontId="10" fillId="28" borderId="0" xfId="526" applyNumberFormat="1" applyFill="1"/>
    <xf numFmtId="0" fontId="10" fillId="55" borderId="44" xfId="526" applyFill="1" applyBorder="1" applyAlignment="1"/>
    <xf numFmtId="0" fontId="10" fillId="55" borderId="39" xfId="526" applyFill="1" applyBorder="1" applyAlignment="1"/>
    <xf numFmtId="0" fontId="10" fillId="55" borderId="40" xfId="526" applyFill="1" applyBorder="1" applyAlignment="1"/>
    <xf numFmtId="2" fontId="73" fillId="51" borderId="33" xfId="537" applyNumberFormat="1" applyFont="1" applyFill="1" applyBorder="1" applyAlignment="1">
      <alignment vertical="center"/>
    </xf>
    <xf numFmtId="2" fontId="86" fillId="51" borderId="33" xfId="537" applyNumberFormat="1" applyFont="1" applyFill="1" applyBorder="1" applyAlignment="1">
      <alignment vertical="center"/>
    </xf>
    <xf numFmtId="0" fontId="10" fillId="52" borderId="0" xfId="526" applyFill="1"/>
    <xf numFmtId="2" fontId="72" fillId="51" borderId="57" xfId="537" applyNumberFormat="1" applyFont="1" applyFill="1" applyBorder="1" applyAlignment="1">
      <alignment horizontal="right" vertical="center"/>
    </xf>
    <xf numFmtId="0" fontId="70" fillId="52" borderId="0" xfId="526" applyFont="1" applyFill="1"/>
    <xf numFmtId="0" fontId="152" fillId="52" borderId="0" xfId="526" applyFont="1" applyFill="1"/>
    <xf numFmtId="1" fontId="10" fillId="28" borderId="0" xfId="526" applyNumberFormat="1" applyFill="1"/>
    <xf numFmtId="0" fontId="72" fillId="28" borderId="0" xfId="526" applyFont="1" applyFill="1"/>
    <xf numFmtId="0" fontId="88" fillId="52" borderId="0" xfId="526" applyFont="1" applyFill="1" applyBorder="1"/>
    <xf numFmtId="164" fontId="88" fillId="52" borderId="0" xfId="526" applyNumberFormat="1" applyFont="1" applyFill="1"/>
    <xf numFmtId="2" fontId="71" fillId="52" borderId="0" xfId="537" applyNumberFormat="1" applyFont="1" applyFill="1" applyBorder="1" applyAlignment="1">
      <alignment horizontal="center" vertical="center"/>
    </xf>
    <xf numFmtId="2" fontId="73" fillId="52" borderId="0" xfId="537" applyNumberFormat="1" applyFont="1" applyFill="1" applyBorder="1" applyAlignment="1">
      <alignment horizontal="center" vertical="center"/>
    </xf>
    <xf numFmtId="0" fontId="88" fillId="55" borderId="0" xfId="526" applyFont="1" applyFill="1"/>
    <xf numFmtId="164" fontId="72" fillId="51" borderId="0" xfId="537" applyNumberFormat="1" applyFont="1" applyFill="1" applyBorder="1" applyAlignment="1">
      <alignment horizontal="right" vertical="center"/>
    </xf>
    <xf numFmtId="164" fontId="75" fillId="51" borderId="0" xfId="526" applyNumberFormat="1" applyFont="1" applyFill="1" applyBorder="1" applyAlignment="1">
      <alignment horizontal="right" vertical="center"/>
    </xf>
    <xf numFmtId="0" fontId="139" fillId="28" borderId="0" xfId="526" applyFont="1" applyFill="1"/>
    <xf numFmtId="164" fontId="73" fillId="51" borderId="33" xfId="537" applyNumberFormat="1" applyFont="1" applyFill="1" applyBorder="1" applyAlignment="1">
      <alignment horizontal="right" vertical="center"/>
    </xf>
    <xf numFmtId="164" fontId="87" fillId="51" borderId="33" xfId="537" applyNumberFormat="1" applyFont="1" applyFill="1" applyBorder="1" applyAlignment="1">
      <alignment horizontal="right" vertical="center"/>
    </xf>
    <xf numFmtId="0" fontId="75" fillId="28" borderId="56" xfId="526" applyFont="1" applyFill="1" applyBorder="1" applyAlignment="1">
      <alignment horizontal="left"/>
    </xf>
    <xf numFmtId="164" fontId="73" fillId="51" borderId="76" xfId="537" applyNumberFormat="1" applyFont="1" applyFill="1" applyBorder="1" applyAlignment="1">
      <alignment horizontal="centerContinuous" vertical="center"/>
    </xf>
    <xf numFmtId="164" fontId="87" fillId="51" borderId="56" xfId="537" applyNumberFormat="1" applyFont="1" applyFill="1" applyBorder="1" applyAlignment="1">
      <alignment horizontal="right" vertical="center"/>
    </xf>
    <xf numFmtId="164" fontId="75" fillId="51" borderId="55" xfId="2" applyNumberFormat="1" applyFont="1" applyFill="1" applyBorder="1" applyAlignment="1">
      <alignment horizontal="right" vertical="center"/>
    </xf>
    <xf numFmtId="164" fontId="72" fillId="28" borderId="56" xfId="2" applyNumberFormat="1" applyFont="1" applyFill="1" applyBorder="1" applyAlignment="1">
      <alignment vertical="center" wrapText="1"/>
    </xf>
    <xf numFmtId="0" fontId="10" fillId="0" borderId="0" xfId="526"/>
    <xf numFmtId="3" fontId="10" fillId="28" borderId="0" xfId="526" applyNumberFormat="1" applyFill="1"/>
    <xf numFmtId="182" fontId="72" fillId="28" borderId="0" xfId="2" applyNumberFormat="1" applyFont="1" applyFill="1" applyBorder="1" applyAlignment="1">
      <alignment horizontal="right" vertical="center"/>
    </xf>
    <xf numFmtId="182" fontId="72" fillId="28" borderId="55" xfId="2" applyNumberFormat="1" applyFont="1" applyFill="1" applyBorder="1" applyAlignment="1">
      <alignment horizontal="right" vertical="center"/>
    </xf>
    <xf numFmtId="182" fontId="72" fillId="28" borderId="36" xfId="2" applyNumberFormat="1" applyFont="1" applyFill="1" applyBorder="1" applyAlignment="1">
      <alignment horizontal="right" vertical="center"/>
    </xf>
    <xf numFmtId="182" fontId="72" fillId="28" borderId="0" xfId="2" applyNumberFormat="1" applyFont="1" applyFill="1" applyBorder="1" applyAlignment="1">
      <alignment vertical="top"/>
    </xf>
    <xf numFmtId="182" fontId="72" fillId="28" borderId="55" xfId="2" applyNumberFormat="1" applyFont="1" applyFill="1" applyBorder="1" applyAlignment="1">
      <alignment vertical="top"/>
    </xf>
    <xf numFmtId="182" fontId="74" fillId="28" borderId="0" xfId="2" applyNumberFormat="1" applyFont="1" applyFill="1" applyBorder="1" applyAlignment="1">
      <alignment horizontal="right" vertical="center"/>
    </xf>
    <xf numFmtId="182" fontId="74" fillId="52" borderId="0" xfId="526" applyNumberFormat="1" applyFont="1" applyFill="1" applyBorder="1"/>
    <xf numFmtId="182" fontId="72" fillId="28" borderId="0" xfId="526" applyNumberFormat="1" applyFont="1" applyFill="1" applyBorder="1" applyAlignment="1">
      <alignment horizontal="right"/>
    </xf>
    <xf numFmtId="182" fontId="72" fillId="28" borderId="36" xfId="526" applyNumberFormat="1" applyFont="1" applyFill="1" applyBorder="1" applyAlignment="1">
      <alignment horizontal="right"/>
    </xf>
    <xf numFmtId="182" fontId="72" fillId="28" borderId="0" xfId="2" applyNumberFormat="1" applyFont="1" applyFill="1" applyBorder="1" applyAlignment="1">
      <alignment vertical="center"/>
    </xf>
    <xf numFmtId="182" fontId="72" fillId="28" borderId="55" xfId="2" applyNumberFormat="1" applyFont="1" applyFill="1" applyBorder="1" applyAlignment="1">
      <alignment vertical="center"/>
    </xf>
    <xf numFmtId="182" fontId="74" fillId="28" borderId="0" xfId="2" applyNumberFormat="1" applyFont="1" applyFill="1" applyBorder="1" applyAlignment="1">
      <alignment vertical="center"/>
    </xf>
    <xf numFmtId="182" fontId="74" fillId="28" borderId="55" xfId="2" applyNumberFormat="1" applyFont="1" applyFill="1" applyBorder="1" applyAlignment="1">
      <alignment vertical="center"/>
    </xf>
    <xf numFmtId="182" fontId="72" fillId="52" borderId="0" xfId="2" applyNumberFormat="1" applyFont="1" applyFill="1" applyBorder="1" applyAlignment="1">
      <alignment vertical="center"/>
    </xf>
    <xf numFmtId="182" fontId="90" fillId="28" borderId="36" xfId="2" applyNumberFormat="1" applyFont="1" applyFill="1" applyBorder="1" applyAlignment="1">
      <alignment vertical="center"/>
    </xf>
    <xf numFmtId="0" fontId="10" fillId="28" borderId="0" xfId="342" applyFont="1" applyFill="1" applyBorder="1" applyAlignment="1">
      <alignment horizontal="left" indent="1"/>
    </xf>
    <xf numFmtId="182" fontId="10" fillId="28" borderId="0" xfId="526" applyNumberFormat="1" applyFill="1"/>
    <xf numFmtId="182" fontId="75" fillId="28" borderId="0" xfId="2" applyNumberFormat="1" applyFont="1" applyFill="1" applyBorder="1" applyAlignment="1">
      <alignment horizontal="right" vertical="center"/>
    </xf>
    <xf numFmtId="182" fontId="75" fillId="28" borderId="55" xfId="2" applyNumberFormat="1" applyFont="1" applyFill="1" applyBorder="1" applyAlignment="1">
      <alignment horizontal="right" vertical="center"/>
    </xf>
    <xf numFmtId="182" fontId="75" fillId="28" borderId="36" xfId="2" applyNumberFormat="1" applyFont="1" applyFill="1" applyBorder="1" applyAlignment="1">
      <alignment horizontal="right" vertical="center"/>
    </xf>
    <xf numFmtId="182" fontId="75" fillId="28" borderId="60" xfId="2" applyNumberFormat="1" applyFont="1" applyFill="1" applyBorder="1" applyAlignment="1">
      <alignment horizontal="right" vertical="center"/>
    </xf>
    <xf numFmtId="182" fontId="80" fillId="28" borderId="43" xfId="2" applyNumberFormat="1" applyFont="1" applyFill="1" applyBorder="1" applyAlignment="1">
      <alignment horizontal="right" vertical="center"/>
    </xf>
    <xf numFmtId="182" fontId="80" fillId="28" borderId="82" xfId="2" applyNumberFormat="1" applyFont="1" applyFill="1" applyBorder="1" applyAlignment="1">
      <alignment horizontal="right" vertical="center"/>
    </xf>
    <xf numFmtId="182" fontId="75" fillId="28" borderId="0" xfId="525" applyNumberFormat="1" applyFont="1" applyFill="1" applyBorder="1" applyAlignment="1">
      <alignment horizontal="right" vertical="center"/>
    </xf>
    <xf numFmtId="182" fontId="75" fillId="52" borderId="0" xfId="525" applyNumberFormat="1" applyFont="1" applyFill="1" applyBorder="1" applyAlignment="1">
      <alignment horizontal="right" vertical="center"/>
    </xf>
    <xf numFmtId="182" fontId="75" fillId="28" borderId="43" xfId="2" applyNumberFormat="1" applyFont="1" applyFill="1" applyBorder="1" applyAlignment="1">
      <alignment horizontal="right" vertical="center"/>
    </xf>
    <xf numFmtId="182" fontId="75" fillId="28" borderId="82" xfId="2" applyNumberFormat="1" applyFont="1" applyFill="1" applyBorder="1" applyAlignment="1">
      <alignment horizontal="right" vertical="center"/>
    </xf>
    <xf numFmtId="182" fontId="74" fillId="28" borderId="55" xfId="2" applyNumberFormat="1" applyFont="1" applyFill="1" applyBorder="1" applyAlignment="1">
      <alignment horizontal="right" vertical="center"/>
    </xf>
    <xf numFmtId="182" fontId="75" fillId="28" borderId="0" xfId="2" applyNumberFormat="1" applyFont="1" applyFill="1" applyBorder="1" applyAlignment="1">
      <alignment vertical="center"/>
    </xf>
    <xf numFmtId="182" fontId="75" fillId="28" borderId="55" xfId="2" applyNumberFormat="1" applyFont="1" applyFill="1" applyBorder="1" applyAlignment="1">
      <alignment vertical="center"/>
    </xf>
    <xf numFmtId="182" fontId="80" fillId="28" borderId="0" xfId="331" applyNumberFormat="1" applyFont="1" applyFill="1" applyBorder="1"/>
    <xf numFmtId="182" fontId="74" fillId="28" borderId="36" xfId="2" applyNumberFormat="1" applyFont="1" applyFill="1" applyBorder="1" applyAlignment="1">
      <alignment horizontal="right" vertical="center"/>
    </xf>
    <xf numFmtId="2" fontId="83" fillId="28" borderId="0" xfId="2" applyNumberFormat="1" applyFont="1" applyFill="1" applyBorder="1" applyAlignment="1">
      <alignment horizontal="left" vertical="center" wrapText="1"/>
    </xf>
    <xf numFmtId="0" fontId="88" fillId="28" borderId="0" xfId="0" applyFont="1" applyFill="1" applyBorder="1" applyAlignment="1"/>
    <xf numFmtId="2" fontId="90" fillId="28" borderId="56" xfId="2" applyNumberFormat="1" applyFont="1" applyFill="1" applyBorder="1" applyAlignment="1">
      <alignment horizontal="left" vertical="center" indent="1"/>
    </xf>
    <xf numFmtId="164" fontId="183" fillId="55" borderId="56" xfId="537" applyNumberFormat="1" applyFont="1" applyFill="1" applyBorder="1" applyAlignment="1">
      <alignment horizontal="left" vertical="center"/>
    </xf>
    <xf numFmtId="164" fontId="75" fillId="55" borderId="55" xfId="2" applyNumberFormat="1" applyFont="1" applyFill="1" applyBorder="1" applyAlignment="1">
      <alignment horizontal="right" vertical="center"/>
    </xf>
    <xf numFmtId="0" fontId="149" fillId="28" borderId="0" xfId="526" applyFont="1" applyFill="1" applyAlignment="1">
      <alignment vertical="center"/>
    </xf>
    <xf numFmtId="0" fontId="140" fillId="28" borderId="34" xfId="526" applyFont="1" applyFill="1" applyBorder="1"/>
    <xf numFmtId="0" fontId="72" fillId="55" borderId="0" xfId="526" applyNumberFormat="1" applyFont="1" applyFill="1" applyAlignment="1">
      <alignment horizontal="right"/>
    </xf>
    <xf numFmtId="0" fontId="72" fillId="55" borderId="0" xfId="526" applyFont="1" applyFill="1" applyAlignment="1">
      <alignment horizontal="right"/>
    </xf>
    <xf numFmtId="182" fontId="72" fillId="28" borderId="0" xfId="120" applyNumberFormat="1" applyFont="1" applyFill="1" applyBorder="1"/>
    <xf numFmtId="182" fontId="72" fillId="28" borderId="55" xfId="120" applyNumberFormat="1" applyFont="1" applyFill="1" applyBorder="1"/>
    <xf numFmtId="164" fontId="73" fillId="56" borderId="56" xfId="537" applyNumberFormat="1" applyFont="1" applyFill="1" applyBorder="1" applyAlignment="1">
      <alignment horizontal="right" vertical="center"/>
    </xf>
    <xf numFmtId="164" fontId="87" fillId="56" borderId="56" xfId="537" applyNumberFormat="1" applyFont="1" applyFill="1" applyBorder="1" applyAlignment="1">
      <alignment horizontal="right" vertical="center"/>
    </xf>
    <xf numFmtId="164" fontId="75" fillId="56" borderId="0" xfId="2" applyNumberFormat="1" applyFont="1" applyFill="1" applyBorder="1" applyAlignment="1">
      <alignment horizontal="right" vertical="center"/>
    </xf>
    <xf numFmtId="164" fontId="75" fillId="56" borderId="55" xfId="2" applyNumberFormat="1" applyFont="1" applyFill="1" applyBorder="1" applyAlignment="1">
      <alignment horizontal="right" vertical="center"/>
    </xf>
    <xf numFmtId="3" fontId="10" fillId="28" borderId="0" xfId="526" applyNumberFormat="1" applyFont="1" applyFill="1"/>
    <xf numFmtId="0" fontId="71" fillId="51" borderId="90" xfId="342" applyFont="1" applyFill="1" applyBorder="1" applyAlignment="1">
      <alignment horizontal="center" vertical="center"/>
    </xf>
    <xf numFmtId="0" fontId="71" fillId="51" borderId="56" xfId="342" applyFont="1" applyFill="1" applyBorder="1" applyAlignment="1">
      <alignment horizontal="center" vertical="center"/>
    </xf>
    <xf numFmtId="0" fontId="72" fillId="51" borderId="56" xfId="342" applyFont="1" applyFill="1" applyBorder="1" applyAlignment="1"/>
    <xf numFmtId="0" fontId="163" fillId="55" borderId="0" xfId="676" applyFont="1" applyFill="1"/>
    <xf numFmtId="0" fontId="163" fillId="55" borderId="63" xfId="676" applyFont="1" applyFill="1" applyBorder="1"/>
    <xf numFmtId="0" fontId="163" fillId="55" borderId="0" xfId="676" applyFont="1" applyFill="1" applyBorder="1"/>
    <xf numFmtId="0" fontId="161" fillId="55" borderId="0" xfId="676" applyFont="1" applyFill="1" applyAlignment="1">
      <alignment horizontal="right"/>
    </xf>
    <xf numFmtId="0" fontId="161" fillId="55" borderId="0" xfId="676" applyFont="1" applyFill="1"/>
    <xf numFmtId="0" fontId="163" fillId="55" borderId="55" xfId="676" applyFont="1" applyFill="1" applyBorder="1"/>
    <xf numFmtId="0" fontId="161" fillId="55" borderId="55" xfId="676" applyFont="1" applyFill="1" applyBorder="1" applyAlignment="1">
      <alignment horizontal="right"/>
    </xf>
    <xf numFmtId="0" fontId="161" fillId="55" borderId="55" xfId="676" applyFont="1" applyFill="1" applyBorder="1"/>
    <xf numFmtId="179" fontId="72" fillId="54" borderId="0" xfId="120" applyNumberFormat="1" applyFont="1" applyFill="1" applyBorder="1" applyAlignment="1">
      <alignment horizontal="right" vertical="center"/>
    </xf>
    <xf numFmtId="179" fontId="72" fillId="55" borderId="0" xfId="120" applyNumberFormat="1" applyFont="1" applyFill="1" applyBorder="1" applyAlignment="1">
      <alignment horizontal="left" vertical="center" indent="1"/>
    </xf>
    <xf numFmtId="0" fontId="0" fillId="28" borderId="55" xfId="0" applyFill="1" applyBorder="1"/>
    <xf numFmtId="179" fontId="72" fillId="54" borderId="59" xfId="120" applyNumberFormat="1" applyFont="1" applyFill="1" applyBorder="1" applyAlignment="1">
      <alignment horizontal="right" vertical="center"/>
    </xf>
    <xf numFmtId="0" fontId="150" fillId="28" borderId="0" xfId="246" applyFont="1" applyFill="1" applyAlignment="1" applyProtection="1"/>
    <xf numFmtId="180" fontId="140" fillId="55" borderId="56" xfId="120" applyNumberFormat="1" applyFont="1" applyFill="1" applyBorder="1"/>
    <xf numFmtId="180" fontId="140" fillId="54" borderId="56" xfId="120" applyNumberFormat="1" applyFont="1" applyFill="1" applyBorder="1"/>
    <xf numFmtId="180" fontId="159" fillId="54" borderId="56" xfId="120" applyNumberFormat="1" applyFont="1" applyFill="1" applyBorder="1" applyAlignment="1">
      <alignment horizontal="center"/>
    </xf>
    <xf numFmtId="0" fontId="140" fillId="55" borderId="0" xfId="526" applyFont="1" applyFill="1" applyBorder="1"/>
    <xf numFmtId="0" fontId="163" fillId="54" borderId="56" xfId="676" applyFont="1" applyFill="1" applyBorder="1"/>
    <xf numFmtId="0" fontId="161" fillId="54" borderId="56" xfId="676" applyFont="1" applyFill="1" applyBorder="1" applyAlignment="1">
      <alignment horizontal="right"/>
    </xf>
    <xf numFmtId="0" fontId="163" fillId="55" borderId="56" xfId="676" applyFont="1" applyFill="1" applyBorder="1" applyAlignment="1">
      <alignment horizontal="left" wrapText="1"/>
    </xf>
    <xf numFmtId="0" fontId="163" fillId="54" borderId="92" xfId="676" applyFont="1" applyFill="1" applyBorder="1" applyAlignment="1">
      <alignment wrapText="1"/>
    </xf>
    <xf numFmtId="0" fontId="10" fillId="55" borderId="0" xfId="526" applyFill="1" applyBorder="1"/>
    <xf numFmtId="182" fontId="10" fillId="28" borderId="0" xfId="526" applyNumberFormat="1" applyFill="1" applyBorder="1"/>
    <xf numFmtId="2" fontId="73" fillId="54" borderId="56" xfId="537" applyNumberFormat="1" applyFont="1" applyFill="1" applyBorder="1" applyAlignment="1">
      <alignment vertical="center"/>
    </xf>
    <xf numFmtId="2" fontId="86" fillId="54" borderId="56" xfId="537" applyNumberFormat="1" applyFont="1" applyFill="1" applyBorder="1" applyAlignment="1">
      <alignment vertical="center"/>
    </xf>
    <xf numFmtId="164" fontId="72" fillId="55" borderId="0" xfId="681" applyNumberFormat="1" applyFont="1" applyFill="1" applyBorder="1" applyAlignment="1">
      <alignment horizontal="right" vertical="center"/>
    </xf>
    <xf numFmtId="164" fontId="72" fillId="55" borderId="55" xfId="681" applyNumberFormat="1" applyFont="1" applyFill="1" applyBorder="1" applyAlignment="1">
      <alignment horizontal="right" vertical="center"/>
    </xf>
    <xf numFmtId="0" fontId="72" fillId="55" borderId="0" xfId="681" applyFont="1" applyFill="1" applyBorder="1" applyAlignment="1">
      <alignment horizontal="left" vertical="center" indent="1"/>
    </xf>
    <xf numFmtId="2" fontId="73" fillId="51" borderId="76" xfId="537" applyNumberFormat="1" applyFont="1" applyFill="1" applyBorder="1" applyAlignment="1">
      <alignment vertical="center"/>
    </xf>
    <xf numFmtId="2" fontId="72" fillId="28" borderId="55" xfId="2" applyNumberFormat="1" applyFont="1" applyFill="1" applyBorder="1" applyAlignment="1">
      <alignment horizontal="right" vertical="center" indent="1"/>
    </xf>
    <xf numFmtId="164" fontId="72" fillId="28" borderId="56" xfId="2" applyNumberFormat="1" applyFont="1" applyFill="1" applyBorder="1" applyAlignment="1">
      <alignment horizontal="left" vertical="center" indent="1"/>
    </xf>
    <xf numFmtId="182" fontId="74" fillId="28" borderId="55" xfId="2" applyNumberFormat="1" applyFont="1" applyFill="1" applyBorder="1" applyAlignment="1">
      <alignment horizontal="right" vertical="center" indent="1"/>
    </xf>
    <xf numFmtId="164" fontId="74" fillId="28" borderId="56" xfId="2" applyNumberFormat="1" applyFont="1" applyFill="1" applyBorder="1" applyAlignment="1">
      <alignment horizontal="left" vertical="center"/>
    </xf>
    <xf numFmtId="2" fontId="80" fillId="89" borderId="41" xfId="537" applyNumberFormat="1" applyFont="1" applyFill="1" applyBorder="1" applyAlignment="1">
      <alignment vertical="center"/>
    </xf>
    <xf numFmtId="2" fontId="80" fillId="53" borderId="33" xfId="537" applyNumberFormat="1" applyFont="1" applyFill="1" applyBorder="1" applyAlignment="1">
      <alignment vertical="center"/>
    </xf>
    <xf numFmtId="2" fontId="88" fillId="53" borderId="0" xfId="537" applyNumberFormat="1" applyFont="1" applyFill="1" applyBorder="1" applyAlignment="1">
      <alignment horizontal="right" vertical="center"/>
    </xf>
    <xf numFmtId="2" fontId="75" fillId="53" borderId="0" xfId="537" applyNumberFormat="1" applyFont="1" applyFill="1" applyBorder="1" applyAlignment="1">
      <alignment horizontal="right" vertical="center"/>
    </xf>
    <xf numFmtId="0" fontId="75" fillId="51" borderId="0" xfId="537" applyFont="1" applyFill="1" applyBorder="1" applyAlignment="1">
      <alignment horizontal="right" vertical="center"/>
    </xf>
    <xf numFmtId="0" fontId="75" fillId="51" borderId="57" xfId="537" applyFont="1" applyFill="1" applyBorder="1" applyAlignment="1">
      <alignment horizontal="right" vertical="center"/>
    </xf>
    <xf numFmtId="2" fontId="80" fillId="28" borderId="33" xfId="537" applyNumberFormat="1" applyFont="1" applyFill="1" applyBorder="1" applyAlignment="1">
      <alignment vertical="center"/>
    </xf>
    <xf numFmtId="1" fontId="75" fillId="28" borderId="0" xfId="537" applyNumberFormat="1" applyFont="1" applyFill="1" applyBorder="1" applyAlignment="1">
      <alignment vertical="center"/>
    </xf>
    <xf numFmtId="2" fontId="75" fillId="28" borderId="33" xfId="537" applyNumberFormat="1" applyFont="1" applyFill="1" applyBorder="1" applyAlignment="1">
      <alignment vertical="center"/>
    </xf>
    <xf numFmtId="182" fontId="75" fillId="28" borderId="0" xfId="565" applyNumberFormat="1" applyFont="1" applyFill="1" applyBorder="1" applyAlignment="1">
      <alignment horizontal="right" vertical="center"/>
    </xf>
    <xf numFmtId="2" fontId="75" fillId="28" borderId="35" xfId="537" applyNumberFormat="1" applyFont="1" applyFill="1" applyBorder="1" applyAlignment="1">
      <alignment vertical="center"/>
    </xf>
    <xf numFmtId="2" fontId="80" fillId="28" borderId="42" xfId="537" applyNumberFormat="1" applyFont="1" applyFill="1" applyBorder="1" applyAlignment="1">
      <alignment vertical="center"/>
    </xf>
    <xf numFmtId="2" fontId="95" fillId="28" borderId="35" xfId="537" applyNumberFormat="1" applyFont="1" applyFill="1" applyBorder="1" applyAlignment="1">
      <alignment vertical="center"/>
    </xf>
    <xf numFmtId="165" fontId="10" fillId="28" borderId="0" xfId="526" applyNumberFormat="1" applyFill="1"/>
    <xf numFmtId="0" fontId="55" fillId="28" borderId="0" xfId="526" applyFont="1" applyFill="1" applyBorder="1"/>
    <xf numFmtId="0" fontId="10" fillId="55" borderId="0" xfId="526" applyFont="1" applyFill="1" applyAlignment="1">
      <alignment vertical="center"/>
    </xf>
    <xf numFmtId="0" fontId="75" fillId="28" borderId="0" xfId="526" applyFont="1" applyFill="1" applyBorder="1" applyAlignment="1">
      <alignment horizontal="left"/>
    </xf>
    <xf numFmtId="182" fontId="163" fillId="55" borderId="0" xfId="676" applyNumberFormat="1" applyFont="1" applyFill="1" applyBorder="1" applyAlignment="1">
      <alignment horizontal="right" vertical="center"/>
    </xf>
    <xf numFmtId="210" fontId="140" fillId="55" borderId="0" xfId="120" applyNumberFormat="1" applyFont="1" applyFill="1" applyBorder="1"/>
    <xf numFmtId="0" fontId="35" fillId="28" borderId="0" xfId="342" applyFont="1" applyFill="1" applyBorder="1" applyAlignment="1"/>
    <xf numFmtId="0" fontId="37" fillId="28" borderId="0" xfId="342" applyFont="1" applyFill="1" applyBorder="1" applyAlignment="1"/>
    <xf numFmtId="0" fontId="35" fillId="28" borderId="0" xfId="342" applyFont="1" applyFill="1" applyBorder="1" applyAlignment="1">
      <alignment wrapText="1"/>
    </xf>
    <xf numFmtId="164" fontId="73" fillId="51" borderId="56" xfId="537" applyNumberFormat="1" applyFont="1" applyFill="1" applyBorder="1" applyAlignment="1">
      <alignment vertical="center"/>
    </xf>
    <xf numFmtId="164" fontId="86" fillId="51" borderId="56" xfId="537" applyNumberFormat="1" applyFont="1" applyFill="1" applyBorder="1" applyAlignment="1">
      <alignment vertical="center"/>
    </xf>
    <xf numFmtId="182" fontId="74" fillId="28" borderId="67" xfId="2" applyNumberFormat="1" applyFont="1" applyFill="1" applyBorder="1" applyAlignment="1">
      <alignment vertical="center"/>
    </xf>
    <xf numFmtId="0" fontId="161" fillId="55" borderId="0" xfId="676" applyFont="1" applyFill="1" applyBorder="1" applyAlignment="1">
      <alignment horizontal="right"/>
    </xf>
    <xf numFmtId="0" fontId="161" fillId="55" borderId="0" xfId="676" applyFont="1" applyFill="1" applyBorder="1"/>
    <xf numFmtId="49" fontId="157" fillId="55" borderId="56" xfId="120" applyNumberFormat="1" applyFont="1" applyFill="1" applyBorder="1" applyAlignment="1">
      <alignment horizontal="left" vertical="center"/>
    </xf>
    <xf numFmtId="49" fontId="90" fillId="55" borderId="56" xfId="120" applyNumberFormat="1" applyFont="1" applyFill="1" applyBorder="1" applyAlignment="1">
      <alignment horizontal="left" vertical="center"/>
    </xf>
    <xf numFmtId="49" fontId="72" fillId="55" borderId="56" xfId="120" applyNumberFormat="1" applyFont="1" applyFill="1" applyBorder="1" applyAlignment="1">
      <alignment horizontal="left" vertical="center" indent="1"/>
    </xf>
    <xf numFmtId="49" fontId="72" fillId="55" borderId="56" xfId="120" applyNumberFormat="1" applyFont="1" applyFill="1" applyBorder="1" applyAlignment="1">
      <alignment horizontal="left" vertical="center" wrapText="1" indent="1"/>
    </xf>
    <xf numFmtId="164" fontId="72" fillId="28" borderId="80" xfId="2" applyNumberFormat="1" applyFont="1" applyFill="1" applyBorder="1" applyAlignment="1">
      <alignment vertical="center" wrapText="1"/>
    </xf>
    <xf numFmtId="0" fontId="163" fillId="54" borderId="0" xfId="676" applyFont="1" applyFill="1" applyBorder="1" applyAlignment="1">
      <alignment horizontal="right" vertical="center"/>
    </xf>
    <xf numFmtId="179" fontId="160" fillId="54" borderId="0" xfId="120" applyNumberFormat="1" applyFont="1" applyFill="1" applyBorder="1" applyAlignment="1">
      <alignment horizontal="right" vertical="center"/>
    </xf>
    <xf numFmtId="0" fontId="75" fillId="51" borderId="0" xfId="526" applyFont="1" applyFill="1" applyBorder="1" applyAlignment="1">
      <alignment horizontal="right" vertical="center"/>
    </xf>
    <xf numFmtId="182" fontId="152" fillId="28" borderId="0" xfId="526" applyNumberFormat="1" applyFont="1" applyFill="1"/>
    <xf numFmtId="2" fontId="73" fillId="51" borderId="0" xfId="537" applyNumberFormat="1" applyFont="1" applyFill="1" applyBorder="1" applyAlignment="1">
      <alignment horizontal="center" vertical="center"/>
    </xf>
    <xf numFmtId="9" fontId="72" fillId="28" borderId="33" xfId="358" applyFont="1" applyFill="1" applyBorder="1" applyAlignment="1">
      <alignment horizontal="left" vertical="center"/>
    </xf>
    <xf numFmtId="164" fontId="72" fillId="28" borderId="33" xfId="2" applyNumberFormat="1" applyFont="1" applyFill="1" applyBorder="1" applyAlignment="1">
      <alignment horizontal="left" vertical="center"/>
    </xf>
    <xf numFmtId="164" fontId="74" fillId="28" borderId="35" xfId="2" applyNumberFormat="1" applyFont="1" applyFill="1" applyBorder="1" applyAlignment="1">
      <alignment horizontal="left" vertical="center"/>
    </xf>
    <xf numFmtId="0" fontId="10" fillId="55" borderId="0" xfId="526" applyFill="1" applyBorder="1" applyAlignment="1">
      <alignment horizontal="left"/>
    </xf>
    <xf numFmtId="0" fontId="10" fillId="55" borderId="34" xfId="526" applyFill="1" applyBorder="1" applyAlignment="1">
      <alignment horizontal="left"/>
    </xf>
    <xf numFmtId="0" fontId="75" fillId="28" borderId="33" xfId="526" applyFont="1" applyFill="1" applyBorder="1" applyAlignment="1">
      <alignment horizontal="left" vertical="center"/>
    </xf>
    <xf numFmtId="0" fontId="80" fillId="28" borderId="33" xfId="526" applyFont="1" applyFill="1" applyBorder="1" applyAlignment="1">
      <alignment horizontal="left" vertical="center"/>
    </xf>
    <xf numFmtId="0" fontId="75" fillId="28" borderId="56" xfId="526" applyFont="1" applyFill="1" applyBorder="1" applyAlignment="1">
      <alignment horizontal="left" vertical="center"/>
    </xf>
    <xf numFmtId="0" fontId="80" fillId="28" borderId="56" xfId="526" applyFont="1" applyFill="1" applyBorder="1" applyAlignment="1">
      <alignment horizontal="left" vertical="center"/>
    </xf>
    <xf numFmtId="0" fontId="72" fillId="28" borderId="33" xfId="526" applyFont="1" applyFill="1" applyBorder="1" applyAlignment="1">
      <alignment horizontal="left" vertical="center"/>
    </xf>
    <xf numFmtId="0" fontId="95" fillId="28" borderId="33" xfId="526" applyFont="1" applyFill="1" applyBorder="1" applyAlignment="1">
      <alignment horizontal="left" vertical="center"/>
    </xf>
    <xf numFmtId="0" fontId="72" fillId="28" borderId="35" xfId="526" applyFont="1" applyFill="1" applyBorder="1" applyAlignment="1">
      <alignment horizontal="left" vertical="center"/>
    </xf>
    <xf numFmtId="0" fontId="75" fillId="28" borderId="35" xfId="526" applyFont="1" applyFill="1" applyBorder="1" applyAlignment="1">
      <alignment horizontal="left" vertical="center"/>
    </xf>
    <xf numFmtId="164" fontId="72" fillId="28" borderId="56" xfId="358" applyNumberFormat="1" applyFont="1" applyFill="1" applyBorder="1" applyAlignment="1">
      <alignment horizontal="left" vertical="center"/>
    </xf>
    <xf numFmtId="164" fontId="72" fillId="28" borderId="56" xfId="2" applyNumberFormat="1" applyFont="1" applyFill="1" applyBorder="1" applyAlignment="1">
      <alignment horizontal="left" vertical="center"/>
    </xf>
    <xf numFmtId="164" fontId="74" fillId="28" borderId="80" xfId="2" applyNumberFormat="1" applyFont="1" applyFill="1" applyBorder="1" applyAlignment="1">
      <alignment horizontal="left" vertical="center"/>
    </xf>
    <xf numFmtId="164" fontId="74" fillId="28" borderId="0" xfId="2" applyNumberFormat="1" applyFont="1" applyFill="1" applyBorder="1" applyAlignment="1">
      <alignment horizontal="left" vertical="center"/>
    </xf>
    <xf numFmtId="164" fontId="72" fillId="28" borderId="0" xfId="358" applyNumberFormat="1" applyFont="1" applyFill="1" applyBorder="1" applyAlignment="1">
      <alignment horizontal="left" vertical="center"/>
    </xf>
    <xf numFmtId="164" fontId="72" fillId="28" borderId="0" xfId="2" applyNumberFormat="1" applyFont="1" applyFill="1" applyBorder="1" applyAlignment="1">
      <alignment horizontal="left" vertical="center"/>
    </xf>
    <xf numFmtId="0" fontId="74" fillId="28" borderId="56" xfId="342" applyFont="1" applyFill="1" applyBorder="1" applyAlignment="1">
      <alignment horizontal="left" vertical="center" wrapText="1"/>
    </xf>
    <xf numFmtId="0" fontId="72" fillId="28" borderId="56" xfId="342" applyFont="1" applyFill="1" applyBorder="1" applyAlignment="1">
      <alignment horizontal="left" vertical="center"/>
    </xf>
    <xf numFmtId="0" fontId="90" fillId="28" borderId="56" xfId="342" applyFont="1" applyFill="1" applyBorder="1" applyAlignment="1">
      <alignment horizontal="left" vertical="center"/>
    </xf>
    <xf numFmtId="0" fontId="74" fillId="28" borderId="83" xfId="342" applyFont="1" applyFill="1" applyBorder="1" applyAlignment="1">
      <alignment horizontal="left" vertical="center"/>
    </xf>
    <xf numFmtId="49" fontId="72" fillId="51" borderId="56" xfId="342" applyNumberFormat="1" applyFont="1" applyFill="1" applyBorder="1" applyAlignment="1">
      <alignment horizontal="left" vertical="center"/>
    </xf>
    <xf numFmtId="179" fontId="72" fillId="28" borderId="56" xfId="120" applyNumberFormat="1" applyFont="1" applyFill="1" applyBorder="1" applyAlignment="1">
      <alignment horizontal="left"/>
    </xf>
    <xf numFmtId="164" fontId="72" fillId="51" borderId="56" xfId="525" quotePrefix="1" applyNumberFormat="1" applyFont="1" applyFill="1" applyBorder="1" applyAlignment="1">
      <alignment horizontal="left" vertical="center"/>
    </xf>
    <xf numFmtId="164" fontId="72" fillId="51" borderId="56" xfId="525" applyNumberFormat="1" applyFont="1" applyFill="1" applyBorder="1" applyAlignment="1">
      <alignment horizontal="left" vertical="center"/>
    </xf>
    <xf numFmtId="2" fontId="74" fillId="28" borderId="0" xfId="2" applyNumberFormat="1" applyFont="1" applyFill="1" applyBorder="1" applyAlignment="1">
      <alignment horizontal="left" vertical="center"/>
    </xf>
    <xf numFmtId="2" fontId="72" fillId="28" borderId="0" xfId="2" applyNumberFormat="1" applyFont="1" applyFill="1" applyBorder="1" applyAlignment="1">
      <alignment horizontal="left" vertical="center"/>
    </xf>
    <xf numFmtId="0" fontId="80" fillId="28" borderId="0" xfId="331" applyFont="1" applyFill="1" applyBorder="1" applyAlignment="1">
      <alignment horizontal="left"/>
    </xf>
    <xf numFmtId="2" fontId="74" fillId="28" borderId="36" xfId="2" applyNumberFormat="1" applyFont="1" applyFill="1" applyBorder="1" applyAlignment="1">
      <alignment horizontal="left" vertical="center"/>
    </xf>
    <xf numFmtId="2" fontId="74" fillId="28" borderId="56" xfId="2" applyNumberFormat="1" applyFont="1" applyFill="1" applyBorder="1" applyAlignment="1">
      <alignment horizontal="left" vertical="center"/>
    </xf>
    <xf numFmtId="0" fontId="95" fillId="28" borderId="56" xfId="526" applyFont="1" applyFill="1" applyBorder="1" applyAlignment="1">
      <alignment horizontal="left" vertical="center" indent="1"/>
    </xf>
    <xf numFmtId="0" fontId="95" fillId="28" borderId="56" xfId="526" applyFont="1" applyFill="1" applyBorder="1" applyAlignment="1">
      <alignment horizontal="left" vertical="center" wrapText="1" indent="1"/>
    </xf>
    <xf numFmtId="0" fontId="75" fillId="28" borderId="33" xfId="526" applyFont="1" applyFill="1" applyBorder="1" applyAlignment="1">
      <alignment horizontal="left" vertical="center" indent="2"/>
    </xf>
    <xf numFmtId="0" fontId="72" fillId="28" borderId="33" xfId="526" applyFont="1" applyFill="1" applyBorder="1" applyAlignment="1">
      <alignment horizontal="left" vertical="center" indent="2"/>
    </xf>
    <xf numFmtId="0" fontId="90" fillId="28" borderId="56" xfId="526" applyFont="1" applyFill="1" applyBorder="1" applyAlignment="1">
      <alignment horizontal="left" vertical="center"/>
    </xf>
    <xf numFmtId="0" fontId="75" fillId="28" borderId="56" xfId="526" applyFont="1" applyFill="1" applyBorder="1" applyAlignment="1">
      <alignment horizontal="left" vertical="center" indent="1"/>
    </xf>
    <xf numFmtId="0" fontId="75" fillId="28" borderId="83" xfId="526" applyFont="1" applyFill="1" applyBorder="1" applyAlignment="1">
      <alignment horizontal="left" vertical="center"/>
    </xf>
    <xf numFmtId="182" fontId="74" fillId="28" borderId="81" xfId="2" applyNumberFormat="1" applyFont="1" applyFill="1" applyBorder="1" applyAlignment="1">
      <alignment vertical="center"/>
    </xf>
    <xf numFmtId="164" fontId="75" fillId="51" borderId="56" xfId="2" applyNumberFormat="1" applyFont="1" applyFill="1" applyBorder="1" applyAlignment="1">
      <alignment vertical="center"/>
    </xf>
    <xf numFmtId="164" fontId="72" fillId="28" borderId="56" xfId="358" applyNumberFormat="1" applyFont="1" applyFill="1" applyBorder="1" applyAlignment="1">
      <alignment horizontal="left"/>
    </xf>
    <xf numFmtId="164" fontId="90" fillId="28" borderId="56" xfId="2" applyNumberFormat="1" applyFont="1" applyFill="1" applyBorder="1" applyAlignment="1">
      <alignment horizontal="left" vertical="center"/>
    </xf>
    <xf numFmtId="164" fontId="80" fillId="52" borderId="56" xfId="332" applyNumberFormat="1" applyFont="1" applyFill="1" applyBorder="1" applyAlignment="1">
      <alignment horizontal="left"/>
    </xf>
    <xf numFmtId="164" fontId="90" fillId="28" borderId="83" xfId="2" applyNumberFormat="1" applyFont="1" applyFill="1" applyBorder="1" applyAlignment="1">
      <alignment horizontal="left" vertical="center"/>
    </xf>
    <xf numFmtId="9" fontId="10" fillId="28" borderId="0" xfId="358" applyFill="1" applyBorder="1"/>
    <xf numFmtId="0" fontId="157" fillId="55" borderId="56" xfId="681" applyFont="1" applyFill="1" applyBorder="1" applyAlignment="1">
      <alignment horizontal="left" vertical="center"/>
    </xf>
    <xf numFmtId="0" fontId="141" fillId="55" borderId="56" xfId="681" applyFont="1" applyFill="1" applyBorder="1" applyAlignment="1">
      <alignment horizontal="left" vertical="center"/>
    </xf>
    <xf numFmtId="0" fontId="72" fillId="55" borderId="56" xfId="681" applyFont="1" applyFill="1" applyBorder="1" applyAlignment="1">
      <alignment horizontal="left" vertical="center" indent="1"/>
    </xf>
    <xf numFmtId="182" fontId="72" fillId="55" borderId="0" xfId="527" applyNumberFormat="1" applyFont="1" applyFill="1" applyBorder="1" applyAlignment="1">
      <alignment vertical="top"/>
    </xf>
    <xf numFmtId="179" fontId="72" fillId="54" borderId="0" xfId="120" quotePrefix="1" applyNumberFormat="1" applyFont="1" applyFill="1" applyBorder="1" applyAlignment="1">
      <alignment horizontal="right" vertical="center"/>
    </xf>
    <xf numFmtId="164" fontId="90" fillId="28" borderId="83" xfId="2" applyNumberFormat="1" applyFont="1" applyFill="1" applyBorder="1" applyAlignment="1">
      <alignment horizontal="left" vertical="center" wrapText="1"/>
    </xf>
    <xf numFmtId="164" fontId="83" fillId="28" borderId="56" xfId="2" applyNumberFormat="1" applyFont="1" applyFill="1" applyBorder="1" applyAlignment="1">
      <alignment vertical="center"/>
    </xf>
    <xf numFmtId="164" fontId="83" fillId="28" borderId="0" xfId="2" applyNumberFormat="1" applyFont="1" applyFill="1" applyBorder="1" applyAlignment="1">
      <alignment vertical="center"/>
    </xf>
    <xf numFmtId="0" fontId="140" fillId="55" borderId="0" xfId="0" applyFont="1" applyFill="1" applyBorder="1"/>
    <xf numFmtId="0" fontId="184" fillId="55" borderId="0" xfId="246" applyFont="1" applyFill="1" applyBorder="1" applyAlignment="1" applyProtection="1"/>
    <xf numFmtId="0" fontId="140" fillId="55" borderId="0" xfId="0" applyFont="1" applyFill="1" applyBorder="1" applyAlignment="1">
      <alignment horizontal="left" indent="2"/>
    </xf>
    <xf numFmtId="0" fontId="184" fillId="55" borderId="33" xfId="0" applyFont="1" applyFill="1" applyBorder="1" applyAlignment="1">
      <alignment horizontal="left" indent="2"/>
    </xf>
    <xf numFmtId="0" fontId="72" fillId="55" borderId="0" xfId="526" applyFont="1" applyFill="1"/>
    <xf numFmtId="0" fontId="38" fillId="55" borderId="0" xfId="246" applyFill="1" applyAlignment="1" applyProtection="1"/>
    <xf numFmtId="0" fontId="10" fillId="0" borderId="39" xfId="526" applyFont="1" applyBorder="1" applyAlignment="1"/>
    <xf numFmtId="0" fontId="186" fillId="28" borderId="0" xfId="526" applyFont="1" applyFill="1"/>
    <xf numFmtId="182" fontId="72" fillId="28" borderId="34" xfId="2" applyNumberFormat="1" applyFont="1" applyFill="1" applyBorder="1" applyAlignment="1">
      <alignment horizontal="right" vertical="center"/>
    </xf>
    <xf numFmtId="182" fontId="72" fillId="28" borderId="34" xfId="526" applyNumberFormat="1" applyFont="1" applyFill="1" applyBorder="1" applyAlignment="1">
      <alignment horizontal="right"/>
    </xf>
    <xf numFmtId="182" fontId="72" fillId="28" borderId="37" xfId="526" applyNumberFormat="1" applyFont="1" applyFill="1" applyBorder="1" applyAlignment="1">
      <alignment horizontal="right"/>
    </xf>
    <xf numFmtId="0" fontId="84" fillId="28" borderId="46" xfId="526" applyFont="1" applyFill="1" applyBorder="1" applyAlignment="1">
      <alignment vertical="center"/>
    </xf>
    <xf numFmtId="0" fontId="84" fillId="28" borderId="44" xfId="526" applyFont="1" applyFill="1" applyBorder="1" applyAlignment="1">
      <alignment vertical="center"/>
    </xf>
    <xf numFmtId="0" fontId="84" fillId="28" borderId="45" xfId="526" applyFont="1" applyFill="1" applyBorder="1" applyAlignment="1">
      <alignment vertical="center"/>
    </xf>
    <xf numFmtId="0" fontId="84" fillId="55" borderId="39" xfId="526" applyFont="1" applyFill="1" applyBorder="1" applyAlignment="1">
      <alignment vertical="center"/>
    </xf>
    <xf numFmtId="0" fontId="84" fillId="55" borderId="40" xfId="526" applyFont="1" applyFill="1" applyBorder="1" applyAlignment="1">
      <alignment vertical="center"/>
    </xf>
    <xf numFmtId="164" fontId="75" fillId="51" borderId="59" xfId="526" applyNumberFormat="1" applyFont="1" applyFill="1" applyBorder="1" applyAlignment="1">
      <alignment horizontal="right" vertical="center"/>
    </xf>
    <xf numFmtId="164" fontId="80" fillId="51" borderId="76" xfId="2" applyNumberFormat="1" applyFont="1" applyFill="1" applyBorder="1" applyAlignment="1">
      <alignment horizontal="left" vertical="center"/>
    </xf>
    <xf numFmtId="164" fontId="80" fillId="51" borderId="77" xfId="2" applyNumberFormat="1" applyFont="1" applyFill="1" applyBorder="1" applyAlignment="1">
      <alignment horizontal="left" vertical="center"/>
    </xf>
    <xf numFmtId="182" fontId="90" fillId="28" borderId="60" xfId="2" applyNumberFormat="1" applyFont="1" applyFill="1" applyBorder="1" applyAlignment="1">
      <alignment vertical="center"/>
    </xf>
    <xf numFmtId="164" fontId="83" fillId="28" borderId="55" xfId="2" applyNumberFormat="1" applyFont="1" applyFill="1" applyBorder="1" applyAlignment="1">
      <alignment vertical="center"/>
    </xf>
    <xf numFmtId="0" fontId="85" fillId="28" borderId="44" xfId="526" applyFont="1" applyFill="1" applyBorder="1" applyAlignment="1">
      <alignment vertical="center"/>
    </xf>
    <xf numFmtId="0" fontId="85" fillId="28" borderId="61" xfId="526" applyFont="1" applyFill="1" applyBorder="1" applyAlignment="1">
      <alignment vertical="center"/>
    </xf>
    <xf numFmtId="0" fontId="85" fillId="28" borderId="38" xfId="526" applyFont="1" applyFill="1" applyBorder="1" applyAlignment="1">
      <alignment vertical="center"/>
    </xf>
    <xf numFmtId="0" fontId="85" fillId="28" borderId="39" xfId="526" applyFont="1" applyFill="1" applyBorder="1" applyAlignment="1">
      <alignment vertical="center"/>
    </xf>
    <xf numFmtId="0" fontId="85" fillId="28" borderId="79" xfId="526" applyFont="1" applyFill="1" applyBorder="1" applyAlignment="1">
      <alignment vertical="center"/>
    </xf>
    <xf numFmtId="0" fontId="187" fillId="52" borderId="108" xfId="526" applyFont="1" applyFill="1" applyBorder="1" applyAlignment="1">
      <alignment vertical="center"/>
    </xf>
    <xf numFmtId="0" fontId="187" fillId="52" borderId="109" xfId="526" applyFont="1" applyFill="1" applyBorder="1" applyAlignment="1">
      <alignment vertical="center"/>
    </xf>
    <xf numFmtId="2" fontId="72" fillId="51" borderId="58" xfId="537" applyNumberFormat="1" applyFont="1" applyFill="1" applyBorder="1" applyAlignment="1">
      <alignment horizontal="right" vertical="center"/>
    </xf>
    <xf numFmtId="0" fontId="10" fillId="55" borderId="45" xfId="526" applyFill="1" applyBorder="1" applyAlignment="1"/>
    <xf numFmtId="3" fontId="161" fillId="55" borderId="0" xfId="676" applyNumberFormat="1" applyFont="1" applyFill="1" applyBorder="1" applyAlignment="1">
      <alignment horizontal="right" vertical="center"/>
    </xf>
    <xf numFmtId="3" fontId="161" fillId="55" borderId="55" xfId="676" applyNumberFormat="1" applyFont="1" applyFill="1" applyBorder="1" applyAlignment="1">
      <alignment horizontal="right" vertical="center"/>
    </xf>
    <xf numFmtId="182" fontId="72" fillId="28" borderId="37" xfId="2" applyNumberFormat="1" applyFont="1" applyFill="1" applyBorder="1" applyAlignment="1">
      <alignment horizontal="right" vertical="center"/>
    </xf>
    <xf numFmtId="0" fontId="83" fillId="55" borderId="46" xfId="526" applyFont="1" applyFill="1" applyBorder="1" applyAlignment="1">
      <alignment horizontal="left" vertical="center"/>
    </xf>
    <xf numFmtId="0" fontId="83" fillId="52" borderId="107" xfId="526" applyFont="1" applyFill="1" applyBorder="1" applyAlignment="1">
      <alignment vertical="center"/>
    </xf>
    <xf numFmtId="0" fontId="72" fillId="54" borderId="0" xfId="120" quotePrefix="1" applyNumberFormat="1" applyFont="1" applyFill="1" applyBorder="1" applyAlignment="1">
      <alignment horizontal="right" vertical="center"/>
    </xf>
    <xf numFmtId="0" fontId="72" fillId="54" borderId="59" xfId="120" quotePrefix="1" applyNumberFormat="1" applyFont="1" applyFill="1" applyBorder="1" applyAlignment="1">
      <alignment horizontal="right" vertical="center"/>
    </xf>
    <xf numFmtId="182" fontId="152" fillId="55" borderId="0" xfId="526" applyNumberFormat="1" applyFont="1" applyFill="1"/>
    <xf numFmtId="2" fontId="83" fillId="55" borderId="33" xfId="2" quotePrefix="1" applyNumberFormat="1" applyFont="1" applyFill="1" applyBorder="1" applyAlignment="1">
      <alignment horizontal="left" vertical="center"/>
    </xf>
    <xf numFmtId="2" fontId="83" fillId="55" borderId="38" xfId="2" quotePrefix="1" applyNumberFormat="1" applyFont="1" applyFill="1" applyBorder="1" applyAlignment="1">
      <alignment horizontal="left" vertical="center"/>
    </xf>
    <xf numFmtId="0" fontId="72" fillId="28" borderId="62" xfId="342" applyFont="1" applyFill="1" applyBorder="1" applyAlignment="1">
      <alignment horizontal="left" vertical="center"/>
    </xf>
    <xf numFmtId="179" fontId="72" fillId="28" borderId="56" xfId="120" applyNumberFormat="1" applyFont="1" applyFill="1" applyBorder="1" applyAlignment="1">
      <alignment horizontal="left" vertical="top"/>
    </xf>
    <xf numFmtId="179" fontId="72" fillId="28" borderId="62" xfId="120" applyNumberFormat="1" applyFont="1" applyFill="1" applyBorder="1" applyAlignment="1">
      <alignment horizontal="left" vertical="center" indent="1"/>
    </xf>
    <xf numFmtId="0" fontId="72" fillId="55" borderId="62" xfId="681" applyFont="1" applyFill="1" applyBorder="1" applyAlignment="1">
      <alignment horizontal="left" vertical="top" indent="1"/>
    </xf>
    <xf numFmtId="180" fontId="140" fillId="55" borderId="62" xfId="120" applyNumberFormat="1" applyFont="1" applyFill="1" applyBorder="1" applyAlignment="1">
      <alignment vertical="top"/>
    </xf>
    <xf numFmtId="0" fontId="163" fillId="55" borderId="80" xfId="676" applyFont="1" applyFill="1" applyBorder="1" applyAlignment="1">
      <alignment horizontal="left" vertical="top"/>
    </xf>
    <xf numFmtId="2" fontId="150" fillId="55" borderId="0" xfId="246" applyNumberFormat="1" applyFont="1" applyFill="1" applyBorder="1" applyAlignment="1" applyProtection="1"/>
    <xf numFmtId="3" fontId="72" fillId="28" borderId="63" xfId="2" applyNumberFormat="1" applyFont="1" applyFill="1" applyBorder="1" applyAlignment="1">
      <alignment vertical="center"/>
    </xf>
    <xf numFmtId="3" fontId="72" fillId="28" borderId="64" xfId="2" applyNumberFormat="1" applyFont="1" applyFill="1" applyBorder="1" applyAlignment="1">
      <alignment vertical="center"/>
    </xf>
    <xf numFmtId="182" fontId="157" fillId="28" borderId="0" xfId="527" applyNumberFormat="1" applyFont="1" applyFill="1" applyBorder="1" applyAlignment="1">
      <alignment horizontal="right" vertical="top"/>
    </xf>
    <xf numFmtId="182" fontId="157" fillId="28" borderId="55" xfId="527" applyNumberFormat="1" applyFont="1" applyFill="1" applyBorder="1" applyAlignment="1">
      <alignment horizontal="right" vertical="top"/>
    </xf>
    <xf numFmtId="0" fontId="10" fillId="55" borderId="39" xfId="526" applyFont="1" applyFill="1" applyBorder="1" applyAlignment="1"/>
    <xf numFmtId="0" fontId="10" fillId="55" borderId="40" xfId="526" applyFont="1" applyFill="1" applyBorder="1" applyAlignment="1"/>
    <xf numFmtId="0" fontId="158" fillId="28" borderId="56" xfId="526" applyFont="1" applyFill="1" applyBorder="1" applyAlignment="1">
      <alignment horizontal="left" vertical="center"/>
    </xf>
    <xf numFmtId="0" fontId="95" fillId="28" borderId="56" xfId="526" applyFont="1" applyFill="1" applyBorder="1" applyAlignment="1">
      <alignment horizontal="left" vertical="center"/>
    </xf>
    <xf numFmtId="0" fontId="84" fillId="28" borderId="46" xfId="526" applyFont="1" applyFill="1" applyBorder="1" applyAlignment="1">
      <alignment vertical="top"/>
    </xf>
    <xf numFmtId="0" fontId="84" fillId="55" borderId="38" xfId="526" applyFont="1" applyFill="1" applyBorder="1" applyAlignment="1">
      <alignment vertical="top"/>
    </xf>
    <xf numFmtId="0" fontId="95" fillId="55" borderId="56" xfId="676" applyFont="1" applyFill="1" applyBorder="1" applyAlignment="1">
      <alignment horizontal="left" wrapText="1"/>
    </xf>
    <xf numFmtId="0" fontId="75" fillId="55" borderId="56" xfId="676" applyFont="1" applyFill="1" applyBorder="1" applyAlignment="1">
      <alignment horizontal="left" wrapText="1" indent="1"/>
    </xf>
    <xf numFmtId="0" fontId="151" fillId="28" borderId="104" xfId="676" applyFont="1" applyFill="1" applyBorder="1" applyAlignment="1">
      <alignment horizontal="left" wrapText="1"/>
    </xf>
    <xf numFmtId="3" fontId="151" fillId="55" borderId="93" xfId="676" applyNumberFormat="1" applyFont="1" applyFill="1" applyBorder="1" applyAlignment="1">
      <alignment horizontal="right" vertical="center"/>
    </xf>
    <xf numFmtId="3" fontId="151" fillId="55" borderId="103" xfId="676" applyNumberFormat="1" applyFont="1" applyFill="1" applyBorder="1" applyAlignment="1">
      <alignment horizontal="right" vertical="center"/>
    </xf>
    <xf numFmtId="182" fontId="90" fillId="28" borderId="0" xfId="2" applyNumberFormat="1" applyFont="1" applyFill="1" applyBorder="1" applyAlignment="1">
      <alignment horizontal="right" vertical="center"/>
    </xf>
    <xf numFmtId="164" fontId="72" fillId="55" borderId="63" xfId="681" applyNumberFormat="1" applyFont="1" applyFill="1" applyBorder="1" applyAlignment="1">
      <alignment horizontal="right" vertical="center"/>
    </xf>
    <xf numFmtId="164" fontId="72" fillId="55" borderId="64" xfId="681" applyNumberFormat="1" applyFont="1" applyFill="1" applyBorder="1" applyAlignment="1">
      <alignment horizontal="right" vertical="center"/>
    </xf>
    <xf numFmtId="182" fontId="72" fillId="28" borderId="0" xfId="120" applyNumberFormat="1" applyFont="1" applyFill="1" applyBorder="1" applyAlignment="1">
      <alignment horizontal="right"/>
    </xf>
    <xf numFmtId="182" fontId="72" fillId="28" borderId="55" xfId="120" applyNumberFormat="1" applyFont="1" applyFill="1" applyBorder="1" applyAlignment="1">
      <alignment horizontal="right"/>
    </xf>
    <xf numFmtId="3" fontId="72" fillId="28" borderId="0" xfId="120" applyNumberFormat="1" applyFont="1" applyFill="1" applyBorder="1" applyAlignment="1">
      <alignment horizontal="right"/>
    </xf>
    <xf numFmtId="3" fontId="72" fillId="28" borderId="55" xfId="120" applyNumberFormat="1" applyFont="1" applyFill="1" applyBorder="1" applyAlignment="1">
      <alignment horizontal="right"/>
    </xf>
    <xf numFmtId="3" fontId="72" fillId="28" borderId="63" xfId="120" applyNumberFormat="1" applyFont="1" applyFill="1" applyBorder="1" applyAlignment="1">
      <alignment horizontal="right"/>
    </xf>
    <xf numFmtId="3" fontId="72" fillId="28" borderId="64" xfId="120" applyNumberFormat="1" applyFont="1" applyFill="1" applyBorder="1" applyAlignment="1">
      <alignment horizontal="right"/>
    </xf>
    <xf numFmtId="211" fontId="72" fillId="28" borderId="0" xfId="120" applyNumberFormat="1" applyFont="1" applyFill="1" applyBorder="1" applyAlignment="1">
      <alignment horizontal="right"/>
    </xf>
    <xf numFmtId="211" fontId="72" fillId="28" borderId="34" xfId="120" applyNumberFormat="1" applyFont="1" applyFill="1" applyBorder="1" applyAlignment="1">
      <alignment horizontal="right"/>
    </xf>
    <xf numFmtId="211" fontId="72" fillId="28" borderId="37" xfId="120" applyNumberFormat="1" applyFont="1" applyFill="1" applyBorder="1" applyAlignment="1">
      <alignment horizontal="right"/>
    </xf>
    <xf numFmtId="182" fontId="90" fillId="28" borderId="55" xfId="2" applyNumberFormat="1" applyFont="1" applyFill="1" applyBorder="1" applyAlignment="1">
      <alignment horizontal="right" vertical="center"/>
    </xf>
    <xf numFmtId="2" fontId="72" fillId="28" borderId="56" xfId="2" applyNumberFormat="1" applyFont="1" applyFill="1" applyBorder="1" applyAlignment="1">
      <alignment horizontal="left" vertical="top" indent="1"/>
    </xf>
    <xf numFmtId="2" fontId="72" fillId="28" borderId="0" xfId="2" applyNumberFormat="1" applyFont="1" applyFill="1" applyBorder="1" applyAlignment="1"/>
    <xf numFmtId="0" fontId="192" fillId="28" borderId="0" xfId="246" applyFont="1" applyFill="1" applyAlignment="1" applyProtection="1">
      <alignment horizontal="center" vertical="center" wrapText="1"/>
    </xf>
    <xf numFmtId="0" fontId="98" fillId="55" borderId="0" xfId="526" applyFont="1" applyFill="1" applyBorder="1" applyAlignment="1">
      <alignment horizontal="center" vertical="center"/>
    </xf>
    <xf numFmtId="181" fontId="72" fillId="51" borderId="59" xfId="2" applyNumberFormat="1" applyFont="1" applyFill="1" applyBorder="1" applyAlignment="1">
      <alignment horizontal="right" vertical="center"/>
    </xf>
    <xf numFmtId="0" fontId="10" fillId="28" borderId="0" xfId="526" applyFill="1" applyAlignment="1">
      <alignment horizontal="right"/>
    </xf>
    <xf numFmtId="164" fontId="72" fillId="28" borderId="55" xfId="2" applyNumberFormat="1" applyFont="1" applyFill="1" applyBorder="1" applyAlignment="1">
      <alignment horizontal="right" vertical="center"/>
    </xf>
    <xf numFmtId="2" fontId="72" fillId="28" borderId="56" xfId="2" applyNumberFormat="1" applyFont="1" applyFill="1" applyBorder="1" applyAlignment="1">
      <alignment vertical="center"/>
    </xf>
    <xf numFmtId="165" fontId="10" fillId="28" borderId="0" xfId="526" applyNumberFormat="1" applyFont="1" applyFill="1"/>
    <xf numFmtId="2" fontId="72" fillId="28" borderId="83" xfId="2" applyNumberFormat="1" applyFont="1" applyFill="1" applyBorder="1" applyAlignment="1">
      <alignment vertical="center"/>
    </xf>
    <xf numFmtId="182" fontId="72" fillId="28" borderId="60" xfId="2" applyNumberFormat="1" applyFont="1" applyFill="1" applyBorder="1" applyAlignment="1">
      <alignment horizontal="right" vertical="center"/>
    </xf>
    <xf numFmtId="2" fontId="72" fillId="28" borderId="80" xfId="2" applyNumberFormat="1" applyFont="1" applyFill="1" applyBorder="1" applyAlignment="1">
      <alignment vertical="center"/>
    </xf>
    <xf numFmtId="2" fontId="72" fillId="28" borderId="67" xfId="2" applyNumberFormat="1" applyFont="1" applyFill="1" applyBorder="1" applyAlignment="1">
      <alignment vertical="center"/>
    </xf>
    <xf numFmtId="182" fontId="72" fillId="28" borderId="67" xfId="2" applyNumberFormat="1" applyFont="1" applyFill="1" applyBorder="1" applyAlignment="1">
      <alignment horizontal="right" vertical="center"/>
    </xf>
    <xf numFmtId="182" fontId="72" fillId="28" borderId="81" xfId="2" applyNumberFormat="1" applyFont="1" applyFill="1" applyBorder="1" applyAlignment="1">
      <alignment horizontal="right" vertical="center"/>
    </xf>
    <xf numFmtId="165" fontId="152" fillId="55" borderId="0" xfId="526" applyNumberFormat="1" applyFont="1" applyFill="1"/>
    <xf numFmtId="182" fontId="80" fillId="28" borderId="55" xfId="331" applyNumberFormat="1" applyFont="1" applyFill="1" applyBorder="1"/>
    <xf numFmtId="2" fontId="74" fillId="28" borderId="83" xfId="2" applyNumberFormat="1" applyFont="1" applyFill="1" applyBorder="1" applyAlignment="1">
      <alignment vertical="center"/>
    </xf>
    <xf numFmtId="182" fontId="74" fillId="28" borderId="60" xfId="2" applyNumberFormat="1" applyFont="1" applyFill="1" applyBorder="1" applyAlignment="1">
      <alignment horizontal="right" vertical="center"/>
    </xf>
    <xf numFmtId="2" fontId="74" fillId="28" borderId="80" xfId="2" applyNumberFormat="1" applyFont="1" applyFill="1" applyBorder="1" applyAlignment="1">
      <alignment vertical="center"/>
    </xf>
    <xf numFmtId="2" fontId="74" fillId="28" borderId="67" xfId="2" applyNumberFormat="1" applyFont="1" applyFill="1" applyBorder="1" applyAlignment="1">
      <alignment vertical="center"/>
    </xf>
    <xf numFmtId="182" fontId="74" fillId="28" borderId="67" xfId="2" applyNumberFormat="1" applyFont="1" applyFill="1" applyBorder="1" applyAlignment="1">
      <alignment horizontal="right" vertical="center"/>
    </xf>
    <xf numFmtId="182" fontId="74" fillId="28" borderId="81" xfId="2" applyNumberFormat="1" applyFont="1" applyFill="1" applyBorder="1" applyAlignment="1">
      <alignment horizontal="right" vertical="center"/>
    </xf>
    <xf numFmtId="182" fontId="96" fillId="28" borderId="67" xfId="2" applyNumberFormat="1" applyFont="1" applyFill="1" applyBorder="1" applyAlignment="1">
      <alignment horizontal="right" vertical="center"/>
    </xf>
    <xf numFmtId="182" fontId="96" fillId="28" borderId="81" xfId="2" applyNumberFormat="1" applyFont="1" applyFill="1" applyBorder="1" applyAlignment="1">
      <alignment horizontal="right" vertical="center"/>
    </xf>
    <xf numFmtId="0" fontId="10" fillId="28" borderId="0" xfId="526" quotePrefix="1" applyFont="1" applyFill="1" applyAlignment="1">
      <alignment wrapText="1"/>
    </xf>
    <xf numFmtId="2" fontId="72" fillId="28" borderId="67" xfId="2" applyNumberFormat="1" applyFont="1" applyFill="1" applyBorder="1" applyAlignment="1">
      <alignment horizontal="left" vertical="center"/>
    </xf>
    <xf numFmtId="2" fontId="72" fillId="28" borderId="80" xfId="2" applyNumberFormat="1" applyFont="1" applyFill="1" applyBorder="1" applyAlignment="1">
      <alignment horizontal="left" vertical="top" indent="1"/>
    </xf>
    <xf numFmtId="2" fontId="72" fillId="28" borderId="67" xfId="2" applyNumberFormat="1" applyFont="1" applyFill="1" applyBorder="1" applyAlignment="1"/>
    <xf numFmtId="0" fontId="152" fillId="28" borderId="0" xfId="526" applyFont="1" applyFill="1" applyAlignment="1">
      <alignment horizontal="right"/>
    </xf>
    <xf numFmtId="164" fontId="74" fillId="28" borderId="80" xfId="2" applyNumberFormat="1" applyFont="1" applyFill="1" applyBorder="1" applyAlignment="1">
      <alignment horizontal="left" vertical="center" wrapText="1"/>
    </xf>
    <xf numFmtId="182" fontId="72" fillId="55" borderId="0" xfId="120" applyNumberFormat="1" applyFont="1" applyFill="1" applyBorder="1"/>
    <xf numFmtId="0" fontId="83" fillId="55" borderId="38" xfId="526" applyFont="1" applyFill="1" applyBorder="1" applyAlignment="1">
      <alignment horizontal="left"/>
    </xf>
    <xf numFmtId="0" fontId="184" fillId="55" borderId="36" xfId="246" applyFont="1" applyFill="1" applyBorder="1" applyAlignment="1" applyProtection="1"/>
    <xf numFmtId="0" fontId="185" fillId="28" borderId="37" xfId="246" applyFont="1" applyFill="1" applyBorder="1" applyAlignment="1" applyProtection="1"/>
    <xf numFmtId="0" fontId="148" fillId="55" borderId="0" xfId="526" applyFont="1" applyFill="1" applyBorder="1" applyAlignment="1"/>
    <xf numFmtId="0" fontId="148" fillId="55" borderId="34" xfId="526" applyFont="1" applyFill="1" applyBorder="1" applyAlignment="1"/>
    <xf numFmtId="2" fontId="150" fillId="55" borderId="33" xfId="246" applyNumberFormat="1" applyFont="1" applyFill="1" applyBorder="1" applyAlignment="1" applyProtection="1"/>
    <xf numFmtId="2" fontId="150" fillId="55" borderId="34" xfId="246" applyNumberFormat="1" applyFont="1" applyFill="1" applyBorder="1" applyAlignment="1" applyProtection="1"/>
    <xf numFmtId="0" fontId="10" fillId="55" borderId="0" xfId="526" applyFill="1" applyBorder="1" applyAlignment="1"/>
    <xf numFmtId="0" fontId="10" fillId="55" borderId="34" xfId="526" applyFill="1" applyBorder="1" applyAlignment="1"/>
    <xf numFmtId="0" fontId="140" fillId="55" borderId="38" xfId="526" applyFont="1" applyFill="1" applyBorder="1" applyAlignment="1"/>
    <xf numFmtId="0" fontId="140" fillId="55" borderId="39" xfId="526" applyFont="1" applyFill="1" applyBorder="1" applyAlignment="1"/>
    <xf numFmtId="0" fontId="140" fillId="55" borderId="40" xfId="526" applyFont="1" applyFill="1" applyBorder="1" applyAlignment="1"/>
    <xf numFmtId="0" fontId="75" fillId="51" borderId="59" xfId="526" applyFont="1" applyFill="1" applyBorder="1" applyAlignment="1">
      <alignment horizontal="right" vertical="center"/>
    </xf>
    <xf numFmtId="182" fontId="74" fillId="52" borderId="60" xfId="526" applyNumberFormat="1" applyFont="1" applyFill="1" applyBorder="1"/>
    <xf numFmtId="178" fontId="10" fillId="28" borderId="0" xfId="358" applyNumberFormat="1" applyFont="1" applyFill="1"/>
    <xf numFmtId="178" fontId="10" fillId="28" borderId="0" xfId="358" applyNumberFormat="1" applyFill="1"/>
    <xf numFmtId="0" fontId="0" fillId="28" borderId="56" xfId="0" applyFill="1" applyBorder="1"/>
    <xf numFmtId="0" fontId="84" fillId="28" borderId="61" xfId="526" applyFont="1" applyFill="1" applyBorder="1" applyAlignment="1">
      <alignment vertical="center" wrapText="1"/>
    </xf>
    <xf numFmtId="0" fontId="84" fillId="28" borderId="55" xfId="526" applyFont="1" applyFill="1" applyBorder="1" applyAlignment="1">
      <alignment vertical="center" wrapText="1"/>
    </xf>
    <xf numFmtId="0" fontId="189" fillId="28" borderId="103" xfId="526" applyFont="1" applyFill="1" applyBorder="1" applyAlignment="1">
      <alignment horizontal="left" vertical="center"/>
    </xf>
    <xf numFmtId="2" fontId="77" fillId="28" borderId="64" xfId="2" applyNumberFormat="1" applyFont="1" applyFill="1" applyBorder="1" applyAlignment="1">
      <alignment horizontal="left" vertical="center" wrapText="1"/>
    </xf>
    <xf numFmtId="2" fontId="139" fillId="51" borderId="78" xfId="537" applyNumberFormat="1" applyFont="1" applyFill="1" applyBorder="1" applyAlignment="1">
      <alignment horizontal="center" vertical="center" wrapText="1"/>
    </xf>
    <xf numFmtId="2" fontId="73" fillId="51" borderId="44" xfId="537" applyNumberFormat="1" applyFont="1" applyFill="1" applyBorder="1" applyAlignment="1">
      <alignment horizontal="center" vertical="center" wrapText="1"/>
    </xf>
    <xf numFmtId="2" fontId="73" fillId="51" borderId="57" xfId="537" applyNumberFormat="1" applyFont="1" applyFill="1" applyBorder="1" applyAlignment="1">
      <alignment vertical="center" wrapText="1"/>
    </xf>
    <xf numFmtId="164" fontId="73" fillId="51" borderId="57" xfId="537" applyNumberFormat="1" applyFont="1" applyFill="1" applyBorder="1" applyAlignment="1">
      <alignment vertical="center" wrapText="1"/>
    </xf>
    <xf numFmtId="181" fontId="72" fillId="51" borderId="57" xfId="2" applyNumberFormat="1" applyFont="1" applyFill="1" applyBorder="1" applyAlignment="1">
      <alignment horizontal="right" vertical="center"/>
    </xf>
    <xf numFmtId="181" fontId="73" fillId="51" borderId="57" xfId="2" applyNumberFormat="1" applyFont="1" applyFill="1" applyBorder="1" applyAlignment="1">
      <alignment horizontal="center" vertical="center" wrapText="1"/>
    </xf>
    <xf numFmtId="0" fontId="75" fillId="28" borderId="55" xfId="2" applyFont="1" applyFill="1" applyBorder="1" applyAlignment="1">
      <alignment vertical="center"/>
    </xf>
    <xf numFmtId="2" fontId="75" fillId="53" borderId="59" xfId="537" applyNumberFormat="1" applyFont="1" applyFill="1" applyBorder="1" applyAlignment="1">
      <alignment horizontal="right" vertical="center"/>
    </xf>
    <xf numFmtId="1" fontId="75" fillId="28" borderId="55" xfId="537" applyNumberFormat="1" applyFont="1" applyFill="1" applyBorder="1" applyAlignment="1">
      <alignment vertical="center"/>
    </xf>
    <xf numFmtId="182" fontId="75" fillId="28" borderId="55" xfId="565" applyNumberFormat="1" applyFont="1" applyFill="1" applyBorder="1" applyAlignment="1">
      <alignment horizontal="right" vertical="center"/>
    </xf>
    <xf numFmtId="182" fontId="75" fillId="28" borderId="55" xfId="525" applyNumberFormat="1" applyFont="1" applyFill="1" applyBorder="1" applyAlignment="1">
      <alignment horizontal="right" vertical="center"/>
    </xf>
    <xf numFmtId="0" fontId="75" fillId="52" borderId="0" xfId="537" applyFont="1" applyFill="1" applyBorder="1" applyAlignment="1">
      <alignment vertical="center"/>
    </xf>
    <xf numFmtId="164" fontId="75" fillId="52" borderId="0" xfId="537" applyNumberFormat="1" applyFont="1" applyFill="1" applyBorder="1" applyAlignment="1">
      <alignment vertical="center"/>
    </xf>
    <xf numFmtId="182" fontId="75" fillId="28" borderId="44" xfId="2" applyNumberFormat="1" applyFont="1" applyFill="1" applyBorder="1" applyAlignment="1">
      <alignment horizontal="right" vertical="center"/>
    </xf>
    <xf numFmtId="0" fontId="152" fillId="55" borderId="0" xfId="526" applyFont="1" applyFill="1"/>
    <xf numFmtId="164" fontId="162" fillId="55" borderId="56" xfId="537" applyNumberFormat="1" applyFont="1" applyFill="1" applyBorder="1" applyAlignment="1">
      <alignment horizontal="left" vertical="center"/>
    </xf>
    <xf numFmtId="164" fontId="162" fillId="55" borderId="0" xfId="537" applyNumberFormat="1" applyFont="1" applyFill="1" applyBorder="1" applyAlignment="1">
      <alignment horizontal="right" vertical="center"/>
    </xf>
    <xf numFmtId="164" fontId="162" fillId="55" borderId="55" xfId="537" applyNumberFormat="1" applyFont="1" applyFill="1" applyBorder="1" applyAlignment="1">
      <alignment horizontal="right" vertical="center"/>
    </xf>
    <xf numFmtId="182" fontId="72" fillId="55" borderId="55" xfId="120" applyNumberFormat="1" applyFont="1" applyFill="1" applyBorder="1"/>
    <xf numFmtId="164" fontId="162" fillId="90" borderId="80" xfId="537" applyNumberFormat="1" applyFont="1" applyFill="1" applyBorder="1" applyAlignment="1">
      <alignment horizontal="left" vertical="center"/>
    </xf>
    <xf numFmtId="164" fontId="162" fillId="90" borderId="67" xfId="537" applyNumberFormat="1" applyFont="1" applyFill="1" applyBorder="1" applyAlignment="1">
      <alignment horizontal="right" vertical="center"/>
    </xf>
    <xf numFmtId="164" fontId="162" fillId="90" borderId="81" xfId="537" applyNumberFormat="1" applyFont="1" applyFill="1" applyBorder="1" applyAlignment="1">
      <alignment horizontal="right" vertical="center"/>
    </xf>
    <xf numFmtId="164" fontId="183" fillId="55" borderId="0" xfId="537" applyNumberFormat="1" applyFont="1" applyFill="1" applyBorder="1" applyAlignment="1">
      <alignment horizontal="left" vertical="center"/>
    </xf>
    <xf numFmtId="164" fontId="162" fillId="90" borderId="67" xfId="537" applyNumberFormat="1" applyFont="1" applyFill="1" applyBorder="1" applyAlignment="1">
      <alignment horizontal="left" vertical="center"/>
    </xf>
    <xf numFmtId="164" fontId="73" fillId="56" borderId="57" xfId="537" applyNumberFormat="1" applyFont="1" applyFill="1" applyBorder="1" applyAlignment="1">
      <alignment horizontal="center" vertical="center"/>
    </xf>
    <xf numFmtId="164" fontId="162" fillId="55" borderId="0" xfId="537" quotePrefix="1" applyNumberFormat="1" applyFont="1" applyFill="1" applyBorder="1" applyAlignment="1">
      <alignment horizontal="right" vertical="center"/>
    </xf>
    <xf numFmtId="182" fontId="74" fillId="28" borderId="34" xfId="2" applyNumberFormat="1" applyFont="1" applyFill="1" applyBorder="1" applyAlignment="1">
      <alignment horizontal="right" vertical="center"/>
    </xf>
    <xf numFmtId="179" fontId="160" fillId="54" borderId="59" xfId="120" applyNumberFormat="1" applyFont="1" applyFill="1" applyBorder="1" applyAlignment="1">
      <alignment horizontal="right" vertical="center"/>
    </xf>
    <xf numFmtId="0" fontId="163" fillId="54" borderId="59" xfId="676" applyFont="1" applyFill="1" applyBorder="1" applyAlignment="1">
      <alignment horizontal="right" vertical="center"/>
    </xf>
    <xf numFmtId="182" fontId="163" fillId="55" borderId="55" xfId="676" applyNumberFormat="1" applyFont="1" applyFill="1" applyBorder="1" applyAlignment="1">
      <alignment horizontal="right" vertical="center"/>
    </xf>
    <xf numFmtId="179" fontId="72" fillId="54" borderId="57" xfId="120" applyNumberFormat="1" applyFont="1" applyFill="1" applyBorder="1" applyAlignment="1">
      <alignment horizontal="right" vertical="center"/>
    </xf>
    <xf numFmtId="0" fontId="75" fillId="28" borderId="80" xfId="526" applyFont="1" applyFill="1" applyBorder="1" applyAlignment="1">
      <alignment horizontal="left"/>
    </xf>
    <xf numFmtId="0" fontId="75" fillId="28" borderId="67" xfId="526" applyFont="1" applyFill="1" applyBorder="1" applyAlignment="1">
      <alignment horizontal="left"/>
    </xf>
    <xf numFmtId="182" fontId="72" fillId="55" borderId="67" xfId="120" applyNumberFormat="1" applyFont="1" applyFill="1" applyBorder="1"/>
    <xf numFmtId="182" fontId="72" fillId="55" borderId="81" xfId="120" applyNumberFormat="1" applyFont="1" applyFill="1" applyBorder="1"/>
    <xf numFmtId="182" fontId="72" fillId="28" borderId="67" xfId="120" applyNumberFormat="1" applyFont="1" applyFill="1" applyBorder="1"/>
    <xf numFmtId="182" fontId="72" fillId="28" borderId="81" xfId="120" applyNumberFormat="1" applyFont="1" applyFill="1" applyBorder="1"/>
    <xf numFmtId="0" fontId="153" fillId="55" borderId="67" xfId="526" applyFont="1" applyFill="1" applyBorder="1" applyAlignment="1">
      <alignment horizontal="left" wrapText="1"/>
    </xf>
    <xf numFmtId="3" fontId="72" fillId="28" borderId="0" xfId="2" applyNumberFormat="1" applyFont="1" applyFill="1" applyBorder="1" applyAlignment="1">
      <alignment horizontal="right" vertical="center"/>
    </xf>
    <xf numFmtId="182" fontId="72" fillId="28" borderId="106" xfId="2" applyNumberFormat="1" applyFont="1" applyFill="1" applyBorder="1" applyAlignment="1">
      <alignment vertical="center"/>
    </xf>
    <xf numFmtId="182" fontId="74" fillId="28" borderId="106" xfId="2" applyNumberFormat="1" applyFont="1" applyFill="1" applyBorder="1" applyAlignment="1">
      <alignment vertical="center"/>
    </xf>
    <xf numFmtId="182" fontId="72" fillId="52" borderId="106" xfId="2" applyNumberFormat="1" applyFont="1" applyFill="1" applyBorder="1" applyAlignment="1">
      <alignment vertical="center"/>
    </xf>
    <xf numFmtId="0" fontId="72" fillId="55" borderId="80" xfId="526" applyFont="1" applyFill="1" applyBorder="1" applyAlignment="1">
      <alignment horizontal="left" vertical="center" wrapText="1"/>
    </xf>
    <xf numFmtId="182" fontId="74" fillId="28" borderId="36" xfId="342" applyNumberFormat="1" applyFont="1" applyFill="1" applyBorder="1" applyAlignment="1">
      <alignment horizontal="right" vertical="center"/>
    </xf>
    <xf numFmtId="182" fontId="74" fillId="28" borderId="60" xfId="342" applyNumberFormat="1" applyFont="1" applyFill="1" applyBorder="1" applyAlignment="1">
      <alignment horizontal="right" vertical="center"/>
    </xf>
    <xf numFmtId="164" fontId="72" fillId="28" borderId="0" xfId="358" applyNumberFormat="1" applyFont="1" applyFill="1" applyBorder="1" applyAlignment="1">
      <alignment horizontal="right" vertical="center"/>
    </xf>
    <xf numFmtId="164" fontId="72" fillId="28" borderId="61" xfId="358" applyNumberFormat="1" applyFont="1" applyFill="1" applyBorder="1" applyAlignment="1">
      <alignment horizontal="right" vertical="center"/>
    </xf>
    <xf numFmtId="164" fontId="72" fillId="55" borderId="0" xfId="358" applyNumberFormat="1" applyFont="1" applyFill="1" applyBorder="1" applyAlignment="1">
      <alignment horizontal="right" vertical="center"/>
    </xf>
    <xf numFmtId="164" fontId="72" fillId="55" borderId="55" xfId="358" applyNumberFormat="1" applyFont="1" applyFill="1" applyBorder="1" applyAlignment="1">
      <alignment horizontal="right" vertical="center"/>
    </xf>
    <xf numFmtId="182" fontId="72" fillId="55" borderId="0" xfId="358" applyNumberFormat="1" applyFont="1" applyFill="1" applyBorder="1" applyAlignment="1">
      <alignment horizontal="right" vertical="center"/>
    </xf>
    <xf numFmtId="0" fontId="195" fillId="55" borderId="0" xfId="526" applyFont="1" applyFill="1" applyBorder="1" applyAlignment="1">
      <alignment vertical="center"/>
    </xf>
    <xf numFmtId="182" fontId="72" fillId="55" borderId="63" xfId="358" applyNumberFormat="1" applyFont="1" applyFill="1" applyBorder="1" applyAlignment="1">
      <alignment horizontal="right" vertical="center"/>
    </xf>
    <xf numFmtId="182" fontId="72" fillId="55" borderId="64" xfId="358" applyNumberFormat="1" applyFont="1" applyFill="1" applyBorder="1" applyAlignment="1">
      <alignment horizontal="right" vertical="center"/>
    </xf>
    <xf numFmtId="0" fontId="10" fillId="55" borderId="0" xfId="0" applyFont="1" applyFill="1" applyBorder="1" applyAlignment="1">
      <alignment horizontal="left" vertical="center"/>
    </xf>
    <xf numFmtId="182" fontId="72" fillId="55" borderId="55" xfId="358" applyNumberFormat="1" applyFont="1" applyFill="1" applyBorder="1" applyAlignment="1">
      <alignment horizontal="right" vertical="center"/>
    </xf>
    <xf numFmtId="0" fontId="195" fillId="55" borderId="55" xfId="526" applyFont="1" applyFill="1" applyBorder="1" applyAlignment="1">
      <alignment vertical="center"/>
    </xf>
    <xf numFmtId="164" fontId="75" fillId="55" borderId="0" xfId="2" applyNumberFormat="1" applyFont="1" applyFill="1" applyBorder="1" applyAlignment="1">
      <alignment horizontal="right" vertical="center"/>
    </xf>
    <xf numFmtId="0" fontId="158" fillId="28" borderId="56" xfId="676" applyFont="1" applyFill="1" applyBorder="1" applyAlignment="1">
      <alignment horizontal="left" wrapText="1"/>
    </xf>
    <xf numFmtId="182" fontId="90" fillId="28" borderId="65" xfId="2" applyNumberFormat="1" applyFont="1" applyFill="1" applyBorder="1" applyAlignment="1">
      <alignment vertical="center"/>
    </xf>
    <xf numFmtId="182" fontId="90" fillId="28" borderId="66" xfId="2" applyNumberFormat="1" applyFont="1" applyFill="1" applyBorder="1" applyAlignment="1">
      <alignment vertical="center"/>
    </xf>
    <xf numFmtId="210" fontId="140" fillId="55" borderId="63" xfId="120" applyNumberFormat="1" applyFont="1" applyFill="1" applyBorder="1"/>
    <xf numFmtId="210" fontId="140" fillId="55" borderId="64" xfId="120" applyNumberFormat="1" applyFont="1" applyFill="1" applyBorder="1"/>
    <xf numFmtId="210" fontId="140" fillId="55" borderId="55" xfId="120" applyNumberFormat="1" applyFont="1" applyFill="1" applyBorder="1"/>
    <xf numFmtId="164" fontId="73" fillId="51" borderId="0" xfId="525" applyNumberFormat="1" applyFont="1" applyFill="1" applyBorder="1" applyAlignment="1">
      <alignment horizontal="center" vertical="center"/>
    </xf>
    <xf numFmtId="182" fontId="72" fillId="0" borderId="34" xfId="2" applyNumberFormat="1" applyFont="1" applyFill="1" applyBorder="1" applyAlignment="1">
      <alignment horizontal="right" vertical="center"/>
    </xf>
    <xf numFmtId="182" fontId="72" fillId="0" borderId="0" xfId="2" applyNumberFormat="1" applyFont="1" applyFill="1" applyBorder="1" applyAlignment="1">
      <alignment horizontal="right" vertical="center"/>
    </xf>
    <xf numFmtId="182" fontId="157" fillId="28" borderId="0" xfId="526" applyNumberFormat="1" applyFont="1" applyFill="1" applyBorder="1" applyAlignment="1">
      <alignment horizontal="right" vertical="center"/>
    </xf>
    <xf numFmtId="182" fontId="157" fillId="28" borderId="55" xfId="526" applyNumberFormat="1" applyFont="1" applyFill="1" applyBorder="1" applyAlignment="1">
      <alignment horizontal="right" vertical="center"/>
    </xf>
    <xf numFmtId="2" fontId="150" fillId="55" borderId="33" xfId="246" applyNumberFormat="1" applyFont="1" applyFill="1" applyBorder="1" applyAlignment="1" applyProtection="1">
      <alignment horizontal="left" indent="2"/>
    </xf>
    <xf numFmtId="2" fontId="150" fillId="55" borderId="0" xfId="246" applyNumberFormat="1" applyFont="1" applyFill="1" applyBorder="1" applyAlignment="1" applyProtection="1">
      <alignment horizontal="left" indent="2"/>
    </xf>
    <xf numFmtId="2" fontId="150" fillId="55" borderId="34" xfId="246" applyNumberFormat="1" applyFont="1" applyFill="1" applyBorder="1" applyAlignment="1" applyProtection="1">
      <alignment horizontal="left" indent="2"/>
    </xf>
    <xf numFmtId="0" fontId="148" fillId="28" borderId="33" xfId="526" applyFont="1" applyFill="1" applyBorder="1" applyAlignment="1">
      <alignment horizontal="left" indent="1"/>
    </xf>
    <xf numFmtId="0" fontId="72" fillId="55" borderId="0" xfId="526" applyNumberFormat="1" applyFont="1" applyFill="1" applyBorder="1" applyAlignment="1">
      <alignment horizontal="right"/>
    </xf>
    <xf numFmtId="0" fontId="38" fillId="28" borderId="34" xfId="246" applyFill="1" applyBorder="1" applyAlignment="1" applyProtection="1"/>
    <xf numFmtId="0" fontId="10" fillId="55" borderId="33" xfId="526" applyFill="1" applyBorder="1" applyAlignment="1"/>
    <xf numFmtId="0" fontId="72" fillId="55" borderId="0" xfId="526" applyFont="1" applyFill="1" applyBorder="1" applyAlignment="1">
      <alignment horizontal="right"/>
    </xf>
    <xf numFmtId="49" fontId="72" fillId="91" borderId="56" xfId="120" applyNumberFormat="1" applyFont="1" applyFill="1" applyBorder="1" applyAlignment="1">
      <alignment horizontal="left" vertical="center" wrapText="1" indent="1"/>
    </xf>
    <xf numFmtId="182" fontId="157" fillId="91" borderId="0" xfId="527" applyNumberFormat="1" applyFont="1" applyFill="1" applyBorder="1" applyAlignment="1">
      <alignment horizontal="right" vertical="top"/>
    </xf>
    <xf numFmtId="182" fontId="157" fillId="91" borderId="55" xfId="527" applyNumberFormat="1" applyFont="1" applyFill="1" applyBorder="1" applyAlignment="1">
      <alignment horizontal="right" vertical="top"/>
    </xf>
    <xf numFmtId="182" fontId="157" fillId="91" borderId="64" xfId="527" applyNumberFormat="1" applyFont="1" applyFill="1" applyBorder="1" applyAlignment="1">
      <alignment horizontal="right" vertical="top"/>
    </xf>
    <xf numFmtId="0" fontId="148" fillId="28" borderId="33" xfId="526" applyFont="1" applyFill="1" applyBorder="1" applyAlignment="1">
      <alignment horizontal="left" indent="1"/>
    </xf>
    <xf numFmtId="49" fontId="72" fillId="91" borderId="62" xfId="120" applyNumberFormat="1" applyFont="1" applyFill="1" applyBorder="1" applyAlignment="1">
      <alignment horizontal="left" vertical="center" indent="1"/>
    </xf>
    <xf numFmtId="182" fontId="157" fillId="91" borderId="63" xfId="527" applyNumberFormat="1" applyFont="1" applyFill="1" applyBorder="1" applyAlignment="1">
      <alignment horizontal="right" vertical="top"/>
    </xf>
    <xf numFmtId="0" fontId="72" fillId="55" borderId="119" xfId="425" applyFont="1" applyFill="1" applyBorder="1" applyAlignment="1">
      <alignment horizontal="left" vertical="center" wrapText="1"/>
    </xf>
    <xf numFmtId="3" fontId="72" fillId="28" borderId="106" xfId="0" quotePrefix="1" applyNumberFormat="1" applyFont="1" applyFill="1" applyBorder="1" applyAlignment="1">
      <alignment horizontal="right" vertical="center" wrapText="1"/>
    </xf>
    <xf numFmtId="3" fontId="72" fillId="28" borderId="106" xfId="0" applyNumberFormat="1" applyFont="1" applyFill="1" applyBorder="1" applyAlignment="1">
      <alignment horizontal="right" vertical="center" wrapText="1"/>
    </xf>
    <xf numFmtId="3" fontId="72" fillId="28" borderId="106" xfId="0" applyNumberFormat="1" applyFont="1" applyFill="1" applyBorder="1" applyAlignment="1">
      <alignment vertical="center" wrapText="1"/>
    </xf>
    <xf numFmtId="0" fontId="157" fillId="55" borderId="0" xfId="0" applyFont="1" applyFill="1" applyBorder="1" applyAlignment="1">
      <alignment horizontal="left" vertical="center" wrapText="1"/>
    </xf>
    <xf numFmtId="0" fontId="72" fillId="55" borderId="122" xfId="425" applyFont="1" applyFill="1" applyBorder="1" applyAlignment="1">
      <alignment horizontal="left" vertical="center" wrapText="1"/>
    </xf>
    <xf numFmtId="0" fontId="90" fillId="55" borderId="0" xfId="0" applyFont="1" applyFill="1" applyBorder="1" applyAlignment="1">
      <alignment horizontal="left" vertical="center" wrapText="1"/>
    </xf>
    <xf numFmtId="1" fontId="193" fillId="28" borderId="0" xfId="246" applyNumberFormat="1" applyFont="1" applyFill="1" applyBorder="1" applyAlignment="1" applyProtection="1">
      <alignment horizontal="center" vertical="center" wrapText="1"/>
    </xf>
    <xf numFmtId="2" fontId="194" fillId="28" borderId="0" xfId="526" applyNumberFormat="1" applyFont="1" applyFill="1" applyBorder="1" applyAlignment="1">
      <alignment vertical="center" wrapText="1"/>
    </xf>
    <xf numFmtId="2" fontId="72" fillId="28" borderId="0" xfId="526" applyNumberFormat="1" applyFont="1" applyFill="1" applyAlignment="1">
      <alignment vertical="center"/>
    </xf>
    <xf numFmtId="2" fontId="197" fillId="28" borderId="0" xfId="526" applyNumberFormat="1" applyFont="1" applyFill="1" applyAlignment="1">
      <alignment horizontal="center" vertical="center"/>
    </xf>
    <xf numFmtId="3" fontId="72" fillId="28" borderId="0" xfId="526" applyNumberFormat="1" applyFont="1" applyFill="1" applyAlignment="1">
      <alignment vertical="center"/>
    </xf>
    <xf numFmtId="1" fontId="96" fillId="92" borderId="117" xfId="0" applyNumberFormat="1" applyFont="1" applyFill="1" applyBorder="1" applyAlignment="1">
      <alignment vertical="center"/>
    </xf>
    <xf numFmtId="2" fontId="96" fillId="92" borderId="118" xfId="0" applyNumberFormat="1" applyFont="1" applyFill="1" applyBorder="1" applyAlignment="1">
      <alignment vertical="center"/>
    </xf>
    <xf numFmtId="2" fontId="96" fillId="92" borderId="118" xfId="0" applyNumberFormat="1" applyFont="1" applyFill="1" applyBorder="1" applyAlignment="1">
      <alignment horizontal="left" vertical="center"/>
    </xf>
    <xf numFmtId="2" fontId="72" fillId="28" borderId="0" xfId="526" applyNumberFormat="1" applyFont="1" applyFill="1" applyBorder="1" applyAlignment="1">
      <alignment vertical="center"/>
    </xf>
    <xf numFmtId="1" fontId="96" fillId="92" borderId="119" xfId="0" applyNumberFormat="1" applyFont="1" applyFill="1" applyBorder="1" applyAlignment="1">
      <alignment horizontal="center" vertical="center"/>
    </xf>
    <xf numFmtId="2" fontId="96" fillId="92" borderId="0" xfId="0" applyNumberFormat="1" applyFont="1" applyFill="1" applyBorder="1" applyAlignment="1">
      <alignment horizontal="center" vertical="center"/>
    </xf>
    <xf numFmtId="2" fontId="96" fillId="92" borderId="0" xfId="0" applyNumberFormat="1" applyFont="1" applyFill="1" applyBorder="1" applyAlignment="1">
      <alignment horizontal="left" vertical="center"/>
    </xf>
    <xf numFmtId="3" fontId="96" fillId="92" borderId="0" xfId="0" applyNumberFormat="1" applyFont="1" applyFill="1" applyBorder="1" applyAlignment="1">
      <alignment horizontal="right" vertical="center"/>
    </xf>
    <xf numFmtId="3" fontId="96" fillId="92" borderId="106" xfId="0" applyNumberFormat="1" applyFont="1" applyFill="1" applyBorder="1" applyAlignment="1">
      <alignment horizontal="right" vertical="center"/>
    </xf>
    <xf numFmtId="2" fontId="72" fillId="28" borderId="111" xfId="526" applyNumberFormat="1" applyFont="1" applyFill="1" applyBorder="1" applyAlignment="1">
      <alignment vertical="center"/>
    </xf>
    <xf numFmtId="0" fontId="72" fillId="55" borderId="0" xfId="425" applyFont="1" applyFill="1" applyBorder="1" applyAlignment="1">
      <alignment horizontal="left" vertical="center" wrapText="1"/>
    </xf>
    <xf numFmtId="0" fontId="72" fillId="55" borderId="0" xfId="526" applyFont="1" applyFill="1" applyBorder="1" applyAlignment="1">
      <alignment horizontal="left" vertical="center" wrapText="1"/>
    </xf>
    <xf numFmtId="1" fontId="72" fillId="55" borderId="0" xfId="0" applyNumberFormat="1" applyFont="1" applyFill="1" applyBorder="1" applyAlignment="1">
      <alignment horizontal="right" vertical="center"/>
    </xf>
    <xf numFmtId="1" fontId="72" fillId="55" borderId="0" xfId="0" quotePrefix="1" applyNumberFormat="1" applyFont="1" applyFill="1" applyBorder="1" applyAlignment="1">
      <alignment horizontal="right" vertical="center" wrapText="1"/>
    </xf>
    <xf numFmtId="1" fontId="72" fillId="55" borderId="0" xfId="0" applyNumberFormat="1" applyFont="1" applyFill="1" applyBorder="1" applyAlignment="1">
      <alignment horizontal="right" vertical="center" wrapText="1"/>
    </xf>
    <xf numFmtId="1" fontId="75" fillId="55" borderId="0" xfId="0" applyNumberFormat="1" applyFont="1" applyFill="1" applyBorder="1" applyAlignment="1">
      <alignment horizontal="right" vertical="center"/>
    </xf>
    <xf numFmtId="1" fontId="72" fillId="55" borderId="111" xfId="0" applyNumberFormat="1" applyFont="1" applyFill="1" applyBorder="1" applyAlignment="1">
      <alignment horizontal="right" vertical="center"/>
    </xf>
    <xf numFmtId="1" fontId="72" fillId="55" borderId="24" xfId="0" applyNumberFormat="1" applyFont="1" applyFill="1" applyBorder="1" applyAlignment="1">
      <alignment horizontal="right" vertical="center"/>
    </xf>
    <xf numFmtId="1" fontId="75" fillId="55" borderId="0" xfId="537" applyNumberFormat="1" applyFont="1" applyFill="1" applyBorder="1" applyAlignment="1">
      <alignment horizontal="right" vertical="center"/>
    </xf>
    <xf numFmtId="1" fontId="72" fillId="55" borderId="0" xfId="537" applyNumberFormat="1" applyFont="1" applyFill="1" applyBorder="1" applyAlignment="1">
      <alignment horizontal="right" vertical="center"/>
    </xf>
    <xf numFmtId="2" fontId="72" fillId="28" borderId="112" xfId="526" applyNumberFormat="1" applyFont="1" applyFill="1" applyBorder="1" applyAlignment="1">
      <alignment vertical="center"/>
    </xf>
    <xf numFmtId="2" fontId="72" fillId="28" borderId="24" xfId="526" applyNumberFormat="1" applyFont="1" applyFill="1" applyBorder="1" applyAlignment="1">
      <alignment vertical="center"/>
    </xf>
    <xf numFmtId="1" fontId="72" fillId="55" borderId="121" xfId="0" applyNumberFormat="1" applyFont="1" applyFill="1" applyBorder="1" applyAlignment="1">
      <alignment horizontal="right" vertical="center"/>
    </xf>
    <xf numFmtId="1" fontId="72" fillId="55" borderId="0" xfId="0" quotePrefix="1" applyNumberFormat="1" applyFont="1" applyFill="1" applyBorder="1" applyAlignment="1">
      <alignment horizontal="right" vertical="center"/>
    </xf>
    <xf numFmtId="0" fontId="72" fillId="55" borderId="0" xfId="537" applyFont="1" applyFill="1" applyBorder="1" applyAlignment="1">
      <alignment horizontal="left" vertical="center" wrapText="1"/>
    </xf>
    <xf numFmtId="3" fontId="72" fillId="28" borderId="0" xfId="0" applyNumberFormat="1" applyFont="1" applyFill="1" applyBorder="1" applyAlignment="1">
      <alignment vertical="center"/>
    </xf>
    <xf numFmtId="3" fontId="72" fillId="28" borderId="106" xfId="0" applyNumberFormat="1" applyFont="1" applyFill="1" applyBorder="1" applyAlignment="1">
      <alignment vertical="center"/>
    </xf>
    <xf numFmtId="2" fontId="72" fillId="28" borderId="0" xfId="0" applyNumberFormat="1" applyFont="1" applyFill="1" applyBorder="1" applyAlignment="1">
      <alignment vertical="center"/>
    </xf>
    <xf numFmtId="2" fontId="72" fillId="28" borderId="0" xfId="0" applyNumberFormat="1" applyFont="1" applyFill="1" applyBorder="1" applyAlignment="1">
      <alignment vertical="center" wrapText="1"/>
    </xf>
    <xf numFmtId="3" fontId="72" fillId="28" borderId="0" xfId="0" applyNumberFormat="1" applyFont="1" applyFill="1" applyAlignment="1">
      <alignment vertical="center"/>
    </xf>
    <xf numFmtId="3" fontId="72" fillId="28" borderId="0" xfId="0" applyNumberFormat="1" applyFont="1" applyFill="1" applyAlignment="1">
      <alignment horizontal="right" vertical="center"/>
    </xf>
    <xf numFmtId="2" fontId="72" fillId="28" borderId="0" xfId="0" applyNumberFormat="1" applyFont="1" applyFill="1" applyAlignment="1">
      <alignment vertical="center"/>
    </xf>
    <xf numFmtId="2" fontId="72" fillId="28" borderId="0" xfId="0" applyNumberFormat="1" applyFont="1" applyFill="1" applyAlignment="1">
      <alignment vertical="center" wrapText="1"/>
    </xf>
    <xf numFmtId="3" fontId="72" fillId="28" borderId="106" xfId="0" applyNumberFormat="1" applyFont="1" applyFill="1" applyBorder="1" applyAlignment="1">
      <alignment horizontal="right" vertical="center"/>
    </xf>
    <xf numFmtId="3" fontId="72" fillId="28" borderId="0" xfId="0" quotePrefix="1" applyNumberFormat="1" applyFont="1" applyFill="1" applyAlignment="1">
      <alignment horizontal="right" vertical="center"/>
    </xf>
    <xf numFmtId="3" fontId="72" fillId="28" borderId="106" xfId="0" quotePrefix="1" applyNumberFormat="1" applyFont="1" applyFill="1" applyBorder="1" applyAlignment="1">
      <alignment horizontal="right" vertical="center"/>
    </xf>
    <xf numFmtId="2" fontId="157" fillId="28" borderId="0" xfId="0" applyNumberFormat="1" applyFont="1" applyFill="1" applyAlignment="1">
      <alignment vertical="center"/>
    </xf>
    <xf numFmtId="2" fontId="157" fillId="28" borderId="0" xfId="0" applyNumberFormat="1" applyFont="1" applyFill="1" applyAlignment="1">
      <alignment vertical="center" wrapText="1"/>
    </xf>
    <xf numFmtId="3" fontId="157" fillId="28" borderId="0" xfId="0" applyNumberFormat="1" applyFont="1" applyFill="1" applyAlignment="1">
      <alignment vertical="center"/>
    </xf>
    <xf numFmtId="3" fontId="157" fillId="28" borderId="106" xfId="0" applyNumberFormat="1" applyFont="1" applyFill="1" applyBorder="1" applyAlignment="1">
      <alignment vertical="center"/>
    </xf>
    <xf numFmtId="2" fontId="90" fillId="28" borderId="0" xfId="0" applyNumberFormat="1" applyFont="1" applyFill="1" applyAlignment="1">
      <alignment vertical="center"/>
    </xf>
    <xf numFmtId="0" fontId="163" fillId="55" borderId="0" xfId="0" applyFont="1" applyFill="1" applyBorder="1" applyAlignment="1">
      <alignment horizontal="right" vertical="center"/>
    </xf>
    <xf numFmtId="2" fontId="198" fillId="28" borderId="123" xfId="0" applyNumberFormat="1" applyFont="1" applyFill="1" applyBorder="1" applyAlignment="1">
      <alignment vertical="center"/>
    </xf>
    <xf numFmtId="2" fontId="198" fillId="28" borderId="123" xfId="0" applyNumberFormat="1" applyFont="1" applyFill="1" applyBorder="1" applyAlignment="1">
      <alignment vertical="center" wrapText="1"/>
    </xf>
    <xf numFmtId="3" fontId="198" fillId="28" borderId="123" xfId="0" applyNumberFormat="1" applyFont="1" applyFill="1" applyBorder="1" applyAlignment="1">
      <alignment vertical="center"/>
    </xf>
    <xf numFmtId="3" fontId="198" fillId="28" borderId="124" xfId="0" applyNumberFormat="1" applyFont="1" applyFill="1" applyBorder="1" applyAlignment="1">
      <alignment vertical="center"/>
    </xf>
    <xf numFmtId="3" fontId="72" fillId="28" borderId="120" xfId="0" applyNumberFormat="1" applyFont="1" applyFill="1" applyBorder="1" applyAlignment="1">
      <alignment vertical="center"/>
    </xf>
    <xf numFmtId="0" fontId="72" fillId="55" borderId="0" xfId="0" applyFont="1" applyFill="1" applyBorder="1" applyAlignment="1">
      <alignment horizontal="left" vertical="center" wrapText="1"/>
    </xf>
    <xf numFmtId="2" fontId="157" fillId="28" borderId="123" xfId="0" applyNumberFormat="1" applyFont="1" applyFill="1" applyBorder="1" applyAlignment="1">
      <alignment vertical="center"/>
    </xf>
    <xf numFmtId="2" fontId="72" fillId="28" borderId="123" xfId="0" applyNumberFormat="1" applyFont="1" applyFill="1" applyBorder="1" applyAlignment="1">
      <alignment vertical="center"/>
    </xf>
    <xf numFmtId="2" fontId="72" fillId="28" borderId="123" xfId="0" applyNumberFormat="1" applyFont="1" applyFill="1" applyBorder="1" applyAlignment="1">
      <alignment vertical="center" wrapText="1"/>
    </xf>
    <xf numFmtId="1" fontId="72" fillId="28" borderId="0" xfId="526" applyNumberFormat="1" applyFont="1" applyFill="1" applyAlignment="1">
      <alignment vertical="center"/>
    </xf>
    <xf numFmtId="2" fontId="72" fillId="28" borderId="0" xfId="526" applyNumberFormat="1" applyFont="1" applyFill="1" applyAlignment="1">
      <alignment vertical="center" wrapText="1"/>
    </xf>
    <xf numFmtId="3" fontId="72" fillId="55" borderId="106" xfId="0" applyNumberFormat="1" applyFont="1" applyFill="1" applyBorder="1" applyAlignment="1">
      <alignment horizontal="right" vertical="center"/>
    </xf>
    <xf numFmtId="3" fontId="157" fillId="28" borderId="123" xfId="0" applyNumberFormat="1" applyFont="1" applyFill="1" applyBorder="1" applyAlignment="1">
      <alignment vertical="center"/>
    </xf>
    <xf numFmtId="3" fontId="157" fillId="28" borderId="124" xfId="0" applyNumberFormat="1" applyFont="1" applyFill="1" applyBorder="1" applyAlignment="1">
      <alignment vertical="center"/>
    </xf>
    <xf numFmtId="2" fontId="150" fillId="55" borderId="33" xfId="246" applyNumberFormat="1" applyFont="1" applyFill="1" applyBorder="1" applyAlignment="1" applyProtection="1">
      <alignment horizontal="left" indent="2"/>
    </xf>
    <xf numFmtId="2" fontId="150" fillId="55" borderId="0" xfId="246" applyNumberFormat="1" applyFont="1" applyFill="1" applyBorder="1" applyAlignment="1" applyProtection="1">
      <alignment horizontal="left" indent="2"/>
    </xf>
    <xf numFmtId="2" fontId="150" fillId="55" borderId="34" xfId="246" applyNumberFormat="1" applyFont="1" applyFill="1" applyBorder="1" applyAlignment="1" applyProtection="1">
      <alignment horizontal="left" indent="2"/>
    </xf>
    <xf numFmtId="2" fontId="146" fillId="55" borderId="35" xfId="526" applyNumberFormat="1" applyFont="1" applyFill="1" applyBorder="1" applyAlignment="1">
      <alignment horizontal="left" indent="4"/>
    </xf>
    <xf numFmtId="2" fontId="146" fillId="55" borderId="36" xfId="526" applyNumberFormat="1" applyFont="1" applyFill="1" applyBorder="1" applyAlignment="1">
      <alignment horizontal="left" indent="4"/>
    </xf>
    <xf numFmtId="2" fontId="146" fillId="55" borderId="37" xfId="526" applyNumberFormat="1" applyFont="1" applyFill="1" applyBorder="1" applyAlignment="1">
      <alignment horizontal="left" indent="4"/>
    </xf>
    <xf numFmtId="0" fontId="137" fillId="54" borderId="53" xfId="526" applyFont="1" applyFill="1" applyBorder="1" applyAlignment="1">
      <alignment horizontal="center"/>
    </xf>
    <xf numFmtId="0" fontId="10" fillId="54" borderId="54" xfId="526" applyFont="1" applyFill="1" applyBorder="1" applyAlignment="1">
      <alignment horizontal="center"/>
    </xf>
    <xf numFmtId="0" fontId="10" fillId="54" borderId="50" xfId="526" applyFont="1" applyFill="1" applyBorder="1" applyAlignment="1">
      <alignment horizontal="center"/>
    </xf>
    <xf numFmtId="0" fontId="147" fillId="54" borderId="46" xfId="526" applyFont="1" applyFill="1" applyBorder="1" applyAlignment="1">
      <alignment horizontal="left" vertical="center"/>
    </xf>
    <xf numFmtId="0" fontId="147" fillId="54" borderId="44" xfId="526" applyFont="1" applyFill="1" applyBorder="1" applyAlignment="1">
      <alignment horizontal="left" vertical="center"/>
    </xf>
    <xf numFmtId="0" fontId="147" fillId="54" borderId="45" xfId="526" applyFont="1" applyFill="1" applyBorder="1" applyAlignment="1">
      <alignment horizontal="left" vertical="center"/>
    </xf>
    <xf numFmtId="0" fontId="147" fillId="51" borderId="46" xfId="526" applyFont="1" applyFill="1" applyBorder="1" applyAlignment="1">
      <alignment horizontal="left" vertical="center"/>
    </xf>
    <xf numFmtId="0" fontId="147" fillId="51" borderId="44" xfId="526" applyFont="1" applyFill="1" applyBorder="1" applyAlignment="1">
      <alignment horizontal="left" vertical="center"/>
    </xf>
    <xf numFmtId="0" fontId="147" fillId="51" borderId="45" xfId="526" applyFont="1" applyFill="1" applyBorder="1" applyAlignment="1">
      <alignment horizontal="left" vertical="center"/>
    </xf>
    <xf numFmtId="0" fontId="147" fillId="51" borderId="46" xfId="526" applyFont="1" applyFill="1" applyBorder="1" applyAlignment="1">
      <alignment horizontal="left"/>
    </xf>
    <xf numFmtId="0" fontId="147" fillId="51" borderId="44" xfId="526" applyFont="1" applyFill="1" applyBorder="1" applyAlignment="1">
      <alignment horizontal="left"/>
    </xf>
    <xf numFmtId="0" fontId="147" fillId="51" borderId="45" xfId="526" applyFont="1" applyFill="1" applyBorder="1" applyAlignment="1">
      <alignment horizontal="left"/>
    </xf>
    <xf numFmtId="2" fontId="150" fillId="28" borderId="33" xfId="246" applyNumberFormat="1" applyFont="1" applyFill="1" applyBorder="1" applyAlignment="1" applyProtection="1">
      <alignment horizontal="left" indent="2"/>
    </xf>
    <xf numFmtId="2" fontId="150" fillId="28" borderId="0" xfId="246" applyNumberFormat="1" applyFont="1" applyFill="1" applyBorder="1" applyAlignment="1" applyProtection="1">
      <alignment horizontal="left" indent="2"/>
    </xf>
    <xf numFmtId="2" fontId="150" fillId="28" borderId="34" xfId="246" applyNumberFormat="1" applyFont="1" applyFill="1" applyBorder="1" applyAlignment="1" applyProtection="1">
      <alignment horizontal="left" indent="2"/>
    </xf>
    <xf numFmtId="0" fontId="148" fillId="28" borderId="33" xfId="526" applyFont="1" applyFill="1" applyBorder="1" applyAlignment="1">
      <alignment horizontal="left" indent="1"/>
    </xf>
    <xf numFmtId="0" fontId="148" fillId="28" borderId="0" xfId="526" applyFont="1" applyFill="1" applyBorder="1" applyAlignment="1">
      <alignment horizontal="left" indent="1"/>
    </xf>
    <xf numFmtId="0" fontId="148" fillId="28" borderId="34" xfId="526" applyFont="1" applyFill="1" applyBorder="1" applyAlignment="1">
      <alignment horizontal="left" indent="1"/>
    </xf>
    <xf numFmtId="2" fontId="73" fillId="51" borderId="54" xfId="537" applyNumberFormat="1" applyFont="1" applyFill="1" applyBorder="1" applyAlignment="1">
      <alignment horizontal="center" vertical="center" wrapText="1"/>
    </xf>
    <xf numFmtId="2" fontId="73" fillId="51" borderId="50" xfId="537" applyNumberFormat="1" applyFont="1" applyFill="1" applyBorder="1" applyAlignment="1">
      <alignment horizontal="center" vertical="center" wrapText="1"/>
    </xf>
    <xf numFmtId="2" fontId="73" fillId="51" borderId="68" xfId="537" applyNumberFormat="1" applyFont="1" applyFill="1" applyBorder="1" applyAlignment="1">
      <alignment horizontal="center" vertical="center"/>
    </xf>
    <xf numFmtId="2" fontId="73" fillId="51" borderId="69" xfId="537" applyNumberFormat="1" applyFont="1" applyFill="1" applyBorder="1" applyAlignment="1">
      <alignment horizontal="center" vertical="center"/>
    </xf>
    <xf numFmtId="2" fontId="139" fillId="51" borderId="47" xfId="537" applyNumberFormat="1" applyFont="1" applyFill="1" applyBorder="1" applyAlignment="1">
      <alignment horizontal="center" vertical="center"/>
    </xf>
    <xf numFmtId="2" fontId="139" fillId="51" borderId="48" xfId="537" applyNumberFormat="1" applyFont="1" applyFill="1" applyBorder="1" applyAlignment="1">
      <alignment horizontal="center" vertical="center"/>
    </xf>
    <xf numFmtId="2" fontId="139" fillId="51" borderId="49" xfId="537" applyNumberFormat="1" applyFont="1" applyFill="1" applyBorder="1" applyAlignment="1">
      <alignment horizontal="center" vertical="center"/>
    </xf>
    <xf numFmtId="2" fontId="77" fillId="28" borderId="46" xfId="2" applyNumberFormat="1" applyFont="1" applyFill="1" applyBorder="1" applyAlignment="1">
      <alignment horizontal="left" vertical="center"/>
    </xf>
    <xf numFmtId="2" fontId="77" fillId="28" borderId="44" xfId="2" applyNumberFormat="1" applyFont="1" applyFill="1" applyBorder="1" applyAlignment="1">
      <alignment horizontal="left" vertical="center"/>
    </xf>
    <xf numFmtId="2" fontId="77" fillId="28" borderId="61" xfId="2" applyNumberFormat="1" applyFont="1" applyFill="1" applyBorder="1" applyAlignment="1">
      <alignment horizontal="left" vertical="center"/>
    </xf>
    <xf numFmtId="2" fontId="139" fillId="51" borderId="47" xfId="537" applyNumberFormat="1" applyFont="1" applyFill="1" applyBorder="1" applyAlignment="1">
      <alignment horizontal="center" vertical="center" wrapText="1"/>
    </xf>
    <xf numFmtId="2" fontId="139" fillId="51" borderId="48" xfId="537" applyNumberFormat="1" applyFont="1" applyFill="1" applyBorder="1" applyAlignment="1">
      <alignment horizontal="center" vertical="center" wrapText="1"/>
    </xf>
    <xf numFmtId="2" fontId="139" fillId="51" borderId="49" xfId="537" applyNumberFormat="1" applyFont="1" applyFill="1" applyBorder="1" applyAlignment="1">
      <alignment horizontal="center" vertical="center" wrapText="1"/>
    </xf>
    <xf numFmtId="2" fontId="73" fillId="51" borderId="54" xfId="537" applyNumberFormat="1" applyFont="1" applyFill="1" applyBorder="1" applyAlignment="1">
      <alignment horizontal="center" vertical="center"/>
    </xf>
    <xf numFmtId="2" fontId="73" fillId="51" borderId="50" xfId="537" applyNumberFormat="1" applyFont="1" applyFill="1" applyBorder="1" applyAlignment="1">
      <alignment horizontal="center" vertical="center"/>
    </xf>
    <xf numFmtId="2" fontId="73" fillId="51" borderId="68" xfId="537" applyNumberFormat="1" applyFont="1" applyFill="1" applyBorder="1" applyAlignment="1">
      <alignment horizontal="center" vertical="center" wrapText="1"/>
    </xf>
    <xf numFmtId="2" fontId="73" fillId="51" borderId="69" xfId="537" applyNumberFormat="1" applyFont="1" applyFill="1" applyBorder="1" applyAlignment="1">
      <alignment horizontal="center" vertical="center" wrapText="1"/>
    </xf>
    <xf numFmtId="2" fontId="139" fillId="51" borderId="85" xfId="537" applyNumberFormat="1" applyFont="1" applyFill="1" applyBorder="1" applyAlignment="1">
      <alignment horizontal="center" vertical="center" wrapText="1"/>
    </xf>
    <xf numFmtId="2" fontId="139" fillId="51" borderId="86" xfId="537" applyNumberFormat="1" applyFont="1" applyFill="1" applyBorder="1" applyAlignment="1">
      <alignment horizontal="center" vertical="center" wrapText="1"/>
    </xf>
    <xf numFmtId="2" fontId="139" fillId="51" borderId="87" xfId="537" applyNumberFormat="1" applyFont="1" applyFill="1" applyBorder="1" applyAlignment="1">
      <alignment horizontal="center" vertical="center" wrapText="1"/>
    </xf>
    <xf numFmtId="2" fontId="73" fillId="51" borderId="89" xfId="537" applyNumberFormat="1" applyFont="1" applyFill="1" applyBorder="1" applyAlignment="1">
      <alignment horizontal="center" vertical="center" wrapText="1"/>
    </xf>
    <xf numFmtId="2" fontId="73" fillId="51" borderId="88" xfId="537" applyNumberFormat="1" applyFont="1" applyFill="1" applyBorder="1" applyAlignment="1">
      <alignment horizontal="center" vertical="center" wrapText="1"/>
    </xf>
    <xf numFmtId="2" fontId="73" fillId="51" borderId="65" xfId="537" applyNumberFormat="1" applyFont="1" applyFill="1" applyBorder="1" applyAlignment="1">
      <alignment horizontal="center" vertical="center" wrapText="1"/>
    </xf>
    <xf numFmtId="2" fontId="73" fillId="51" borderId="113" xfId="537" applyNumberFormat="1" applyFont="1" applyFill="1" applyBorder="1" applyAlignment="1">
      <alignment horizontal="center" vertical="center" wrapText="1"/>
    </xf>
    <xf numFmtId="2" fontId="73" fillId="51" borderId="0" xfId="537" applyNumberFormat="1" applyFont="1" applyFill="1" applyBorder="1" applyAlignment="1">
      <alignment horizontal="center" vertical="center" wrapText="1"/>
    </xf>
    <xf numFmtId="2" fontId="73" fillId="51" borderId="34" xfId="537" applyNumberFormat="1" applyFont="1" applyFill="1" applyBorder="1" applyAlignment="1">
      <alignment horizontal="center" vertical="center" wrapText="1"/>
    </xf>
    <xf numFmtId="0" fontId="84" fillId="28" borderId="56" xfId="526" applyFont="1" applyFill="1" applyBorder="1" applyAlignment="1">
      <alignment vertical="center" wrapText="1"/>
    </xf>
    <xf numFmtId="0" fontId="84" fillId="28" borderId="0" xfId="526" applyFont="1" applyFill="1" applyBorder="1" applyAlignment="1">
      <alignment vertical="center" wrapText="1"/>
    </xf>
    <xf numFmtId="0" fontId="84" fillId="52" borderId="62" xfId="526" applyFont="1" applyFill="1" applyBorder="1" applyAlignment="1">
      <alignment horizontal="left" vertical="center" wrapText="1"/>
    </xf>
    <xf numFmtId="0" fontId="84" fillId="52" borderId="63" xfId="526" applyFont="1" applyFill="1" applyBorder="1" applyAlignment="1">
      <alignment horizontal="left" vertical="center" wrapText="1"/>
    </xf>
    <xf numFmtId="0" fontId="84" fillId="52" borderId="64" xfId="526" applyFont="1" applyFill="1" applyBorder="1" applyAlignment="1">
      <alignment horizontal="left" vertical="center" wrapText="1"/>
    </xf>
    <xf numFmtId="2" fontId="139" fillId="51" borderId="71" xfId="537" applyNumberFormat="1" applyFont="1" applyFill="1" applyBorder="1" applyAlignment="1">
      <alignment horizontal="center" vertical="center" wrapText="1"/>
    </xf>
    <xf numFmtId="2" fontId="139" fillId="51" borderId="72" xfId="537" applyNumberFormat="1" applyFont="1" applyFill="1" applyBorder="1" applyAlignment="1">
      <alignment horizontal="center" vertical="center" wrapText="1"/>
    </xf>
    <xf numFmtId="2" fontId="139" fillId="51" borderId="73" xfId="537" applyNumberFormat="1" applyFont="1" applyFill="1" applyBorder="1" applyAlignment="1">
      <alignment horizontal="center" vertical="center" wrapText="1"/>
    </xf>
    <xf numFmtId="2" fontId="73" fillId="51" borderId="67" xfId="537" applyNumberFormat="1" applyFont="1" applyFill="1" applyBorder="1" applyAlignment="1">
      <alignment horizontal="center" vertical="center" wrapText="1"/>
    </xf>
    <xf numFmtId="2" fontId="73" fillId="51" borderId="81" xfId="537" applyNumberFormat="1" applyFont="1" applyFill="1" applyBorder="1" applyAlignment="1">
      <alignment horizontal="center" vertical="center" wrapText="1"/>
    </xf>
    <xf numFmtId="2" fontId="73" fillId="51" borderId="66" xfId="537" applyNumberFormat="1" applyFont="1" applyFill="1" applyBorder="1" applyAlignment="1">
      <alignment horizontal="center" vertical="center" wrapText="1"/>
    </xf>
    <xf numFmtId="0" fontId="84" fillId="28" borderId="84" xfId="526" applyFont="1" applyFill="1" applyBorder="1" applyAlignment="1">
      <alignment vertical="center" wrapText="1"/>
    </xf>
    <xf numFmtId="0" fontId="84" fillId="28" borderId="44" xfId="526" applyFont="1" applyFill="1" applyBorder="1" applyAlignment="1">
      <alignment vertical="center" wrapText="1"/>
    </xf>
    <xf numFmtId="2" fontId="139" fillId="51" borderId="77" xfId="537" applyNumberFormat="1" applyFont="1" applyFill="1" applyBorder="1" applyAlignment="1">
      <alignment horizontal="center" vertical="center" wrapText="1"/>
    </xf>
    <xf numFmtId="0" fontId="189" fillId="28" borderId="104" xfId="526" applyFont="1" applyFill="1" applyBorder="1" applyAlignment="1">
      <alignment horizontal="left" vertical="center"/>
    </xf>
    <xf numFmtId="0" fontId="189" fillId="28" borderId="93" xfId="526" applyFont="1" applyFill="1" applyBorder="1" applyAlignment="1">
      <alignment horizontal="left" vertical="center"/>
    </xf>
    <xf numFmtId="164" fontId="73" fillId="51" borderId="67" xfId="537" applyNumberFormat="1" applyFont="1" applyFill="1" applyBorder="1" applyAlignment="1">
      <alignment horizontal="center" vertical="center" wrapText="1"/>
    </xf>
    <xf numFmtId="164" fontId="73" fillId="51" borderId="81" xfId="537" applyNumberFormat="1" applyFont="1" applyFill="1" applyBorder="1" applyAlignment="1">
      <alignment horizontal="center" vertical="center" wrapText="1"/>
    </xf>
    <xf numFmtId="2" fontId="73" fillId="51" borderId="74" xfId="537" applyNumberFormat="1" applyFont="1" applyFill="1" applyBorder="1" applyAlignment="1">
      <alignment horizontal="center" vertical="center" wrapText="1"/>
    </xf>
    <xf numFmtId="2" fontId="73" fillId="51" borderId="75" xfId="537" applyNumberFormat="1" applyFont="1" applyFill="1" applyBorder="1" applyAlignment="1">
      <alignment horizontal="center" vertical="center" wrapText="1"/>
    </xf>
    <xf numFmtId="164" fontId="77" fillId="28" borderId="62" xfId="2" applyNumberFormat="1" applyFont="1" applyFill="1" applyBorder="1" applyAlignment="1">
      <alignment wrapText="1"/>
    </xf>
    <xf numFmtId="164" fontId="77" fillId="28" borderId="63" xfId="2" applyNumberFormat="1" applyFont="1" applyFill="1" applyBorder="1" applyAlignment="1">
      <alignment wrapText="1"/>
    </xf>
    <xf numFmtId="164" fontId="77" fillId="28" borderId="64" xfId="2" applyNumberFormat="1" applyFont="1" applyFill="1" applyBorder="1" applyAlignment="1">
      <alignment wrapText="1"/>
    </xf>
    <xf numFmtId="164" fontId="139" fillId="51" borderId="85" xfId="537" applyNumberFormat="1" applyFont="1" applyFill="1" applyBorder="1" applyAlignment="1">
      <alignment horizontal="center" vertical="center" wrapText="1"/>
    </xf>
    <xf numFmtId="164" fontId="139" fillId="51" borderId="86" xfId="537" applyNumberFormat="1" applyFont="1" applyFill="1" applyBorder="1" applyAlignment="1">
      <alignment horizontal="center" vertical="center" wrapText="1"/>
    </xf>
    <xf numFmtId="164" fontId="139" fillId="51" borderId="87" xfId="537" applyNumberFormat="1" applyFont="1" applyFill="1" applyBorder="1" applyAlignment="1">
      <alignment horizontal="center" vertical="center" wrapText="1"/>
    </xf>
    <xf numFmtId="164" fontId="73" fillId="51" borderId="54" xfId="537" applyNumberFormat="1" applyFont="1" applyFill="1" applyBorder="1" applyAlignment="1">
      <alignment horizontal="center" vertical="center" wrapText="1"/>
    </xf>
    <xf numFmtId="164" fontId="73" fillId="51" borderId="88" xfId="537" applyNumberFormat="1" applyFont="1" applyFill="1" applyBorder="1" applyAlignment="1">
      <alignment horizontal="center" vertical="center" wrapText="1"/>
    </xf>
    <xf numFmtId="164" fontId="73" fillId="51" borderId="68" xfId="537" applyNumberFormat="1" applyFont="1" applyFill="1" applyBorder="1" applyAlignment="1">
      <alignment horizontal="center" vertical="center" wrapText="1"/>
    </xf>
    <xf numFmtId="164" fontId="73" fillId="51" borderId="89" xfId="537" applyNumberFormat="1" applyFont="1" applyFill="1" applyBorder="1" applyAlignment="1">
      <alignment horizontal="center" vertical="center" wrapText="1"/>
    </xf>
    <xf numFmtId="164" fontId="77" fillId="28" borderId="56" xfId="2" applyNumberFormat="1" applyFont="1" applyFill="1" applyBorder="1" applyAlignment="1">
      <alignment vertical="center" wrapText="1"/>
    </xf>
    <xf numFmtId="164" fontId="77" fillId="28" borderId="0" xfId="2" applyNumberFormat="1" applyFont="1" applyFill="1" applyBorder="1" applyAlignment="1">
      <alignment vertical="center" wrapText="1"/>
    </xf>
    <xf numFmtId="164" fontId="77" fillId="28" borderId="55" xfId="2" applyNumberFormat="1" applyFont="1" applyFill="1" applyBorder="1" applyAlignment="1">
      <alignment vertical="center" wrapText="1"/>
    </xf>
    <xf numFmtId="164" fontId="73" fillId="51" borderId="74" xfId="537" applyNumberFormat="1" applyFont="1" applyFill="1" applyBorder="1" applyAlignment="1">
      <alignment horizontal="center" vertical="center" wrapText="1"/>
    </xf>
    <xf numFmtId="164" fontId="73" fillId="51" borderId="75" xfId="537" applyNumberFormat="1" applyFont="1" applyFill="1" applyBorder="1" applyAlignment="1">
      <alignment horizontal="center" vertical="center" wrapText="1"/>
    </xf>
    <xf numFmtId="164" fontId="73" fillId="51" borderId="36" xfId="537" applyNumberFormat="1" applyFont="1" applyFill="1" applyBorder="1" applyAlignment="1">
      <alignment horizontal="center" vertical="center" wrapText="1"/>
    </xf>
    <xf numFmtId="164" fontId="73" fillId="51" borderId="60" xfId="537" applyNumberFormat="1" applyFont="1" applyFill="1" applyBorder="1" applyAlignment="1">
      <alignment horizontal="center" vertical="center" wrapText="1"/>
    </xf>
    <xf numFmtId="164" fontId="143" fillId="51" borderId="71" xfId="2" applyNumberFormat="1" applyFont="1" applyFill="1" applyBorder="1" applyAlignment="1">
      <alignment horizontal="center" vertical="center" wrapText="1"/>
    </xf>
    <xf numFmtId="164" fontId="143" fillId="51" borderId="72" xfId="2" applyNumberFormat="1" applyFont="1" applyFill="1" applyBorder="1" applyAlignment="1">
      <alignment horizontal="center" vertical="center" wrapText="1"/>
    </xf>
    <xf numFmtId="164" fontId="143" fillId="51" borderId="73" xfId="2" applyNumberFormat="1" applyFont="1" applyFill="1" applyBorder="1" applyAlignment="1">
      <alignment horizontal="center" vertical="center" wrapText="1"/>
    </xf>
    <xf numFmtId="164" fontId="83" fillId="28" borderId="62" xfId="2" applyNumberFormat="1" applyFont="1" applyFill="1" applyBorder="1" applyAlignment="1">
      <alignment horizontal="left" vertical="center"/>
    </xf>
    <xf numFmtId="164" fontId="83" fillId="28" borderId="63" xfId="2" applyNumberFormat="1" applyFont="1" applyFill="1" applyBorder="1" applyAlignment="1">
      <alignment horizontal="left" vertical="center"/>
    </xf>
    <xf numFmtId="164" fontId="83" fillId="28" borderId="64" xfId="2" applyNumberFormat="1" applyFont="1" applyFill="1" applyBorder="1" applyAlignment="1">
      <alignment horizontal="left" vertical="center"/>
    </xf>
    <xf numFmtId="164" fontId="72" fillId="28" borderId="56" xfId="2" applyNumberFormat="1" applyFont="1" applyFill="1" applyBorder="1" applyAlignment="1">
      <alignment horizontal="left"/>
    </xf>
    <xf numFmtId="164" fontId="72" fillId="28" borderId="0" xfId="2" applyNumberFormat="1" applyFont="1" applyFill="1" applyBorder="1" applyAlignment="1">
      <alignment horizontal="left"/>
    </xf>
    <xf numFmtId="164" fontId="77" fillId="28" borderId="84" xfId="2" applyNumberFormat="1" applyFont="1" applyFill="1" applyBorder="1" applyAlignment="1">
      <alignment horizontal="left" vertical="center" wrapText="1"/>
    </xf>
    <xf numFmtId="164" fontId="77" fillId="28" borderId="44" xfId="2" applyNumberFormat="1" applyFont="1" applyFill="1" applyBorder="1" applyAlignment="1">
      <alignment horizontal="left" vertical="center" wrapText="1"/>
    </xf>
    <xf numFmtId="164" fontId="77" fillId="28" borderId="61" xfId="2" applyNumberFormat="1" applyFont="1" applyFill="1" applyBorder="1" applyAlignment="1">
      <alignment horizontal="left" vertical="center" wrapText="1"/>
    </xf>
    <xf numFmtId="164" fontId="83" fillId="28" borderId="56" xfId="2" applyNumberFormat="1" applyFont="1" applyFill="1" applyBorder="1" applyAlignment="1">
      <alignment horizontal="left" vertical="center" wrapText="1"/>
    </xf>
    <xf numFmtId="164" fontId="83" fillId="28" borderId="0" xfId="2" applyNumberFormat="1" applyFont="1" applyFill="1" applyBorder="1" applyAlignment="1">
      <alignment horizontal="left" vertical="center" wrapText="1"/>
    </xf>
    <xf numFmtId="164" fontId="83" fillId="28" borderId="55" xfId="2" applyNumberFormat="1" applyFont="1" applyFill="1" applyBorder="1" applyAlignment="1">
      <alignment horizontal="left" vertical="center" wrapText="1"/>
    </xf>
    <xf numFmtId="0" fontId="145" fillId="51" borderId="85" xfId="342" applyFont="1" applyFill="1" applyBorder="1" applyAlignment="1">
      <alignment horizontal="center" vertical="center" wrapText="1"/>
    </xf>
    <xf numFmtId="0" fontId="145" fillId="51" borderId="86" xfId="342" applyFont="1" applyFill="1" applyBorder="1" applyAlignment="1">
      <alignment horizontal="center" vertical="center" wrapText="1"/>
    </xf>
    <xf numFmtId="0" fontId="145" fillId="51" borderId="87" xfId="342" applyFont="1" applyFill="1" applyBorder="1" applyAlignment="1">
      <alignment horizontal="center" vertical="center" wrapText="1"/>
    </xf>
    <xf numFmtId="0" fontId="73" fillId="51" borderId="54" xfId="342" applyFont="1" applyFill="1" applyBorder="1" applyAlignment="1">
      <alignment horizontal="center" vertical="center" wrapText="1"/>
    </xf>
    <xf numFmtId="0" fontId="73" fillId="51" borderId="88" xfId="342" applyFont="1" applyFill="1" applyBorder="1" applyAlignment="1">
      <alignment horizontal="center" vertical="center" wrapText="1"/>
    </xf>
    <xf numFmtId="164" fontId="88" fillId="51" borderId="67" xfId="2" applyNumberFormat="1" applyFont="1" applyFill="1" applyBorder="1" applyAlignment="1">
      <alignment horizontal="center" vertical="center" wrapText="1"/>
    </xf>
    <xf numFmtId="164" fontId="88" fillId="51" borderId="81" xfId="2" applyNumberFormat="1" applyFont="1" applyFill="1" applyBorder="1" applyAlignment="1">
      <alignment horizontal="center" vertical="center" wrapText="1"/>
    </xf>
    <xf numFmtId="164" fontId="73" fillId="51" borderId="74" xfId="525" applyNumberFormat="1" applyFont="1" applyFill="1" applyBorder="1" applyAlignment="1">
      <alignment horizontal="center" vertical="center" wrapText="1"/>
    </xf>
    <xf numFmtId="164" fontId="73" fillId="51" borderId="75" xfId="525" applyNumberFormat="1" applyFont="1" applyFill="1" applyBorder="1" applyAlignment="1">
      <alignment horizontal="center" vertical="center" wrapText="1"/>
    </xf>
    <xf numFmtId="164" fontId="73" fillId="51" borderId="65" xfId="525" applyNumberFormat="1" applyFont="1" applyFill="1" applyBorder="1" applyAlignment="1">
      <alignment horizontal="center" vertical="center" wrapText="1"/>
    </xf>
    <xf numFmtId="164" fontId="73" fillId="51" borderId="66" xfId="525" applyNumberFormat="1" applyFont="1" applyFill="1" applyBorder="1" applyAlignment="1">
      <alignment horizontal="center" vertical="center" wrapText="1"/>
    </xf>
    <xf numFmtId="164" fontId="73" fillId="51" borderId="67" xfId="525" applyNumberFormat="1" applyFont="1" applyFill="1" applyBorder="1" applyAlignment="1">
      <alignment horizontal="center" vertical="center" wrapText="1"/>
    </xf>
    <xf numFmtId="164" fontId="73" fillId="51" borderId="81" xfId="525" applyNumberFormat="1" applyFont="1" applyFill="1" applyBorder="1" applyAlignment="1">
      <alignment horizontal="center" vertical="center" wrapText="1"/>
    </xf>
    <xf numFmtId="164" fontId="143" fillId="51" borderId="47" xfId="2" applyNumberFormat="1" applyFont="1" applyFill="1" applyBorder="1" applyAlignment="1">
      <alignment horizontal="center" vertical="center" wrapText="1"/>
    </xf>
    <xf numFmtId="164" fontId="143" fillId="51" borderId="48" xfId="2" applyNumberFormat="1" applyFont="1" applyFill="1" applyBorder="1" applyAlignment="1">
      <alignment horizontal="center" vertical="center" wrapText="1"/>
    </xf>
    <xf numFmtId="164" fontId="143" fillId="51" borderId="49" xfId="2" applyNumberFormat="1" applyFont="1" applyFill="1" applyBorder="1" applyAlignment="1">
      <alignment horizontal="center" vertical="center" wrapText="1"/>
    </xf>
    <xf numFmtId="164" fontId="73" fillId="51" borderId="70" xfId="537" applyNumberFormat="1" applyFont="1" applyFill="1" applyBorder="1" applyAlignment="1">
      <alignment horizontal="center" vertical="center" wrapText="1"/>
    </xf>
    <xf numFmtId="164" fontId="73" fillId="51" borderId="105" xfId="537" applyNumberFormat="1" applyFont="1" applyFill="1" applyBorder="1" applyAlignment="1">
      <alignment horizontal="center" vertical="center" wrapText="1"/>
    </xf>
    <xf numFmtId="2" fontId="145" fillId="54" borderId="71" xfId="537" applyNumberFormat="1" applyFont="1" applyFill="1" applyBorder="1" applyAlignment="1">
      <alignment horizontal="center" vertical="center"/>
    </xf>
    <xf numFmtId="2" fontId="145" fillId="54" borderId="72" xfId="537" applyNumberFormat="1" applyFont="1" applyFill="1" applyBorder="1" applyAlignment="1">
      <alignment horizontal="center" vertical="center"/>
    </xf>
    <xf numFmtId="2" fontId="145" fillId="54" borderId="73" xfId="537" applyNumberFormat="1" applyFont="1" applyFill="1" applyBorder="1" applyAlignment="1">
      <alignment horizontal="center" vertical="center"/>
    </xf>
    <xf numFmtId="2" fontId="73" fillId="54" borderId="74" xfId="537" applyNumberFormat="1" applyFont="1" applyFill="1" applyBorder="1" applyAlignment="1">
      <alignment horizontal="center" vertical="center"/>
    </xf>
    <xf numFmtId="2" fontId="73" fillId="54" borderId="75" xfId="537" applyNumberFormat="1" applyFont="1" applyFill="1" applyBorder="1" applyAlignment="1">
      <alignment horizontal="center" vertical="center"/>
    </xf>
    <xf numFmtId="0" fontId="73" fillId="54" borderId="65" xfId="0" applyFont="1" applyFill="1" applyBorder="1" applyAlignment="1">
      <alignment horizontal="center" vertical="center"/>
    </xf>
    <xf numFmtId="0" fontId="73" fillId="54" borderId="66" xfId="0" applyFont="1" applyFill="1" applyBorder="1" applyAlignment="1">
      <alignment horizontal="center" vertical="center"/>
    </xf>
    <xf numFmtId="0" fontId="77" fillId="55" borderId="104" xfId="681" applyFont="1" applyFill="1" applyBorder="1" applyAlignment="1">
      <alignment horizontal="left" vertical="top" wrapText="1"/>
    </xf>
    <xf numFmtId="0" fontId="72" fillId="55" borderId="93" xfId="681" applyFont="1" applyFill="1" applyBorder="1" applyAlignment="1">
      <alignment horizontal="left" vertical="top" wrapText="1"/>
    </xf>
    <xf numFmtId="0" fontId="72" fillId="55" borderId="103" xfId="681" applyFont="1" applyFill="1" applyBorder="1" applyAlignment="1">
      <alignment horizontal="left" vertical="top" wrapText="1"/>
    </xf>
    <xf numFmtId="2" fontId="83" fillId="28" borderId="62" xfId="2" applyNumberFormat="1" applyFont="1" applyFill="1" applyBorder="1" applyAlignment="1">
      <alignment horizontal="left" vertical="center" wrapText="1"/>
    </xf>
    <xf numFmtId="2" fontId="77" fillId="28" borderId="63" xfId="2" applyNumberFormat="1" applyFont="1" applyFill="1" applyBorder="1" applyAlignment="1">
      <alignment horizontal="left" vertical="center" wrapText="1"/>
    </xf>
    <xf numFmtId="181" fontId="73" fillId="51" borderId="67" xfId="2" applyNumberFormat="1" applyFont="1" applyFill="1" applyBorder="1" applyAlignment="1">
      <alignment horizontal="center" vertical="center" wrapText="1"/>
    </xf>
    <xf numFmtId="181" fontId="73" fillId="51" borderId="81" xfId="2" applyNumberFormat="1" applyFont="1" applyFill="1" applyBorder="1" applyAlignment="1">
      <alignment horizontal="center" vertical="center" wrapText="1"/>
    </xf>
    <xf numFmtId="181" fontId="73" fillId="51" borderId="74" xfId="2" applyNumberFormat="1" applyFont="1" applyFill="1" applyBorder="1" applyAlignment="1">
      <alignment horizontal="center" vertical="center" wrapText="1"/>
    </xf>
    <xf numFmtId="181" fontId="73" fillId="51" borderId="75" xfId="2" applyNumberFormat="1" applyFont="1" applyFill="1" applyBorder="1" applyAlignment="1">
      <alignment horizontal="center" vertical="center" wrapText="1"/>
    </xf>
    <xf numFmtId="2" fontId="139" fillId="51" borderId="71" xfId="2" applyNumberFormat="1" applyFont="1" applyFill="1" applyBorder="1" applyAlignment="1">
      <alignment horizontal="center" vertical="center" wrapText="1"/>
    </xf>
    <xf numFmtId="2" fontId="139" fillId="51" borderId="72" xfId="2" applyNumberFormat="1" applyFont="1" applyFill="1" applyBorder="1" applyAlignment="1">
      <alignment horizontal="center" vertical="center" wrapText="1"/>
    </xf>
    <xf numFmtId="2" fontId="139" fillId="51" borderId="73" xfId="2" applyNumberFormat="1" applyFont="1" applyFill="1" applyBorder="1" applyAlignment="1">
      <alignment horizontal="center" vertical="center" wrapText="1"/>
    </xf>
    <xf numFmtId="2" fontId="77" fillId="28" borderId="92" xfId="2" applyNumberFormat="1" applyFont="1" applyFill="1" applyBorder="1" applyAlignment="1">
      <alignment horizontal="left" vertical="center" wrapText="1"/>
    </xf>
    <xf numFmtId="2" fontId="77" fillId="28" borderId="57" xfId="2" applyNumberFormat="1" applyFont="1" applyFill="1" applyBorder="1" applyAlignment="1">
      <alignment horizontal="left" vertical="center" wrapText="1"/>
    </xf>
    <xf numFmtId="2" fontId="77" fillId="28" borderId="59" xfId="2" applyNumberFormat="1" applyFont="1" applyFill="1" applyBorder="1" applyAlignment="1">
      <alignment horizontal="left" vertical="center" wrapText="1"/>
    </xf>
    <xf numFmtId="2" fontId="139" fillId="51" borderId="85" xfId="2" applyNumberFormat="1" applyFont="1" applyFill="1" applyBorder="1" applyAlignment="1">
      <alignment horizontal="center" vertical="center" wrapText="1"/>
    </xf>
    <xf numFmtId="2" fontId="139" fillId="51" borderId="86" xfId="2" applyNumberFormat="1" applyFont="1" applyFill="1" applyBorder="1" applyAlignment="1">
      <alignment horizontal="center" vertical="center" wrapText="1"/>
    </xf>
    <xf numFmtId="2" fontId="139" fillId="51" borderId="87" xfId="2" applyNumberFormat="1" applyFont="1" applyFill="1" applyBorder="1" applyAlignment="1">
      <alignment horizontal="center" vertical="center" wrapText="1"/>
    </xf>
    <xf numFmtId="181" fontId="73" fillId="51" borderId="54" xfId="2" applyNumberFormat="1" applyFont="1" applyFill="1" applyBorder="1" applyAlignment="1">
      <alignment horizontal="center" vertical="center" wrapText="1"/>
    </xf>
    <xf numFmtId="181" fontId="73" fillId="51" borderId="88" xfId="2" applyNumberFormat="1" applyFont="1" applyFill="1" applyBorder="1" applyAlignment="1">
      <alignment horizontal="center" vertical="center" wrapText="1"/>
    </xf>
    <xf numFmtId="181" fontId="73" fillId="51" borderId="68" xfId="2" applyNumberFormat="1" applyFont="1" applyFill="1" applyBorder="1" applyAlignment="1">
      <alignment horizontal="center" vertical="center" wrapText="1"/>
    </xf>
    <xf numFmtId="181" fontId="73" fillId="51" borderId="89" xfId="2" applyNumberFormat="1" applyFont="1" applyFill="1" applyBorder="1" applyAlignment="1">
      <alignment horizontal="center" vertical="center" wrapText="1"/>
    </xf>
    <xf numFmtId="2" fontId="77" fillId="28" borderId="104" xfId="2" applyNumberFormat="1" applyFont="1" applyFill="1" applyBorder="1" applyAlignment="1">
      <alignment horizontal="left" vertical="center" wrapText="1"/>
    </xf>
    <xf numFmtId="2" fontId="77" fillId="28" borderId="93" xfId="2" applyNumberFormat="1" applyFont="1" applyFill="1" applyBorder="1" applyAlignment="1">
      <alignment horizontal="left" vertical="center" wrapText="1"/>
    </xf>
    <xf numFmtId="2" fontId="77" fillId="28" borderId="103" xfId="2" applyNumberFormat="1" applyFont="1" applyFill="1" applyBorder="1" applyAlignment="1">
      <alignment horizontal="left" vertical="center" wrapText="1"/>
    </xf>
    <xf numFmtId="164" fontId="77" fillId="28" borderId="104" xfId="2" applyNumberFormat="1" applyFont="1" applyFill="1" applyBorder="1" applyAlignment="1">
      <alignment horizontal="left" vertical="center" wrapText="1"/>
    </xf>
    <xf numFmtId="164" fontId="77" fillId="28" borderId="93" xfId="2" applyNumberFormat="1" applyFont="1" applyFill="1" applyBorder="1" applyAlignment="1">
      <alignment horizontal="left" vertical="center" wrapText="1"/>
    </xf>
    <xf numFmtId="164" fontId="77" fillId="28" borderId="103" xfId="2" applyNumberFormat="1" applyFont="1" applyFill="1" applyBorder="1" applyAlignment="1">
      <alignment horizontal="left" vertical="center" wrapText="1"/>
    </xf>
    <xf numFmtId="2" fontId="139" fillId="51" borderId="76" xfId="537" applyNumberFormat="1" applyFont="1" applyFill="1" applyBorder="1" applyAlignment="1">
      <alignment horizontal="center" vertical="center" wrapText="1"/>
    </xf>
    <xf numFmtId="2" fontId="139" fillId="51" borderId="78" xfId="537" applyNumberFormat="1" applyFont="1" applyFill="1" applyBorder="1" applyAlignment="1">
      <alignment horizontal="center" vertical="center" wrapText="1"/>
    </xf>
    <xf numFmtId="0" fontId="10" fillId="51" borderId="65" xfId="526" applyFill="1" applyBorder="1" applyAlignment="1">
      <alignment wrapText="1"/>
    </xf>
    <xf numFmtId="0" fontId="10" fillId="51" borderId="66" xfId="526" applyFill="1" applyBorder="1" applyAlignment="1">
      <alignment wrapText="1"/>
    </xf>
    <xf numFmtId="2" fontId="72" fillId="51" borderId="0" xfId="537" applyNumberFormat="1" applyFont="1" applyFill="1" applyBorder="1" applyAlignment="1">
      <alignment horizontal="right" vertical="center" wrapText="1"/>
    </xf>
    <xf numFmtId="2" fontId="72" fillId="51" borderId="55" xfId="537" applyNumberFormat="1" applyFont="1" applyFill="1" applyBorder="1" applyAlignment="1">
      <alignment horizontal="right" vertical="center" wrapText="1"/>
    </xf>
    <xf numFmtId="2" fontId="77" fillId="28" borderId="119" xfId="0" applyNumberFormat="1" applyFont="1" applyFill="1" applyBorder="1" applyAlignment="1">
      <alignment vertical="center" wrapText="1"/>
    </xf>
    <xf numFmtId="2" fontId="77" fillId="28" borderId="0" xfId="0" applyNumberFormat="1" applyFont="1" applyFill="1" applyBorder="1" applyAlignment="1">
      <alignment vertical="center" wrapText="1"/>
    </xf>
    <xf numFmtId="2" fontId="77" fillId="28" borderId="106" xfId="0" applyNumberFormat="1" applyFont="1" applyFill="1" applyBorder="1" applyAlignment="1">
      <alignment vertical="center" wrapText="1"/>
    </xf>
    <xf numFmtId="2" fontId="77" fillId="28" borderId="122" xfId="0" applyNumberFormat="1" applyFont="1" applyFill="1" applyBorder="1" applyAlignment="1">
      <alignment vertical="center" wrapText="1"/>
    </xf>
    <xf numFmtId="2" fontId="77" fillId="28" borderId="123" xfId="0" applyNumberFormat="1" applyFont="1" applyFill="1" applyBorder="1" applyAlignment="1">
      <alignment vertical="center" wrapText="1"/>
    </xf>
    <xf numFmtId="2" fontId="77" fillId="28" borderId="124" xfId="0" applyNumberFormat="1" applyFont="1" applyFill="1" applyBorder="1" applyAlignment="1">
      <alignment vertical="center" wrapText="1"/>
    </xf>
    <xf numFmtId="2" fontId="145" fillId="92" borderId="114" xfId="525" applyNumberFormat="1" applyFont="1" applyFill="1" applyBorder="1" applyAlignment="1">
      <alignment horizontal="center" vertical="center"/>
    </xf>
    <xf numFmtId="2" fontId="145" fillId="92" borderId="115" xfId="525" applyNumberFormat="1" applyFont="1" applyFill="1" applyBorder="1" applyAlignment="1">
      <alignment horizontal="center" vertical="center"/>
    </xf>
    <xf numFmtId="2" fontId="145" fillId="92" borderId="116" xfId="525" applyNumberFormat="1" applyFont="1" applyFill="1" applyBorder="1" applyAlignment="1">
      <alignment horizontal="center" vertical="center"/>
    </xf>
    <xf numFmtId="3" fontId="96" fillId="92" borderId="126" xfId="0" applyNumberFormat="1" applyFont="1" applyFill="1" applyBorder="1" applyAlignment="1">
      <alignment horizontal="center" vertical="center"/>
    </xf>
    <xf numFmtId="3" fontId="96" fillId="92" borderId="125" xfId="0" applyNumberFormat="1" applyFont="1" applyFill="1" applyBorder="1" applyAlignment="1">
      <alignment horizontal="center" vertical="center"/>
    </xf>
    <xf numFmtId="3" fontId="96" fillId="92" borderId="65" xfId="0" applyNumberFormat="1" applyFont="1" applyFill="1" applyBorder="1" applyAlignment="1">
      <alignment horizontal="center" vertical="center"/>
    </xf>
    <xf numFmtId="3" fontId="96" fillId="92" borderId="127" xfId="0" applyNumberFormat="1" applyFont="1" applyFill="1" applyBorder="1" applyAlignment="1">
      <alignment horizontal="center" vertical="center"/>
    </xf>
    <xf numFmtId="0" fontId="143" fillId="56" borderId="47" xfId="537" applyFont="1" applyFill="1" applyBorder="1" applyAlignment="1">
      <alignment horizontal="center" vertical="center" wrapText="1"/>
    </xf>
    <xf numFmtId="0" fontId="143" fillId="56" borderId="48" xfId="537" applyFont="1" applyFill="1" applyBorder="1" applyAlignment="1">
      <alignment horizontal="center" vertical="center" wrapText="1"/>
    </xf>
    <xf numFmtId="0" fontId="143" fillId="56" borderId="49" xfId="537" applyFont="1" applyFill="1" applyBorder="1" applyAlignment="1">
      <alignment horizontal="center" vertical="center" wrapText="1"/>
    </xf>
    <xf numFmtId="2" fontId="88" fillId="53" borderId="54" xfId="537" applyNumberFormat="1" applyFont="1" applyFill="1" applyBorder="1" applyAlignment="1">
      <alignment horizontal="center" vertical="center" wrapText="1"/>
    </xf>
    <xf numFmtId="2" fontId="88" fillId="53" borderId="50" xfId="537" applyNumberFormat="1" applyFont="1" applyFill="1" applyBorder="1" applyAlignment="1">
      <alignment horizontal="center" vertical="center" wrapText="1"/>
    </xf>
    <xf numFmtId="2" fontId="88" fillId="53" borderId="68" xfId="537" applyNumberFormat="1" applyFont="1" applyFill="1" applyBorder="1" applyAlignment="1">
      <alignment horizontal="center" vertical="center" wrapText="1"/>
    </xf>
    <xf numFmtId="2" fontId="88" fillId="53" borderId="69" xfId="537" applyNumberFormat="1" applyFont="1" applyFill="1" applyBorder="1" applyAlignment="1">
      <alignment horizontal="center" vertical="center" wrapText="1"/>
    </xf>
    <xf numFmtId="2" fontId="84" fillId="28" borderId="52" xfId="537" applyNumberFormat="1" applyFont="1" applyFill="1" applyBorder="1" applyAlignment="1">
      <alignment horizontal="left" vertical="center" wrapText="1"/>
    </xf>
    <xf numFmtId="2" fontId="84" fillId="28" borderId="51" xfId="537" applyNumberFormat="1" applyFont="1" applyFill="1" applyBorder="1" applyAlignment="1">
      <alignment horizontal="left" vertical="center" wrapText="1"/>
    </xf>
    <xf numFmtId="2" fontId="84" fillId="28" borderId="110" xfId="537" applyNumberFormat="1" applyFont="1" applyFill="1" applyBorder="1" applyAlignment="1">
      <alignment horizontal="left" vertical="center" wrapText="1"/>
    </xf>
    <xf numFmtId="180" fontId="159" fillId="54" borderId="71" xfId="120" applyNumberFormat="1" applyFont="1" applyFill="1" applyBorder="1" applyAlignment="1">
      <alignment horizontal="center" vertical="center"/>
    </xf>
    <xf numFmtId="180" fontId="159" fillId="54" borderId="72" xfId="120" applyNumberFormat="1" applyFont="1" applyFill="1" applyBorder="1" applyAlignment="1">
      <alignment horizontal="center" vertical="center"/>
    </xf>
    <xf numFmtId="180" fontId="159" fillId="54" borderId="73" xfId="120" applyNumberFormat="1" applyFont="1" applyFill="1" applyBorder="1" applyAlignment="1">
      <alignment horizontal="center" vertical="center"/>
    </xf>
    <xf numFmtId="180" fontId="159" fillId="54" borderId="74" xfId="120" applyNumberFormat="1" applyFont="1" applyFill="1" applyBorder="1" applyAlignment="1">
      <alignment horizontal="center"/>
    </xf>
    <xf numFmtId="180" fontId="159" fillId="54" borderId="75" xfId="120" applyNumberFormat="1" applyFont="1" applyFill="1" applyBorder="1" applyAlignment="1">
      <alignment horizontal="center"/>
    </xf>
    <xf numFmtId="0" fontId="142" fillId="28" borderId="62" xfId="526" applyFont="1" applyFill="1" applyBorder="1" applyAlignment="1">
      <alignment horizontal="left" wrapText="1"/>
    </xf>
    <xf numFmtId="0" fontId="142" fillId="28" borderId="63" xfId="526" applyFont="1" applyFill="1" applyBorder="1" applyAlignment="1">
      <alignment horizontal="left" wrapText="1"/>
    </xf>
    <xf numFmtId="0" fontId="142" fillId="28" borderId="64" xfId="526" applyFont="1" applyFill="1" applyBorder="1" applyAlignment="1">
      <alignment horizontal="left" wrapText="1"/>
    </xf>
    <xf numFmtId="164" fontId="143" fillId="56" borderId="71" xfId="2" applyNumberFormat="1" applyFont="1" applyFill="1" applyBorder="1" applyAlignment="1">
      <alignment horizontal="center" vertical="center" wrapText="1"/>
    </xf>
    <xf numFmtId="164" fontId="143" fillId="56" borderId="72" xfId="2" applyNumberFormat="1" applyFont="1" applyFill="1" applyBorder="1" applyAlignment="1">
      <alignment horizontal="center" vertical="center" wrapText="1"/>
    </xf>
    <xf numFmtId="0" fontId="139" fillId="56" borderId="72" xfId="526" applyFont="1" applyFill="1" applyBorder="1" applyAlignment="1">
      <alignment horizontal="center" vertical="center" wrapText="1"/>
    </xf>
    <xf numFmtId="0" fontId="139" fillId="56" borderId="73" xfId="526" applyFont="1" applyFill="1" applyBorder="1" applyAlignment="1">
      <alignment horizontal="center" vertical="center" wrapText="1"/>
    </xf>
    <xf numFmtId="164" fontId="73" fillId="56" borderId="65" xfId="537" applyNumberFormat="1" applyFont="1" applyFill="1" applyBorder="1" applyAlignment="1">
      <alignment horizontal="center" vertical="center" wrapText="1"/>
    </xf>
    <xf numFmtId="164" fontId="73" fillId="56" borderId="66" xfId="537" applyNumberFormat="1" applyFont="1" applyFill="1" applyBorder="1" applyAlignment="1">
      <alignment horizontal="center" vertical="center" wrapText="1"/>
    </xf>
    <xf numFmtId="0" fontId="85" fillId="0" borderId="92" xfId="526" applyFont="1" applyFill="1" applyBorder="1" applyAlignment="1">
      <alignment horizontal="left" vertical="center" wrapText="1"/>
    </xf>
    <xf numFmtId="0" fontId="85" fillId="0" borderId="57" xfId="526" applyFont="1" applyFill="1" applyBorder="1" applyAlignment="1">
      <alignment horizontal="left" vertical="center" wrapText="1"/>
    </xf>
    <xf numFmtId="0" fontId="85" fillId="0" borderId="59" xfId="526" applyFont="1" applyFill="1" applyBorder="1" applyAlignment="1">
      <alignment horizontal="left" vertical="center" wrapText="1"/>
    </xf>
    <xf numFmtId="0" fontId="85" fillId="55" borderId="56" xfId="526" applyFont="1" applyFill="1" applyBorder="1" applyAlignment="1">
      <alignment horizontal="left" vertical="center" wrapText="1"/>
    </xf>
    <xf numFmtId="0" fontId="85" fillId="55" borderId="0" xfId="526" applyFont="1" applyFill="1" applyBorder="1" applyAlignment="1">
      <alignment horizontal="left" vertical="center" wrapText="1"/>
    </xf>
    <xf numFmtId="0" fontId="85" fillId="55" borderId="55" xfId="526" applyFont="1" applyFill="1" applyBorder="1" applyAlignment="1">
      <alignment horizontal="left" vertical="center" wrapText="1"/>
    </xf>
    <xf numFmtId="164" fontId="73" fillId="56" borderId="77" xfId="537" applyNumberFormat="1" applyFont="1" applyFill="1" applyBorder="1" applyAlignment="1">
      <alignment horizontal="center" vertical="center" wrapText="1"/>
    </xf>
    <xf numFmtId="164" fontId="73" fillId="56" borderId="78" xfId="537" applyNumberFormat="1" applyFont="1" applyFill="1" applyBorder="1" applyAlignment="1">
      <alignment horizontal="center" vertical="center" wrapText="1"/>
    </xf>
    <xf numFmtId="0" fontId="163" fillId="54" borderId="74" xfId="676" applyFont="1" applyFill="1" applyBorder="1" applyAlignment="1">
      <alignment horizontal="center" wrapText="1"/>
    </xf>
    <xf numFmtId="0" fontId="163" fillId="54" borderId="75" xfId="676" applyFont="1" applyFill="1" applyBorder="1" applyAlignment="1">
      <alignment horizontal="center" wrapText="1"/>
    </xf>
    <xf numFmtId="0" fontId="75" fillId="54" borderId="65" xfId="676" applyFont="1" applyFill="1" applyBorder="1" applyAlignment="1">
      <alignment horizontal="center"/>
    </xf>
    <xf numFmtId="0" fontId="75" fillId="54" borderId="66" xfId="676" applyFont="1" applyFill="1" applyBorder="1" applyAlignment="1">
      <alignment horizontal="center"/>
    </xf>
    <xf numFmtId="0" fontId="163" fillId="54" borderId="57" xfId="676" applyFont="1" applyFill="1" applyBorder="1" applyAlignment="1">
      <alignment horizontal="center" vertical="center" wrapText="1"/>
    </xf>
    <xf numFmtId="0" fontId="163" fillId="54" borderId="59" xfId="676" applyFont="1" applyFill="1" applyBorder="1" applyAlignment="1">
      <alignment horizontal="center" vertical="center" wrapText="1"/>
    </xf>
    <xf numFmtId="164" fontId="143" fillId="54" borderId="71" xfId="2" applyNumberFormat="1" applyFont="1" applyFill="1" applyBorder="1" applyAlignment="1">
      <alignment horizontal="center" vertical="center" wrapText="1"/>
    </xf>
    <xf numFmtId="164" fontId="143" fillId="54" borderId="72" xfId="2" applyNumberFormat="1" applyFont="1" applyFill="1" applyBorder="1" applyAlignment="1">
      <alignment horizontal="center" vertical="center" wrapText="1"/>
    </xf>
    <xf numFmtId="164" fontId="143" fillId="54" borderId="73" xfId="2" applyNumberFormat="1" applyFont="1" applyFill="1" applyBorder="1" applyAlignment="1">
      <alignment horizontal="center" vertical="center" wrapText="1"/>
    </xf>
    <xf numFmtId="0" fontId="85" fillId="0" borderId="76" xfId="676" applyFont="1" applyFill="1" applyBorder="1" applyAlignment="1">
      <alignment horizontal="left" vertical="center" wrapText="1"/>
    </xf>
    <xf numFmtId="0" fontId="85" fillId="0" borderId="77" xfId="676" applyFont="1" applyFill="1" applyBorder="1" applyAlignment="1">
      <alignment horizontal="left" vertical="center" wrapText="1"/>
    </xf>
    <xf numFmtId="0" fontId="85" fillId="0" borderId="78" xfId="676" applyFont="1" applyFill="1" applyBorder="1" applyAlignment="1">
      <alignment horizontal="left" vertical="center" wrapText="1"/>
    </xf>
    <xf numFmtId="0" fontId="85" fillId="0" borderId="62" xfId="676" applyFont="1" applyFill="1" applyBorder="1" applyAlignment="1">
      <alignment horizontal="left" vertical="center" wrapText="1"/>
    </xf>
    <xf numFmtId="0" fontId="85" fillId="0" borderId="63" xfId="676" applyFont="1" applyFill="1" applyBorder="1" applyAlignment="1">
      <alignment horizontal="left" vertical="center" wrapText="1"/>
    </xf>
    <xf numFmtId="0" fontId="85" fillId="0" borderId="64" xfId="676" applyFont="1" applyFill="1" applyBorder="1" applyAlignment="1">
      <alignment horizontal="left" vertical="center" wrapText="1"/>
    </xf>
    <xf numFmtId="0" fontId="73" fillId="54" borderId="74" xfId="0" applyFont="1" applyFill="1" applyBorder="1" applyAlignment="1">
      <alignment horizontal="center" vertical="center"/>
    </xf>
    <xf numFmtId="0" fontId="73" fillId="54" borderId="75" xfId="0" applyFont="1" applyFill="1" applyBorder="1" applyAlignment="1">
      <alignment horizontal="center" vertical="center"/>
    </xf>
    <xf numFmtId="2" fontId="145" fillId="54" borderId="71" xfId="314" applyNumberFormat="1" applyFont="1" applyFill="1" applyBorder="1" applyAlignment="1">
      <alignment horizontal="center" vertical="center"/>
    </xf>
    <xf numFmtId="2" fontId="145" fillId="54" borderId="72" xfId="314" applyNumberFormat="1" applyFont="1" applyFill="1" applyBorder="1" applyAlignment="1">
      <alignment horizontal="center" vertical="center"/>
    </xf>
    <xf numFmtId="2" fontId="145" fillId="54" borderId="73" xfId="314" applyNumberFormat="1" applyFont="1" applyFill="1" applyBorder="1" applyAlignment="1">
      <alignment horizontal="center" vertical="center"/>
    </xf>
    <xf numFmtId="0" fontId="77" fillId="55" borderId="0" xfId="682" applyFont="1" applyFill="1" applyBorder="1" applyAlignment="1">
      <alignment horizontal="left" vertical="center" wrapText="1"/>
    </xf>
    <xf numFmtId="2" fontId="72" fillId="28" borderId="0" xfId="0" applyNumberFormat="1" applyFont="1" applyFill="1" applyAlignment="1">
      <alignment horizontal="left" vertical="center" wrapText="1"/>
    </xf>
  </cellXfs>
  <cellStyles count="696">
    <cellStyle name="_x000a_386grabber=M" xfId="1"/>
    <cellStyle name="%" xfId="2"/>
    <cellStyle name="% 2" xfId="3"/>
    <cellStyle name="% 2 2" xfId="527"/>
    <cellStyle name="% 3" xfId="552"/>
    <cellStyle name="%_charts tables TP" xfId="529"/>
    <cellStyle name="%_charts tables TP 070311" xfId="530"/>
    <cellStyle name="%_charts tables TP-formatted " xfId="531"/>
    <cellStyle name="%_charts tables TP-formatted  (2)" xfId="532"/>
    <cellStyle name="%_charts tables TP-formatted  (3)" xfId="533"/>
    <cellStyle name="%_charts_tables250111(1)" xfId="534"/>
    <cellStyle name="%_Economy Tables" xfId="535"/>
    <cellStyle name="%_Fiscal Tables" xfId="4"/>
    <cellStyle name="%_inc to ex AS12 EFOsupps" xfId="5"/>
    <cellStyle name="%_March-2012-Fiscal-Supplementary-Tables1(1)" xfId="6"/>
    <cellStyle name="%_PEF Autumn2011" xfId="7"/>
    <cellStyle name="%_PEF FSBR2011" xfId="8"/>
    <cellStyle name="%_PEF FSBR2011 2" xfId="561"/>
    <cellStyle name="%_PEF FSBR2011 AA simplification" xfId="9"/>
    <cellStyle name="%_Scorecard" xfId="10"/>
    <cellStyle name="%_VAT refunds" xfId="11"/>
    <cellStyle name="]_x000d__x000a_Zoomed=1_x000d__x000a_Row=0_x000d__x000a_Column=0_x000d__x000a_Height=0_x000d__x000a_Width=0_x000d__x000a_FontName=FoxFont_x000d__x000a_FontStyle=0_x000d__x000a_FontSize=9_x000d__x000a_PrtFontName=FoxPrin" xfId="12"/>
    <cellStyle name="_111125 APDPassengerNumbers" xfId="13"/>
    <cellStyle name="_111125 APDPassengerNumbers_inc to ex AS12 EFOsupps" xfId="14"/>
    <cellStyle name="_Asset Co - 2014-40" xfId="15"/>
    <cellStyle name="_covered bonds" xfId="16"/>
    <cellStyle name="_covered bonds_20110317 Guarantee Data sheet with CDS Expected Losses" xfId="17"/>
    <cellStyle name="_Dpn Forecast 2008-2010 (14-Dec-07)" xfId="18"/>
    <cellStyle name="_Dpn Forecast 2008-2010 (14-Dec-07)_20110317 Guarantee Data sheet with CDS Expected Losses" xfId="19"/>
    <cellStyle name="_Fair Value schedule" xfId="20"/>
    <cellStyle name="_Fair Value schedule_20110317 Guarantee Data sheet with CDS Expected Losses" xfId="21"/>
    <cellStyle name="_FPS Options High Level Costing 23rd Aug 06" xfId="22"/>
    <cellStyle name="_HOD Gosforth_current" xfId="23"/>
    <cellStyle name="_IT HOD Rainton - Tower Cost Update 5th April 2007 (Revised) V3" xfId="24"/>
    <cellStyle name="_IT HOD Rainton - Tower Cost Update 5th April 2007 (Revised) V3_20110317 Guarantee Data sheet with CDS Expected Losses" xfId="25"/>
    <cellStyle name="_Project Details Report Aug v0.12" xfId="26"/>
    <cellStyle name="_RB_Update_current" xfId="27"/>
    <cellStyle name="_RB_Update_current (SCA draft)PH review" xfId="28"/>
    <cellStyle name="_RB_Update_current (SCA draft)PH review_20110317 Guarantee Data sheet with CDS Expected Losses" xfId="29"/>
    <cellStyle name="_RB_Update_current (SCA draft)revised" xfId="30"/>
    <cellStyle name="_RB_Update_current (SCA draft)revised_20110317 Guarantee Data sheet with CDS Expected Losses" xfId="31"/>
    <cellStyle name="_RB_Update_current_20110317 Guarantee Data sheet with CDS Expected Losses" xfId="32"/>
    <cellStyle name="_Sample change log v0 2" xfId="33"/>
    <cellStyle name="_Sample change log v0 2_20110317 Guarantee Data sheet with CDS Expected Losses" xfId="34"/>
    <cellStyle name="_Sub debt extension discount table 31 1 11 v2" xfId="35"/>
    <cellStyle name="_sub debt int" xfId="36"/>
    <cellStyle name="_sub debt int_20110317 Guarantee Data sheet with CDS Expected Losses" xfId="37"/>
    <cellStyle name="_TableHead" xfId="38"/>
    <cellStyle name="_Tailor Analysis 1.11 (1 Dec take up rates)" xfId="39"/>
    <cellStyle name="1dp" xfId="40"/>
    <cellStyle name="1dp 2" xfId="41"/>
    <cellStyle name="20% - Accent1" xfId="42" builtinId="30" customBuiltin="1"/>
    <cellStyle name="20% - Accent1 2" xfId="43"/>
    <cellStyle name="20% - Accent1 3" xfId="566"/>
    <cellStyle name="20% - Accent2" xfId="44" builtinId="34" customBuiltin="1"/>
    <cellStyle name="20% - Accent2 2" xfId="45"/>
    <cellStyle name="20% - Accent2 3" xfId="567"/>
    <cellStyle name="20% - Accent3" xfId="46" builtinId="38" customBuiltin="1"/>
    <cellStyle name="20% - Accent3 2" xfId="47"/>
    <cellStyle name="20% - Accent3 3" xfId="568"/>
    <cellStyle name="20% - Accent4" xfId="48" builtinId="42" customBuiltin="1"/>
    <cellStyle name="20% - Accent4 2" xfId="49"/>
    <cellStyle name="20% - Accent4 3" xfId="569"/>
    <cellStyle name="20% - Accent5" xfId="50" builtinId="46" customBuiltin="1"/>
    <cellStyle name="20% - Accent5 2" xfId="51"/>
    <cellStyle name="20% - Accent5 3" xfId="570"/>
    <cellStyle name="20% - Accent6" xfId="52" builtinId="50" customBuiltin="1"/>
    <cellStyle name="20% - Accent6 2" xfId="53"/>
    <cellStyle name="20% - Accent6 3" xfId="571"/>
    <cellStyle name="3dp" xfId="54"/>
    <cellStyle name="3dp 2" xfId="55"/>
    <cellStyle name="40% - Accent1" xfId="56" builtinId="31" customBuiltin="1"/>
    <cellStyle name="40% - Accent1 2" xfId="57"/>
    <cellStyle name="40% - Accent1 3" xfId="572"/>
    <cellStyle name="40% - Accent2" xfId="58" builtinId="35" customBuiltin="1"/>
    <cellStyle name="40% - Accent2 2" xfId="59"/>
    <cellStyle name="40% - Accent2 3" xfId="573"/>
    <cellStyle name="40% - Accent3" xfId="60" builtinId="39" customBuiltin="1"/>
    <cellStyle name="40% - Accent3 2" xfId="61"/>
    <cellStyle name="40% - Accent3 3" xfId="574"/>
    <cellStyle name="40% - Accent4" xfId="62" builtinId="43" customBuiltin="1"/>
    <cellStyle name="40% - Accent4 2" xfId="63"/>
    <cellStyle name="40% - Accent4 3" xfId="575"/>
    <cellStyle name="40% - Accent5" xfId="64" builtinId="47" customBuiltin="1"/>
    <cellStyle name="40% - Accent5 2" xfId="65"/>
    <cellStyle name="40% - Accent5 3" xfId="576"/>
    <cellStyle name="40% - Accent6" xfId="66" builtinId="51" customBuiltin="1"/>
    <cellStyle name="40% - Accent6 2" xfId="67"/>
    <cellStyle name="40% - Accent6 3" xfId="577"/>
    <cellStyle name="4dp" xfId="68"/>
    <cellStyle name="4dp 2" xfId="69"/>
    <cellStyle name="60% - Accent1" xfId="70" builtinId="32" customBuiltin="1"/>
    <cellStyle name="60% - Accent1 2" xfId="71"/>
    <cellStyle name="60% - Accent1 3" xfId="578"/>
    <cellStyle name="60% - Accent2" xfId="72" builtinId="36" customBuiltin="1"/>
    <cellStyle name="60% - Accent2 2" xfId="73"/>
    <cellStyle name="60% - Accent2 3" xfId="579"/>
    <cellStyle name="60% - Accent3" xfId="74" builtinId="40" customBuiltin="1"/>
    <cellStyle name="60% - Accent3 2" xfId="75"/>
    <cellStyle name="60% - Accent3 3" xfId="580"/>
    <cellStyle name="60% - Accent4" xfId="76" builtinId="44" customBuiltin="1"/>
    <cellStyle name="60% - Accent4 2" xfId="77"/>
    <cellStyle name="60% - Accent4 3" xfId="581"/>
    <cellStyle name="60% - Accent5" xfId="78" builtinId="48" customBuiltin="1"/>
    <cellStyle name="60% - Accent5 2" xfId="79"/>
    <cellStyle name="60% - Accent5 3" xfId="582"/>
    <cellStyle name="60% - Accent6" xfId="80" builtinId="52" customBuiltin="1"/>
    <cellStyle name="60% - Accent6 2" xfId="81"/>
    <cellStyle name="60% - Accent6 3" xfId="583"/>
    <cellStyle name="Accent1" xfId="82" builtinId="29" customBuiltin="1"/>
    <cellStyle name="Accent1 2" xfId="83"/>
    <cellStyle name="Accent1 3" xfId="584"/>
    <cellStyle name="Accent2" xfId="84" builtinId="33" customBuiltin="1"/>
    <cellStyle name="Accent2 2" xfId="85"/>
    <cellStyle name="Accent2 3" xfId="585"/>
    <cellStyle name="Accent3" xfId="86" builtinId="37" customBuiltin="1"/>
    <cellStyle name="Accent3 2" xfId="87"/>
    <cellStyle name="Accent3 3" xfId="586"/>
    <cellStyle name="Accent4" xfId="88" builtinId="41" customBuiltin="1"/>
    <cellStyle name="Accent4 2" xfId="89"/>
    <cellStyle name="Accent4 3" xfId="587"/>
    <cellStyle name="Accent5" xfId="90" builtinId="45" customBuiltin="1"/>
    <cellStyle name="Accent5 2" xfId="91"/>
    <cellStyle name="Accent5 3" xfId="588"/>
    <cellStyle name="Accent6" xfId="92" builtinId="49" customBuiltin="1"/>
    <cellStyle name="Accent6 2" xfId="93"/>
    <cellStyle name="Accent6 3" xfId="589"/>
    <cellStyle name="Adjustable" xfId="94"/>
    <cellStyle name="Bad" xfId="95" builtinId="27" customBuiltin="1"/>
    <cellStyle name="Bad 2" xfId="96"/>
    <cellStyle name="Bad 3" xfId="590"/>
    <cellStyle name="Bid £m format" xfId="97"/>
    <cellStyle name="blue" xfId="98"/>
    <cellStyle name="Border" xfId="99"/>
    <cellStyle name="Brand Align Left Text" xfId="100"/>
    <cellStyle name="Brand Default" xfId="101"/>
    <cellStyle name="Brand Percent" xfId="102"/>
    <cellStyle name="Brand Source" xfId="103"/>
    <cellStyle name="Brand Subtitle with Underline" xfId="104"/>
    <cellStyle name="Brand Subtitle without Underline" xfId="105"/>
    <cellStyle name="Brand Title" xfId="106"/>
    <cellStyle name="Calculation" xfId="107" builtinId="22" customBuiltin="1"/>
    <cellStyle name="Calculation 2" xfId="108"/>
    <cellStyle name="Calculation 3" xfId="591"/>
    <cellStyle name="Characteristic" xfId="109"/>
    <cellStyle name="CharactGroup" xfId="110"/>
    <cellStyle name="CharactNote" xfId="111"/>
    <cellStyle name="CharactType" xfId="112"/>
    <cellStyle name="CharactValue" xfId="113"/>
    <cellStyle name="CharactValueNote" xfId="114"/>
    <cellStyle name="CharShortType" xfId="115"/>
    <cellStyle name="Check Cell" xfId="116" builtinId="23" customBuiltin="1"/>
    <cellStyle name="Check Cell 2" xfId="117"/>
    <cellStyle name="Check Cell 3" xfId="592"/>
    <cellStyle name="CIL" xfId="118"/>
    <cellStyle name="CIU" xfId="119"/>
    <cellStyle name="Comma" xfId="120" builtinId="3"/>
    <cellStyle name="Comma -" xfId="121"/>
    <cellStyle name="Comma  - Style1" xfId="122"/>
    <cellStyle name="Comma  - Style2" xfId="123"/>
    <cellStyle name="Comma  - Style3" xfId="124"/>
    <cellStyle name="Comma  - Style4" xfId="125"/>
    <cellStyle name="Comma  - Style5" xfId="126"/>
    <cellStyle name="Comma  - Style6" xfId="127"/>
    <cellStyle name="Comma  - Style7" xfId="128"/>
    <cellStyle name="Comma  - Style8" xfId="129"/>
    <cellStyle name="Comma 0" xfId="130"/>
    <cellStyle name="Comma 0*" xfId="131"/>
    <cellStyle name="Comma 0__MasterJRComps" xfId="132"/>
    <cellStyle name="Comma 10" xfId="666"/>
    <cellStyle name="Comma 11" xfId="667"/>
    <cellStyle name="Comma 12" xfId="668"/>
    <cellStyle name="Comma 13" xfId="669"/>
    <cellStyle name="Comma 14" xfId="675"/>
    <cellStyle name="Comma 15" xfId="683"/>
    <cellStyle name="Comma 16" xfId="688"/>
    <cellStyle name="Comma 17" xfId="691"/>
    <cellStyle name="Comma 18" xfId="692"/>
    <cellStyle name="Comma 2" xfId="133"/>
    <cellStyle name="Comma 2 2" xfId="134"/>
    <cellStyle name="Comma 2 3" xfId="565"/>
    <cellStyle name="Comma 2*" xfId="135"/>
    <cellStyle name="Comma 2__MasterJRComps" xfId="136"/>
    <cellStyle name="Comma 3" xfId="137"/>
    <cellStyle name="Comma 3 2" xfId="138"/>
    <cellStyle name="Comma 3 3" xfId="139"/>
    <cellStyle name="Comma 3*" xfId="140"/>
    <cellStyle name="Comma 4" xfId="141"/>
    <cellStyle name="Comma 4 2" xfId="593"/>
    <cellStyle name="Comma 5" xfId="142"/>
    <cellStyle name="Comma 6" xfId="553"/>
    <cellStyle name="Comma 6 2" xfId="594"/>
    <cellStyle name="Comma 7" xfId="559"/>
    <cellStyle name="Comma 8" xfId="595"/>
    <cellStyle name="Comma 9" xfId="596"/>
    <cellStyle name="Comma*" xfId="143"/>
    <cellStyle name="Comma0" xfId="144"/>
    <cellStyle name="Comma0 - Modelo1" xfId="145"/>
    <cellStyle name="Comma0 - Style1" xfId="146"/>
    <cellStyle name="Comma1 - Modelo2" xfId="147"/>
    <cellStyle name="Comma1 - Style2" xfId="148"/>
    <cellStyle name="Condition" xfId="149"/>
    <cellStyle name="CondMandatory" xfId="150"/>
    <cellStyle name="Content1" xfId="151"/>
    <cellStyle name="Content2" xfId="152"/>
    <cellStyle name="Content3" xfId="153"/>
    <cellStyle name="Cover Date" xfId="154"/>
    <cellStyle name="Cover Subtitle" xfId="155"/>
    <cellStyle name="Cover Title" xfId="156"/>
    <cellStyle name="Currency 0" xfId="157"/>
    <cellStyle name="Currency 2" xfId="158"/>
    <cellStyle name="Currency 2 2" xfId="159"/>
    <cellStyle name="Currency 2 3" xfId="160"/>
    <cellStyle name="Currency 2*" xfId="161"/>
    <cellStyle name="Currency 2_% Change" xfId="162"/>
    <cellStyle name="Currency 3" xfId="597"/>
    <cellStyle name="Currency 3*" xfId="163"/>
    <cellStyle name="Currency 4" xfId="598"/>
    <cellStyle name="Currency*" xfId="164"/>
    <cellStyle name="Currency0" xfId="165"/>
    <cellStyle name="Date" xfId="166"/>
    <cellStyle name="Date Aligned" xfId="167"/>
    <cellStyle name="Date Aligned*" xfId="168"/>
    <cellStyle name="Date Aligned__MasterJRComps" xfId="169"/>
    <cellStyle name="Description" xfId="170"/>
    <cellStyle name="Dia" xfId="171"/>
    <cellStyle name="DistributionType" xfId="172"/>
    <cellStyle name="Dotted Line" xfId="173"/>
    <cellStyle name="Encabez1" xfId="174"/>
    <cellStyle name="Encabez2" xfId="175"/>
    <cellStyle name="Euro" xfId="176"/>
    <cellStyle name="Euro 2" xfId="177"/>
    <cellStyle name="Explanatory Text" xfId="178" builtinId="53" customBuiltin="1"/>
    <cellStyle name="Explanatory Text 2" xfId="179"/>
    <cellStyle name="Explanatory Text 3" xfId="599"/>
    <cellStyle name="F2" xfId="180"/>
    <cellStyle name="F3" xfId="181"/>
    <cellStyle name="F4" xfId="182"/>
    <cellStyle name="F5" xfId="183"/>
    <cellStyle name="F6" xfId="184"/>
    <cellStyle name="F7" xfId="185"/>
    <cellStyle name="F8" xfId="186"/>
    <cellStyle name="Fijo" xfId="187"/>
    <cellStyle name="Financiero" xfId="188"/>
    <cellStyle name="Fixed" xfId="189"/>
    <cellStyle name="Flag" xfId="190"/>
    <cellStyle name="Flash" xfId="191"/>
    <cellStyle name="Fonts" xfId="192"/>
    <cellStyle name="Footer SBILogo1" xfId="193"/>
    <cellStyle name="Footer SBILogo2" xfId="194"/>
    <cellStyle name="Footnote" xfId="195"/>
    <cellStyle name="footnote ref" xfId="196"/>
    <cellStyle name="Footnote Reference" xfId="197"/>
    <cellStyle name="footnote text" xfId="198"/>
    <cellStyle name="Footnote_% Change" xfId="199"/>
    <cellStyle name="General" xfId="200"/>
    <cellStyle name="General 2" xfId="201"/>
    <cellStyle name="Good" xfId="202" builtinId="26" customBuiltin="1"/>
    <cellStyle name="Good 2" xfId="203"/>
    <cellStyle name="Good 3" xfId="600"/>
    <cellStyle name="Grey" xfId="204"/>
    <cellStyle name="Group" xfId="205"/>
    <cellStyle name="GroupNote" xfId="206"/>
    <cellStyle name="Hard Percent" xfId="207"/>
    <cellStyle name="Header" xfId="208"/>
    <cellStyle name="Header Draft Stamp" xfId="209"/>
    <cellStyle name="Header_% Change" xfId="210"/>
    <cellStyle name="Header1" xfId="211"/>
    <cellStyle name="Header2" xfId="212"/>
    <cellStyle name="HeaderLabel" xfId="213"/>
    <cellStyle name="HeaderText" xfId="214"/>
    <cellStyle name="Heading" xfId="215"/>
    <cellStyle name="Heading 1" xfId="216" builtinId="16" customBuiltin="1"/>
    <cellStyle name="Heading 1 2" xfId="217"/>
    <cellStyle name="Heading 1 2 2" xfId="218"/>
    <cellStyle name="Heading 1 2_asset sales" xfId="219"/>
    <cellStyle name="Heading 1 3" xfId="220"/>
    <cellStyle name="Heading 1 4" xfId="221"/>
    <cellStyle name="Heading 1 4 2" xfId="601"/>
    <cellStyle name="Heading 1 5" xfId="602"/>
    <cellStyle name="Heading 1 Above" xfId="222"/>
    <cellStyle name="Heading 1+" xfId="223"/>
    <cellStyle name="Heading 2" xfId="224" builtinId="17" customBuiltin="1"/>
    <cellStyle name="Heading 2 2" xfId="225"/>
    <cellStyle name="Heading 2 3" xfId="226"/>
    <cellStyle name="Heading 2 4" xfId="603"/>
    <cellStyle name="Heading 2 4 2" xfId="604"/>
    <cellStyle name="Heading 2 5" xfId="605"/>
    <cellStyle name="Heading 2 Below" xfId="227"/>
    <cellStyle name="Heading 2+" xfId="228"/>
    <cellStyle name="Heading 3" xfId="229" builtinId="18" customBuiltin="1"/>
    <cellStyle name="Heading 3 2" xfId="230"/>
    <cellStyle name="Heading 3 3" xfId="231"/>
    <cellStyle name="Heading 3 4" xfId="606"/>
    <cellStyle name="Heading 3 4 2" xfId="607"/>
    <cellStyle name="Heading 3 5" xfId="608"/>
    <cellStyle name="Heading 3+" xfId="232"/>
    <cellStyle name="Heading 4" xfId="233" builtinId="19" customBuiltin="1"/>
    <cellStyle name="Heading 4 2" xfId="234"/>
    <cellStyle name="Heading 4 3" xfId="235"/>
    <cellStyle name="Heading 4 4" xfId="609"/>
    <cellStyle name="Heading 4 4 2" xfId="610"/>
    <cellStyle name="Heading 4 5" xfId="611"/>
    <cellStyle name="Heading 5" xfId="236"/>
    <cellStyle name="Heading 6" xfId="237"/>
    <cellStyle name="Heading 7" xfId="238"/>
    <cellStyle name="Heading 8" xfId="239"/>
    <cellStyle name="Heading1" xfId="240"/>
    <cellStyle name="Heading2" xfId="241"/>
    <cellStyle name="Heading3" xfId="242"/>
    <cellStyle name="Heading4" xfId="243"/>
    <cellStyle name="Heading5" xfId="244"/>
    <cellStyle name="Horizontal" xfId="245"/>
    <cellStyle name="Hyperlink" xfId="246" builtinId="8"/>
    <cellStyle name="Hyperlink 2" xfId="247"/>
    <cellStyle name="Hyperlink 2 2" xfId="248"/>
    <cellStyle name="Hyperlink 3" xfId="554"/>
    <cellStyle name="Information" xfId="249"/>
    <cellStyle name="Input" xfId="250" builtinId="20" customBuiltin="1"/>
    <cellStyle name="Input [yellow]" xfId="251"/>
    <cellStyle name="Input 10" xfId="252"/>
    <cellStyle name="Input 11" xfId="253"/>
    <cellStyle name="Input 12" xfId="254"/>
    <cellStyle name="Input 13" xfId="255"/>
    <cellStyle name="Input 14" xfId="256"/>
    <cellStyle name="Input 15" xfId="257"/>
    <cellStyle name="Input 16" xfId="258"/>
    <cellStyle name="Input 17" xfId="259"/>
    <cellStyle name="Input 18" xfId="260"/>
    <cellStyle name="Input 19" xfId="261"/>
    <cellStyle name="Input 2" xfId="262"/>
    <cellStyle name="Input 20" xfId="612"/>
    <cellStyle name="Input 3" xfId="263"/>
    <cellStyle name="Input 4" xfId="264"/>
    <cellStyle name="Input 5" xfId="265"/>
    <cellStyle name="Input 6" xfId="266"/>
    <cellStyle name="Input 7" xfId="267"/>
    <cellStyle name="Input 8" xfId="268"/>
    <cellStyle name="Input 9" xfId="269"/>
    <cellStyle name="Input Currency" xfId="270"/>
    <cellStyle name="Input Currency 2" xfId="271"/>
    <cellStyle name="Input Multiple" xfId="272"/>
    <cellStyle name="Input Percent" xfId="273"/>
    <cellStyle name="LabelIntersect" xfId="274"/>
    <cellStyle name="LabelLeft" xfId="275"/>
    <cellStyle name="LabelTop" xfId="276"/>
    <cellStyle name="Level" xfId="277"/>
    <cellStyle name="Linked Cell" xfId="278" builtinId="24" customBuiltin="1"/>
    <cellStyle name="Linked Cell 2" xfId="279"/>
    <cellStyle name="Linked Cell 3" xfId="613"/>
    <cellStyle name="Mik" xfId="280"/>
    <cellStyle name="Mik 2" xfId="281"/>
    <cellStyle name="Mik 2 2" xfId="614"/>
    <cellStyle name="Mik_Fiscal Tables" xfId="282"/>
    <cellStyle name="Millares [0]_10 AVERIAS MASIVAS + ANT" xfId="283"/>
    <cellStyle name="Millares_10 AVERIAS MASIVAS + ANT" xfId="284"/>
    <cellStyle name="Moneda [0]_Clasif por Diferencial" xfId="285"/>
    <cellStyle name="Moneda_Clasif por Diferencial" xfId="286"/>
    <cellStyle name="MS_English" xfId="287"/>
    <cellStyle name="Multiple" xfId="288"/>
    <cellStyle name="MultipleBelow" xfId="289"/>
    <cellStyle name="N" xfId="290"/>
    <cellStyle name="N 2" xfId="291"/>
    <cellStyle name="Neutral" xfId="292" builtinId="28" customBuiltin="1"/>
    <cellStyle name="Neutral 2" xfId="293"/>
    <cellStyle name="Neutral 3" xfId="615"/>
    <cellStyle name="no dec" xfId="294"/>
    <cellStyle name="Normal" xfId="0" builtinId="0"/>
    <cellStyle name="Normal - Style1" xfId="295"/>
    <cellStyle name="Normal - Style1 2" xfId="296"/>
    <cellStyle name="Normal - Style2" xfId="297"/>
    <cellStyle name="Normal - Style3" xfId="298"/>
    <cellStyle name="Normal - Style4" xfId="299"/>
    <cellStyle name="Normal - Style5" xfId="300"/>
    <cellStyle name="Normal 0" xfId="301"/>
    <cellStyle name="Normal 10" xfId="302"/>
    <cellStyle name="Normal 102" xfId="303"/>
    <cellStyle name="Normal 102 2" xfId="526"/>
    <cellStyle name="Normal 11" xfId="304"/>
    <cellStyle name="Normal 12" xfId="305"/>
    <cellStyle name="Normal 13" xfId="306"/>
    <cellStyle name="Normal 14" xfId="307"/>
    <cellStyle name="Normal 15" xfId="308"/>
    <cellStyle name="Normal 15 3" xfId="309"/>
    <cellStyle name="Normal 16" xfId="310"/>
    <cellStyle name="Normal 17" xfId="311"/>
    <cellStyle name="Normal 18" xfId="312"/>
    <cellStyle name="Normal 18 10 4" xfId="536"/>
    <cellStyle name="Normal 19" xfId="313"/>
    <cellStyle name="Normal 2" xfId="314"/>
    <cellStyle name="Normal 2 2" xfId="315"/>
    <cellStyle name="Normal 2 2 2" xfId="537"/>
    <cellStyle name="Normal 2 3" xfId="525"/>
    <cellStyle name="Normal 2_charts tables TP" xfId="538"/>
    <cellStyle name="Normal 20" xfId="316"/>
    <cellStyle name="Normal 21" xfId="317"/>
    <cellStyle name="Normal 21 2" xfId="318"/>
    <cellStyle name="Normal 21 2 2" xfId="616"/>
    <cellStyle name="Normal 21 3" xfId="617"/>
    <cellStyle name="Normal 21 4" xfId="618"/>
    <cellStyle name="Normal 21_Book1" xfId="319"/>
    <cellStyle name="Normal 22" xfId="320"/>
    <cellStyle name="Normal 22 2" xfId="321"/>
    <cellStyle name="Normal 22 2 2" xfId="619"/>
    <cellStyle name="Normal 22 3" xfId="620"/>
    <cellStyle name="Normal 22 4" xfId="621"/>
    <cellStyle name="Normal 22_Book1" xfId="322"/>
    <cellStyle name="Normal 23" xfId="323"/>
    <cellStyle name="Normal 24" xfId="324"/>
    <cellStyle name="Normal 24 2" xfId="528"/>
    <cellStyle name="Normal 24 2 2" xfId="562"/>
    <cellStyle name="Normal 24 2 2 2" xfId="680"/>
    <cellStyle name="Normal 24 2 3" xfId="564"/>
    <cellStyle name="Normal 24 3" xfId="622"/>
    <cellStyle name="Normal 25" xfId="325"/>
    <cellStyle name="Normal 25 2" xfId="623"/>
    <cellStyle name="Normal 26" xfId="326"/>
    <cellStyle name="Normal 26 2" xfId="624"/>
    <cellStyle name="Normal 26 3" xfId="625"/>
    <cellStyle name="Normal 27" xfId="327"/>
    <cellStyle name="Normal 27 2" xfId="626"/>
    <cellStyle name="Normal 27 3" xfId="627"/>
    <cellStyle name="Normal 28" xfId="328"/>
    <cellStyle name="Normal 28 2" xfId="539"/>
    <cellStyle name="Normal 28 2 2" xfId="550"/>
    <cellStyle name="Normal 29" xfId="329"/>
    <cellStyle name="Normal 29 2" xfId="628"/>
    <cellStyle name="Normal 3" xfId="330"/>
    <cellStyle name="Normal 3 2" xfId="331"/>
    <cellStyle name="Normal 3 2_Copy of Linked Fiscal Supplementary Tables jr" xfId="332"/>
    <cellStyle name="Normal 3 3" xfId="629"/>
    <cellStyle name="Normal 3 4" xfId="630"/>
    <cellStyle name="Normal 3_asset sales" xfId="333"/>
    <cellStyle name="Normal 30" xfId="540"/>
    <cellStyle name="Normal 30 2" xfId="631"/>
    <cellStyle name="Normal 31" xfId="541"/>
    <cellStyle name="Normal 31 2" xfId="632"/>
    <cellStyle name="Normal 32" xfId="542"/>
    <cellStyle name="Normal 33" xfId="543"/>
    <cellStyle name="Normal 34" xfId="551"/>
    <cellStyle name="Normal 35" xfId="558"/>
    <cellStyle name="Normal 36" xfId="633"/>
    <cellStyle name="Normal 37" xfId="634"/>
    <cellStyle name="Normal 38" xfId="635"/>
    <cellStyle name="Normal 39" xfId="636"/>
    <cellStyle name="Normal 4" xfId="334"/>
    <cellStyle name="Normal 4 2" xfId="335"/>
    <cellStyle name="Normal 4 3" xfId="336"/>
    <cellStyle name="Normal 4 4" xfId="544"/>
    <cellStyle name="Normal 4 5" xfId="637"/>
    <cellStyle name="Normal 4_Book1" xfId="545"/>
    <cellStyle name="Normal 40" xfId="638"/>
    <cellStyle name="Normal 41" xfId="639"/>
    <cellStyle name="Normal 42" xfId="640"/>
    <cellStyle name="Normal 43" xfId="641"/>
    <cellStyle name="Normal 44" xfId="642"/>
    <cellStyle name="Normal 45" xfId="643"/>
    <cellStyle name="Normal 46" xfId="663"/>
    <cellStyle name="Normal 47" xfId="670"/>
    <cellStyle name="Normal 48" xfId="664"/>
    <cellStyle name="Normal 49" xfId="665"/>
    <cellStyle name="Normal 5" xfId="337"/>
    <cellStyle name="Normal 5 2" xfId="644"/>
    <cellStyle name="Normal 50" xfId="676"/>
    <cellStyle name="Normal 51" xfId="677"/>
    <cellStyle name="Normal 51 2" xfId="681"/>
    <cellStyle name="Normal 52" xfId="678"/>
    <cellStyle name="Normal 52 2" xfId="685"/>
    <cellStyle name="Normal 53" xfId="682"/>
    <cellStyle name="Normal 54" xfId="687"/>
    <cellStyle name="Normal 55" xfId="689"/>
    <cellStyle name="Normal 56" xfId="693"/>
    <cellStyle name="Normal 6" xfId="338"/>
    <cellStyle name="Normal 6 2" xfId="645"/>
    <cellStyle name="Normal 7" xfId="339"/>
    <cellStyle name="Normal 70" xfId="546"/>
    <cellStyle name="Normal 70 2" xfId="547"/>
    <cellStyle name="Normal 8" xfId="340"/>
    <cellStyle name="Normal 9" xfId="341"/>
    <cellStyle name="Normal_111125 APDPassengerNumbers" xfId="342"/>
    <cellStyle name="Note" xfId="343" builtinId="10" customBuiltin="1"/>
    <cellStyle name="Note 2" xfId="344"/>
    <cellStyle name="Note 2 2" xfId="646"/>
    <cellStyle name="Option" xfId="345"/>
    <cellStyle name="OptionHeading" xfId="346"/>
    <cellStyle name="OptionHeading2" xfId="347"/>
    <cellStyle name="Output" xfId="348" builtinId="21" customBuiltin="1"/>
    <cellStyle name="Output 2" xfId="349"/>
    <cellStyle name="Output 3" xfId="647"/>
    <cellStyle name="Output Amounts" xfId="350"/>
    <cellStyle name="Output Column Headings" xfId="351"/>
    <cellStyle name="Output Line Items" xfId="352"/>
    <cellStyle name="Output Report Heading" xfId="353"/>
    <cellStyle name="Output Report Title" xfId="354"/>
    <cellStyle name="P" xfId="355"/>
    <cellStyle name="P 2" xfId="356"/>
    <cellStyle name="Page Number" xfId="357"/>
    <cellStyle name="Percent" xfId="358" builtinId="5"/>
    <cellStyle name="Percent [0]" xfId="359"/>
    <cellStyle name="Percent [2]" xfId="360"/>
    <cellStyle name="Percent 10" xfId="648"/>
    <cellStyle name="Percent 11" xfId="649"/>
    <cellStyle name="Percent 12" xfId="650"/>
    <cellStyle name="Percent 13" xfId="651"/>
    <cellStyle name="Percent 14" xfId="652"/>
    <cellStyle name="Percent 15" xfId="671"/>
    <cellStyle name="Percent 16" xfId="672"/>
    <cellStyle name="Percent 17" xfId="673"/>
    <cellStyle name="Percent 18" xfId="674"/>
    <cellStyle name="Percent 19" xfId="679"/>
    <cellStyle name="Percent 19 2" xfId="686"/>
    <cellStyle name="Percent 2" xfId="361"/>
    <cellStyle name="Percent 2 2" xfId="362"/>
    <cellStyle name="Percent 2 2 2" xfId="653"/>
    <cellStyle name="Percent 2 3" xfId="363"/>
    <cellStyle name="Percent 2 3 2" xfId="563"/>
    <cellStyle name="Percent 20" xfId="684"/>
    <cellStyle name="Percent 21" xfId="690"/>
    <cellStyle name="Percent 22" xfId="694"/>
    <cellStyle name="Percent 23" xfId="695"/>
    <cellStyle name="Percent 3" xfId="364"/>
    <cellStyle name="Percent 3 2" xfId="365"/>
    <cellStyle name="Percent 3 2 2" xfId="366"/>
    <cellStyle name="Percent 3 3" xfId="367"/>
    <cellStyle name="Percent 4" xfId="368"/>
    <cellStyle name="Percent 4 2" xfId="369"/>
    <cellStyle name="Percent 5" xfId="370"/>
    <cellStyle name="Percent 6" xfId="548"/>
    <cellStyle name="Percent 7" xfId="555"/>
    <cellStyle name="Percent 8" xfId="560"/>
    <cellStyle name="Percent 9" xfId="654"/>
    <cellStyle name="Percent*" xfId="371"/>
    <cellStyle name="Percent.0" xfId="372"/>
    <cellStyle name="Percent.00" xfId="373"/>
    <cellStyle name="Price" xfId="374"/>
    <cellStyle name="ProductClass" xfId="375"/>
    <cellStyle name="ProductType" xfId="376"/>
    <cellStyle name="QvB" xfId="377"/>
    <cellStyle name="RebateValue" xfId="378"/>
    <cellStyle name="Refdb standard" xfId="379"/>
    <cellStyle name="ReportData" xfId="380"/>
    <cellStyle name="ReportElements" xfId="381"/>
    <cellStyle name="ReportHeader" xfId="382"/>
    <cellStyle name="ResellerType" xfId="383"/>
    <cellStyle name="Sample" xfId="384"/>
    <cellStyle name="SAPBEXaggData" xfId="385"/>
    <cellStyle name="SAPBEXaggDataEmph" xfId="386"/>
    <cellStyle name="SAPBEXaggItem" xfId="387"/>
    <cellStyle name="SAPBEXaggItemX" xfId="388"/>
    <cellStyle name="SAPBEXchaText" xfId="389"/>
    <cellStyle name="SAPBEXexcBad7" xfId="390"/>
    <cellStyle name="SAPBEXexcBad8" xfId="391"/>
    <cellStyle name="SAPBEXexcBad9" xfId="392"/>
    <cellStyle name="SAPBEXexcCritical4" xfId="393"/>
    <cellStyle name="SAPBEXexcCritical5" xfId="394"/>
    <cellStyle name="SAPBEXexcCritical6" xfId="395"/>
    <cellStyle name="SAPBEXexcGood1" xfId="396"/>
    <cellStyle name="SAPBEXexcGood2" xfId="397"/>
    <cellStyle name="SAPBEXexcGood3" xfId="398"/>
    <cellStyle name="SAPBEXfilterDrill" xfId="399"/>
    <cellStyle name="SAPBEXfilterItem" xfId="400"/>
    <cellStyle name="SAPBEXfilterText" xfId="401"/>
    <cellStyle name="SAPBEXformats" xfId="402"/>
    <cellStyle name="SAPBEXheaderItem" xfId="403"/>
    <cellStyle name="SAPBEXheaderText" xfId="404"/>
    <cellStyle name="SAPBEXHLevel0" xfId="405"/>
    <cellStyle name="SAPBEXHLevel0X" xfId="406"/>
    <cellStyle name="SAPBEXHLevel1" xfId="407"/>
    <cellStyle name="SAPBEXHLevel1X" xfId="408"/>
    <cellStyle name="SAPBEXHLevel2" xfId="409"/>
    <cellStyle name="SAPBEXHLevel2X" xfId="410"/>
    <cellStyle name="SAPBEXHLevel3" xfId="411"/>
    <cellStyle name="SAPBEXHLevel3X" xfId="412"/>
    <cellStyle name="SAPBEXresData" xfId="413"/>
    <cellStyle name="SAPBEXresDataEmph" xfId="414"/>
    <cellStyle name="SAPBEXresItem" xfId="415"/>
    <cellStyle name="SAPBEXresItemX" xfId="416"/>
    <cellStyle name="SAPBEXstdData" xfId="417"/>
    <cellStyle name="SAPBEXstdDataEmph" xfId="418"/>
    <cellStyle name="SAPBEXstdItem" xfId="419"/>
    <cellStyle name="SAPBEXstdItemX" xfId="420"/>
    <cellStyle name="SAPBEXtitle" xfId="421"/>
    <cellStyle name="SAPBEXundefined" xfId="422"/>
    <cellStyle name="Size" xfId="423"/>
    <cellStyle name="Style 1" xfId="424"/>
    <cellStyle name="Style 1 2" xfId="425"/>
    <cellStyle name="Style 1 2 2" xfId="549"/>
    <cellStyle name="Style 1 3" xfId="426"/>
    <cellStyle name="Style 1 4" xfId="556"/>
    <cellStyle name="Style 2" xfId="427"/>
    <cellStyle name="Style1" xfId="428"/>
    <cellStyle name="Style1 2" xfId="557"/>
    <cellStyle name="Style2" xfId="429"/>
    <cellStyle name="Style3" xfId="430"/>
    <cellStyle name="Style4" xfId="431"/>
    <cellStyle name="Style5" xfId="432"/>
    <cellStyle name="Style6" xfId="433"/>
    <cellStyle name="Styles" xfId="434"/>
    <cellStyle name="Table Footnote" xfId="435"/>
    <cellStyle name="Table Footnote 2" xfId="436"/>
    <cellStyle name="Table Footnote 2 2" xfId="437"/>
    <cellStyle name="Table Footnote_Table 5.6 sales of assets 23Feb2010" xfId="438"/>
    <cellStyle name="Table Head" xfId="439"/>
    <cellStyle name="Table Head Aligned" xfId="440"/>
    <cellStyle name="Table Head Blue" xfId="441"/>
    <cellStyle name="Table Head Green" xfId="442"/>
    <cellStyle name="Table Head_% Change" xfId="443"/>
    <cellStyle name="Table Header" xfId="444"/>
    <cellStyle name="Table Header 2" xfId="445"/>
    <cellStyle name="Table Header 2 2" xfId="446"/>
    <cellStyle name="Table Header_Table 5.6 sales of assets 23Feb2010" xfId="447"/>
    <cellStyle name="Table Heading" xfId="448"/>
    <cellStyle name="Table Heading 1" xfId="449"/>
    <cellStyle name="Table Heading 1 2" xfId="450"/>
    <cellStyle name="Table Heading 1 2 2" xfId="451"/>
    <cellStyle name="Table Heading 1_Table 5.6 sales of assets 23Feb2010" xfId="452"/>
    <cellStyle name="Table Heading 2" xfId="453"/>
    <cellStyle name="Table Heading 2 2" xfId="454"/>
    <cellStyle name="Table Heading 2_Table 5.6 sales of assets 23Feb2010" xfId="455"/>
    <cellStyle name="Table Of Which" xfId="456"/>
    <cellStyle name="Table Of Which 2" xfId="457"/>
    <cellStyle name="Table Of Which_Table 5.6 sales of assets 23Feb2010" xfId="458"/>
    <cellStyle name="Table Row Billions" xfId="459"/>
    <cellStyle name="Table Row Billions 2" xfId="460"/>
    <cellStyle name="Table Row Billions Check" xfId="461"/>
    <cellStyle name="Table Row Billions Check 2" xfId="462"/>
    <cellStyle name="Table Row Billions Check 3" xfId="463"/>
    <cellStyle name="Table Row Billions Check_asset sales" xfId="464"/>
    <cellStyle name="Table Row Billions_Input" xfId="655"/>
    <cellStyle name="Table Row Millions" xfId="465"/>
    <cellStyle name="Table Row Millions 2" xfId="466"/>
    <cellStyle name="Table Row Millions 2 2" xfId="467"/>
    <cellStyle name="Table Row Millions Check" xfId="468"/>
    <cellStyle name="Table Row Millions Check 2" xfId="469"/>
    <cellStyle name="Table Row Millions Check 3" xfId="470"/>
    <cellStyle name="Table Row Millions Check 4" xfId="471"/>
    <cellStyle name="Table Row Millions Check_asset sales" xfId="472"/>
    <cellStyle name="Table Row Millions_Input" xfId="656"/>
    <cellStyle name="Table Row Percentage" xfId="473"/>
    <cellStyle name="Table Row Percentage 2" xfId="474"/>
    <cellStyle name="Table Row Percentage Check" xfId="475"/>
    <cellStyle name="Table Row Percentage Check 2" xfId="476"/>
    <cellStyle name="Table Row Percentage Check 3" xfId="477"/>
    <cellStyle name="Table Row Percentage Check_asset sales" xfId="478"/>
    <cellStyle name="Table Row Percentage_Input" xfId="657"/>
    <cellStyle name="Table Source" xfId="479"/>
    <cellStyle name="Table Text" xfId="480"/>
    <cellStyle name="Table Title" xfId="481"/>
    <cellStyle name="Table Total Billions" xfId="482"/>
    <cellStyle name="Table Total Billions 2" xfId="483"/>
    <cellStyle name="Table Total Billions_Table 5.6 sales of assets 23Feb2010" xfId="484"/>
    <cellStyle name="Table Total Millions" xfId="485"/>
    <cellStyle name="Table Total Millions 2" xfId="486"/>
    <cellStyle name="Table Total Millions 2 2" xfId="487"/>
    <cellStyle name="Table Total Millions_Table 5.6 sales of assets 23Feb2010" xfId="488"/>
    <cellStyle name="Table Total Percentage" xfId="489"/>
    <cellStyle name="Table Total Percentage 2" xfId="490"/>
    <cellStyle name="Table Total Percentage_Table 5.6 sales of assets 23Feb2010" xfId="491"/>
    <cellStyle name="Table Units" xfId="492"/>
    <cellStyle name="Table Units 2" xfId="493"/>
    <cellStyle name="Table Units 2 2" xfId="494"/>
    <cellStyle name="Table Units 3" xfId="495"/>
    <cellStyle name="Table Units_LA Capital - Bud12 PRE MEASURES-AS11 POST MEASURES" xfId="496"/>
    <cellStyle name="TableBody" xfId="497"/>
    <cellStyle name="TableColHeads" xfId="498"/>
    <cellStyle name="Term" xfId="499"/>
    <cellStyle name="Text 1" xfId="500"/>
    <cellStyle name="Text 2" xfId="501"/>
    <cellStyle name="Text Head 1" xfId="502"/>
    <cellStyle name="Text Head 2" xfId="503"/>
    <cellStyle name="Text Indent 1" xfId="504"/>
    <cellStyle name="Text Indent 2" xfId="505"/>
    <cellStyle name="Times New Roman" xfId="506"/>
    <cellStyle name="Title" xfId="507" builtinId="15" customBuiltin="1"/>
    <cellStyle name="Title 2" xfId="508"/>
    <cellStyle name="Title 3" xfId="509"/>
    <cellStyle name="Title 4" xfId="510"/>
    <cellStyle name="Title 5" xfId="658"/>
    <cellStyle name="Title 6" xfId="659"/>
    <cellStyle name="TOC 1" xfId="511"/>
    <cellStyle name="TOC 2" xfId="512"/>
    <cellStyle name="Total" xfId="513" builtinId="25" customBuiltin="1"/>
    <cellStyle name="Total 2" xfId="514"/>
    <cellStyle name="Total 3" xfId="660"/>
    <cellStyle name="Total Currency" xfId="515"/>
    <cellStyle name="Total Normal" xfId="516"/>
    <cellStyle name="TypeNote" xfId="517"/>
    <cellStyle name="Unit" xfId="518"/>
    <cellStyle name="UnitOfMeasure" xfId="519"/>
    <cellStyle name="Value" xfId="520"/>
    <cellStyle name="Vertical" xfId="521"/>
    <cellStyle name="Warning Text" xfId="522" builtinId="11" customBuiltin="1"/>
    <cellStyle name="Warning Text 2" xfId="523"/>
    <cellStyle name="Warning Text 3" xfId="661"/>
    <cellStyle name="whole number" xfId="524"/>
    <cellStyle name="whole number 2" xfId="662"/>
  </cellStyles>
  <dxfs count="1">
    <dxf>
      <font>
        <b/>
        <i val="0"/>
        <condense val="0"/>
        <extend val="0"/>
        <color indexed="36"/>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B9B147"/>
      <color rgb="FFB5C7D4"/>
      <color rgb="FFC0C0C0"/>
      <color rgb="FFDBE3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groups\PSF\EFO\Autumn%202014\Spending\Measures\Scorecard%20app\OBR%20Scorecard%20&amp;%20supplementary%20table%20FINAL%2028.11.1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groups/PSF/EFO/Autumn%202014/Spending/Measures/Scorecard%20app/OBR%20Scorecard%20&amp;%20supplementary%20table%20FINAL%2028.11.1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efreshError="1">
        <row r="180">
          <cell r="H180" t="str">
            <v>AME</v>
          </cell>
        </row>
        <row r="509">
          <cell r="A509">
            <v>504</v>
          </cell>
        </row>
      </sheetData>
      <sheetData sheetId="3"/>
      <sheetData sheetId="4"/>
      <sheetData sheetId="5"/>
      <sheetData sheetId="6" refreshError="1">
        <row r="15">
          <cell r="D15" t="str">
            <v>Aggregates levy acc adj</v>
          </cell>
        </row>
      </sheetData>
      <sheetData sheetId="7" refreshError="1">
        <row r="15">
          <cell r="H15" t="str">
            <v>BBC current expenditure</v>
          </cell>
        </row>
      </sheetData>
      <sheetData sheetId="8" refreshError="1">
        <row r="15">
          <cell r="G15" t="str">
            <v>General CDEL</v>
          </cell>
        </row>
        <row r="17">
          <cell r="G17" t="str">
            <v>GDFCF</v>
          </cell>
        </row>
      </sheetData>
      <sheetData sheetId="9" refreshError="1">
        <row r="15">
          <cell r="B15">
            <v>1</v>
          </cell>
          <cell r="G15" t="str">
            <v>General RDEL</v>
          </cell>
        </row>
        <row r="17">
          <cell r="G17" t="str">
            <v>CG to LA current grants</v>
          </cell>
        </row>
      </sheetData>
      <sheetData sheetId="10"/>
      <sheetData sheetId="11"/>
      <sheetData sheetId="12"/>
      <sheetData sheetId="13" refreshError="1">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budgetresponsibility.org.uk/efo/economic-and-fiscal-outlook-november-2017" TargetMode="External"/><Relationship Id="rId13" Type="http://schemas.openxmlformats.org/officeDocument/2006/relationships/hyperlink" Target="http://www.budgetresponsibility.org.uk/efo/economic-and-fiscal-outlook-november-2017" TargetMode="External"/><Relationship Id="rId18" Type="http://schemas.openxmlformats.org/officeDocument/2006/relationships/hyperlink" Target="http://www.budgetresponsibility.org.uk/efo/economic-and-fiscal-outlook-november-2017" TargetMode="External"/><Relationship Id="rId3" Type="http://schemas.openxmlformats.org/officeDocument/2006/relationships/hyperlink" Target="http://www.budgetresponsibility.org.uk/efo/economic-and-fiscal-outlook-november-2017" TargetMode="External"/><Relationship Id="rId21" Type="http://schemas.openxmlformats.org/officeDocument/2006/relationships/hyperlink" Target="http://www.budgetresponsibility.org.uk/efo/economic-and-fiscal-outlook-november-2017" TargetMode="External"/><Relationship Id="rId7" Type="http://schemas.openxmlformats.org/officeDocument/2006/relationships/hyperlink" Target="http://www.budgetresponsibility.org.uk/efo/economic-and-fiscal-outlook-november-2017" TargetMode="External"/><Relationship Id="rId12" Type="http://schemas.openxmlformats.org/officeDocument/2006/relationships/hyperlink" Target="http://www.budgetresponsibility.org.uk/efo/economic-and-fiscal-outlook-november-2017" TargetMode="External"/><Relationship Id="rId17" Type="http://schemas.openxmlformats.org/officeDocument/2006/relationships/hyperlink" Target="http://www.budgetresponsibility.org.uk/efo/economic-and-fiscal-outlook-november-2017" TargetMode="External"/><Relationship Id="rId2" Type="http://schemas.openxmlformats.org/officeDocument/2006/relationships/hyperlink" Target="http://www.budgetresponsibility.org.uk/efo/economic-and-fiscal-outlook-november-2017" TargetMode="External"/><Relationship Id="rId16" Type="http://schemas.openxmlformats.org/officeDocument/2006/relationships/hyperlink" Target="http://www.budgetresponsibility.org.uk/efo/economic-and-fiscal-outlook-november-2017" TargetMode="External"/><Relationship Id="rId20" Type="http://schemas.openxmlformats.org/officeDocument/2006/relationships/hyperlink" Target="http://www.budgetresponsibility.org.uk/efo/economic-and-fiscal-outlook-november-2017" TargetMode="External"/><Relationship Id="rId1" Type="http://schemas.openxmlformats.org/officeDocument/2006/relationships/hyperlink" Target="http://www.budgetresponsibility.org.uk/efo/economic-and-fiscal-outlook-november-2017" TargetMode="External"/><Relationship Id="rId6" Type="http://schemas.openxmlformats.org/officeDocument/2006/relationships/hyperlink" Target="http://www.budgetresponsibility.org.uk/efo/economic-and-fiscal-outlook-november-2017" TargetMode="External"/><Relationship Id="rId11" Type="http://schemas.openxmlformats.org/officeDocument/2006/relationships/hyperlink" Target="http://www.budgetresponsibility.org.uk/efo/economic-and-fiscal-outlook-november-2017" TargetMode="External"/><Relationship Id="rId5" Type="http://schemas.openxmlformats.org/officeDocument/2006/relationships/hyperlink" Target="http://www.budgetresponsibility.org.uk/efo/economic-and-fiscal-outlook-november-2017" TargetMode="External"/><Relationship Id="rId15" Type="http://schemas.openxmlformats.org/officeDocument/2006/relationships/hyperlink" Target="http://www.budgetresponsibility.org.uk/efo/economic-and-fiscal-outlook-november-2017" TargetMode="External"/><Relationship Id="rId23" Type="http://schemas.openxmlformats.org/officeDocument/2006/relationships/printerSettings" Target="../printerSettings/printerSettings1.bin"/><Relationship Id="rId10" Type="http://schemas.openxmlformats.org/officeDocument/2006/relationships/hyperlink" Target="http://www.budgetresponsibility.org.uk/efo/economic-and-fiscal-outlook-november-2017" TargetMode="External"/><Relationship Id="rId19" Type="http://schemas.openxmlformats.org/officeDocument/2006/relationships/hyperlink" Target="http://www.budgetresponsibility.org.uk/efo/economic-and-fiscal-outlook-november-2017" TargetMode="External"/><Relationship Id="rId4" Type="http://schemas.openxmlformats.org/officeDocument/2006/relationships/hyperlink" Target="http://www.budgetresponsibility.org.uk/efo/economic-and-fiscal-outlook-november-2017" TargetMode="External"/><Relationship Id="rId9" Type="http://schemas.openxmlformats.org/officeDocument/2006/relationships/hyperlink" Target="http://www.budgetresponsibility.org.uk/efo/economic-and-fiscal-outlook-november-2017" TargetMode="External"/><Relationship Id="rId14" Type="http://schemas.openxmlformats.org/officeDocument/2006/relationships/hyperlink" Target="http://www.budgetresponsibility.org.uk/efo/economic-and-fiscal-outlook-november-2017" TargetMode="External"/><Relationship Id="rId22" Type="http://schemas.openxmlformats.org/officeDocument/2006/relationships/hyperlink" Target="http://www.budgetresponsibility.org.uk/efo/economic-and-fiscal-outlook-november-201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sheetPr>
  <dimension ref="A1:L2020"/>
  <sheetViews>
    <sheetView tabSelected="1" zoomScaleNormal="100" workbookViewId="0"/>
  </sheetViews>
  <sheetFormatPr defaultColWidth="9.140625" defaultRowHeight="12.75"/>
  <cols>
    <col min="1" max="1" width="9.28515625" style="292" customWidth="1"/>
    <col min="2" max="2" width="24.5703125" style="95" customWidth="1"/>
    <col min="3" max="4" width="20.7109375" style="95" customWidth="1"/>
    <col min="5" max="5" width="3" style="95" customWidth="1"/>
    <col min="6" max="6" width="7.140625" style="95" customWidth="1"/>
    <col min="7" max="7" width="8.85546875" style="95" customWidth="1"/>
    <col min="8" max="8" width="17.42578125" style="95" customWidth="1"/>
    <col min="9" max="9" width="9" style="95" customWidth="1"/>
    <col min="10" max="10" width="81.42578125" style="95" customWidth="1"/>
    <col min="11" max="11" width="9" style="292" customWidth="1"/>
    <col min="12" max="12" width="9.140625" style="292"/>
    <col min="13" max="16384" width="9.140625" style="95"/>
  </cols>
  <sheetData>
    <row r="1" spans="1:11" ht="33.75" customHeight="1" thickBot="1">
      <c r="B1" s="150"/>
    </row>
    <row r="2" spans="1:11" ht="21" customHeight="1">
      <c r="B2" s="573" t="s">
        <v>338</v>
      </c>
      <c r="C2" s="574"/>
      <c r="D2" s="574"/>
      <c r="E2" s="574"/>
      <c r="F2" s="574"/>
      <c r="G2" s="574"/>
      <c r="H2" s="574"/>
      <c r="I2" s="574"/>
      <c r="J2" s="575"/>
    </row>
    <row r="3" spans="1:11" ht="19.5">
      <c r="B3" s="576" t="s">
        <v>111</v>
      </c>
      <c r="C3" s="577"/>
      <c r="D3" s="577"/>
      <c r="E3" s="577"/>
      <c r="F3" s="577"/>
      <c r="G3" s="577"/>
      <c r="H3" s="577"/>
      <c r="I3" s="577"/>
      <c r="J3" s="578"/>
    </row>
    <row r="4" spans="1:11" ht="15.75" customHeight="1">
      <c r="B4" s="487" t="s">
        <v>283</v>
      </c>
      <c r="C4" s="57"/>
      <c r="D4" s="57"/>
      <c r="E4" s="57"/>
      <c r="F4" s="57"/>
      <c r="G4" s="57"/>
      <c r="H4" s="57"/>
      <c r="I4" s="57"/>
      <c r="J4" s="151"/>
    </row>
    <row r="5" spans="1:11" ht="15.75" customHeight="1">
      <c r="A5" s="152"/>
      <c r="B5" s="567" t="s">
        <v>143</v>
      </c>
      <c r="C5" s="568"/>
      <c r="D5" s="568"/>
      <c r="E5" s="568"/>
      <c r="F5" s="568"/>
      <c r="G5" s="568"/>
      <c r="H5" s="568"/>
      <c r="I5" s="568"/>
      <c r="J5" s="569"/>
      <c r="K5" s="293"/>
    </row>
    <row r="6" spans="1:11" ht="15.75" customHeight="1">
      <c r="A6" s="152"/>
      <c r="B6" s="567" t="s">
        <v>122</v>
      </c>
      <c r="C6" s="568"/>
      <c r="D6" s="568"/>
      <c r="E6" s="568"/>
      <c r="F6" s="568"/>
      <c r="G6" s="568"/>
      <c r="H6" s="568"/>
      <c r="I6" s="568"/>
      <c r="J6" s="569"/>
    </row>
    <row r="7" spans="1:11" ht="15.75" customHeight="1">
      <c r="A7" s="152"/>
      <c r="B7" s="567" t="s">
        <v>72</v>
      </c>
      <c r="C7" s="568"/>
      <c r="D7" s="568"/>
      <c r="E7" s="568"/>
      <c r="F7" s="568"/>
      <c r="G7" s="568"/>
      <c r="H7" s="568"/>
      <c r="I7" s="568"/>
      <c r="J7" s="569"/>
    </row>
    <row r="8" spans="1:11" ht="15.75" customHeight="1">
      <c r="A8" s="152"/>
      <c r="B8" s="585"/>
      <c r="C8" s="586"/>
      <c r="D8" s="586"/>
      <c r="E8" s="586"/>
      <c r="F8" s="586"/>
      <c r="G8" s="586"/>
      <c r="H8" s="586"/>
      <c r="I8" s="586"/>
      <c r="J8" s="587"/>
    </row>
    <row r="9" spans="1:11" ht="15.75" customHeight="1">
      <c r="A9" s="152"/>
      <c r="B9" s="588" t="s">
        <v>253</v>
      </c>
      <c r="C9" s="589"/>
      <c r="D9" s="589"/>
      <c r="E9" s="589"/>
      <c r="F9" s="589"/>
      <c r="G9" s="589"/>
      <c r="H9" s="589"/>
      <c r="I9" s="589"/>
      <c r="J9" s="590"/>
    </row>
    <row r="10" spans="1:11" ht="15.75" customHeight="1">
      <c r="A10" s="152"/>
      <c r="B10" s="567" t="s">
        <v>126</v>
      </c>
      <c r="C10" s="568"/>
      <c r="D10" s="568"/>
      <c r="E10" s="568"/>
      <c r="F10" s="568"/>
      <c r="G10" s="568"/>
      <c r="H10" s="568"/>
      <c r="I10" s="568"/>
      <c r="J10" s="569"/>
    </row>
    <row r="11" spans="1:11" ht="15.75" customHeight="1">
      <c r="A11" s="152"/>
      <c r="B11" s="567" t="s">
        <v>80</v>
      </c>
      <c r="C11" s="568"/>
      <c r="D11" s="568"/>
      <c r="E11" s="568"/>
      <c r="F11" s="568"/>
      <c r="G11" s="568"/>
      <c r="H11" s="568"/>
      <c r="I11" s="568"/>
      <c r="J11" s="569"/>
    </row>
    <row r="12" spans="1:11" ht="15.75" customHeight="1">
      <c r="A12" s="152"/>
      <c r="B12" s="567" t="s">
        <v>141</v>
      </c>
      <c r="C12" s="568"/>
      <c r="D12" s="568"/>
      <c r="E12" s="568"/>
      <c r="F12" s="568"/>
      <c r="G12" s="568"/>
      <c r="H12" s="568"/>
      <c r="I12" s="568"/>
      <c r="J12" s="569"/>
    </row>
    <row r="13" spans="1:11" ht="15.75" customHeight="1">
      <c r="A13" s="152"/>
      <c r="B13" s="567" t="s">
        <v>142</v>
      </c>
      <c r="C13" s="568"/>
      <c r="D13" s="568"/>
      <c r="E13" s="568"/>
      <c r="F13" s="568"/>
      <c r="G13" s="568"/>
      <c r="H13" s="568"/>
      <c r="I13" s="568"/>
      <c r="J13" s="569"/>
    </row>
    <row r="14" spans="1:11" ht="15.75" customHeight="1">
      <c r="A14" s="152"/>
      <c r="B14" s="567" t="s">
        <v>47</v>
      </c>
      <c r="C14" s="568"/>
      <c r="D14" s="568"/>
      <c r="E14" s="568"/>
      <c r="F14" s="568"/>
      <c r="G14" s="568"/>
      <c r="H14" s="568"/>
      <c r="I14" s="568"/>
      <c r="J14" s="569"/>
    </row>
    <row r="15" spans="1:11" ht="15.75" customHeight="1">
      <c r="A15" s="152"/>
      <c r="B15" s="567" t="s">
        <v>262</v>
      </c>
      <c r="C15" s="568"/>
      <c r="D15" s="568"/>
      <c r="E15" s="568"/>
      <c r="F15" s="568"/>
      <c r="G15" s="568"/>
      <c r="H15" s="568"/>
      <c r="I15" s="568"/>
      <c r="J15" s="569"/>
    </row>
    <row r="16" spans="1:11" ht="15.75" customHeight="1">
      <c r="A16" s="152"/>
      <c r="B16" s="567" t="s">
        <v>183</v>
      </c>
      <c r="C16" s="568"/>
      <c r="D16" s="568"/>
      <c r="E16" s="568"/>
      <c r="F16" s="568"/>
      <c r="G16" s="568"/>
      <c r="H16" s="568"/>
      <c r="I16" s="568"/>
      <c r="J16" s="569"/>
    </row>
    <row r="17" spans="1:10" ht="15.75" customHeight="1">
      <c r="A17" s="152"/>
      <c r="B17" s="567" t="s">
        <v>115</v>
      </c>
      <c r="C17" s="568"/>
      <c r="D17" s="568"/>
      <c r="E17" s="568"/>
      <c r="F17" s="568"/>
      <c r="G17" s="568"/>
      <c r="H17" s="568"/>
      <c r="I17" s="568"/>
      <c r="J17" s="569"/>
    </row>
    <row r="18" spans="1:10" ht="15.75" customHeight="1">
      <c r="A18" s="152"/>
      <c r="B18" s="567" t="s">
        <v>254</v>
      </c>
      <c r="C18" s="568"/>
      <c r="D18" s="568"/>
      <c r="E18" s="568"/>
      <c r="F18" s="568"/>
      <c r="G18" s="568"/>
      <c r="H18" s="568"/>
      <c r="I18" s="568"/>
      <c r="J18" s="569"/>
    </row>
    <row r="19" spans="1:10" ht="15.75" customHeight="1">
      <c r="A19" s="152"/>
      <c r="B19" s="567" t="s">
        <v>208</v>
      </c>
      <c r="C19" s="568"/>
      <c r="D19" s="568"/>
      <c r="E19" s="568"/>
      <c r="F19" s="568"/>
      <c r="G19" s="568"/>
      <c r="H19" s="568"/>
      <c r="I19" s="568"/>
      <c r="J19" s="569"/>
    </row>
    <row r="20" spans="1:10" ht="15.75" customHeight="1">
      <c r="A20" s="152"/>
      <c r="B20" s="567" t="s">
        <v>237</v>
      </c>
      <c r="C20" s="568"/>
      <c r="D20" s="568"/>
      <c r="E20" s="568"/>
      <c r="F20" s="568"/>
      <c r="G20" s="568"/>
      <c r="H20" s="568"/>
      <c r="I20" s="568"/>
      <c r="J20" s="569"/>
    </row>
    <row r="21" spans="1:10" ht="15.75" customHeight="1">
      <c r="A21" s="153"/>
      <c r="B21" s="570"/>
      <c r="C21" s="571"/>
      <c r="D21" s="571"/>
      <c r="E21" s="571"/>
      <c r="F21" s="571"/>
      <c r="G21" s="571"/>
      <c r="H21" s="571"/>
      <c r="I21" s="571"/>
      <c r="J21" s="572"/>
    </row>
    <row r="22" spans="1:10" ht="19.5">
      <c r="A22" s="153"/>
      <c r="B22" s="579" t="s">
        <v>112</v>
      </c>
      <c r="C22" s="580"/>
      <c r="D22" s="580"/>
      <c r="E22" s="580"/>
      <c r="F22" s="580"/>
      <c r="G22" s="580"/>
      <c r="H22" s="580"/>
      <c r="I22" s="580"/>
      <c r="J22" s="581"/>
    </row>
    <row r="23" spans="1:10" ht="19.5" customHeight="1">
      <c r="A23" s="153"/>
      <c r="B23" s="291" t="s">
        <v>238</v>
      </c>
      <c r="C23" s="334"/>
      <c r="D23" s="334"/>
      <c r="E23" s="334"/>
      <c r="F23" s="334"/>
      <c r="G23" s="334"/>
      <c r="H23" s="334"/>
      <c r="I23" s="289" t="s">
        <v>236</v>
      </c>
      <c r="J23" s="489" t="s">
        <v>265</v>
      </c>
    </row>
    <row r="24" spans="1:10" ht="15.75" customHeight="1">
      <c r="A24" s="152"/>
      <c r="B24" s="291" t="s">
        <v>255</v>
      </c>
      <c r="C24" s="288"/>
      <c r="D24" s="288"/>
      <c r="E24" s="288"/>
      <c r="F24" s="288"/>
      <c r="G24" s="288"/>
      <c r="H24" s="57"/>
      <c r="I24" s="289" t="s">
        <v>236</v>
      </c>
      <c r="J24" s="489" t="s">
        <v>265</v>
      </c>
    </row>
    <row r="25" spans="1:10" ht="15.75" customHeight="1">
      <c r="A25" s="152"/>
      <c r="B25" s="291" t="s">
        <v>263</v>
      </c>
      <c r="C25" s="290"/>
      <c r="D25" s="290"/>
      <c r="E25" s="290"/>
      <c r="F25" s="290"/>
      <c r="G25" s="290"/>
      <c r="H25" s="57"/>
      <c r="I25" s="289" t="s">
        <v>236</v>
      </c>
      <c r="J25" s="489" t="s">
        <v>265</v>
      </c>
    </row>
    <row r="26" spans="1:10" ht="15.75" customHeight="1">
      <c r="A26" s="152"/>
      <c r="B26" s="291" t="s">
        <v>256</v>
      </c>
      <c r="C26" s="290"/>
      <c r="D26" s="290"/>
      <c r="E26" s="290"/>
      <c r="F26" s="290"/>
      <c r="G26" s="290"/>
      <c r="H26" s="57"/>
      <c r="I26" s="289" t="s">
        <v>236</v>
      </c>
      <c r="J26" s="489" t="s">
        <v>265</v>
      </c>
    </row>
    <row r="27" spans="1:10" ht="15.75" customHeight="1">
      <c r="A27" s="152"/>
      <c r="B27" s="291" t="s">
        <v>284</v>
      </c>
      <c r="C27" s="290"/>
      <c r="D27" s="290"/>
      <c r="E27" s="290"/>
      <c r="F27" s="290"/>
      <c r="G27" s="290"/>
      <c r="H27" s="57"/>
      <c r="I27" s="289" t="s">
        <v>236</v>
      </c>
      <c r="J27" s="489" t="s">
        <v>265</v>
      </c>
    </row>
    <row r="28" spans="1:10" ht="15.75" customHeight="1">
      <c r="A28" s="152"/>
      <c r="B28" s="291" t="s">
        <v>239</v>
      </c>
      <c r="C28" s="290"/>
      <c r="D28" s="290"/>
      <c r="E28" s="290"/>
      <c r="F28" s="290"/>
      <c r="G28" s="290"/>
      <c r="H28" s="57"/>
      <c r="I28" s="289" t="s">
        <v>236</v>
      </c>
      <c r="J28" s="489" t="s">
        <v>265</v>
      </c>
    </row>
    <row r="29" spans="1:10" ht="15.75" customHeight="1">
      <c r="A29" s="152"/>
      <c r="B29" s="291" t="s">
        <v>257</v>
      </c>
      <c r="C29" s="290"/>
      <c r="D29" s="290"/>
      <c r="E29" s="290"/>
      <c r="F29" s="290"/>
      <c r="G29" s="290"/>
      <c r="H29" s="57"/>
      <c r="I29" s="289" t="s">
        <v>236</v>
      </c>
      <c r="J29" s="489" t="s">
        <v>265</v>
      </c>
    </row>
    <row r="30" spans="1:10" ht="15.75" customHeight="1">
      <c r="A30" s="152"/>
      <c r="B30" s="291" t="s">
        <v>285</v>
      </c>
      <c r="C30" s="290"/>
      <c r="D30" s="290"/>
      <c r="E30" s="290"/>
      <c r="F30" s="290"/>
      <c r="G30" s="290"/>
      <c r="H30" s="57"/>
      <c r="I30" s="289" t="s">
        <v>236</v>
      </c>
      <c r="J30" s="489" t="s">
        <v>265</v>
      </c>
    </row>
    <row r="31" spans="1:10" ht="15.75" customHeight="1">
      <c r="A31" s="152"/>
      <c r="B31" s="291" t="s">
        <v>286</v>
      </c>
      <c r="C31" s="290"/>
      <c r="D31" s="290"/>
      <c r="E31" s="290"/>
      <c r="F31" s="290"/>
      <c r="G31" s="290"/>
      <c r="H31" s="57"/>
      <c r="I31" s="289" t="s">
        <v>236</v>
      </c>
      <c r="J31" s="489" t="s">
        <v>265</v>
      </c>
    </row>
    <row r="32" spans="1:10" ht="15.75" customHeight="1">
      <c r="A32" s="152"/>
      <c r="B32" s="291" t="s">
        <v>287</v>
      </c>
      <c r="C32" s="290"/>
      <c r="D32" s="290"/>
      <c r="E32" s="290"/>
      <c r="F32" s="290"/>
      <c r="G32" s="290"/>
      <c r="H32" s="57"/>
      <c r="I32" s="289" t="s">
        <v>236</v>
      </c>
      <c r="J32" s="489" t="s">
        <v>265</v>
      </c>
    </row>
    <row r="33" spans="1:10" ht="15.75" customHeight="1">
      <c r="A33" s="152"/>
      <c r="B33" s="291" t="s">
        <v>288</v>
      </c>
      <c r="C33" s="290"/>
      <c r="D33" s="290"/>
      <c r="E33" s="290"/>
      <c r="F33" s="290"/>
      <c r="G33" s="290"/>
      <c r="H33" s="290"/>
      <c r="I33" s="289" t="s">
        <v>236</v>
      </c>
      <c r="J33" s="489" t="s">
        <v>265</v>
      </c>
    </row>
    <row r="34" spans="1:10" ht="15.75" customHeight="1">
      <c r="A34" s="152"/>
      <c r="B34" s="291" t="s">
        <v>289</v>
      </c>
      <c r="C34" s="290"/>
      <c r="D34" s="290"/>
      <c r="E34" s="290"/>
      <c r="F34" s="290"/>
      <c r="G34" s="290"/>
      <c r="H34" s="290"/>
      <c r="I34" s="289" t="s">
        <v>236</v>
      </c>
      <c r="J34" s="489" t="s">
        <v>265</v>
      </c>
    </row>
    <row r="35" spans="1:10" ht="15.75" customHeight="1">
      <c r="A35" s="152"/>
      <c r="B35" s="291" t="s">
        <v>290</v>
      </c>
      <c r="C35" s="290"/>
      <c r="D35" s="290"/>
      <c r="E35" s="290"/>
      <c r="F35" s="290"/>
      <c r="G35" s="290"/>
      <c r="H35" s="290"/>
      <c r="I35" s="289" t="s">
        <v>236</v>
      </c>
      <c r="J35" s="489" t="s">
        <v>265</v>
      </c>
    </row>
    <row r="36" spans="1:10" ht="15.75" customHeight="1">
      <c r="A36" s="152"/>
      <c r="B36" s="291" t="s">
        <v>291</v>
      </c>
      <c r="C36" s="290"/>
      <c r="D36" s="290"/>
      <c r="E36" s="290"/>
      <c r="F36" s="290"/>
      <c r="G36" s="290"/>
      <c r="H36" s="290"/>
      <c r="I36" s="289" t="s">
        <v>236</v>
      </c>
      <c r="J36" s="489" t="s">
        <v>265</v>
      </c>
    </row>
    <row r="37" spans="1:10" ht="15.75" customHeight="1">
      <c r="A37" s="152"/>
      <c r="B37" s="291" t="s">
        <v>292</v>
      </c>
      <c r="C37" s="290"/>
      <c r="D37" s="290"/>
      <c r="E37" s="290"/>
      <c r="F37" s="290"/>
      <c r="G37" s="290"/>
      <c r="H37" s="290"/>
      <c r="I37" s="289" t="s">
        <v>236</v>
      </c>
      <c r="J37" s="489" t="s">
        <v>265</v>
      </c>
    </row>
    <row r="38" spans="1:10" ht="15.75" customHeight="1">
      <c r="A38" s="152"/>
      <c r="B38" s="291" t="s">
        <v>293</v>
      </c>
      <c r="C38" s="290"/>
      <c r="D38" s="290"/>
      <c r="E38" s="290"/>
      <c r="F38" s="290"/>
      <c r="G38" s="290"/>
      <c r="H38" s="290"/>
      <c r="I38" s="289" t="s">
        <v>236</v>
      </c>
      <c r="J38" s="489" t="s">
        <v>265</v>
      </c>
    </row>
    <row r="39" spans="1:10" ht="15.75" customHeight="1">
      <c r="A39" s="152"/>
      <c r="B39" s="291" t="s">
        <v>294</v>
      </c>
      <c r="C39" s="290"/>
      <c r="D39" s="290"/>
      <c r="E39" s="290"/>
      <c r="F39" s="290"/>
      <c r="G39" s="290"/>
      <c r="H39" s="290"/>
      <c r="I39" s="289" t="s">
        <v>236</v>
      </c>
      <c r="J39" s="489" t="s">
        <v>265</v>
      </c>
    </row>
    <row r="40" spans="1:10" ht="15.75" customHeight="1">
      <c r="A40" s="152"/>
      <c r="B40" s="291" t="s">
        <v>295</v>
      </c>
      <c r="C40" s="290"/>
      <c r="D40" s="290"/>
      <c r="E40" s="290"/>
      <c r="F40" s="290"/>
      <c r="G40" s="290"/>
      <c r="H40" s="290"/>
      <c r="I40" s="289" t="s">
        <v>236</v>
      </c>
      <c r="J40" s="489" t="s">
        <v>265</v>
      </c>
    </row>
    <row r="41" spans="1:10" ht="15.75" customHeight="1">
      <c r="A41" s="152"/>
      <c r="B41" s="291" t="s">
        <v>296</v>
      </c>
      <c r="C41" s="290"/>
      <c r="D41" s="290"/>
      <c r="E41" s="290"/>
      <c r="F41" s="290"/>
      <c r="G41" s="290"/>
      <c r="H41" s="290"/>
      <c r="I41" s="289" t="s">
        <v>236</v>
      </c>
      <c r="J41" s="489" t="s">
        <v>265</v>
      </c>
    </row>
    <row r="42" spans="1:10" ht="15.75" customHeight="1">
      <c r="A42" s="152"/>
      <c r="B42" s="291" t="s">
        <v>297</v>
      </c>
      <c r="C42" s="290"/>
      <c r="D42" s="290"/>
      <c r="E42" s="290"/>
      <c r="F42" s="290"/>
      <c r="G42" s="290"/>
      <c r="H42" s="290"/>
      <c r="I42" s="289" t="s">
        <v>236</v>
      </c>
      <c r="J42" s="489" t="s">
        <v>265</v>
      </c>
    </row>
    <row r="43" spans="1:10" ht="15.75" customHeight="1">
      <c r="A43" s="152"/>
      <c r="B43" s="291" t="s">
        <v>298</v>
      </c>
      <c r="C43" s="290"/>
      <c r="D43" s="290"/>
      <c r="E43" s="290"/>
      <c r="F43" s="290"/>
      <c r="G43" s="290"/>
      <c r="H43" s="290"/>
      <c r="I43" s="289" t="s">
        <v>236</v>
      </c>
      <c r="J43" s="489" t="s">
        <v>265</v>
      </c>
    </row>
    <row r="44" spans="1:10" ht="15.75" customHeight="1">
      <c r="A44" s="152"/>
      <c r="B44" s="291" t="s">
        <v>299</v>
      </c>
      <c r="C44" s="290"/>
      <c r="D44" s="290"/>
      <c r="E44" s="290"/>
      <c r="F44" s="290"/>
      <c r="G44" s="290"/>
      <c r="H44" s="290"/>
      <c r="I44" s="289" t="s">
        <v>236</v>
      </c>
      <c r="J44" s="489" t="s">
        <v>265</v>
      </c>
    </row>
    <row r="45" spans="1:10" ht="15.75" customHeight="1">
      <c r="A45" s="152"/>
      <c r="B45" s="291"/>
      <c r="C45" s="290"/>
      <c r="D45" s="290"/>
      <c r="E45" s="290"/>
      <c r="F45" s="290"/>
      <c r="G45" s="290"/>
      <c r="H45" s="290"/>
      <c r="I45" s="396"/>
      <c r="J45" s="397"/>
    </row>
    <row r="46" spans="1:10" ht="19.5">
      <c r="A46" s="153"/>
      <c r="B46" s="582" t="s">
        <v>264</v>
      </c>
      <c r="C46" s="583"/>
      <c r="D46" s="583"/>
      <c r="E46" s="583"/>
      <c r="F46" s="583"/>
      <c r="G46" s="583"/>
      <c r="H46" s="583"/>
      <c r="I46" s="583"/>
      <c r="J46" s="584"/>
    </row>
    <row r="47" spans="1:10" ht="15.75" customHeight="1">
      <c r="A47" s="153"/>
      <c r="B47" s="496" t="s">
        <v>258</v>
      </c>
      <c r="C47" s="398"/>
      <c r="D47" s="398"/>
      <c r="E47" s="398"/>
      <c r="F47" s="398"/>
      <c r="G47" s="398"/>
      <c r="H47" s="398"/>
      <c r="I47" s="398"/>
      <c r="J47" s="399"/>
    </row>
    <row r="48" spans="1:10" ht="15.75" customHeight="1">
      <c r="A48" s="152"/>
      <c r="B48" s="567" t="s">
        <v>269</v>
      </c>
      <c r="C48" s="568"/>
      <c r="D48" s="568"/>
      <c r="E48" s="568"/>
      <c r="F48" s="568"/>
      <c r="G48" s="568"/>
      <c r="H48" s="568"/>
      <c r="I48" s="568"/>
      <c r="J48" s="569"/>
    </row>
    <row r="49" spans="1:10" ht="15.75" customHeight="1">
      <c r="A49" s="152"/>
      <c r="B49" s="567" t="s">
        <v>270</v>
      </c>
      <c r="C49" s="568"/>
      <c r="D49" s="568"/>
      <c r="E49" s="568"/>
      <c r="F49" s="568"/>
      <c r="G49" s="568"/>
      <c r="H49" s="568"/>
      <c r="I49" s="568"/>
      <c r="J49" s="569"/>
    </row>
    <row r="50" spans="1:10" ht="15.75" customHeight="1">
      <c r="A50" s="152"/>
      <c r="B50" s="567" t="s">
        <v>271</v>
      </c>
      <c r="C50" s="568"/>
      <c r="D50" s="568"/>
      <c r="E50" s="568"/>
      <c r="F50" s="568"/>
      <c r="G50" s="568"/>
      <c r="H50" s="568"/>
      <c r="I50" s="568"/>
      <c r="J50" s="569"/>
    </row>
    <row r="51" spans="1:10" ht="15.75" customHeight="1">
      <c r="A51" s="152"/>
      <c r="B51" s="567" t="s">
        <v>272</v>
      </c>
      <c r="C51" s="568"/>
      <c r="D51" s="568"/>
      <c r="E51" s="568"/>
      <c r="F51" s="568"/>
      <c r="G51" s="568"/>
      <c r="H51" s="568"/>
      <c r="I51" s="568"/>
      <c r="J51" s="569"/>
    </row>
    <row r="52" spans="1:10" ht="15.75" customHeight="1">
      <c r="A52" s="152"/>
      <c r="B52" s="484"/>
      <c r="C52" s="485"/>
      <c r="D52" s="485"/>
      <c r="E52" s="485"/>
      <c r="F52" s="485"/>
      <c r="G52" s="485"/>
      <c r="H52" s="485"/>
      <c r="I52" s="485"/>
      <c r="J52" s="486"/>
    </row>
    <row r="53" spans="1:10" ht="15.75" customHeight="1">
      <c r="A53" s="152"/>
      <c r="B53" s="487" t="s">
        <v>343</v>
      </c>
      <c r="C53" s="398"/>
      <c r="D53" s="398"/>
      <c r="E53" s="398"/>
      <c r="F53" s="398"/>
      <c r="G53" s="398"/>
      <c r="H53" s="398"/>
      <c r="I53" s="398"/>
      <c r="J53" s="399"/>
    </row>
    <row r="54" spans="1:10" ht="15.75" customHeight="1">
      <c r="A54" s="152"/>
      <c r="B54" s="567" t="s">
        <v>332</v>
      </c>
      <c r="C54" s="568"/>
      <c r="D54" s="568"/>
      <c r="E54" s="568"/>
      <c r="F54" s="568"/>
      <c r="G54" s="568"/>
      <c r="H54" s="568"/>
      <c r="I54" s="568"/>
      <c r="J54" s="569"/>
    </row>
    <row r="55" spans="1:10" ht="17.25" customHeight="1">
      <c r="A55" s="491"/>
      <c r="B55" s="490"/>
      <c r="C55" s="402"/>
      <c r="D55" s="402"/>
      <c r="E55" s="402"/>
      <c r="F55" s="402"/>
      <c r="G55" s="402"/>
      <c r="H55" s="402"/>
      <c r="I55" s="402"/>
      <c r="J55" s="403"/>
    </row>
    <row r="56" spans="1:10" ht="15.75" customHeight="1">
      <c r="A56" s="153"/>
      <c r="B56" s="487" t="s">
        <v>259</v>
      </c>
      <c r="C56" s="398"/>
      <c r="D56" s="398"/>
      <c r="E56" s="398"/>
      <c r="F56" s="398"/>
      <c r="G56" s="398"/>
      <c r="H56" s="398"/>
      <c r="I56" s="398"/>
      <c r="J56" s="399"/>
    </row>
    <row r="57" spans="1:10" ht="15.75" customHeight="1">
      <c r="A57" s="488"/>
      <c r="B57" s="567" t="s">
        <v>333</v>
      </c>
      <c r="C57" s="568"/>
      <c r="D57" s="568"/>
      <c r="E57" s="568"/>
      <c r="F57" s="568"/>
      <c r="G57" s="568"/>
      <c r="H57" s="568"/>
      <c r="I57" s="568"/>
      <c r="J57" s="569"/>
    </row>
    <row r="58" spans="1:10" ht="15.75" customHeight="1">
      <c r="A58" s="488"/>
      <c r="B58" s="400"/>
      <c r="C58" s="334"/>
      <c r="D58" s="334"/>
      <c r="E58" s="334"/>
      <c r="F58" s="334"/>
      <c r="G58" s="334"/>
      <c r="H58" s="334"/>
      <c r="I58" s="334"/>
      <c r="J58" s="401"/>
    </row>
    <row r="59" spans="1:10" ht="15.75" customHeight="1">
      <c r="A59" s="488"/>
      <c r="B59" s="487" t="s">
        <v>260</v>
      </c>
      <c r="C59" s="398"/>
      <c r="D59" s="398"/>
      <c r="E59" s="398"/>
      <c r="F59" s="398"/>
      <c r="G59" s="398"/>
      <c r="H59" s="398"/>
      <c r="I59" s="398"/>
      <c r="J59" s="399"/>
    </row>
    <row r="60" spans="1:10" ht="15.75" customHeight="1">
      <c r="A60" s="488"/>
      <c r="B60" s="567" t="s">
        <v>334</v>
      </c>
      <c r="C60" s="568"/>
      <c r="D60" s="568"/>
      <c r="E60" s="568"/>
      <c r="F60" s="568"/>
      <c r="G60" s="568"/>
      <c r="H60" s="568"/>
      <c r="I60" s="568"/>
      <c r="J60" s="569"/>
    </row>
    <row r="61" spans="1:10" ht="15.75" customHeight="1">
      <c r="A61" s="488"/>
      <c r="B61" s="484"/>
      <c r="C61" s="485"/>
      <c r="D61" s="485"/>
      <c r="E61" s="485"/>
      <c r="F61" s="485"/>
      <c r="G61" s="485"/>
      <c r="H61" s="485"/>
      <c r="I61" s="485"/>
      <c r="J61" s="486"/>
    </row>
    <row r="62" spans="1:10" ht="15.75" customHeight="1">
      <c r="A62" s="488"/>
      <c r="B62" s="487" t="s">
        <v>261</v>
      </c>
      <c r="C62" s="398"/>
      <c r="D62" s="398"/>
      <c r="E62" s="398"/>
      <c r="F62" s="398"/>
      <c r="G62" s="398"/>
      <c r="H62" s="398"/>
      <c r="I62" s="398"/>
      <c r="J62" s="399"/>
    </row>
    <row r="63" spans="1:10" ht="15.75" customHeight="1">
      <c r="A63" s="488"/>
      <c r="B63" s="567" t="s">
        <v>335</v>
      </c>
      <c r="C63" s="568"/>
      <c r="D63" s="568"/>
      <c r="E63" s="568"/>
      <c r="F63" s="568"/>
      <c r="G63" s="568"/>
      <c r="H63" s="568"/>
      <c r="I63" s="568"/>
      <c r="J63" s="569"/>
    </row>
    <row r="64" spans="1:10" ht="15.75" customHeight="1">
      <c r="A64" s="488"/>
      <c r="B64" s="484"/>
      <c r="C64" s="485"/>
      <c r="D64" s="485"/>
      <c r="E64" s="485"/>
      <c r="F64" s="485"/>
      <c r="G64" s="485"/>
      <c r="H64" s="485"/>
      <c r="I64" s="485"/>
      <c r="J64" s="486"/>
    </row>
    <row r="65" spans="1:10" ht="15.75" customHeight="1">
      <c r="A65" s="488"/>
      <c r="B65" s="487" t="s">
        <v>209</v>
      </c>
      <c r="C65" s="398"/>
      <c r="D65" s="398"/>
      <c r="E65" s="398"/>
      <c r="F65" s="398"/>
      <c r="G65" s="398"/>
      <c r="H65" s="398"/>
      <c r="I65" s="398"/>
      <c r="J65" s="399"/>
    </row>
    <row r="66" spans="1:10" ht="15.75" customHeight="1">
      <c r="A66" s="488"/>
      <c r="B66" s="567" t="s">
        <v>336</v>
      </c>
      <c r="C66" s="568"/>
      <c r="D66" s="568"/>
      <c r="E66" s="568"/>
      <c r="F66" s="568"/>
      <c r="G66" s="568"/>
      <c r="H66" s="568"/>
      <c r="I66" s="568"/>
      <c r="J66" s="569"/>
    </row>
    <row r="67" spans="1:10" ht="15.75" customHeight="1">
      <c r="A67" s="488"/>
      <c r="B67" s="567" t="s">
        <v>337</v>
      </c>
      <c r="C67" s="568"/>
      <c r="D67" s="568"/>
      <c r="E67" s="568"/>
      <c r="F67" s="568"/>
      <c r="G67" s="568"/>
      <c r="H67" s="568"/>
      <c r="I67" s="568"/>
      <c r="J67" s="569"/>
    </row>
    <row r="68" spans="1:10" ht="13.5" thickBot="1">
      <c r="A68" s="153"/>
      <c r="B68" s="404"/>
      <c r="C68" s="405"/>
      <c r="D68" s="405"/>
      <c r="E68" s="405"/>
      <c r="F68" s="405"/>
      <c r="G68" s="405"/>
      <c r="H68" s="405"/>
      <c r="I68" s="405"/>
      <c r="J68" s="406"/>
    </row>
    <row r="69" spans="1:10">
      <c r="A69" s="153"/>
    </row>
    <row r="70" spans="1:10" ht="15">
      <c r="B70" s="176"/>
    </row>
    <row r="73" spans="1:10" ht="15">
      <c r="B73" s="176"/>
    </row>
    <row r="75" spans="1:10">
      <c r="B75" s="111"/>
    </row>
    <row r="76" spans="1:10" ht="15">
      <c r="B76" s="176"/>
    </row>
    <row r="79" spans="1:10" ht="15">
      <c r="B79" s="176"/>
    </row>
    <row r="82" spans="2:2" ht="15">
      <c r="B82" s="176"/>
    </row>
    <row r="85" spans="2:2" ht="15">
      <c r="B85" s="176"/>
    </row>
    <row r="88" spans="2:2" ht="15">
      <c r="B88" s="176"/>
    </row>
    <row r="91" spans="2:2" ht="15">
      <c r="B91" s="176"/>
    </row>
    <row r="94" spans="2:2" ht="15">
      <c r="B94" s="176"/>
    </row>
    <row r="97" spans="2:2" ht="15">
      <c r="B97" s="176"/>
    </row>
    <row r="100" spans="2:2" ht="15">
      <c r="B100" s="176"/>
    </row>
    <row r="103" spans="2:2" ht="15">
      <c r="B103" s="176"/>
    </row>
    <row r="106" spans="2:2" ht="15">
      <c r="B106" s="176"/>
    </row>
    <row r="109" spans="2:2" ht="15">
      <c r="B109" s="176"/>
    </row>
    <row r="112" spans="2:2" ht="15">
      <c r="B112" s="176"/>
    </row>
    <row r="115" spans="2:2" ht="15">
      <c r="B115" s="176"/>
    </row>
    <row r="118" spans="2:2" ht="15">
      <c r="B118" s="176"/>
    </row>
    <row r="121" spans="2:2" ht="15">
      <c r="B121" s="176"/>
    </row>
    <row r="124" spans="2:2" ht="15">
      <c r="B124" s="176"/>
    </row>
    <row r="127" spans="2:2" ht="15">
      <c r="B127" s="176"/>
    </row>
    <row r="130" spans="2:2" ht="15">
      <c r="B130" s="176"/>
    </row>
    <row r="133" spans="2:2" ht="15">
      <c r="B133" s="176"/>
    </row>
    <row r="136" spans="2:2" ht="15">
      <c r="B136" s="176"/>
    </row>
    <row r="139" spans="2:2" ht="15">
      <c r="B139" s="176"/>
    </row>
    <row r="142" spans="2:2" ht="15">
      <c r="B142" s="176"/>
    </row>
    <row r="145" spans="2:2" ht="15">
      <c r="B145" s="176"/>
    </row>
    <row r="148" spans="2:2" ht="15">
      <c r="B148" s="176"/>
    </row>
    <row r="151" spans="2:2" ht="15">
      <c r="B151" s="176"/>
    </row>
    <row r="154" spans="2:2" ht="15">
      <c r="B154" s="176"/>
    </row>
    <row r="157" spans="2:2" ht="15">
      <c r="B157" s="176"/>
    </row>
    <row r="160" spans="2:2" ht="15">
      <c r="B160" s="176"/>
    </row>
    <row r="163" spans="2:2" ht="15">
      <c r="B163" s="176"/>
    </row>
    <row r="166" spans="2:2" ht="15">
      <c r="B166" s="176"/>
    </row>
    <row r="169" spans="2:2" ht="15">
      <c r="B169" s="176"/>
    </row>
    <row r="172" spans="2:2" ht="15">
      <c r="B172" s="176"/>
    </row>
    <row r="175" spans="2:2" ht="15">
      <c r="B175" s="176"/>
    </row>
    <row r="178" spans="2:2" ht="15">
      <c r="B178" s="176"/>
    </row>
    <row r="181" spans="2:2" ht="15">
      <c r="B181" s="176"/>
    </row>
    <row r="184" spans="2:2" ht="15">
      <c r="B184" s="176"/>
    </row>
    <row r="187" spans="2:2" ht="15">
      <c r="B187" s="176"/>
    </row>
    <row r="190" spans="2:2" ht="15">
      <c r="B190" s="176"/>
    </row>
    <row r="193" spans="2:2" ht="15">
      <c r="B193" s="176"/>
    </row>
    <row r="196" spans="2:2" ht="15">
      <c r="B196" s="176"/>
    </row>
    <row r="199" spans="2:2" ht="15">
      <c r="B199" s="176"/>
    </row>
    <row r="202" spans="2:2" ht="15">
      <c r="B202" s="176"/>
    </row>
    <row r="205" spans="2:2" ht="15">
      <c r="B205" s="176"/>
    </row>
    <row r="208" spans="2:2" ht="15">
      <c r="B208" s="176"/>
    </row>
    <row r="211" spans="2:2" ht="15">
      <c r="B211" s="176"/>
    </row>
    <row r="214" spans="2:2" ht="15">
      <c r="B214" s="176"/>
    </row>
    <row r="217" spans="2:2" ht="15">
      <c r="B217" s="176"/>
    </row>
    <row r="220" spans="2:2" ht="15">
      <c r="B220" s="176"/>
    </row>
    <row r="223" spans="2:2" ht="15">
      <c r="B223" s="176"/>
    </row>
    <row r="226" spans="2:2" ht="15">
      <c r="B226" s="176"/>
    </row>
    <row r="229" spans="2:2" ht="15">
      <c r="B229" s="176"/>
    </row>
    <row r="232" spans="2:2" ht="15">
      <c r="B232" s="176"/>
    </row>
    <row r="235" spans="2:2" ht="15">
      <c r="B235" s="176"/>
    </row>
    <row r="238" spans="2:2" ht="15">
      <c r="B238" s="176"/>
    </row>
    <row r="241" spans="2:2" ht="15">
      <c r="B241" s="176"/>
    </row>
    <row r="244" spans="2:2" ht="15">
      <c r="B244" s="176"/>
    </row>
    <row r="247" spans="2:2" ht="15">
      <c r="B247" s="176"/>
    </row>
    <row r="250" spans="2:2" ht="15">
      <c r="B250" s="176"/>
    </row>
    <row r="253" spans="2:2" ht="15">
      <c r="B253" s="176"/>
    </row>
    <row r="256" spans="2:2" ht="15">
      <c r="B256" s="176"/>
    </row>
    <row r="259" spans="2:2" ht="15">
      <c r="B259" s="176"/>
    </row>
    <row r="262" spans="2:2" ht="15">
      <c r="B262" s="176"/>
    </row>
    <row r="265" spans="2:2" ht="15">
      <c r="B265" s="176"/>
    </row>
    <row r="268" spans="2:2" ht="15">
      <c r="B268" s="176"/>
    </row>
    <row r="271" spans="2:2" ht="15">
      <c r="B271" s="176"/>
    </row>
    <row r="274" spans="2:2" ht="15">
      <c r="B274" s="176"/>
    </row>
    <row r="277" spans="2:2" ht="15">
      <c r="B277" s="176"/>
    </row>
    <row r="280" spans="2:2" ht="15">
      <c r="B280" s="176"/>
    </row>
    <row r="283" spans="2:2" ht="15">
      <c r="B283" s="176"/>
    </row>
    <row r="286" spans="2:2" ht="15">
      <c r="B286" s="176"/>
    </row>
    <row r="289" spans="2:2" ht="15">
      <c r="B289" s="176"/>
    </row>
    <row r="292" spans="2:2" ht="15">
      <c r="B292" s="176"/>
    </row>
    <row r="295" spans="2:2" ht="15">
      <c r="B295" s="176"/>
    </row>
    <row r="298" spans="2:2" ht="15">
      <c r="B298" s="176"/>
    </row>
    <row r="301" spans="2:2" ht="15">
      <c r="B301" s="176"/>
    </row>
    <row r="304" spans="2:2" ht="15">
      <c r="B304" s="176"/>
    </row>
    <row r="307" spans="2:2" ht="15">
      <c r="B307" s="176"/>
    </row>
    <row r="310" spans="2:2" ht="15">
      <c r="B310" s="176"/>
    </row>
    <row r="313" spans="2:2" ht="15">
      <c r="B313" s="176"/>
    </row>
    <row r="316" spans="2:2" ht="15">
      <c r="B316" s="176"/>
    </row>
    <row r="319" spans="2:2" ht="15">
      <c r="B319" s="176"/>
    </row>
    <row r="322" spans="2:2" ht="15">
      <c r="B322" s="176"/>
    </row>
    <row r="325" spans="2:2" ht="15">
      <c r="B325" s="176"/>
    </row>
    <row r="328" spans="2:2" ht="15">
      <c r="B328" s="176"/>
    </row>
    <row r="331" spans="2:2" ht="15">
      <c r="B331" s="176"/>
    </row>
    <row r="334" spans="2:2" ht="15">
      <c r="B334" s="176"/>
    </row>
    <row r="337" spans="2:2" ht="15">
      <c r="B337" s="176"/>
    </row>
    <row r="340" spans="2:2" ht="15">
      <c r="B340" s="176"/>
    </row>
    <row r="343" spans="2:2" ht="15">
      <c r="B343" s="176"/>
    </row>
    <row r="346" spans="2:2" ht="15">
      <c r="B346" s="176"/>
    </row>
    <row r="349" spans="2:2" ht="15">
      <c r="B349" s="176"/>
    </row>
    <row r="352" spans="2:2" ht="15">
      <c r="B352" s="176"/>
    </row>
    <row r="355" spans="2:2" ht="15">
      <c r="B355" s="176"/>
    </row>
    <row r="358" spans="2:2" ht="15">
      <c r="B358" s="176"/>
    </row>
    <row r="361" spans="2:2" ht="15">
      <c r="B361" s="176"/>
    </row>
    <row r="364" spans="2:2" ht="15">
      <c r="B364" s="176"/>
    </row>
    <row r="367" spans="2:2" ht="15">
      <c r="B367" s="176"/>
    </row>
    <row r="370" spans="2:2" ht="15">
      <c r="B370" s="176"/>
    </row>
    <row r="373" spans="2:2" ht="15">
      <c r="B373" s="176"/>
    </row>
    <row r="376" spans="2:2" ht="15">
      <c r="B376" s="176"/>
    </row>
    <row r="379" spans="2:2" ht="15">
      <c r="B379" s="176"/>
    </row>
    <row r="382" spans="2:2" ht="15">
      <c r="B382" s="176"/>
    </row>
    <row r="385" spans="2:2" ht="15">
      <c r="B385" s="176"/>
    </row>
    <row r="388" spans="2:2" ht="15">
      <c r="B388" s="176"/>
    </row>
    <row r="391" spans="2:2" ht="15">
      <c r="B391" s="176"/>
    </row>
    <row r="394" spans="2:2" ht="15">
      <c r="B394" s="176"/>
    </row>
    <row r="397" spans="2:2" ht="15">
      <c r="B397" s="176"/>
    </row>
    <row r="400" spans="2:2" ht="15">
      <c r="B400" s="176"/>
    </row>
    <row r="403" spans="2:2" ht="15">
      <c r="B403" s="176"/>
    </row>
    <row r="406" spans="2:2" ht="15">
      <c r="B406" s="176"/>
    </row>
    <row r="409" spans="2:2" ht="15">
      <c r="B409" s="176"/>
    </row>
    <row r="412" spans="2:2" ht="15">
      <c r="B412" s="176"/>
    </row>
    <row r="415" spans="2:2" ht="15">
      <c r="B415" s="176"/>
    </row>
    <row r="418" spans="2:2" ht="15">
      <c r="B418" s="176"/>
    </row>
    <row r="421" spans="2:2" ht="15">
      <c r="B421" s="176"/>
    </row>
    <row r="424" spans="2:2" ht="15">
      <c r="B424" s="176"/>
    </row>
    <row r="427" spans="2:2" ht="15">
      <c r="B427" s="176"/>
    </row>
    <row r="430" spans="2:2" ht="15">
      <c r="B430" s="176"/>
    </row>
    <row r="433" spans="2:2" ht="15">
      <c r="B433" s="176"/>
    </row>
    <row r="436" spans="2:2" ht="15">
      <c r="B436" s="176"/>
    </row>
    <row r="439" spans="2:2" ht="15">
      <c r="B439" s="176"/>
    </row>
    <row r="442" spans="2:2" ht="15">
      <c r="B442" s="176"/>
    </row>
    <row r="445" spans="2:2" ht="15">
      <c r="B445" s="176"/>
    </row>
    <row r="448" spans="2:2" ht="15">
      <c r="B448" s="176"/>
    </row>
    <row r="451" spans="2:2" ht="15">
      <c r="B451" s="176"/>
    </row>
    <row r="454" spans="2:2" ht="15">
      <c r="B454" s="176"/>
    </row>
    <row r="457" spans="2:2" ht="15">
      <c r="B457" s="176"/>
    </row>
    <row r="460" spans="2:2" ht="15">
      <c r="B460" s="176"/>
    </row>
    <row r="463" spans="2:2" ht="15">
      <c r="B463" s="176"/>
    </row>
    <row r="466" spans="2:2" ht="15">
      <c r="B466" s="176"/>
    </row>
    <row r="469" spans="2:2" ht="15">
      <c r="B469" s="176"/>
    </row>
    <row r="472" spans="2:2" ht="15">
      <c r="B472" s="176"/>
    </row>
    <row r="475" spans="2:2" ht="15">
      <c r="B475" s="176"/>
    </row>
    <row r="478" spans="2:2" ht="15">
      <c r="B478" s="176"/>
    </row>
    <row r="481" spans="2:2" ht="15">
      <c r="B481" s="176"/>
    </row>
    <row r="484" spans="2:2" ht="15">
      <c r="B484" s="176"/>
    </row>
    <row r="487" spans="2:2" ht="15">
      <c r="B487" s="176"/>
    </row>
    <row r="490" spans="2:2" ht="15">
      <c r="B490" s="176"/>
    </row>
    <row r="493" spans="2:2" ht="15">
      <c r="B493" s="176"/>
    </row>
    <row r="496" spans="2:2" ht="15">
      <c r="B496" s="176"/>
    </row>
    <row r="499" spans="2:2" ht="15">
      <c r="B499" s="176"/>
    </row>
    <row r="502" spans="2:2" ht="15">
      <c r="B502" s="176"/>
    </row>
    <row r="505" spans="2:2" ht="15">
      <c r="B505" s="176"/>
    </row>
    <row r="508" spans="2:2" ht="15">
      <c r="B508" s="176"/>
    </row>
    <row r="511" spans="2:2" ht="15">
      <c r="B511" s="176"/>
    </row>
    <row r="514" spans="2:2" ht="15">
      <c r="B514" s="176"/>
    </row>
    <row r="517" spans="2:2" ht="15">
      <c r="B517" s="176"/>
    </row>
    <row r="520" spans="2:2" ht="15">
      <c r="B520" s="176"/>
    </row>
    <row r="523" spans="2:2" ht="15">
      <c r="B523" s="176"/>
    </row>
    <row r="526" spans="2:2" ht="15">
      <c r="B526" s="176"/>
    </row>
    <row r="529" spans="2:2" ht="15">
      <c r="B529" s="176"/>
    </row>
    <row r="532" spans="2:2" ht="15">
      <c r="B532" s="176"/>
    </row>
    <row r="535" spans="2:2" ht="15">
      <c r="B535" s="176"/>
    </row>
    <row r="538" spans="2:2" ht="15">
      <c r="B538" s="176"/>
    </row>
    <row r="541" spans="2:2" ht="15">
      <c r="B541" s="176"/>
    </row>
    <row r="544" spans="2:2" ht="15">
      <c r="B544" s="176"/>
    </row>
    <row r="547" spans="2:2" ht="15">
      <c r="B547" s="176"/>
    </row>
    <row r="550" spans="2:2" ht="15">
      <c r="B550" s="176"/>
    </row>
    <row r="553" spans="2:2" ht="15">
      <c r="B553" s="176"/>
    </row>
    <row r="556" spans="2:2" ht="15">
      <c r="B556" s="176"/>
    </row>
    <row r="559" spans="2:2" ht="15">
      <c r="B559" s="176"/>
    </row>
    <row r="562" spans="2:2" ht="15">
      <c r="B562" s="176"/>
    </row>
    <row r="565" spans="2:2" ht="15">
      <c r="B565" s="176"/>
    </row>
    <row r="568" spans="2:2" ht="15">
      <c r="B568" s="176"/>
    </row>
    <row r="571" spans="2:2" ht="15">
      <c r="B571" s="176"/>
    </row>
    <row r="574" spans="2:2" ht="15">
      <c r="B574" s="176"/>
    </row>
    <row r="577" spans="2:2" ht="15">
      <c r="B577" s="176"/>
    </row>
    <row r="580" spans="2:2" ht="15">
      <c r="B580" s="176"/>
    </row>
    <row r="583" spans="2:2" ht="15">
      <c r="B583" s="176"/>
    </row>
    <row r="586" spans="2:2" ht="15">
      <c r="B586" s="176"/>
    </row>
    <row r="589" spans="2:2" ht="15">
      <c r="B589" s="176"/>
    </row>
    <row r="592" spans="2:2" ht="15">
      <c r="B592" s="176"/>
    </row>
    <row r="595" spans="2:2" ht="15">
      <c r="B595" s="176"/>
    </row>
    <row r="598" spans="2:2" ht="15">
      <c r="B598" s="176"/>
    </row>
    <row r="601" spans="2:2" ht="15">
      <c r="B601" s="176"/>
    </row>
    <row r="604" spans="2:2" ht="15">
      <c r="B604" s="176"/>
    </row>
    <row r="607" spans="2:2" ht="15">
      <c r="B607" s="176"/>
    </row>
    <row r="610" spans="2:2" ht="15">
      <c r="B610" s="176"/>
    </row>
    <row r="613" spans="2:2" ht="15">
      <c r="B613" s="176"/>
    </row>
    <row r="616" spans="2:2" ht="15">
      <c r="B616" s="176"/>
    </row>
    <row r="619" spans="2:2" ht="15">
      <c r="B619" s="176"/>
    </row>
    <row r="622" spans="2:2" ht="15">
      <c r="B622" s="176"/>
    </row>
    <row r="625" spans="2:2" ht="15">
      <c r="B625" s="176"/>
    </row>
    <row r="628" spans="2:2" ht="15">
      <c r="B628" s="176"/>
    </row>
    <row r="631" spans="2:2" ht="15">
      <c r="B631" s="176"/>
    </row>
    <row r="634" spans="2:2" ht="15">
      <c r="B634" s="176"/>
    </row>
    <row r="637" spans="2:2" ht="15">
      <c r="B637" s="176"/>
    </row>
    <row r="640" spans="2:2" ht="15">
      <c r="B640" s="176"/>
    </row>
    <row r="643" spans="2:2" ht="15">
      <c r="B643" s="176"/>
    </row>
    <row r="646" spans="2:2" ht="15">
      <c r="B646" s="176"/>
    </row>
    <row r="649" spans="2:2" ht="15">
      <c r="B649" s="176"/>
    </row>
    <row r="652" spans="2:2" ht="15">
      <c r="B652" s="176"/>
    </row>
    <row r="655" spans="2:2" ht="15">
      <c r="B655" s="176"/>
    </row>
    <row r="658" spans="2:2" ht="15">
      <c r="B658" s="176"/>
    </row>
    <row r="661" spans="2:2" ht="15">
      <c r="B661" s="176"/>
    </row>
    <row r="664" spans="2:2" ht="15">
      <c r="B664" s="176"/>
    </row>
    <row r="667" spans="2:2" ht="15">
      <c r="B667" s="176"/>
    </row>
    <row r="670" spans="2:2" ht="15">
      <c r="B670" s="176"/>
    </row>
    <row r="673" spans="2:2" ht="15">
      <c r="B673" s="176"/>
    </row>
    <row r="676" spans="2:2" ht="15">
      <c r="B676" s="176"/>
    </row>
    <row r="679" spans="2:2" ht="15">
      <c r="B679" s="176"/>
    </row>
    <row r="682" spans="2:2" ht="15">
      <c r="B682" s="176"/>
    </row>
    <row r="685" spans="2:2" ht="15">
      <c r="B685" s="176"/>
    </row>
    <row r="688" spans="2:2" ht="15">
      <c r="B688" s="176"/>
    </row>
    <row r="691" spans="2:2" ht="15">
      <c r="B691" s="176"/>
    </row>
    <row r="694" spans="2:2" ht="15">
      <c r="B694" s="176"/>
    </row>
    <row r="697" spans="2:2" ht="15">
      <c r="B697" s="176"/>
    </row>
    <row r="700" spans="2:2" ht="15">
      <c r="B700" s="176"/>
    </row>
    <row r="703" spans="2:2" ht="15">
      <c r="B703" s="176"/>
    </row>
    <row r="706" spans="2:2" ht="15">
      <c r="B706" s="176"/>
    </row>
    <row r="709" spans="2:2" ht="15">
      <c r="B709" s="176"/>
    </row>
    <row r="712" spans="2:2" ht="15">
      <c r="B712" s="176"/>
    </row>
    <row r="715" spans="2:2" ht="15">
      <c r="B715" s="176"/>
    </row>
    <row r="718" spans="2:2" ht="15">
      <c r="B718" s="176"/>
    </row>
    <row r="721" spans="2:2" ht="15">
      <c r="B721" s="176"/>
    </row>
    <row r="724" spans="2:2" ht="15">
      <c r="B724" s="176"/>
    </row>
    <row r="727" spans="2:2" ht="15">
      <c r="B727" s="176"/>
    </row>
    <row r="730" spans="2:2" ht="15">
      <c r="B730" s="176"/>
    </row>
    <row r="733" spans="2:2" ht="15">
      <c r="B733" s="176"/>
    </row>
    <row r="736" spans="2:2" ht="15">
      <c r="B736" s="176"/>
    </row>
    <row r="739" spans="2:2" ht="15">
      <c r="B739" s="176"/>
    </row>
    <row r="742" spans="2:2" ht="15">
      <c r="B742" s="176"/>
    </row>
    <row r="745" spans="2:2" ht="15">
      <c r="B745" s="176"/>
    </row>
    <row r="748" spans="2:2" ht="15">
      <c r="B748" s="176"/>
    </row>
    <row r="751" spans="2:2" ht="15">
      <c r="B751" s="176"/>
    </row>
    <row r="754" spans="2:2" ht="15">
      <c r="B754" s="176"/>
    </row>
    <row r="757" spans="2:2" ht="15">
      <c r="B757" s="176"/>
    </row>
    <row r="760" spans="2:2" ht="15">
      <c r="B760" s="176"/>
    </row>
    <row r="763" spans="2:2" ht="15">
      <c r="B763" s="176"/>
    </row>
    <row r="766" spans="2:2" ht="15">
      <c r="B766" s="176"/>
    </row>
    <row r="769" spans="2:2" ht="15">
      <c r="B769" s="176"/>
    </row>
    <row r="772" spans="2:2" ht="15">
      <c r="B772" s="176"/>
    </row>
    <row r="775" spans="2:2" ht="15">
      <c r="B775" s="176"/>
    </row>
    <row r="778" spans="2:2" ht="15">
      <c r="B778" s="176"/>
    </row>
    <row r="781" spans="2:2" ht="15">
      <c r="B781" s="176"/>
    </row>
    <row r="784" spans="2:2" ht="15">
      <c r="B784" s="176"/>
    </row>
    <row r="787" spans="2:2" ht="15">
      <c r="B787" s="176"/>
    </row>
    <row r="790" spans="2:2" ht="15">
      <c r="B790" s="176"/>
    </row>
    <row r="793" spans="2:2" ht="15">
      <c r="B793" s="176"/>
    </row>
    <row r="796" spans="2:2" ht="15">
      <c r="B796" s="176"/>
    </row>
    <row r="799" spans="2:2" ht="15">
      <c r="B799" s="176"/>
    </row>
    <row r="802" spans="2:2" ht="15">
      <c r="B802" s="176"/>
    </row>
    <row r="805" spans="2:2" ht="15">
      <c r="B805" s="176"/>
    </row>
    <row r="808" spans="2:2" ht="15">
      <c r="B808" s="176"/>
    </row>
    <row r="811" spans="2:2" ht="15">
      <c r="B811" s="176"/>
    </row>
    <row r="814" spans="2:2" ht="15">
      <c r="B814" s="176"/>
    </row>
    <row r="817" spans="2:2" ht="15">
      <c r="B817" s="176"/>
    </row>
    <row r="820" spans="2:2" ht="15">
      <c r="B820" s="176"/>
    </row>
    <row r="823" spans="2:2" ht="15">
      <c r="B823" s="176"/>
    </row>
    <row r="826" spans="2:2" ht="15">
      <c r="B826" s="176"/>
    </row>
    <row r="829" spans="2:2" ht="15">
      <c r="B829" s="176"/>
    </row>
    <row r="832" spans="2:2" ht="15">
      <c r="B832" s="176"/>
    </row>
    <row r="835" spans="2:2" ht="15">
      <c r="B835" s="176"/>
    </row>
    <row r="838" spans="2:2" ht="15">
      <c r="B838" s="176"/>
    </row>
    <row r="841" spans="2:2" ht="15">
      <c r="B841" s="176"/>
    </row>
    <row r="844" spans="2:2" ht="15">
      <c r="B844" s="176"/>
    </row>
    <row r="847" spans="2:2" ht="15">
      <c r="B847" s="176"/>
    </row>
    <row r="850" spans="2:2" ht="15">
      <c r="B850" s="176"/>
    </row>
    <row r="853" spans="2:2" ht="15">
      <c r="B853" s="176"/>
    </row>
    <row r="856" spans="2:2" ht="15">
      <c r="B856" s="176"/>
    </row>
    <row r="859" spans="2:2" ht="15">
      <c r="B859" s="176"/>
    </row>
    <row r="862" spans="2:2" ht="15">
      <c r="B862" s="176"/>
    </row>
    <row r="865" spans="2:2" ht="15">
      <c r="B865" s="176"/>
    </row>
    <row r="868" spans="2:2" ht="15">
      <c r="B868" s="176"/>
    </row>
    <row r="871" spans="2:2" ht="15">
      <c r="B871" s="176"/>
    </row>
    <row r="874" spans="2:2" ht="15">
      <c r="B874" s="176"/>
    </row>
    <row r="877" spans="2:2" ht="15">
      <c r="B877" s="176"/>
    </row>
    <row r="880" spans="2:2" ht="15">
      <c r="B880" s="176"/>
    </row>
    <row r="883" spans="2:2" ht="15">
      <c r="B883" s="176"/>
    </row>
    <row r="886" spans="2:2" ht="15">
      <c r="B886" s="176"/>
    </row>
    <row r="889" spans="2:2" ht="15">
      <c r="B889" s="176"/>
    </row>
    <row r="892" spans="2:2" ht="15">
      <c r="B892" s="176"/>
    </row>
    <row r="895" spans="2:2" ht="15">
      <c r="B895" s="176"/>
    </row>
    <row r="898" spans="2:2" ht="15">
      <c r="B898" s="176"/>
    </row>
    <row r="901" spans="2:2" ht="15">
      <c r="B901" s="176"/>
    </row>
    <row r="904" spans="2:2" ht="15">
      <c r="B904" s="176"/>
    </row>
    <row r="907" spans="2:2" ht="15">
      <c r="B907" s="176"/>
    </row>
    <row r="910" spans="2:2" ht="15">
      <c r="B910" s="176"/>
    </row>
    <row r="913" spans="2:2" ht="15">
      <c r="B913" s="176"/>
    </row>
    <row r="916" spans="2:2" ht="15">
      <c r="B916" s="176"/>
    </row>
    <row r="919" spans="2:2" ht="15">
      <c r="B919" s="176"/>
    </row>
    <row r="922" spans="2:2" ht="15">
      <c r="B922" s="176"/>
    </row>
    <row r="925" spans="2:2" ht="15">
      <c r="B925" s="176"/>
    </row>
    <row r="928" spans="2:2" ht="15">
      <c r="B928" s="176"/>
    </row>
    <row r="931" spans="2:2" ht="15">
      <c r="B931" s="176"/>
    </row>
    <row r="934" spans="2:2" ht="15">
      <c r="B934" s="176"/>
    </row>
    <row r="937" spans="2:2" ht="15">
      <c r="B937" s="176"/>
    </row>
    <row r="940" spans="2:2" ht="15">
      <c r="B940" s="176"/>
    </row>
    <row r="943" spans="2:2" ht="15">
      <c r="B943" s="176"/>
    </row>
    <row r="946" spans="2:2" ht="15">
      <c r="B946" s="176"/>
    </row>
    <row r="949" spans="2:2" ht="15">
      <c r="B949" s="176"/>
    </row>
    <row r="952" spans="2:2" ht="15">
      <c r="B952" s="176"/>
    </row>
    <row r="955" spans="2:2" ht="15">
      <c r="B955" s="176"/>
    </row>
    <row r="958" spans="2:2" ht="15">
      <c r="B958" s="176"/>
    </row>
    <row r="961" spans="2:2" ht="15">
      <c r="B961" s="176"/>
    </row>
    <row r="964" spans="2:2" ht="15">
      <c r="B964" s="176"/>
    </row>
    <row r="967" spans="2:2" ht="15">
      <c r="B967" s="176"/>
    </row>
    <row r="970" spans="2:2" ht="15">
      <c r="B970" s="176"/>
    </row>
    <row r="973" spans="2:2" ht="15">
      <c r="B973" s="176"/>
    </row>
    <row r="976" spans="2:2" ht="15">
      <c r="B976" s="176"/>
    </row>
    <row r="979" spans="2:2" ht="15">
      <c r="B979" s="176"/>
    </row>
    <row r="982" spans="2:2" ht="15">
      <c r="B982" s="176"/>
    </row>
    <row r="985" spans="2:2" ht="15">
      <c r="B985" s="176"/>
    </row>
    <row r="988" spans="2:2" ht="15">
      <c r="B988" s="176"/>
    </row>
    <row r="991" spans="2:2" ht="15">
      <c r="B991" s="176"/>
    </row>
    <row r="994" spans="2:2" ht="15">
      <c r="B994" s="176"/>
    </row>
    <row r="997" spans="2:2" ht="15">
      <c r="B997" s="176"/>
    </row>
    <row r="1000" spans="2:2" ht="15">
      <c r="B1000" s="176"/>
    </row>
    <row r="1003" spans="2:2" ht="15">
      <c r="B1003" s="176"/>
    </row>
    <row r="1006" spans="2:2" ht="15">
      <c r="B1006" s="176"/>
    </row>
    <row r="1009" spans="2:2" ht="15">
      <c r="B1009" s="176"/>
    </row>
    <row r="1012" spans="2:2" ht="15">
      <c r="B1012" s="176"/>
    </row>
    <row r="1015" spans="2:2" ht="15">
      <c r="B1015" s="176"/>
    </row>
    <row r="1018" spans="2:2" ht="15">
      <c r="B1018" s="176"/>
    </row>
    <row r="1021" spans="2:2" ht="15">
      <c r="B1021" s="176"/>
    </row>
    <row r="1024" spans="2:2" ht="15">
      <c r="B1024" s="176"/>
    </row>
    <row r="1027" spans="2:2" ht="15">
      <c r="B1027" s="176"/>
    </row>
    <row r="1030" spans="2:2" ht="15">
      <c r="B1030" s="176"/>
    </row>
    <row r="1033" spans="2:2" ht="15">
      <c r="B1033" s="176"/>
    </row>
    <row r="1036" spans="2:2" ht="15">
      <c r="B1036" s="176"/>
    </row>
    <row r="1039" spans="2:2" ht="15">
      <c r="B1039" s="176"/>
    </row>
    <row r="1042" spans="2:2" ht="15">
      <c r="B1042" s="176"/>
    </row>
    <row r="1045" spans="2:2" ht="15">
      <c r="B1045" s="176"/>
    </row>
    <row r="1048" spans="2:2" ht="15">
      <c r="B1048" s="176"/>
    </row>
    <row r="1051" spans="2:2" ht="15">
      <c r="B1051" s="176"/>
    </row>
    <row r="1054" spans="2:2" ht="15">
      <c r="B1054" s="176"/>
    </row>
    <row r="1057" spans="2:2" ht="15">
      <c r="B1057" s="176"/>
    </row>
    <row r="1060" spans="2:2" ht="15">
      <c r="B1060" s="176"/>
    </row>
    <row r="1063" spans="2:2" ht="15">
      <c r="B1063" s="176"/>
    </row>
    <row r="1066" spans="2:2" ht="15">
      <c r="B1066" s="176"/>
    </row>
    <row r="1069" spans="2:2" ht="15">
      <c r="B1069" s="176"/>
    </row>
    <row r="1072" spans="2:2" ht="15">
      <c r="B1072" s="176"/>
    </row>
    <row r="1075" spans="2:2" ht="15">
      <c r="B1075" s="176"/>
    </row>
    <row r="1078" spans="2:2" ht="15">
      <c r="B1078" s="176"/>
    </row>
    <row r="1081" spans="2:2" ht="15">
      <c r="B1081" s="176"/>
    </row>
    <row r="1084" spans="2:2" ht="15">
      <c r="B1084" s="176"/>
    </row>
    <row r="1087" spans="2:2" ht="15">
      <c r="B1087" s="176"/>
    </row>
    <row r="1090" spans="2:2" ht="15">
      <c r="B1090" s="176"/>
    </row>
    <row r="1093" spans="2:2" ht="15">
      <c r="B1093" s="176"/>
    </row>
    <row r="1096" spans="2:2" ht="15">
      <c r="B1096" s="176"/>
    </row>
    <row r="1099" spans="2:2" ht="15">
      <c r="B1099" s="176"/>
    </row>
    <row r="1102" spans="2:2" ht="15">
      <c r="B1102" s="176"/>
    </row>
    <row r="1105" spans="2:2" ht="15">
      <c r="B1105" s="176"/>
    </row>
    <row r="1108" spans="2:2" ht="15">
      <c r="B1108" s="176"/>
    </row>
    <row r="1111" spans="2:2" ht="15">
      <c r="B1111" s="176"/>
    </row>
    <row r="1114" spans="2:2" ht="15">
      <c r="B1114" s="176"/>
    </row>
    <row r="1117" spans="2:2" ht="15">
      <c r="B1117" s="176"/>
    </row>
    <row r="1120" spans="2:2" ht="15">
      <c r="B1120" s="176"/>
    </row>
    <row r="1123" spans="2:2" ht="15">
      <c r="B1123" s="176"/>
    </row>
    <row r="1126" spans="2:2" ht="15">
      <c r="B1126" s="176"/>
    </row>
    <row r="1129" spans="2:2" ht="15">
      <c r="B1129" s="176"/>
    </row>
    <row r="1132" spans="2:2" ht="15">
      <c r="B1132" s="176"/>
    </row>
    <row r="1135" spans="2:2" ht="15">
      <c r="B1135" s="176"/>
    </row>
    <row r="1138" spans="2:2" ht="15">
      <c r="B1138" s="176"/>
    </row>
    <row r="1141" spans="2:2" ht="15">
      <c r="B1141" s="176"/>
    </row>
    <row r="1144" spans="2:2" ht="15">
      <c r="B1144" s="176"/>
    </row>
    <row r="1147" spans="2:2" ht="15">
      <c r="B1147" s="176"/>
    </row>
    <row r="1150" spans="2:2" ht="15">
      <c r="B1150" s="176"/>
    </row>
    <row r="1153" spans="2:2" ht="15">
      <c r="B1153" s="176"/>
    </row>
    <row r="1156" spans="2:2" ht="15">
      <c r="B1156" s="176"/>
    </row>
    <row r="1159" spans="2:2" ht="15">
      <c r="B1159" s="176"/>
    </row>
    <row r="1162" spans="2:2" ht="15">
      <c r="B1162" s="176"/>
    </row>
    <row r="1165" spans="2:2" ht="15">
      <c r="B1165" s="176"/>
    </row>
    <row r="1168" spans="2:2" ht="15">
      <c r="B1168" s="176"/>
    </row>
    <row r="1171" spans="2:2" ht="15">
      <c r="B1171" s="176"/>
    </row>
    <row r="1174" spans="2:2" ht="15">
      <c r="B1174" s="176"/>
    </row>
    <row r="1177" spans="2:2" ht="15">
      <c r="B1177" s="176"/>
    </row>
    <row r="1180" spans="2:2" ht="15">
      <c r="B1180" s="176"/>
    </row>
    <row r="1183" spans="2:2" ht="15">
      <c r="B1183" s="176"/>
    </row>
    <row r="1186" spans="2:2" ht="15">
      <c r="B1186" s="176"/>
    </row>
    <row r="1189" spans="2:2" ht="15">
      <c r="B1189" s="176"/>
    </row>
    <row r="1192" spans="2:2" ht="15">
      <c r="B1192" s="176"/>
    </row>
    <row r="1195" spans="2:2" ht="15">
      <c r="B1195" s="176"/>
    </row>
    <row r="1198" spans="2:2" ht="15">
      <c r="B1198" s="176"/>
    </row>
    <row r="1201" spans="2:2" ht="15">
      <c r="B1201" s="176"/>
    </row>
    <row r="1204" spans="2:2" ht="15">
      <c r="B1204" s="176"/>
    </row>
    <row r="1207" spans="2:2" ht="15">
      <c r="B1207" s="176"/>
    </row>
    <row r="1210" spans="2:2" ht="15">
      <c r="B1210" s="176"/>
    </row>
    <row r="1213" spans="2:2" ht="15">
      <c r="B1213" s="176"/>
    </row>
    <row r="1216" spans="2:2" ht="15">
      <c r="B1216" s="176"/>
    </row>
    <row r="1219" spans="2:2" ht="15">
      <c r="B1219" s="176"/>
    </row>
    <row r="1222" spans="2:2" ht="15">
      <c r="B1222" s="176"/>
    </row>
    <row r="1225" spans="2:2" ht="15">
      <c r="B1225" s="176"/>
    </row>
    <row r="1228" spans="2:2" ht="15">
      <c r="B1228" s="176"/>
    </row>
    <row r="1231" spans="2:2" ht="15">
      <c r="B1231" s="176"/>
    </row>
    <row r="1234" spans="2:2" ht="15">
      <c r="B1234" s="176"/>
    </row>
    <row r="1237" spans="2:2" ht="15">
      <c r="B1237" s="176"/>
    </row>
    <row r="1240" spans="2:2" ht="15">
      <c r="B1240" s="176"/>
    </row>
    <row r="1243" spans="2:2" ht="15">
      <c r="B1243" s="176"/>
    </row>
    <row r="1246" spans="2:2" ht="15">
      <c r="B1246" s="176"/>
    </row>
    <row r="1249" spans="2:2" ht="15">
      <c r="B1249" s="176"/>
    </row>
    <row r="1252" spans="2:2" ht="15">
      <c r="B1252" s="176"/>
    </row>
    <row r="1255" spans="2:2" ht="15">
      <c r="B1255" s="176"/>
    </row>
    <row r="1258" spans="2:2" ht="15">
      <c r="B1258" s="176"/>
    </row>
    <row r="1261" spans="2:2" ht="15">
      <c r="B1261" s="176"/>
    </row>
    <row r="1264" spans="2:2" ht="15">
      <c r="B1264" s="176"/>
    </row>
    <row r="1267" spans="2:2" ht="15">
      <c r="B1267" s="176"/>
    </row>
    <row r="1270" spans="2:2" ht="15">
      <c r="B1270" s="176"/>
    </row>
    <row r="1273" spans="2:2" ht="15">
      <c r="B1273" s="176"/>
    </row>
    <row r="1276" spans="2:2" ht="15">
      <c r="B1276" s="176"/>
    </row>
    <row r="1279" spans="2:2" ht="15">
      <c r="B1279" s="176"/>
    </row>
    <row r="1282" spans="2:2" ht="15">
      <c r="B1282" s="176"/>
    </row>
    <row r="1285" spans="2:2" ht="15">
      <c r="B1285" s="176"/>
    </row>
    <row r="1288" spans="2:2" ht="15">
      <c r="B1288" s="176"/>
    </row>
    <row r="1291" spans="2:2" ht="15">
      <c r="B1291" s="176"/>
    </row>
    <row r="1294" spans="2:2" ht="15">
      <c r="B1294" s="176"/>
    </row>
    <row r="1297" spans="2:2" ht="15">
      <c r="B1297" s="176"/>
    </row>
    <row r="1300" spans="2:2" ht="15">
      <c r="B1300" s="176"/>
    </row>
    <row r="1303" spans="2:2" ht="15">
      <c r="B1303" s="176"/>
    </row>
    <row r="1306" spans="2:2" ht="15">
      <c r="B1306" s="176"/>
    </row>
    <row r="1309" spans="2:2" ht="15">
      <c r="B1309" s="176"/>
    </row>
    <row r="1312" spans="2:2" ht="15">
      <c r="B1312" s="176"/>
    </row>
    <row r="1315" spans="2:2" ht="15">
      <c r="B1315" s="176"/>
    </row>
    <row r="1318" spans="2:2" ht="15">
      <c r="B1318" s="176"/>
    </row>
    <row r="1321" spans="2:2" ht="15">
      <c r="B1321" s="176"/>
    </row>
    <row r="1324" spans="2:2" ht="15">
      <c r="B1324" s="176"/>
    </row>
    <row r="1327" spans="2:2" ht="15">
      <c r="B1327" s="176"/>
    </row>
    <row r="1330" spans="2:2" ht="15">
      <c r="B1330" s="176"/>
    </row>
    <row r="1333" spans="2:2" ht="15">
      <c r="B1333" s="176"/>
    </row>
    <row r="1336" spans="2:2" ht="15">
      <c r="B1336" s="176"/>
    </row>
    <row r="1339" spans="2:2" ht="15">
      <c r="B1339" s="176"/>
    </row>
    <row r="1342" spans="2:2" ht="15">
      <c r="B1342" s="176"/>
    </row>
    <row r="1345" spans="2:2" ht="15">
      <c r="B1345" s="176"/>
    </row>
    <row r="1348" spans="2:2" ht="15">
      <c r="B1348" s="176"/>
    </row>
    <row r="1351" spans="2:2" ht="15">
      <c r="B1351" s="176"/>
    </row>
    <row r="1354" spans="2:2" ht="15">
      <c r="B1354" s="176"/>
    </row>
    <row r="1357" spans="2:2" ht="15">
      <c r="B1357" s="176"/>
    </row>
    <row r="1360" spans="2:2" ht="15">
      <c r="B1360" s="176"/>
    </row>
    <row r="1363" spans="2:2" ht="15">
      <c r="B1363" s="176"/>
    </row>
    <row r="1366" spans="2:2" ht="15">
      <c r="B1366" s="176"/>
    </row>
    <row r="1369" spans="2:2" ht="15">
      <c r="B1369" s="176"/>
    </row>
    <row r="1372" spans="2:2" ht="15">
      <c r="B1372" s="176"/>
    </row>
    <row r="1375" spans="2:2" ht="15">
      <c r="B1375" s="176"/>
    </row>
    <row r="1378" spans="2:2" ht="15">
      <c r="B1378" s="176"/>
    </row>
    <row r="1381" spans="2:2" ht="15">
      <c r="B1381" s="176"/>
    </row>
    <row r="1384" spans="2:2" ht="15">
      <c r="B1384" s="176"/>
    </row>
    <row r="1387" spans="2:2" ht="15">
      <c r="B1387" s="176"/>
    </row>
    <row r="1390" spans="2:2" ht="15">
      <c r="B1390" s="176"/>
    </row>
    <row r="1393" spans="2:2" ht="15">
      <c r="B1393" s="176"/>
    </row>
    <row r="1396" spans="2:2" ht="15">
      <c r="B1396" s="176"/>
    </row>
    <row r="1399" spans="2:2" ht="15">
      <c r="B1399" s="176"/>
    </row>
    <row r="1402" spans="2:2" ht="15">
      <c r="B1402" s="176"/>
    </row>
    <row r="1405" spans="2:2" ht="15">
      <c r="B1405" s="176"/>
    </row>
    <row r="1408" spans="2:2" ht="15">
      <c r="B1408" s="176"/>
    </row>
    <row r="1411" spans="2:2" ht="15">
      <c r="B1411" s="176"/>
    </row>
    <row r="1414" spans="2:2" ht="15">
      <c r="B1414" s="176"/>
    </row>
    <row r="1417" spans="2:2" ht="15">
      <c r="B1417" s="176"/>
    </row>
    <row r="1420" spans="2:2" ht="15">
      <c r="B1420" s="176"/>
    </row>
    <row r="1423" spans="2:2" ht="15">
      <c r="B1423" s="176"/>
    </row>
    <row r="1426" spans="2:2" ht="15">
      <c r="B1426" s="176"/>
    </row>
    <row r="1429" spans="2:2" ht="15">
      <c r="B1429" s="176"/>
    </row>
    <row r="1432" spans="2:2" ht="15">
      <c r="B1432" s="176"/>
    </row>
    <row r="1435" spans="2:2" ht="15">
      <c r="B1435" s="176"/>
    </row>
    <row r="1438" spans="2:2" ht="15">
      <c r="B1438" s="176"/>
    </row>
    <row r="1441" spans="2:2" ht="15">
      <c r="B1441" s="176"/>
    </row>
    <row r="1444" spans="2:2" ht="15">
      <c r="B1444" s="176"/>
    </row>
    <row r="1447" spans="2:2" ht="15">
      <c r="B1447" s="176"/>
    </row>
    <row r="1450" spans="2:2" ht="15">
      <c r="B1450" s="176"/>
    </row>
    <row r="1453" spans="2:2" ht="15">
      <c r="B1453" s="176"/>
    </row>
    <row r="1456" spans="2:2" ht="15">
      <c r="B1456" s="176"/>
    </row>
    <row r="1459" spans="2:2" ht="15">
      <c r="B1459" s="176"/>
    </row>
    <row r="1462" spans="2:2" ht="15">
      <c r="B1462" s="176"/>
    </row>
    <row r="1465" spans="2:2" ht="15">
      <c r="B1465" s="176"/>
    </row>
    <row r="1468" spans="2:2" ht="15">
      <c r="B1468" s="176"/>
    </row>
    <row r="1471" spans="2:2" ht="15">
      <c r="B1471" s="176"/>
    </row>
    <row r="1474" spans="2:2" ht="15">
      <c r="B1474" s="176"/>
    </row>
    <row r="1477" spans="2:2" ht="15">
      <c r="B1477" s="176"/>
    </row>
    <row r="1480" spans="2:2" ht="15">
      <c r="B1480" s="176"/>
    </row>
    <row r="1483" spans="2:2" ht="15">
      <c r="B1483" s="176"/>
    </row>
    <row r="1486" spans="2:2" ht="15">
      <c r="B1486" s="176"/>
    </row>
    <row r="1489" spans="2:2" ht="15">
      <c r="B1489" s="176"/>
    </row>
    <row r="1492" spans="2:2" ht="15">
      <c r="B1492" s="176"/>
    </row>
    <row r="1495" spans="2:2" ht="15">
      <c r="B1495" s="176"/>
    </row>
    <row r="1498" spans="2:2" ht="15">
      <c r="B1498" s="176"/>
    </row>
    <row r="1501" spans="2:2" ht="15">
      <c r="B1501" s="176"/>
    </row>
    <row r="1504" spans="2:2" ht="15">
      <c r="B1504" s="176"/>
    </row>
    <row r="1507" spans="2:2" ht="15">
      <c r="B1507" s="176"/>
    </row>
    <row r="1510" spans="2:2" ht="15">
      <c r="B1510" s="176"/>
    </row>
    <row r="1513" spans="2:2" ht="15">
      <c r="B1513" s="176"/>
    </row>
    <row r="1516" spans="2:2" ht="15">
      <c r="B1516" s="176"/>
    </row>
    <row r="1519" spans="2:2" ht="15">
      <c r="B1519" s="176"/>
    </row>
    <row r="1522" spans="2:2" ht="15">
      <c r="B1522" s="176"/>
    </row>
    <row r="1525" spans="2:2" ht="15">
      <c r="B1525" s="176"/>
    </row>
    <row r="1528" spans="2:2" ht="15">
      <c r="B1528" s="176"/>
    </row>
    <row r="1531" spans="2:2" ht="15">
      <c r="B1531" s="176"/>
    </row>
    <row r="1534" spans="2:2" ht="15">
      <c r="B1534" s="176"/>
    </row>
    <row r="1537" spans="2:2" ht="15">
      <c r="B1537" s="176"/>
    </row>
    <row r="1540" spans="2:2" ht="15">
      <c r="B1540" s="176"/>
    </row>
    <row r="1543" spans="2:2" ht="15">
      <c r="B1543" s="176"/>
    </row>
    <row r="1546" spans="2:2" ht="15">
      <c r="B1546" s="176"/>
    </row>
    <row r="1549" spans="2:2" ht="15">
      <c r="B1549" s="176"/>
    </row>
    <row r="1552" spans="2:2" ht="15">
      <c r="B1552" s="176"/>
    </row>
    <row r="1555" spans="2:2" ht="15">
      <c r="B1555" s="176"/>
    </row>
    <row r="1558" spans="2:2" ht="15">
      <c r="B1558" s="176"/>
    </row>
    <row r="1561" spans="2:2" ht="15">
      <c r="B1561" s="176"/>
    </row>
    <row r="1564" spans="2:2" ht="15">
      <c r="B1564" s="176"/>
    </row>
    <row r="1567" spans="2:2" ht="15">
      <c r="B1567" s="176"/>
    </row>
    <row r="1570" spans="2:2" ht="15">
      <c r="B1570" s="176"/>
    </row>
    <row r="1573" spans="2:2" ht="15">
      <c r="B1573" s="176"/>
    </row>
    <row r="1576" spans="2:2" ht="15">
      <c r="B1576" s="176"/>
    </row>
    <row r="1579" spans="2:2" ht="15">
      <c r="B1579" s="176"/>
    </row>
    <row r="1582" spans="2:2" ht="15">
      <c r="B1582" s="176"/>
    </row>
    <row r="1585" spans="2:2" ht="15">
      <c r="B1585" s="176"/>
    </row>
    <row r="1588" spans="2:2" ht="15">
      <c r="B1588" s="176"/>
    </row>
    <row r="1591" spans="2:2" ht="15">
      <c r="B1591" s="176"/>
    </row>
    <row r="1594" spans="2:2" ht="15">
      <c r="B1594" s="176"/>
    </row>
    <row r="1597" spans="2:2" ht="15">
      <c r="B1597" s="176"/>
    </row>
    <row r="1600" spans="2:2" ht="15">
      <c r="B1600" s="176"/>
    </row>
    <row r="1603" spans="2:2" ht="15">
      <c r="B1603" s="176"/>
    </row>
    <row r="1606" spans="2:2" ht="15">
      <c r="B1606" s="176"/>
    </row>
    <row r="1609" spans="2:2" ht="15">
      <c r="B1609" s="176"/>
    </row>
    <row r="1612" spans="2:2" ht="15">
      <c r="B1612" s="176"/>
    </row>
    <row r="1615" spans="2:2" ht="15">
      <c r="B1615" s="176"/>
    </row>
    <row r="1618" spans="2:2" ht="15">
      <c r="B1618" s="176"/>
    </row>
    <row r="1621" spans="2:2" ht="15">
      <c r="B1621" s="176"/>
    </row>
    <row r="1624" spans="2:2" ht="15">
      <c r="B1624" s="176"/>
    </row>
    <row r="1627" spans="2:2" ht="15">
      <c r="B1627" s="176"/>
    </row>
    <row r="1630" spans="2:2" ht="15">
      <c r="B1630" s="176"/>
    </row>
    <row r="1633" spans="2:2" ht="15">
      <c r="B1633" s="176"/>
    </row>
    <row r="1636" spans="2:2" ht="15">
      <c r="B1636" s="176"/>
    </row>
    <row r="1639" spans="2:2" ht="15">
      <c r="B1639" s="176"/>
    </row>
    <row r="1642" spans="2:2" ht="15">
      <c r="B1642" s="176"/>
    </row>
    <row r="1645" spans="2:2" ht="15">
      <c r="B1645" s="176"/>
    </row>
    <row r="1648" spans="2:2" ht="15">
      <c r="B1648" s="176"/>
    </row>
    <row r="1651" spans="2:2" ht="15">
      <c r="B1651" s="176"/>
    </row>
    <row r="1654" spans="2:2" ht="15">
      <c r="B1654" s="176"/>
    </row>
    <row r="1657" spans="2:2" ht="15">
      <c r="B1657" s="176"/>
    </row>
    <row r="1660" spans="2:2" ht="15">
      <c r="B1660" s="176"/>
    </row>
    <row r="1663" spans="2:2" ht="15">
      <c r="B1663" s="176"/>
    </row>
    <row r="1666" spans="2:2" ht="15">
      <c r="B1666" s="176"/>
    </row>
    <row r="1669" spans="2:2" ht="15">
      <c r="B1669" s="176"/>
    </row>
    <row r="1672" spans="2:2" ht="15">
      <c r="B1672" s="176"/>
    </row>
    <row r="1675" spans="2:2" ht="15">
      <c r="B1675" s="176"/>
    </row>
    <row r="1678" spans="2:2" ht="15">
      <c r="B1678" s="176"/>
    </row>
    <row r="1681" spans="2:2" ht="15">
      <c r="B1681" s="176"/>
    </row>
    <row r="1684" spans="2:2" ht="15">
      <c r="B1684" s="176"/>
    </row>
    <row r="1687" spans="2:2" ht="15">
      <c r="B1687" s="176"/>
    </row>
    <row r="1690" spans="2:2" ht="15">
      <c r="B1690" s="176"/>
    </row>
    <row r="1693" spans="2:2" ht="15">
      <c r="B1693" s="176"/>
    </row>
    <row r="1696" spans="2:2" ht="15">
      <c r="B1696" s="176"/>
    </row>
    <row r="1699" spans="2:2" ht="15">
      <c r="B1699" s="176"/>
    </row>
    <row r="1702" spans="2:2" ht="15">
      <c r="B1702" s="176"/>
    </row>
    <row r="1705" spans="2:2" ht="15">
      <c r="B1705" s="176"/>
    </row>
    <row r="1708" spans="2:2" ht="15">
      <c r="B1708" s="176"/>
    </row>
    <row r="1711" spans="2:2" ht="15">
      <c r="B1711" s="176"/>
    </row>
    <row r="1714" spans="2:2" ht="15">
      <c r="B1714" s="176"/>
    </row>
    <row r="1717" spans="2:2" ht="15">
      <c r="B1717" s="176"/>
    </row>
    <row r="1720" spans="2:2" ht="15">
      <c r="B1720" s="176"/>
    </row>
    <row r="1723" spans="2:2" ht="15">
      <c r="B1723" s="176"/>
    </row>
    <row r="1726" spans="2:2" ht="15">
      <c r="B1726" s="176"/>
    </row>
    <row r="1729" spans="2:2" ht="15">
      <c r="B1729" s="176"/>
    </row>
    <row r="1732" spans="2:2" ht="15">
      <c r="B1732" s="176"/>
    </row>
    <row r="1735" spans="2:2" ht="15">
      <c r="B1735" s="176"/>
    </row>
    <row r="1738" spans="2:2" ht="15">
      <c r="B1738" s="176"/>
    </row>
    <row r="1741" spans="2:2" ht="15">
      <c r="B1741" s="176"/>
    </row>
    <row r="1744" spans="2:2" ht="15">
      <c r="B1744" s="176"/>
    </row>
    <row r="1747" spans="2:2" ht="15">
      <c r="B1747" s="176"/>
    </row>
    <row r="1750" spans="2:2" ht="15">
      <c r="B1750" s="176"/>
    </row>
    <row r="1753" spans="2:2" ht="15">
      <c r="B1753" s="176"/>
    </row>
    <row r="1756" spans="2:2" ht="15">
      <c r="B1756" s="176"/>
    </row>
    <row r="1759" spans="2:2" ht="15">
      <c r="B1759" s="176"/>
    </row>
    <row r="1762" spans="2:2" ht="15">
      <c r="B1762" s="176"/>
    </row>
    <row r="1765" spans="2:2" ht="15">
      <c r="B1765" s="176"/>
    </row>
    <row r="1768" spans="2:2" ht="15">
      <c r="B1768" s="176"/>
    </row>
    <row r="1771" spans="2:2" ht="15">
      <c r="B1771" s="176"/>
    </row>
    <row r="1774" spans="2:2" ht="15">
      <c r="B1774" s="176"/>
    </row>
    <row r="1777" spans="2:2" ht="15">
      <c r="B1777" s="176"/>
    </row>
    <row r="1780" spans="2:2" ht="15">
      <c r="B1780" s="176"/>
    </row>
    <row r="1783" spans="2:2" ht="15">
      <c r="B1783" s="176"/>
    </row>
    <row r="1786" spans="2:2" ht="15">
      <c r="B1786" s="176"/>
    </row>
    <row r="1789" spans="2:2" ht="15">
      <c r="B1789" s="176"/>
    </row>
    <row r="1792" spans="2:2" ht="15">
      <c r="B1792" s="176"/>
    </row>
    <row r="1795" spans="2:2" ht="15">
      <c r="B1795" s="176"/>
    </row>
    <row r="1798" spans="2:2" ht="15">
      <c r="B1798" s="176"/>
    </row>
    <row r="1801" spans="2:2" ht="15">
      <c r="B1801" s="176"/>
    </row>
    <row r="1804" spans="2:2" ht="15">
      <c r="B1804" s="176"/>
    </row>
    <row r="1807" spans="2:2" ht="15">
      <c r="B1807" s="176"/>
    </row>
    <row r="1810" spans="2:2" ht="15">
      <c r="B1810" s="176"/>
    </row>
    <row r="1813" spans="2:2" ht="15">
      <c r="B1813" s="176"/>
    </row>
    <row r="1816" spans="2:2" ht="15">
      <c r="B1816" s="176"/>
    </row>
    <row r="1819" spans="2:2" ht="15">
      <c r="B1819" s="176"/>
    </row>
    <row r="1822" spans="2:2" ht="15">
      <c r="B1822" s="176"/>
    </row>
    <row r="1825" spans="2:2" ht="15">
      <c r="B1825" s="176"/>
    </row>
    <row r="1828" spans="2:2" ht="15">
      <c r="B1828" s="176"/>
    </row>
    <row r="1831" spans="2:2" ht="15">
      <c r="B1831" s="176"/>
    </row>
    <row r="1834" spans="2:2" ht="15">
      <c r="B1834" s="176"/>
    </row>
    <row r="1837" spans="2:2" ht="15">
      <c r="B1837" s="176"/>
    </row>
    <row r="1840" spans="2:2" ht="15">
      <c r="B1840" s="176"/>
    </row>
    <row r="1843" spans="2:2" ht="15">
      <c r="B1843" s="176"/>
    </row>
    <row r="1846" spans="2:2" ht="15">
      <c r="B1846" s="176"/>
    </row>
    <row r="1849" spans="2:2" ht="15">
      <c r="B1849" s="176"/>
    </row>
    <row r="1852" spans="2:2" ht="15">
      <c r="B1852" s="176"/>
    </row>
    <row r="1855" spans="2:2" ht="15">
      <c r="B1855" s="176"/>
    </row>
    <row r="1858" spans="2:2" ht="15">
      <c r="B1858" s="176"/>
    </row>
    <row r="1861" spans="2:2" ht="15">
      <c r="B1861" s="176"/>
    </row>
    <row r="1864" spans="2:2" ht="15">
      <c r="B1864" s="176"/>
    </row>
    <row r="1867" spans="2:2" ht="15">
      <c r="B1867" s="176"/>
    </row>
    <row r="1870" spans="2:2" ht="15">
      <c r="B1870" s="176"/>
    </row>
    <row r="1873" spans="2:2" ht="15">
      <c r="B1873" s="176"/>
    </row>
    <row r="1876" spans="2:2" ht="15">
      <c r="B1876" s="176"/>
    </row>
    <row r="1879" spans="2:2" ht="15">
      <c r="B1879" s="176"/>
    </row>
    <row r="1882" spans="2:2" ht="15">
      <c r="B1882" s="176"/>
    </row>
    <row r="1885" spans="2:2" ht="15">
      <c r="B1885" s="176"/>
    </row>
    <row r="1888" spans="2:2" ht="15">
      <c r="B1888" s="176"/>
    </row>
    <row r="1891" spans="2:2" ht="15">
      <c r="B1891" s="176"/>
    </row>
    <row r="1894" spans="2:2" ht="15">
      <c r="B1894" s="176"/>
    </row>
    <row r="1897" spans="2:2" ht="15">
      <c r="B1897" s="176"/>
    </row>
    <row r="1900" spans="2:2" ht="15">
      <c r="B1900" s="176"/>
    </row>
    <row r="1903" spans="2:2" ht="15">
      <c r="B1903" s="176"/>
    </row>
    <row r="1906" spans="2:2" ht="15">
      <c r="B1906" s="176"/>
    </row>
    <row r="1909" spans="2:2" ht="15">
      <c r="B1909" s="176"/>
    </row>
    <row r="1912" spans="2:2" ht="15">
      <c r="B1912" s="176"/>
    </row>
    <row r="1915" spans="2:2" ht="15">
      <c r="B1915" s="176"/>
    </row>
    <row r="1918" spans="2:2" ht="15">
      <c r="B1918" s="176"/>
    </row>
    <row r="1921" spans="2:2" ht="15">
      <c r="B1921" s="176"/>
    </row>
    <row r="1924" spans="2:2" ht="15">
      <c r="B1924" s="176"/>
    </row>
    <row r="1927" spans="2:2" ht="15">
      <c r="B1927" s="176"/>
    </row>
    <row r="1930" spans="2:2" ht="15">
      <c r="B1930" s="176"/>
    </row>
    <row r="1933" spans="2:2" ht="15">
      <c r="B1933" s="176"/>
    </row>
    <row r="1936" spans="2:2" ht="15">
      <c r="B1936" s="176"/>
    </row>
    <row r="1939" spans="2:2" ht="15">
      <c r="B1939" s="176"/>
    </row>
    <row r="1942" spans="2:2" ht="15">
      <c r="B1942" s="176"/>
    </row>
    <row r="1945" spans="2:2" ht="15">
      <c r="B1945" s="176"/>
    </row>
    <row r="1948" spans="2:2" ht="15">
      <c r="B1948" s="176"/>
    </row>
    <row r="1951" spans="2:2" ht="15">
      <c r="B1951" s="176"/>
    </row>
    <row r="1954" spans="2:2" ht="15">
      <c r="B1954" s="176"/>
    </row>
    <row r="1957" spans="2:2" ht="15">
      <c r="B1957" s="176"/>
    </row>
    <row r="1960" spans="2:2" ht="15">
      <c r="B1960" s="176"/>
    </row>
    <row r="1963" spans="2:2" ht="15">
      <c r="B1963" s="176"/>
    </row>
    <row r="1966" spans="2:2" ht="15">
      <c r="B1966" s="176"/>
    </row>
    <row r="1969" spans="2:2" ht="15">
      <c r="B1969" s="176"/>
    </row>
    <row r="1972" spans="2:2" ht="15">
      <c r="B1972" s="176"/>
    </row>
    <row r="1975" spans="2:2" ht="15">
      <c r="B1975" s="176"/>
    </row>
    <row r="1978" spans="2:2" ht="15">
      <c r="B1978" s="176"/>
    </row>
    <row r="1981" spans="2:2" ht="15">
      <c r="B1981" s="176"/>
    </row>
    <row r="1984" spans="2:2" ht="15">
      <c r="B1984" s="176"/>
    </row>
    <row r="1987" spans="2:2" ht="15">
      <c r="B1987" s="176"/>
    </row>
    <row r="1990" spans="2:2" ht="15">
      <c r="B1990" s="176"/>
    </row>
    <row r="1993" spans="2:2" ht="15">
      <c r="B1993" s="176"/>
    </row>
    <row r="1996" spans="2:2" ht="15">
      <c r="B1996" s="176"/>
    </row>
    <row r="1999" spans="2:2" ht="15">
      <c r="B1999" s="176"/>
    </row>
    <row r="2002" spans="2:2" ht="15">
      <c r="B2002" s="176"/>
    </row>
    <row r="2005" spans="2:2" ht="15">
      <c r="B2005" s="176"/>
    </row>
    <row r="2008" spans="2:2" ht="15">
      <c r="B2008" s="176"/>
    </row>
    <row r="2011" spans="2:2" ht="15">
      <c r="B2011" s="176"/>
    </row>
    <row r="2014" spans="2:2" ht="15">
      <c r="B2014" s="176"/>
    </row>
    <row r="2017" spans="2:2" ht="15">
      <c r="B2017" s="176"/>
    </row>
    <row r="2020" spans="2:2" ht="15">
      <c r="B2020" s="176"/>
    </row>
  </sheetData>
  <mergeCells count="31">
    <mergeCell ref="B2:J2"/>
    <mergeCell ref="B3:J3"/>
    <mergeCell ref="B22:J22"/>
    <mergeCell ref="B46:J46"/>
    <mergeCell ref="B5:J5"/>
    <mergeCell ref="B6:J6"/>
    <mergeCell ref="B7:J7"/>
    <mergeCell ref="B8:J8"/>
    <mergeCell ref="B9:J9"/>
    <mergeCell ref="B10:J10"/>
    <mergeCell ref="B11:J11"/>
    <mergeCell ref="B12:J12"/>
    <mergeCell ref="B13:J13"/>
    <mergeCell ref="B14:J14"/>
    <mergeCell ref="B15:J15"/>
    <mergeCell ref="B16:J16"/>
    <mergeCell ref="B48:J48"/>
    <mergeCell ref="B49:J49"/>
    <mergeCell ref="B50:J50"/>
    <mergeCell ref="B17:J17"/>
    <mergeCell ref="B18:J18"/>
    <mergeCell ref="B20:J20"/>
    <mergeCell ref="B21:J21"/>
    <mergeCell ref="B19:J19"/>
    <mergeCell ref="B67:J67"/>
    <mergeCell ref="B63:J63"/>
    <mergeCell ref="B51:J51"/>
    <mergeCell ref="B60:J60"/>
    <mergeCell ref="B57:J57"/>
    <mergeCell ref="B66:J66"/>
    <mergeCell ref="B54:J54"/>
  </mergeCells>
  <hyperlinks>
    <hyperlink ref="B5" location="2.1!A1" display="2.1!A1"/>
    <hyperlink ref="B6" location="2.2!A1" display="2.2!A1"/>
    <hyperlink ref="B7" location="2.3!A1" display="2.3!A1"/>
    <hyperlink ref="B10" location="2.4!A1" display="2.4!A1"/>
    <hyperlink ref="B11" location="2.5!A1" display="2.5!A1"/>
    <hyperlink ref="B12" location="2.6!A1" display="2.6!A1"/>
    <hyperlink ref="B13" location="2.7!A1" display="2.7!A1"/>
    <hyperlink ref="B14" location="2.8!A1" display="2.8!A1"/>
    <hyperlink ref="B15" location="2.9!A1" display="2.9!A1"/>
    <hyperlink ref="B16" location="2.10!A1" display="2.10!A1"/>
    <hyperlink ref="B17" location="2.11!A1" display="2.11!A1"/>
    <hyperlink ref="B18" location="2.12!A1" display="2.12!A1"/>
    <hyperlink ref="B20" location="2.13!A1" display="2.13!A1"/>
    <hyperlink ref="B49" location="2.35!A1" display="2.35!A1"/>
    <hyperlink ref="B50" location="2.36!A1" display="2.36!A1"/>
    <hyperlink ref="B51" location="2.37!A1" display="2.37!A1"/>
    <hyperlink ref="B57" location="2.42!A1" display="2.42!A1"/>
    <hyperlink ref="B60" location="2.43!A1" display="2.43!A1"/>
    <hyperlink ref="B19" location="2.12!A1" display="2.12!A1"/>
    <hyperlink ref="B6:J6" location="2.2!A1" display="2.2!A1"/>
    <hyperlink ref="B7:J7" location="2.3!A1" display="2.3!A1"/>
    <hyperlink ref="B10:J10" location="2.4!A1" display="2.4!A1"/>
    <hyperlink ref="B11:J11" location="2.5!A1" display="2.5!A1"/>
    <hyperlink ref="B12:J12" location="2.6!A1" display="2.6!A1"/>
    <hyperlink ref="B13:J13" location="2.7!A1" display="2.7!A1"/>
    <hyperlink ref="B14:J14" location="2.8!A1" display="2.8!A1"/>
    <hyperlink ref="B15:J15" location="2.9!A1" display="2.9!A1"/>
    <hyperlink ref="B16:J16" location="2.1!A1" display="2.1!A1"/>
    <hyperlink ref="B17:J17" location="2.11!A1" display="2.11!A1"/>
    <hyperlink ref="B18:J18" location="2.12!A1" display="2.12!A1"/>
    <hyperlink ref="B19:J19" location="2.13!A1" display="2.13!A1"/>
    <hyperlink ref="B20:J20" location="2.14!A1" display="2.14!A1"/>
    <hyperlink ref="B66" location="2.43!A1" display="2.43!A1"/>
    <hyperlink ref="B67" location="2.43!A1" display="2.43!A1"/>
    <hyperlink ref="B63" location="2.43!A1" display="2.43!A1"/>
    <hyperlink ref="J23" r:id="rId1"/>
    <hyperlink ref="B48:J48" location="2.37!A1" display="2.37!A1"/>
    <hyperlink ref="B49:J49" location="2.38!A1" display="2.38!A1"/>
    <hyperlink ref="B50:J50" location="2.39!A1" display="2.39!A1"/>
    <hyperlink ref="B51:J51" location="2.4!A1" display="2.4!A1"/>
    <hyperlink ref="B57:J57" location="2.42!A1" display="2.42!A1"/>
    <hyperlink ref="B60:J60" location="2.43!A1" display="2.43!A1"/>
    <hyperlink ref="B63:J63" location="2.44!A1" display="2.44!A1"/>
    <hyperlink ref="B66:J66" location="2.45!A1" display="2.45!A1"/>
    <hyperlink ref="B67:J67" location="2.46!A1" display="2.46!A1"/>
    <hyperlink ref="J24" r:id="rId2"/>
    <hyperlink ref="J25" r:id="rId3"/>
    <hyperlink ref="J26" r:id="rId4"/>
    <hyperlink ref="J27" r:id="rId5"/>
    <hyperlink ref="J28" r:id="rId6"/>
    <hyperlink ref="J29" r:id="rId7"/>
    <hyperlink ref="J30" r:id="rId8"/>
    <hyperlink ref="J31" r:id="rId9"/>
    <hyperlink ref="J32" r:id="rId10"/>
    <hyperlink ref="J33" r:id="rId11"/>
    <hyperlink ref="J34" r:id="rId12"/>
    <hyperlink ref="J35" r:id="rId13"/>
    <hyperlink ref="J36" r:id="rId14"/>
    <hyperlink ref="J37" r:id="rId15"/>
    <hyperlink ref="J44" r:id="rId16"/>
    <hyperlink ref="J43" r:id="rId17"/>
    <hyperlink ref="J42" r:id="rId18"/>
    <hyperlink ref="J41" r:id="rId19"/>
    <hyperlink ref="J40" r:id="rId20"/>
    <hyperlink ref="J39" r:id="rId21"/>
    <hyperlink ref="J38" r:id="rId22"/>
    <hyperlink ref="B54" location="2.41!A1" display="2.41!A1"/>
    <hyperlink ref="B54:J54" location="2.41!A1" display="2.41!A1"/>
  </hyperlinks>
  <pageMargins left="0.74803149606299213" right="0.74803149606299213" top="0.98425196850393704" bottom="0.98425196850393704" header="0.51181102362204722" footer="0.51181102362204722"/>
  <pageSetup paperSize="9" scale="41" orientation="portrait" r:id="rId23"/>
  <headerFooter alignWithMargins="0">
    <oddHeader>&amp;C&amp;"-,Book"&amp;8November 2017 Economic and fiscal outlook – supplementary fiscal tables: receipts and other</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sheetPr>
  <dimension ref="A1:J140"/>
  <sheetViews>
    <sheetView zoomScaleNormal="100" workbookViewId="0"/>
  </sheetViews>
  <sheetFormatPr defaultColWidth="9.140625" defaultRowHeight="12.75"/>
  <cols>
    <col min="1" max="1" width="9.28515625" style="47" customWidth="1"/>
    <col min="2" max="2" width="2.85546875" style="47" customWidth="1"/>
    <col min="3" max="3" width="31" style="47" customWidth="1"/>
    <col min="4" max="10" width="9" style="47" customWidth="1"/>
    <col min="11" max="16384" width="9.140625" style="47"/>
  </cols>
  <sheetData>
    <row r="1" spans="1:10" ht="33.75" customHeight="1" thickBot="1">
      <c r="A1" s="27" t="s">
        <v>113</v>
      </c>
      <c r="B1" s="4"/>
      <c r="C1" s="4"/>
      <c r="D1" s="4"/>
      <c r="E1" s="4"/>
      <c r="F1" s="4"/>
      <c r="G1" s="4"/>
      <c r="H1" s="4"/>
      <c r="I1" s="4"/>
      <c r="J1" s="4"/>
    </row>
    <row r="2" spans="1:10" ht="21" customHeight="1" thickBot="1">
      <c r="A2" s="4"/>
      <c r="B2" s="654" t="s">
        <v>47</v>
      </c>
      <c r="C2" s="655"/>
      <c r="D2" s="655"/>
      <c r="E2" s="655"/>
      <c r="F2" s="655"/>
      <c r="G2" s="655"/>
      <c r="H2" s="655"/>
      <c r="I2" s="655"/>
      <c r="J2" s="656"/>
    </row>
    <row r="3" spans="1:10" ht="15.75">
      <c r="A3" s="4"/>
      <c r="B3" s="305"/>
      <c r="C3" s="306"/>
      <c r="D3" s="650" t="s">
        <v>55</v>
      </c>
      <c r="E3" s="650"/>
      <c r="F3" s="650"/>
      <c r="G3" s="650"/>
      <c r="H3" s="650"/>
      <c r="I3" s="650"/>
      <c r="J3" s="651"/>
    </row>
    <row r="4" spans="1:10" ht="15.75" customHeight="1">
      <c r="A4" s="4"/>
      <c r="B4" s="274"/>
      <c r="C4" s="5"/>
      <c r="D4" s="233" t="s">
        <v>56</v>
      </c>
      <c r="E4" s="652" t="s">
        <v>57</v>
      </c>
      <c r="F4" s="652"/>
      <c r="G4" s="652"/>
      <c r="H4" s="652"/>
      <c r="I4" s="652"/>
      <c r="J4" s="653"/>
    </row>
    <row r="5" spans="1:10" ht="15">
      <c r="A5" s="4"/>
      <c r="B5" s="274"/>
      <c r="C5" s="5"/>
      <c r="D5" s="28" t="s">
        <v>62</v>
      </c>
      <c r="E5" s="28" t="s">
        <v>54</v>
      </c>
      <c r="F5" s="28" t="s">
        <v>4</v>
      </c>
      <c r="G5" s="28" t="s">
        <v>152</v>
      </c>
      <c r="H5" s="28" t="s">
        <v>186</v>
      </c>
      <c r="I5" s="28" t="s">
        <v>235</v>
      </c>
      <c r="J5" s="109" t="s">
        <v>300</v>
      </c>
    </row>
    <row r="6" spans="1:10" ht="15">
      <c r="A6" s="4"/>
      <c r="B6" s="196" t="s">
        <v>84</v>
      </c>
      <c r="C6" s="250"/>
      <c r="D6" s="6"/>
      <c r="E6" s="6"/>
      <c r="F6" s="6"/>
      <c r="G6" s="6"/>
      <c r="H6" s="6"/>
      <c r="I6" s="6"/>
      <c r="J6" s="30"/>
    </row>
    <row r="7" spans="1:10" ht="15">
      <c r="A7" s="4"/>
      <c r="B7" s="275" t="s">
        <v>245</v>
      </c>
      <c r="C7" s="251"/>
      <c r="D7" s="116">
        <v>177.3593307885792</v>
      </c>
      <c r="E7" s="116">
        <v>176.43771945356951</v>
      </c>
      <c r="F7" s="116">
        <v>184.7098370967102</v>
      </c>
      <c r="G7" s="116">
        <v>190.76110120979021</v>
      </c>
      <c r="H7" s="116">
        <v>198.24028091360873</v>
      </c>
      <c r="I7" s="116">
        <v>205.30909808071704</v>
      </c>
      <c r="J7" s="117">
        <v>213.6425427184956</v>
      </c>
    </row>
    <row r="8" spans="1:10" ht="15">
      <c r="A8" s="4"/>
      <c r="B8" s="276" t="s">
        <v>85</v>
      </c>
      <c r="C8" s="251"/>
      <c r="D8" s="116"/>
      <c r="E8" s="116"/>
      <c r="F8" s="116"/>
      <c r="G8" s="116"/>
      <c r="H8" s="116"/>
      <c r="I8" s="116"/>
      <c r="J8" s="117"/>
    </row>
    <row r="9" spans="1:10" ht="15">
      <c r="A9" s="7"/>
      <c r="B9" s="277"/>
      <c r="C9" s="252" t="s">
        <v>77</v>
      </c>
      <c r="D9" s="122">
        <v>149.32180552940676</v>
      </c>
      <c r="E9" s="122">
        <v>153.88134639311534</v>
      </c>
      <c r="F9" s="122">
        <v>157.98371920177576</v>
      </c>
      <c r="G9" s="122">
        <v>161.95330837629348</v>
      </c>
      <c r="H9" s="122">
        <v>167.73433390524494</v>
      </c>
      <c r="I9" s="122">
        <v>174.03734268959616</v>
      </c>
      <c r="J9" s="123">
        <v>180.05951563602326</v>
      </c>
    </row>
    <row r="10" spans="1:10" ht="15">
      <c r="A10" s="7"/>
      <c r="B10" s="276" t="s">
        <v>86</v>
      </c>
      <c r="C10" s="252" t="s">
        <v>78</v>
      </c>
      <c r="D10" s="122">
        <v>28.544681489789081</v>
      </c>
      <c r="E10" s="122">
        <v>25.476800000000001</v>
      </c>
      <c r="F10" s="122">
        <v>29.854042766804266</v>
      </c>
      <c r="G10" s="122">
        <v>31.804406937996994</v>
      </c>
      <c r="H10" s="122">
        <v>33.514968860112923</v>
      </c>
      <c r="I10" s="122">
        <v>34.421438766211772</v>
      </c>
      <c r="J10" s="123">
        <v>36.845105121523439</v>
      </c>
    </row>
    <row r="11" spans="1:10" ht="15">
      <c r="A11" s="7"/>
      <c r="B11" s="248" t="s">
        <v>87</v>
      </c>
      <c r="C11" s="252"/>
      <c r="D11" s="122">
        <v>124.92595214216981</v>
      </c>
      <c r="E11" s="122">
        <v>130.53698851165308</v>
      </c>
      <c r="F11" s="122">
        <v>133.9715677484113</v>
      </c>
      <c r="G11" s="122">
        <v>138.79504988369465</v>
      </c>
      <c r="H11" s="122">
        <v>142.45066257583636</v>
      </c>
      <c r="I11" s="122">
        <v>147.71046650195984</v>
      </c>
      <c r="J11" s="123">
        <v>152.98708901251504</v>
      </c>
    </row>
    <row r="12" spans="1:10" ht="15">
      <c r="A12" s="7"/>
      <c r="B12" s="248" t="s">
        <v>135</v>
      </c>
      <c r="C12" s="252"/>
      <c r="D12" s="122">
        <v>119.79920407115765</v>
      </c>
      <c r="E12" s="122">
        <v>126.43153711265593</v>
      </c>
      <c r="F12" s="122">
        <v>129.46112958093735</v>
      </c>
      <c r="G12" s="122">
        <v>133.75496308088151</v>
      </c>
      <c r="H12" s="122">
        <v>138.23009502650808</v>
      </c>
      <c r="I12" s="122">
        <v>142.66359904142564</v>
      </c>
      <c r="J12" s="123">
        <v>147.18592927174478</v>
      </c>
    </row>
    <row r="13" spans="1:10" ht="15">
      <c r="A13" s="7"/>
      <c r="B13" s="248" t="s">
        <v>246</v>
      </c>
      <c r="C13" s="252"/>
      <c r="D13" s="122">
        <v>49.534419368429994</v>
      </c>
      <c r="E13" s="122">
        <v>52.871759785271408</v>
      </c>
      <c r="F13" s="122">
        <v>53.774701102631042</v>
      </c>
      <c r="G13" s="122">
        <v>60.218740102041849</v>
      </c>
      <c r="H13" s="122">
        <v>58.172678378511357</v>
      </c>
      <c r="I13" s="122">
        <v>54.200079722369772</v>
      </c>
      <c r="J13" s="123">
        <v>55.682104291800336</v>
      </c>
    </row>
    <row r="14" spans="1:10" ht="15">
      <c r="A14" s="7"/>
      <c r="B14" s="276" t="s">
        <v>85</v>
      </c>
      <c r="C14" s="252"/>
      <c r="D14" s="122"/>
      <c r="E14" s="122"/>
      <c r="F14" s="122"/>
      <c r="G14" s="122"/>
      <c r="H14" s="122"/>
      <c r="I14" s="122"/>
      <c r="J14" s="123"/>
    </row>
    <row r="15" spans="1:10" ht="15">
      <c r="A15" s="7"/>
      <c r="B15" s="277"/>
      <c r="C15" s="252" t="s">
        <v>88</v>
      </c>
      <c r="D15" s="122">
        <v>49.19641936843</v>
      </c>
      <c r="E15" s="122">
        <v>51.512759785271413</v>
      </c>
      <c r="F15" s="122">
        <v>52.745719304631045</v>
      </c>
      <c r="G15" s="122">
        <v>59.177897335041848</v>
      </c>
      <c r="H15" s="122">
        <v>57.195035648511357</v>
      </c>
      <c r="I15" s="122">
        <v>53.18493517636977</v>
      </c>
      <c r="J15" s="123">
        <v>54.553723246800338</v>
      </c>
    </row>
    <row r="16" spans="1:10" ht="15">
      <c r="A16" s="7"/>
      <c r="B16" s="276" t="s">
        <v>86</v>
      </c>
      <c r="C16" s="252" t="s">
        <v>89</v>
      </c>
      <c r="D16" s="122">
        <v>0.33800000000000002</v>
      </c>
      <c r="E16" s="122">
        <v>1.359</v>
      </c>
      <c r="F16" s="122">
        <v>1.028981798</v>
      </c>
      <c r="G16" s="122">
        <v>1.040842767</v>
      </c>
      <c r="H16" s="122">
        <v>0.9776427299999999</v>
      </c>
      <c r="I16" s="122">
        <v>1.0151445459999999</v>
      </c>
      <c r="J16" s="123">
        <v>1.1283810449999998</v>
      </c>
    </row>
    <row r="17" spans="1:10" ht="15">
      <c r="A17" s="4"/>
      <c r="B17" s="248" t="s">
        <v>134</v>
      </c>
      <c r="C17" s="252"/>
      <c r="D17" s="122">
        <v>-0.65300000000000002</v>
      </c>
      <c r="E17" s="122">
        <v>-0.61899999999999999</v>
      </c>
      <c r="F17" s="122">
        <v>-0.53006523900000002</v>
      </c>
      <c r="G17" s="122">
        <v>-0.54804655199999996</v>
      </c>
      <c r="H17" s="122">
        <v>-0.54196650450000006</v>
      </c>
      <c r="I17" s="122">
        <v>-0.522888562</v>
      </c>
      <c r="J17" s="123">
        <v>-0.44284384899999996</v>
      </c>
    </row>
    <row r="18" spans="1:10" ht="15">
      <c r="A18" s="4"/>
      <c r="B18" s="248" t="s">
        <v>90</v>
      </c>
      <c r="C18" s="252"/>
      <c r="D18" s="122">
        <v>27.937000000000001</v>
      </c>
      <c r="E18" s="122">
        <v>27.88769205853432</v>
      </c>
      <c r="F18" s="122">
        <v>28.018353491303781</v>
      </c>
      <c r="G18" s="122">
        <v>28.583273677945016</v>
      </c>
      <c r="H18" s="122">
        <v>29.196980037180182</v>
      </c>
      <c r="I18" s="122">
        <v>29.862935945587044</v>
      </c>
      <c r="J18" s="123">
        <v>30.603666289513331</v>
      </c>
    </row>
    <row r="19" spans="1:10" ht="15">
      <c r="A19" s="4"/>
      <c r="B19" s="248" t="s">
        <v>133</v>
      </c>
      <c r="C19" s="252"/>
      <c r="D19" s="122">
        <v>8.3799177287611055</v>
      </c>
      <c r="E19" s="122">
        <v>8.820424114556678</v>
      </c>
      <c r="F19" s="122">
        <v>9.9424773605132657</v>
      </c>
      <c r="G19" s="122">
        <v>10.857954272872531</v>
      </c>
      <c r="H19" s="122">
        <v>12.61492789001935</v>
      </c>
      <c r="I19" s="122">
        <v>12.522364444476244</v>
      </c>
      <c r="J19" s="123">
        <v>13.308373868436691</v>
      </c>
    </row>
    <row r="20" spans="1:10" ht="15">
      <c r="A20" s="4"/>
      <c r="B20" s="248" t="s">
        <v>132</v>
      </c>
      <c r="C20" s="252"/>
      <c r="D20" s="122">
        <v>4.8490000000000002</v>
      </c>
      <c r="E20" s="122">
        <v>5.3180728047264481</v>
      </c>
      <c r="F20" s="122">
        <v>5.4363002892259411</v>
      </c>
      <c r="G20" s="122">
        <v>5.6619127266767393</v>
      </c>
      <c r="H20" s="122">
        <v>5.9048632592814512</v>
      </c>
      <c r="I20" s="122">
        <v>6.1675517803268258</v>
      </c>
      <c r="J20" s="123">
        <v>6.4771546052524247</v>
      </c>
    </row>
    <row r="21" spans="1:10" ht="15">
      <c r="A21" s="4"/>
      <c r="B21" s="248" t="s">
        <v>131</v>
      </c>
      <c r="C21" s="252"/>
      <c r="D21" s="122">
        <v>11.925000000000001</v>
      </c>
      <c r="E21" s="122">
        <v>13.212457478287241</v>
      </c>
      <c r="F21" s="122">
        <v>13.212025164876916</v>
      </c>
      <c r="G21" s="122">
        <v>13.709475503573387</v>
      </c>
      <c r="H21" s="122">
        <v>14.368168051141073</v>
      </c>
      <c r="I21" s="122">
        <v>15.089125923180282</v>
      </c>
      <c r="J21" s="123">
        <v>15.845011775994644</v>
      </c>
    </row>
    <row r="22" spans="1:10" ht="15">
      <c r="A22" s="7"/>
      <c r="B22" s="248" t="s">
        <v>130</v>
      </c>
      <c r="C22" s="252"/>
      <c r="D22" s="122">
        <v>3.7137463872100001</v>
      </c>
      <c r="E22" s="122">
        <v>3.40052492882575</v>
      </c>
      <c r="F22" s="122">
        <v>3.5141137155558471</v>
      </c>
      <c r="G22" s="122">
        <v>3.6116770437439993</v>
      </c>
      <c r="H22" s="122">
        <v>3.7249403260045248</v>
      </c>
      <c r="I22" s="122">
        <v>3.8514302389894564</v>
      </c>
      <c r="J22" s="123">
        <v>3.9808317046052717</v>
      </c>
    </row>
    <row r="23" spans="1:10" ht="15">
      <c r="A23" s="7"/>
      <c r="B23" s="248" t="s">
        <v>91</v>
      </c>
      <c r="C23" s="252"/>
      <c r="D23" s="122">
        <v>8.91</v>
      </c>
      <c r="E23" s="122">
        <v>9.1598192892716774</v>
      </c>
      <c r="F23" s="122">
        <v>9.2360715577734886</v>
      </c>
      <c r="G23" s="122">
        <v>9.1746312578055793</v>
      </c>
      <c r="H23" s="122">
        <v>9.1115584331369988</v>
      </c>
      <c r="I23" s="122">
        <v>9.0488579169344359</v>
      </c>
      <c r="J23" s="123">
        <v>8.9831229017291054</v>
      </c>
    </row>
    <row r="24" spans="1:10" ht="15">
      <c r="A24" s="4"/>
      <c r="B24" s="248" t="s">
        <v>92</v>
      </c>
      <c r="C24" s="252"/>
      <c r="D24" s="122">
        <v>3.379</v>
      </c>
      <c r="E24" s="122">
        <v>3.405122520080567</v>
      </c>
      <c r="F24" s="122">
        <v>3.4726146111246581</v>
      </c>
      <c r="G24" s="122">
        <v>3.5729116359473392</v>
      </c>
      <c r="H24" s="122">
        <v>3.6863239312684071</v>
      </c>
      <c r="I24" s="122">
        <v>3.8060798174078716</v>
      </c>
      <c r="J24" s="123">
        <v>3.9309385302042976</v>
      </c>
    </row>
    <row r="25" spans="1:10" ht="15">
      <c r="A25" s="4"/>
      <c r="B25" s="248" t="s">
        <v>93</v>
      </c>
      <c r="C25" s="252"/>
      <c r="D25" s="122">
        <v>4.1689999999999996</v>
      </c>
      <c r="E25" s="122">
        <v>4.2863873999397972</v>
      </c>
      <c r="F25" s="122">
        <v>4.321458410351803</v>
      </c>
      <c r="G25" s="122">
        <v>4.4641900448689746</v>
      </c>
      <c r="H25" s="122">
        <v>4.6091660509758956</v>
      </c>
      <c r="I25" s="122">
        <v>4.7948351300551968</v>
      </c>
      <c r="J25" s="123">
        <v>4.9807444995918511</v>
      </c>
    </row>
    <row r="26" spans="1:10" ht="15">
      <c r="A26" s="4"/>
      <c r="B26" s="248" t="s">
        <v>94</v>
      </c>
      <c r="C26" s="252"/>
      <c r="D26" s="122">
        <v>3.6070000000000002</v>
      </c>
      <c r="E26" s="122">
        <v>3.7188746705185798</v>
      </c>
      <c r="F26" s="122">
        <v>3.7375760288824598</v>
      </c>
      <c r="G26" s="122">
        <v>3.7973999784488504</v>
      </c>
      <c r="H26" s="122">
        <v>3.8737736087094308</v>
      </c>
      <c r="I26" s="122">
        <v>3.9587585820610194</v>
      </c>
      <c r="J26" s="123">
        <v>4.0455363442384193</v>
      </c>
    </row>
    <row r="27" spans="1:10" ht="15">
      <c r="A27" s="4"/>
      <c r="B27" s="248" t="s">
        <v>95</v>
      </c>
      <c r="C27" s="252"/>
      <c r="D27" s="122">
        <v>3.1829999999999998</v>
      </c>
      <c r="E27" s="122">
        <v>3.334372134951304</v>
      </c>
      <c r="F27" s="122">
        <v>3.4859742389012864</v>
      </c>
      <c r="G27" s="122">
        <v>3.6267592647693729</v>
      </c>
      <c r="H27" s="122">
        <v>3.7509321477985371</v>
      </c>
      <c r="I27" s="122">
        <v>3.8848802213409064</v>
      </c>
      <c r="J27" s="123">
        <v>4.0273793277889212</v>
      </c>
    </row>
    <row r="28" spans="1:10" ht="15">
      <c r="A28" s="4"/>
      <c r="B28" s="248" t="s">
        <v>129</v>
      </c>
      <c r="C28" s="252"/>
      <c r="D28" s="122">
        <v>4.8280000000000003</v>
      </c>
      <c r="E28" s="122">
        <v>5.6328349151245165</v>
      </c>
      <c r="F28" s="122">
        <v>6.0142738983601776</v>
      </c>
      <c r="G28" s="122">
        <v>6.0210140026849261</v>
      </c>
      <c r="H28" s="122">
        <v>6.0279906012172706</v>
      </c>
      <c r="I28" s="122">
        <v>6.0327963661179229</v>
      </c>
      <c r="J28" s="123">
        <v>6.0373797636126252</v>
      </c>
    </row>
    <row r="29" spans="1:10" ht="15">
      <c r="A29" s="4"/>
      <c r="B29" s="248" t="s">
        <v>16</v>
      </c>
      <c r="C29" s="252"/>
      <c r="D29" s="122">
        <v>1.8640000000000001</v>
      </c>
      <c r="E29" s="122">
        <v>1.8949999999999996</v>
      </c>
      <c r="F29" s="122">
        <v>1.7730330834866146</v>
      </c>
      <c r="G29" s="122">
        <v>2.1452038016080364</v>
      </c>
      <c r="H29" s="122">
        <v>2.2517017381857478</v>
      </c>
      <c r="I29" s="122">
        <v>2.2464177162576804</v>
      </c>
      <c r="J29" s="123">
        <v>2.219220794503165</v>
      </c>
    </row>
    <row r="30" spans="1:10" ht="15">
      <c r="A30" s="4"/>
      <c r="B30" s="248" t="s">
        <v>60</v>
      </c>
      <c r="C30" s="252"/>
      <c r="D30" s="122">
        <v>0.88184462104139483</v>
      </c>
      <c r="E30" s="122">
        <v>0.72284308876579972</v>
      </c>
      <c r="F30" s="122">
        <v>0.62470117136857539</v>
      </c>
      <c r="G30" s="122">
        <v>0.56714930704973687</v>
      </c>
      <c r="H30" s="122">
        <v>0.52428618038317887</v>
      </c>
      <c r="I30" s="122">
        <v>0.49832641071577616</v>
      </c>
      <c r="J30" s="123">
        <v>0.57667602850949784</v>
      </c>
    </row>
    <row r="31" spans="1:10" ht="15">
      <c r="A31" s="4"/>
      <c r="B31" s="248" t="s">
        <v>96</v>
      </c>
      <c r="C31" s="252"/>
      <c r="D31" s="122">
        <v>0.40699999999999997</v>
      </c>
      <c r="E31" s="122">
        <v>0.38260523898295962</v>
      </c>
      <c r="F31" s="122">
        <v>0.37666322494297072</v>
      </c>
      <c r="G31" s="122">
        <v>0.37743594548440718</v>
      </c>
      <c r="H31" s="122">
        <v>0.3807569365094583</v>
      </c>
      <c r="I31" s="122">
        <v>0.38452860882761919</v>
      </c>
      <c r="J31" s="123">
        <v>0.38845193882633366</v>
      </c>
    </row>
    <row r="32" spans="1:10" ht="15">
      <c r="A32" s="4"/>
      <c r="B32" s="248" t="s">
        <v>97</v>
      </c>
      <c r="C32" s="252"/>
      <c r="D32" s="122">
        <v>2.7419957106399999</v>
      </c>
      <c r="E32" s="122">
        <v>2.7870632041775982</v>
      </c>
      <c r="F32" s="122">
        <v>2.9081994270569735</v>
      </c>
      <c r="G32" s="122">
        <v>3.002337771480418</v>
      </c>
      <c r="H32" s="122">
        <v>3.1018943972548718</v>
      </c>
      <c r="I32" s="122">
        <v>3.2236194223310495</v>
      </c>
      <c r="J32" s="123">
        <v>3.3456296571894191</v>
      </c>
    </row>
    <row r="33" spans="1:10" ht="15">
      <c r="A33" s="4"/>
      <c r="B33" s="248" t="s">
        <v>58</v>
      </c>
      <c r="C33" s="252"/>
      <c r="D33" s="122">
        <v>3.3586000000000005</v>
      </c>
      <c r="E33" s="122">
        <v>3.4264536897556086</v>
      </c>
      <c r="F33" s="122">
        <v>3.4458229209727596</v>
      </c>
      <c r="G33" s="122">
        <v>3.5098596537713558</v>
      </c>
      <c r="H33" s="122">
        <v>3.5359167679538754</v>
      </c>
      <c r="I33" s="122">
        <v>3.5338212988281845</v>
      </c>
      <c r="J33" s="123">
        <v>3.5176704161022241</v>
      </c>
    </row>
    <row r="34" spans="1:10" ht="15">
      <c r="A34" s="4"/>
      <c r="B34" s="248" t="s">
        <v>98</v>
      </c>
      <c r="C34" s="252"/>
      <c r="D34" s="122">
        <v>2.9746436028199996</v>
      </c>
      <c r="E34" s="122">
        <v>2.8090584190345513</v>
      </c>
      <c r="F34" s="122">
        <v>2.6092158415823032</v>
      </c>
      <c r="G34" s="122">
        <v>2.5068303273806967</v>
      </c>
      <c r="H34" s="122">
        <v>2.409874349544074</v>
      </c>
      <c r="I34" s="122">
        <v>1.4682868368242794</v>
      </c>
      <c r="J34" s="123">
        <v>1.2466613633738186</v>
      </c>
    </row>
    <row r="35" spans="1:10" ht="15">
      <c r="A35" s="4"/>
      <c r="B35" s="248" t="s">
        <v>191</v>
      </c>
      <c r="C35" s="56"/>
      <c r="D35" s="122">
        <v>1.1445145359100002</v>
      </c>
      <c r="E35" s="122">
        <v>1.7829999999999999</v>
      </c>
      <c r="F35" s="122">
        <v>1.73</v>
      </c>
      <c r="G35" s="122">
        <v>2.1800000000000002</v>
      </c>
      <c r="H35" s="122">
        <v>2.2269999999999999</v>
      </c>
      <c r="I35" s="122">
        <v>1.8160000000000001</v>
      </c>
      <c r="J35" s="123">
        <v>1.859</v>
      </c>
    </row>
    <row r="36" spans="1:10" ht="15">
      <c r="A36" s="4"/>
      <c r="B36" s="248" t="s">
        <v>196</v>
      </c>
      <c r="C36" s="56"/>
      <c r="D36" s="122">
        <v>0.13796222307</v>
      </c>
      <c r="E36" s="122">
        <v>0.186</v>
      </c>
      <c r="F36" s="122">
        <v>0.26900000000000002</v>
      </c>
      <c r="G36" s="122">
        <v>0.30599999999999999</v>
      </c>
      <c r="H36" s="122">
        <v>0.16441758827339112</v>
      </c>
      <c r="I36" s="122">
        <v>7.6471982862177185E-2</v>
      </c>
      <c r="J36" s="123">
        <v>2.2113737843747757E-2</v>
      </c>
    </row>
    <row r="37" spans="1:10" ht="15">
      <c r="A37" s="4"/>
      <c r="B37" s="248" t="s">
        <v>215</v>
      </c>
      <c r="C37" s="56"/>
      <c r="D37" s="122">
        <v>0</v>
      </c>
      <c r="E37" s="122">
        <v>2.3621897552049389</v>
      </c>
      <c r="F37" s="122">
        <v>2.7146132800908385</v>
      </c>
      <c r="G37" s="122">
        <v>2.7885814639602646</v>
      </c>
      <c r="H37" s="122">
        <v>2.8725541523527527</v>
      </c>
      <c r="I37" s="122">
        <v>2.9644032717065967</v>
      </c>
      <c r="J37" s="123">
        <v>3.0608242631387022</v>
      </c>
    </row>
    <row r="38" spans="1:10" ht="15">
      <c r="A38" s="4"/>
      <c r="B38" s="248" t="s">
        <v>226</v>
      </c>
      <c r="C38" s="56"/>
      <c r="D38" s="122">
        <v>0</v>
      </c>
      <c r="E38" s="122">
        <v>0</v>
      </c>
      <c r="F38" s="122">
        <v>0.20645735037092694</v>
      </c>
      <c r="G38" s="122">
        <v>0.27682937304691674</v>
      </c>
      <c r="H38" s="122">
        <v>0.27548665288309204</v>
      </c>
      <c r="I38" s="122">
        <v>0.27467660369303376</v>
      </c>
      <c r="J38" s="123">
        <v>0.27434146851687458</v>
      </c>
    </row>
    <row r="39" spans="1:10" ht="15">
      <c r="A39" s="4"/>
      <c r="B39" s="196" t="s">
        <v>99</v>
      </c>
      <c r="C39" s="250"/>
      <c r="D39" s="124">
        <v>569.35713117978923</v>
      </c>
      <c r="E39" s="124">
        <v>590.18980057388808</v>
      </c>
      <c r="F39" s="124">
        <v>608.43611535643151</v>
      </c>
      <c r="G39" s="124">
        <v>633.72323477752673</v>
      </c>
      <c r="H39" s="124">
        <v>651.16526349003811</v>
      </c>
      <c r="I39" s="124">
        <v>664.86652330299603</v>
      </c>
      <c r="J39" s="125">
        <v>687.78555072452696</v>
      </c>
    </row>
    <row r="40" spans="1:10" ht="15">
      <c r="A40" s="4"/>
      <c r="B40" s="248" t="s">
        <v>100</v>
      </c>
      <c r="C40" s="252"/>
      <c r="D40" s="122">
        <v>5.7711275839600003</v>
      </c>
      <c r="E40" s="122">
        <v>5.9906582677423028</v>
      </c>
      <c r="F40" s="122">
        <v>6.1784850818394679</v>
      </c>
      <c r="G40" s="122">
        <v>6.1897762890477148</v>
      </c>
      <c r="H40" s="122">
        <v>6.2983020673642116</v>
      </c>
      <c r="I40" s="122">
        <v>6.5133226967721267</v>
      </c>
      <c r="J40" s="123">
        <v>6.7964077406276404</v>
      </c>
    </row>
    <row r="41" spans="1:10" ht="15">
      <c r="A41" s="4"/>
      <c r="B41" s="248" t="s">
        <v>101</v>
      </c>
      <c r="C41" s="252"/>
      <c r="D41" s="122">
        <v>29.710999999999999</v>
      </c>
      <c r="E41" s="122">
        <v>29.731906180969908</v>
      </c>
      <c r="F41" s="122">
        <v>30.597540949245026</v>
      </c>
      <c r="G41" s="122">
        <v>31.433155276299171</v>
      </c>
      <c r="H41" s="122">
        <v>31.813163418888397</v>
      </c>
      <c r="I41" s="122">
        <v>32.295198065644485</v>
      </c>
      <c r="J41" s="123">
        <v>33.712193636370102</v>
      </c>
    </row>
    <row r="42" spans="1:10" ht="15">
      <c r="A42" s="4"/>
      <c r="B42" s="248" t="s">
        <v>136</v>
      </c>
      <c r="C42" s="252"/>
      <c r="D42" s="122">
        <v>30.07</v>
      </c>
      <c r="E42" s="122">
        <v>31.572053768220769</v>
      </c>
      <c r="F42" s="122">
        <v>33.182885308532541</v>
      </c>
      <c r="G42" s="122">
        <v>34.41089479911227</v>
      </c>
      <c r="H42" s="122">
        <v>35.460082404572006</v>
      </c>
      <c r="I42" s="122">
        <v>36.488086838000612</v>
      </c>
      <c r="J42" s="123">
        <v>37.527151155426616</v>
      </c>
    </row>
    <row r="43" spans="1:10" ht="15">
      <c r="A43" s="7"/>
      <c r="B43" s="248" t="s">
        <v>102</v>
      </c>
      <c r="C43" s="252"/>
      <c r="D43" s="122">
        <v>13.797000000000001</v>
      </c>
      <c r="E43" s="122">
        <v>14.103593389287287</v>
      </c>
      <c r="F43" s="122">
        <v>14.455610182852139</v>
      </c>
      <c r="G43" s="122">
        <v>14.524721030970522</v>
      </c>
      <c r="H43" s="122">
        <v>14.791621710651645</v>
      </c>
      <c r="I43" s="122">
        <v>15.061727299549485</v>
      </c>
      <c r="J43" s="123">
        <v>15.291413948897414</v>
      </c>
    </row>
    <row r="44" spans="1:10" ht="15">
      <c r="A44" s="7"/>
      <c r="B44" s="248" t="s">
        <v>103</v>
      </c>
      <c r="C44" s="252"/>
      <c r="D44" s="122">
        <v>0.37586058025243191</v>
      </c>
      <c r="E44" s="122">
        <v>0.58003147726481263</v>
      </c>
      <c r="F44" s="122">
        <v>0.59041896307242059</v>
      </c>
      <c r="G44" s="122">
        <v>0.39758599533166766</v>
      </c>
      <c r="H44" s="122">
        <v>0.40811054135146829</v>
      </c>
      <c r="I44" s="122">
        <v>0.4517148836409049</v>
      </c>
      <c r="J44" s="455">
        <v>0.46537017417584481</v>
      </c>
    </row>
    <row r="45" spans="1:10" ht="15">
      <c r="A45" s="7"/>
      <c r="B45" s="248" t="s">
        <v>303</v>
      </c>
      <c r="C45" s="252"/>
      <c r="D45" s="122">
        <v>0.62315537895860529</v>
      </c>
      <c r="E45" s="122">
        <v>0.69822214785824821</v>
      </c>
      <c r="F45" s="122">
        <v>0.98327575491877728</v>
      </c>
      <c r="G45" s="122">
        <v>1.0197723073623952</v>
      </c>
      <c r="H45" s="122">
        <v>1.0716442218912239</v>
      </c>
      <c r="I45" s="122">
        <v>1.135487637359613</v>
      </c>
      <c r="J45" s="455">
        <v>1.1984978029563456</v>
      </c>
    </row>
    <row r="46" spans="1:10" ht="15">
      <c r="A46" s="7"/>
      <c r="B46" s="248" t="s">
        <v>247</v>
      </c>
      <c r="C46" s="252"/>
      <c r="D46" s="122">
        <v>6.0453999999999981</v>
      </c>
      <c r="E46" s="122">
        <v>7.8231927455421584</v>
      </c>
      <c r="F46" s="122">
        <v>8.2894247543069444</v>
      </c>
      <c r="G46" s="122">
        <v>8.7909164021593842</v>
      </c>
      <c r="H46" s="122">
        <v>8.9335769884992455</v>
      </c>
      <c r="I46" s="122">
        <v>9.3348123525736284</v>
      </c>
      <c r="J46" s="455">
        <v>9.3870046247484797</v>
      </c>
    </row>
    <row r="47" spans="1:10" ht="15">
      <c r="A47" s="4"/>
      <c r="B47" s="196" t="s">
        <v>128</v>
      </c>
      <c r="C47" s="250"/>
      <c r="D47" s="124">
        <v>655.75067472296007</v>
      </c>
      <c r="E47" s="124">
        <v>680.68945855077368</v>
      </c>
      <c r="F47" s="124">
        <v>702.71375635119875</v>
      </c>
      <c r="G47" s="124">
        <v>730.49005687780948</v>
      </c>
      <c r="H47" s="124">
        <v>749.94176484325646</v>
      </c>
      <c r="I47" s="124">
        <v>766.14687307653674</v>
      </c>
      <c r="J47" s="456">
        <v>792.16358980772952</v>
      </c>
    </row>
    <row r="48" spans="1:10" ht="15">
      <c r="A48" s="4"/>
      <c r="B48" s="248" t="s">
        <v>137</v>
      </c>
      <c r="C48" s="252"/>
      <c r="D48" s="126">
        <v>9.0795466835648462</v>
      </c>
      <c r="E48" s="126">
        <v>1.1603242378363674</v>
      </c>
      <c r="F48" s="126">
        <v>3.6339680971080979</v>
      </c>
      <c r="G48" s="126">
        <v>-4.7763991390461458</v>
      </c>
      <c r="H48" s="126">
        <v>-2.1438008640264488</v>
      </c>
      <c r="I48" s="126">
        <v>2.8017782119073464</v>
      </c>
      <c r="J48" s="457">
        <v>3.625753493016953</v>
      </c>
    </row>
    <row r="49" spans="1:10" ht="15">
      <c r="A49" s="4"/>
      <c r="B49" s="660" t="s">
        <v>180</v>
      </c>
      <c r="C49" s="661"/>
      <c r="D49" s="122">
        <v>-3.395</v>
      </c>
      <c r="E49" s="122">
        <v>-3.4593467720999995</v>
      </c>
      <c r="F49" s="122">
        <v>-3.4524999999999997</v>
      </c>
      <c r="G49" s="122">
        <v>-3.4957863655715946</v>
      </c>
      <c r="H49" s="122">
        <v>-3.5332138707631113</v>
      </c>
      <c r="I49" s="122">
        <v>-3.5357397795190302</v>
      </c>
      <c r="J49" s="123">
        <v>-3.5227632927092731</v>
      </c>
    </row>
    <row r="50" spans="1:10" ht="15">
      <c r="A50" s="4"/>
      <c r="B50" s="248" t="s">
        <v>149</v>
      </c>
      <c r="C50" s="252"/>
      <c r="D50" s="122">
        <v>6.53</v>
      </c>
      <c r="E50" s="122">
        <v>7.1151305078798632</v>
      </c>
      <c r="F50" s="122">
        <v>8.1493015692839244</v>
      </c>
      <c r="G50" s="122">
        <v>9.1008983726940844</v>
      </c>
      <c r="H50" s="122">
        <v>9.8144799218819241</v>
      </c>
      <c r="I50" s="122">
        <v>10.986685901790825</v>
      </c>
      <c r="J50" s="123">
        <v>12.352533034892124</v>
      </c>
    </row>
    <row r="51" spans="1:10" ht="15">
      <c r="A51" s="4"/>
      <c r="B51" s="248" t="s">
        <v>104</v>
      </c>
      <c r="C51" s="252"/>
      <c r="D51" s="122">
        <v>47.197000000000003</v>
      </c>
      <c r="E51" s="122">
        <v>45.489624557758461</v>
      </c>
      <c r="F51" s="122">
        <v>43.072093224993068</v>
      </c>
      <c r="G51" s="122">
        <v>43.983943230554658</v>
      </c>
      <c r="H51" s="122">
        <v>45.408285480148741</v>
      </c>
      <c r="I51" s="122">
        <v>47.100774695821904</v>
      </c>
      <c r="J51" s="123">
        <v>48.765698508693561</v>
      </c>
    </row>
    <row r="52" spans="1:10" ht="15">
      <c r="A52" s="4"/>
      <c r="B52" s="248" t="s">
        <v>248</v>
      </c>
      <c r="C52" s="252"/>
      <c r="D52" s="122">
        <v>11.546797209395095</v>
      </c>
      <c r="E52" s="122">
        <v>14.451496054612562</v>
      </c>
      <c r="F52" s="122">
        <v>15.683982940947999</v>
      </c>
      <c r="G52" s="122">
        <v>16.698341910986301</v>
      </c>
      <c r="H52" s="122">
        <v>17.682361695740951</v>
      </c>
      <c r="I52" s="122">
        <v>18.137786654604952</v>
      </c>
      <c r="J52" s="123">
        <v>17.88259375670134</v>
      </c>
    </row>
    <row r="53" spans="1:10" ht="15">
      <c r="A53" s="4"/>
      <c r="B53" s="196" t="s">
        <v>105</v>
      </c>
      <c r="C53" s="250"/>
      <c r="D53" s="124">
        <v>726.70901861592006</v>
      </c>
      <c r="E53" s="124">
        <v>745.44668713676083</v>
      </c>
      <c r="F53" s="124">
        <v>769.80060218353185</v>
      </c>
      <c r="G53" s="124">
        <v>792.0010548874269</v>
      </c>
      <c r="H53" s="124">
        <v>817.16987720623843</v>
      </c>
      <c r="I53" s="124">
        <v>841.63815876114268</v>
      </c>
      <c r="J53" s="125">
        <v>871.2674053083241</v>
      </c>
    </row>
    <row r="54" spans="1:10" ht="15">
      <c r="A54" s="4"/>
      <c r="B54" s="278" t="s">
        <v>249</v>
      </c>
      <c r="C54" s="8"/>
      <c r="D54" s="127">
        <v>-0.315</v>
      </c>
      <c r="E54" s="127">
        <v>0.74</v>
      </c>
      <c r="F54" s="127">
        <v>0.49891655899999998</v>
      </c>
      <c r="G54" s="127">
        <v>0.49279621500000009</v>
      </c>
      <c r="H54" s="127">
        <v>0.43567622549999985</v>
      </c>
      <c r="I54" s="127">
        <v>0.49225598400000004</v>
      </c>
      <c r="J54" s="307">
        <v>0.68553719599999985</v>
      </c>
    </row>
    <row r="55" spans="1:10" ht="13.5" customHeight="1">
      <c r="A55" s="7"/>
      <c r="B55" s="662" t="s">
        <v>220</v>
      </c>
      <c r="C55" s="663"/>
      <c r="D55" s="663"/>
      <c r="E55" s="663"/>
      <c r="F55" s="663"/>
      <c r="G55" s="663"/>
      <c r="H55" s="663"/>
      <c r="I55" s="663"/>
      <c r="J55" s="664"/>
    </row>
    <row r="56" spans="1:10" ht="13.5" customHeight="1">
      <c r="A56" s="7"/>
      <c r="B56" s="665" t="s">
        <v>145</v>
      </c>
      <c r="C56" s="666"/>
      <c r="D56" s="666"/>
      <c r="E56" s="666"/>
      <c r="F56" s="666"/>
      <c r="G56" s="666"/>
      <c r="H56" s="666"/>
      <c r="I56" s="666"/>
      <c r="J56" s="667"/>
    </row>
    <row r="57" spans="1:10" ht="13.5" customHeight="1">
      <c r="A57" s="4"/>
      <c r="B57" s="286" t="s">
        <v>148</v>
      </c>
      <c r="C57" s="287"/>
      <c r="D57" s="287"/>
      <c r="E57" s="287"/>
      <c r="F57" s="287"/>
      <c r="G57" s="287"/>
      <c r="H57" s="287"/>
      <c r="I57" s="287"/>
      <c r="J57" s="308"/>
    </row>
    <row r="58" spans="1:10" ht="13.5" customHeight="1">
      <c r="A58" s="4"/>
      <c r="B58" s="665" t="s">
        <v>197</v>
      </c>
      <c r="C58" s="666"/>
      <c r="D58" s="666"/>
      <c r="E58" s="666"/>
      <c r="F58" s="666"/>
      <c r="G58" s="666"/>
      <c r="H58" s="666"/>
      <c r="I58" s="666"/>
      <c r="J58" s="667"/>
    </row>
    <row r="59" spans="1:10" ht="13.5" customHeight="1">
      <c r="A59" s="4"/>
      <c r="B59" s="665" t="s">
        <v>198</v>
      </c>
      <c r="C59" s="666"/>
      <c r="D59" s="666"/>
      <c r="E59" s="666"/>
      <c r="F59" s="666"/>
      <c r="G59" s="666"/>
      <c r="H59" s="666"/>
      <c r="I59" s="666"/>
      <c r="J59" s="667"/>
    </row>
    <row r="60" spans="1:10" ht="13.5" customHeight="1" thickBot="1">
      <c r="A60" s="4"/>
      <c r="B60" s="657" t="s">
        <v>216</v>
      </c>
      <c r="C60" s="658"/>
      <c r="D60" s="658"/>
      <c r="E60" s="658"/>
      <c r="F60" s="658"/>
      <c r="G60" s="658"/>
      <c r="H60" s="658"/>
      <c r="I60" s="658"/>
      <c r="J60" s="659"/>
    </row>
    <row r="61" spans="1:10" ht="15">
      <c r="A61" s="4"/>
      <c r="B61" s="4"/>
      <c r="C61" s="4"/>
      <c r="D61" s="4"/>
      <c r="E61" s="4"/>
      <c r="F61" s="4"/>
      <c r="G61" s="4"/>
      <c r="H61" s="4"/>
      <c r="I61" s="4"/>
      <c r="J61" s="4"/>
    </row>
    <row r="62" spans="1:10" ht="15">
      <c r="A62" s="4"/>
      <c r="B62" s="4"/>
      <c r="C62" s="4"/>
      <c r="D62" s="4"/>
      <c r="E62" s="4"/>
      <c r="F62" s="4"/>
      <c r="G62" s="4"/>
      <c r="H62" s="4"/>
      <c r="I62" s="4"/>
      <c r="J62" s="4"/>
    </row>
    <row r="63" spans="1:10" ht="15">
      <c r="A63" s="4"/>
      <c r="B63" s="4"/>
      <c r="C63" s="4"/>
      <c r="D63" s="4"/>
      <c r="E63" s="4"/>
      <c r="F63" s="4"/>
      <c r="G63" s="4"/>
      <c r="H63" s="4"/>
      <c r="I63" s="4"/>
      <c r="J63" s="4"/>
    </row>
    <row r="64" spans="1:10" ht="15">
      <c r="A64" s="4"/>
      <c r="B64" s="4"/>
      <c r="C64" s="4"/>
      <c r="D64" s="4"/>
      <c r="E64" s="4"/>
      <c r="F64" s="4"/>
      <c r="G64" s="4"/>
      <c r="H64" s="4"/>
      <c r="I64" s="4"/>
      <c r="J64" s="4"/>
    </row>
    <row r="65" spans="1:10" ht="15">
      <c r="A65" s="4"/>
      <c r="B65" s="4"/>
      <c r="C65" s="4"/>
      <c r="D65" s="4"/>
      <c r="E65" s="4"/>
      <c r="F65" s="4"/>
      <c r="G65" s="4"/>
      <c r="H65" s="4"/>
      <c r="I65" s="4"/>
      <c r="J65" s="4"/>
    </row>
    <row r="66" spans="1:10" ht="15">
      <c r="C66" s="4"/>
      <c r="D66" s="4"/>
      <c r="E66" s="4"/>
      <c r="F66" s="4"/>
      <c r="G66" s="4"/>
      <c r="H66" s="4"/>
      <c r="I66" s="4"/>
      <c r="J66" s="4"/>
    </row>
    <row r="67" spans="1:10" ht="15">
      <c r="C67" s="4"/>
      <c r="D67" s="4"/>
      <c r="E67" s="4"/>
      <c r="F67" s="4"/>
      <c r="G67" s="4"/>
      <c r="H67" s="4"/>
      <c r="I67" s="4"/>
      <c r="J67" s="4"/>
    </row>
    <row r="68" spans="1:10" ht="15">
      <c r="C68" s="4"/>
      <c r="D68" s="4"/>
      <c r="E68" s="4"/>
      <c r="F68" s="4"/>
      <c r="G68" s="4"/>
      <c r="H68" s="4"/>
      <c r="I68" s="4"/>
      <c r="J68" s="4"/>
    </row>
    <row r="69" spans="1:10" ht="15">
      <c r="C69" s="4"/>
      <c r="D69" s="4"/>
      <c r="E69" s="4"/>
      <c r="F69" s="4"/>
      <c r="G69" s="4"/>
      <c r="H69" s="4"/>
      <c r="I69" s="4"/>
      <c r="J69" s="4"/>
    </row>
    <row r="70" spans="1:10" ht="15">
      <c r="C70" s="4"/>
      <c r="D70" s="4"/>
      <c r="E70" s="4"/>
      <c r="F70" s="4"/>
      <c r="G70" s="4"/>
      <c r="H70" s="4"/>
      <c r="I70" s="4"/>
      <c r="J70" s="4"/>
    </row>
    <row r="71" spans="1:10" ht="15">
      <c r="C71" s="4"/>
      <c r="D71" s="4"/>
      <c r="E71" s="4"/>
      <c r="F71" s="4"/>
      <c r="G71" s="4"/>
      <c r="H71" s="4"/>
      <c r="I71" s="4"/>
      <c r="J71" s="4"/>
    </row>
    <row r="72" spans="1:10" ht="15">
      <c r="C72" s="4"/>
      <c r="D72" s="4"/>
      <c r="E72" s="4"/>
      <c r="F72" s="4"/>
      <c r="G72" s="4"/>
      <c r="H72" s="4"/>
      <c r="I72" s="4"/>
      <c r="J72" s="4"/>
    </row>
    <row r="73" spans="1:10" ht="15">
      <c r="C73" s="4"/>
      <c r="D73" s="4"/>
      <c r="E73" s="4"/>
      <c r="F73" s="4"/>
      <c r="G73" s="4"/>
      <c r="H73" s="4"/>
      <c r="I73" s="4"/>
      <c r="J73" s="4"/>
    </row>
    <row r="74" spans="1:10" ht="15">
      <c r="C74" s="4"/>
      <c r="D74" s="4"/>
      <c r="E74" s="4"/>
      <c r="F74" s="4"/>
      <c r="G74" s="4"/>
      <c r="H74" s="4"/>
      <c r="I74" s="4"/>
      <c r="J74" s="4"/>
    </row>
    <row r="75" spans="1:10" ht="15">
      <c r="C75" s="4"/>
      <c r="D75" s="4"/>
      <c r="E75" s="4"/>
      <c r="F75" s="4"/>
      <c r="G75" s="4"/>
      <c r="H75" s="4"/>
      <c r="I75" s="4"/>
      <c r="J75" s="4"/>
    </row>
    <row r="76" spans="1:10" ht="15">
      <c r="C76" s="4"/>
      <c r="D76" s="4"/>
      <c r="E76" s="4"/>
      <c r="F76" s="4"/>
      <c r="G76" s="4"/>
      <c r="H76" s="4"/>
      <c r="I76" s="4"/>
      <c r="J76" s="4"/>
    </row>
    <row r="77" spans="1:10" ht="15">
      <c r="C77" s="4"/>
      <c r="D77" s="4"/>
      <c r="E77" s="4"/>
      <c r="F77" s="4"/>
      <c r="G77" s="4"/>
      <c r="H77" s="4"/>
      <c r="I77" s="4"/>
      <c r="J77" s="4"/>
    </row>
    <row r="78" spans="1:10" ht="15">
      <c r="C78" s="4"/>
      <c r="D78" s="4"/>
      <c r="E78" s="4"/>
      <c r="F78" s="4"/>
      <c r="G78" s="4"/>
      <c r="H78" s="4"/>
      <c r="I78" s="4"/>
      <c r="J78" s="4"/>
    </row>
    <row r="79" spans="1:10" ht="15">
      <c r="C79" s="4"/>
      <c r="D79" s="4"/>
      <c r="E79" s="4"/>
      <c r="F79" s="4"/>
      <c r="G79" s="4"/>
      <c r="H79" s="4"/>
      <c r="I79" s="4"/>
      <c r="J79" s="4"/>
    </row>
    <row r="80" spans="1:10" ht="15">
      <c r="C80" s="4"/>
      <c r="D80" s="4"/>
      <c r="E80" s="4"/>
      <c r="F80" s="4"/>
      <c r="G80" s="4"/>
      <c r="H80" s="4"/>
      <c r="I80" s="4"/>
      <c r="J80" s="4"/>
    </row>
    <row r="81" spans="3:10" ht="15">
      <c r="C81" s="4"/>
      <c r="D81" s="4"/>
      <c r="E81" s="4"/>
      <c r="F81" s="4"/>
      <c r="G81" s="4"/>
      <c r="H81" s="4"/>
      <c r="I81" s="4"/>
      <c r="J81" s="4"/>
    </row>
    <row r="82" spans="3:10" ht="15">
      <c r="C82" s="4"/>
      <c r="D82" s="4"/>
      <c r="E82" s="4"/>
      <c r="F82" s="4"/>
      <c r="G82" s="4"/>
      <c r="H82" s="4"/>
      <c r="I82" s="4"/>
      <c r="J82" s="4"/>
    </row>
    <row r="83" spans="3:10" ht="15">
      <c r="C83" s="4"/>
      <c r="D83" s="4"/>
      <c r="E83" s="4"/>
      <c r="F83" s="4"/>
      <c r="G83" s="4"/>
      <c r="H83" s="4"/>
      <c r="I83" s="4"/>
      <c r="J83" s="4"/>
    </row>
    <row r="84" spans="3:10" ht="15">
      <c r="C84" s="4"/>
      <c r="D84" s="4"/>
      <c r="E84" s="4"/>
      <c r="F84" s="4"/>
      <c r="G84" s="4"/>
      <c r="H84" s="4"/>
      <c r="I84" s="4"/>
      <c r="J84" s="4"/>
    </row>
    <row r="85" spans="3:10" ht="15">
      <c r="C85" s="4"/>
      <c r="D85" s="4"/>
      <c r="E85" s="4"/>
      <c r="F85" s="4"/>
      <c r="G85" s="4"/>
      <c r="H85" s="4"/>
      <c r="I85" s="4"/>
      <c r="J85" s="4"/>
    </row>
    <row r="86" spans="3:10" ht="15">
      <c r="C86" s="4"/>
      <c r="D86" s="4"/>
      <c r="E86" s="4"/>
      <c r="F86" s="4"/>
      <c r="G86" s="4"/>
      <c r="H86" s="4"/>
      <c r="I86" s="4"/>
      <c r="J86" s="4"/>
    </row>
    <row r="87" spans="3:10" ht="15">
      <c r="C87" s="4"/>
      <c r="D87" s="4"/>
      <c r="E87" s="4"/>
      <c r="F87" s="4"/>
      <c r="G87" s="4"/>
      <c r="H87" s="4"/>
      <c r="I87" s="4"/>
      <c r="J87" s="4"/>
    </row>
    <row r="88" spans="3:10" ht="15">
      <c r="C88" s="4"/>
      <c r="D88" s="4"/>
      <c r="E88" s="4"/>
      <c r="F88" s="4"/>
      <c r="G88" s="4"/>
      <c r="H88" s="4"/>
      <c r="I88" s="4"/>
      <c r="J88" s="4"/>
    </row>
    <row r="89" spans="3:10" ht="15">
      <c r="C89" s="4"/>
      <c r="D89" s="4"/>
      <c r="E89" s="4"/>
      <c r="F89" s="4"/>
      <c r="G89" s="4"/>
      <c r="H89" s="4"/>
      <c r="I89" s="4"/>
      <c r="J89" s="4"/>
    </row>
    <row r="90" spans="3:10" ht="15">
      <c r="C90" s="4"/>
    </row>
    <row r="91" spans="3:10" ht="15">
      <c r="C91" s="4"/>
    </row>
    <row r="92" spans="3:10" ht="15">
      <c r="C92" s="4"/>
    </row>
    <row r="93" spans="3:10" ht="15">
      <c r="C93" s="4"/>
    </row>
    <row r="94" spans="3:10" ht="15">
      <c r="C94" s="4"/>
    </row>
    <row r="95" spans="3:10" ht="15">
      <c r="C95" s="4"/>
    </row>
    <row r="96" spans="3:10" ht="15">
      <c r="C96" s="4"/>
    </row>
    <row r="97" spans="3:3" ht="15">
      <c r="C97" s="4"/>
    </row>
    <row r="98" spans="3:3" ht="15">
      <c r="C98" s="4"/>
    </row>
    <row r="99" spans="3:3" ht="15">
      <c r="C99" s="4"/>
    </row>
    <row r="140" spans="4:10">
      <c r="D140" s="76" t="e">
        <f>D53-#REF!</f>
        <v>#REF!</v>
      </c>
      <c r="E140" s="76" t="e">
        <f>E53-#REF!</f>
        <v>#REF!</v>
      </c>
      <c r="F140" s="76" t="e">
        <f>F53-#REF!</f>
        <v>#REF!</v>
      </c>
      <c r="G140" s="76" t="e">
        <f>G53-#REF!</f>
        <v>#REF!</v>
      </c>
      <c r="H140" s="76" t="e">
        <f>H53-#REF!</f>
        <v>#REF!</v>
      </c>
      <c r="I140" s="76" t="e">
        <f>I53-#REF!</f>
        <v>#REF!</v>
      </c>
      <c r="J140" s="76" t="e">
        <f>J53-#REF!</f>
        <v>#REF!</v>
      </c>
    </row>
  </sheetData>
  <mergeCells count="9">
    <mergeCell ref="D3:J3"/>
    <mergeCell ref="E4:J4"/>
    <mergeCell ref="B2:J2"/>
    <mergeCell ref="B60:J60"/>
    <mergeCell ref="B49:C49"/>
    <mergeCell ref="B55:J55"/>
    <mergeCell ref="B56:J56"/>
    <mergeCell ref="B58:J58"/>
    <mergeCell ref="B59:J59"/>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3"/>
  </sheetPr>
  <dimension ref="A1:L75"/>
  <sheetViews>
    <sheetView zoomScaleNormal="100" workbookViewId="0"/>
  </sheetViews>
  <sheetFormatPr defaultColWidth="9.140625" defaultRowHeight="12.75"/>
  <cols>
    <col min="1" max="1" width="9.28515625" style="47" customWidth="1"/>
    <col min="2" max="2" width="26" style="47" customWidth="1"/>
    <col min="3" max="9" width="9.5703125" style="63" customWidth="1"/>
    <col min="10" max="16384" width="9.140625" style="47"/>
  </cols>
  <sheetData>
    <row r="1" spans="1:12" ht="33.75" customHeight="1" thickBot="1">
      <c r="A1" s="27" t="s">
        <v>113</v>
      </c>
      <c r="B1" s="9"/>
      <c r="C1" s="9"/>
      <c r="D1" s="9"/>
      <c r="E1" s="9"/>
      <c r="F1" s="9"/>
      <c r="G1" s="9"/>
      <c r="H1" s="9"/>
      <c r="I1" s="9"/>
      <c r="J1" s="9"/>
      <c r="K1" s="9"/>
    </row>
    <row r="2" spans="1:12" ht="21" customHeight="1" thickBot="1">
      <c r="A2" s="9"/>
      <c r="B2" s="668" t="s">
        <v>146</v>
      </c>
      <c r="C2" s="669"/>
      <c r="D2" s="669"/>
      <c r="E2" s="669"/>
      <c r="F2" s="669"/>
      <c r="G2" s="669"/>
      <c r="H2" s="669"/>
      <c r="I2" s="670"/>
      <c r="J2" s="10"/>
      <c r="K2" s="11"/>
    </row>
    <row r="3" spans="1:12" ht="15.75" customHeight="1">
      <c r="A3" s="9"/>
      <c r="B3" s="161"/>
      <c r="C3" s="671" t="s">
        <v>116</v>
      </c>
      <c r="D3" s="671"/>
      <c r="E3" s="671"/>
      <c r="F3" s="671"/>
      <c r="G3" s="671"/>
      <c r="H3" s="671"/>
      <c r="I3" s="672"/>
      <c r="J3" s="10"/>
      <c r="K3" s="11"/>
      <c r="L3" s="212"/>
    </row>
    <row r="4" spans="1:12" ht="15.75" customHeight="1">
      <c r="A4" s="9"/>
      <c r="B4" s="162"/>
      <c r="C4" s="233" t="s">
        <v>56</v>
      </c>
      <c r="D4" s="673" t="s">
        <v>57</v>
      </c>
      <c r="E4" s="673"/>
      <c r="F4" s="673"/>
      <c r="G4" s="673"/>
      <c r="H4" s="673"/>
      <c r="I4" s="674"/>
      <c r="J4" s="10"/>
      <c r="K4" s="11"/>
    </row>
    <row r="5" spans="1:12" ht="15" customHeight="1">
      <c r="A5" s="9"/>
      <c r="B5" s="163"/>
      <c r="C5" s="28" t="s">
        <v>62</v>
      </c>
      <c r="D5" s="28" t="s">
        <v>54</v>
      </c>
      <c r="E5" s="28" t="s">
        <v>4</v>
      </c>
      <c r="F5" s="28" t="s">
        <v>152</v>
      </c>
      <c r="G5" s="28" t="s">
        <v>186</v>
      </c>
      <c r="H5" s="28" t="s">
        <v>235</v>
      </c>
      <c r="I5" s="109" t="s">
        <v>300</v>
      </c>
      <c r="J5" s="11"/>
    </row>
    <row r="6" spans="1:12">
      <c r="A6" s="9"/>
      <c r="B6" s="256" t="s">
        <v>106</v>
      </c>
      <c r="C6" s="459">
        <v>112.92700000000001</v>
      </c>
      <c r="D6" s="459">
        <v>113.21403852028861</v>
      </c>
      <c r="E6" s="459">
        <v>115.94283412196411</v>
      </c>
      <c r="F6" s="459">
        <v>118.5034889218681</v>
      </c>
      <c r="G6" s="459">
        <v>121.10512108704791</v>
      </c>
      <c r="H6" s="459">
        <v>124.07711365503175</v>
      </c>
      <c r="I6" s="460">
        <v>127.27256301264491</v>
      </c>
      <c r="J6" s="12"/>
    </row>
    <row r="7" spans="1:12">
      <c r="A7" s="9"/>
      <c r="B7" s="255" t="s">
        <v>76</v>
      </c>
      <c r="C7" s="461"/>
      <c r="D7" s="461"/>
      <c r="E7" s="461"/>
      <c r="F7" s="461"/>
      <c r="G7" s="461"/>
      <c r="H7" s="461"/>
      <c r="I7" s="462"/>
      <c r="J7" s="9"/>
      <c r="K7" s="11"/>
    </row>
    <row r="8" spans="1:12" ht="15" customHeight="1">
      <c r="A8" s="9"/>
      <c r="B8" s="253" t="s">
        <v>107</v>
      </c>
      <c r="C8" s="469"/>
      <c r="D8" s="469"/>
      <c r="E8" s="463"/>
      <c r="F8" s="463"/>
      <c r="G8" s="463"/>
      <c r="H8" s="463"/>
      <c r="I8" s="464"/>
      <c r="J8" s="9"/>
      <c r="K8" s="11"/>
    </row>
    <row r="9" spans="1:12">
      <c r="A9" s="9"/>
      <c r="B9" s="254" t="s">
        <v>108</v>
      </c>
      <c r="C9" s="465">
        <v>1.756</v>
      </c>
      <c r="D9" s="465">
        <v>1.6616041493418268</v>
      </c>
      <c r="E9" s="465">
        <v>1.7233431079325268</v>
      </c>
      <c r="F9" s="465">
        <v>1.7691007393225795</v>
      </c>
      <c r="G9" s="465">
        <v>1.8094326954845452</v>
      </c>
      <c r="H9" s="465">
        <v>1.8503530219856414</v>
      </c>
      <c r="I9" s="470">
        <v>1.8943906643348984</v>
      </c>
      <c r="J9" s="11"/>
      <c r="K9" s="51"/>
    </row>
    <row r="10" spans="1:12">
      <c r="A10" s="9"/>
      <c r="B10" s="254" t="s">
        <v>109</v>
      </c>
      <c r="C10" s="465">
        <v>4.7590000000000003</v>
      </c>
      <c r="D10" s="465">
        <v>4.6831939100190052</v>
      </c>
      <c r="E10" s="465">
        <v>4.7715135009229268</v>
      </c>
      <c r="F10" s="465">
        <v>4.8450285722200332</v>
      </c>
      <c r="G10" s="465">
        <v>4.9204925711230558</v>
      </c>
      <c r="H10" s="465">
        <v>5.0035055111504976</v>
      </c>
      <c r="I10" s="470">
        <v>5.0870788775051583</v>
      </c>
      <c r="J10" s="13"/>
      <c r="K10" s="51"/>
    </row>
    <row r="11" spans="1:12" ht="15" customHeight="1">
      <c r="A11" s="9"/>
      <c r="B11" s="253" t="s">
        <v>110</v>
      </c>
      <c r="C11" s="469"/>
      <c r="D11" s="466"/>
      <c r="E11" s="466"/>
      <c r="F11" s="466"/>
      <c r="G11" s="466"/>
      <c r="H11" s="466"/>
      <c r="I11" s="471"/>
      <c r="J11" s="9"/>
      <c r="K11" s="13"/>
    </row>
    <row r="12" spans="1:12">
      <c r="A12" s="9"/>
      <c r="B12" s="254" t="s">
        <v>108</v>
      </c>
      <c r="C12" s="465">
        <v>88.686000000000007</v>
      </c>
      <c r="D12" s="465">
        <v>88.229037526614817</v>
      </c>
      <c r="E12" s="465">
        <v>90.532681012071663</v>
      </c>
      <c r="F12" s="465">
        <v>92.696139783886423</v>
      </c>
      <c r="G12" s="465">
        <v>94.914908830537186</v>
      </c>
      <c r="H12" s="465">
        <v>97.452233543067209</v>
      </c>
      <c r="I12" s="470">
        <v>100.18742425304866</v>
      </c>
      <c r="J12" s="13"/>
      <c r="K12" s="186"/>
      <c r="L12" s="129"/>
    </row>
    <row r="13" spans="1:12" ht="13.5" thickBot="1">
      <c r="A13" s="9"/>
      <c r="B13" s="328" t="s">
        <v>109</v>
      </c>
      <c r="C13" s="467">
        <v>17.683</v>
      </c>
      <c r="D13" s="467">
        <v>18.640202934312963</v>
      </c>
      <c r="E13" s="467">
        <v>18.915296501036995</v>
      </c>
      <c r="F13" s="467">
        <v>19.193219826439062</v>
      </c>
      <c r="G13" s="467">
        <v>19.460286989903132</v>
      </c>
      <c r="H13" s="467">
        <v>19.771021578828407</v>
      </c>
      <c r="I13" s="468">
        <v>20.103669217756192</v>
      </c>
      <c r="J13" s="13"/>
      <c r="K13" s="279"/>
    </row>
    <row r="14" spans="1:12">
      <c r="A14" s="9"/>
      <c r="B14" s="59"/>
      <c r="C14" s="15"/>
      <c r="D14" s="15"/>
      <c r="E14" s="15"/>
      <c r="F14" s="15"/>
      <c r="G14" s="15"/>
      <c r="H14" s="15"/>
      <c r="I14" s="15"/>
      <c r="J14" s="13"/>
      <c r="K14" s="13"/>
    </row>
    <row r="15" spans="1:12">
      <c r="A15" s="14"/>
      <c r="B15" s="59"/>
      <c r="C15" s="15"/>
      <c r="D15" s="15"/>
      <c r="E15" s="15"/>
      <c r="F15" s="15"/>
      <c r="G15" s="15"/>
      <c r="H15" s="15"/>
      <c r="I15" s="15"/>
      <c r="J15" s="15"/>
      <c r="K15" s="15"/>
    </row>
    <row r="16" spans="1:12">
      <c r="A16" s="14"/>
      <c r="B16" s="59"/>
      <c r="C16" s="15"/>
      <c r="D16" s="15"/>
      <c r="E16" s="15"/>
      <c r="F16" s="15"/>
      <c r="G16" s="15"/>
      <c r="H16" s="15"/>
      <c r="I16" s="15"/>
      <c r="J16" s="15"/>
      <c r="K16" s="15"/>
    </row>
    <row r="17" spans="1:11">
      <c r="A17" s="14"/>
      <c r="B17" s="59"/>
      <c r="C17" s="15"/>
      <c r="D17" s="15"/>
      <c r="E17" s="15"/>
      <c r="F17" s="15"/>
      <c r="G17" s="15"/>
      <c r="H17" s="15"/>
      <c r="I17" s="15"/>
      <c r="J17" s="15"/>
      <c r="K17" s="15"/>
    </row>
    <row r="18" spans="1:11">
      <c r="A18" s="14"/>
      <c r="B18" s="59"/>
      <c r="C18" s="15"/>
      <c r="D18" s="15"/>
      <c r="E18" s="15"/>
      <c r="F18" s="15"/>
      <c r="G18" s="15"/>
      <c r="H18" s="15"/>
      <c r="I18" s="15"/>
      <c r="J18" s="15"/>
      <c r="K18" s="15"/>
    </row>
    <row r="19" spans="1:11">
      <c r="A19" s="14"/>
      <c r="B19" s="59"/>
      <c r="C19" s="15"/>
      <c r="D19" s="15"/>
      <c r="E19" s="15"/>
      <c r="F19" s="15"/>
      <c r="G19" s="15"/>
      <c r="H19" s="15"/>
      <c r="I19" s="15"/>
      <c r="J19" s="15"/>
      <c r="K19" s="15"/>
    </row>
    <row r="20" spans="1:11">
      <c r="A20" s="14"/>
      <c r="B20" s="59"/>
      <c r="C20" s="15"/>
      <c r="D20" s="15"/>
      <c r="E20" s="15"/>
      <c r="F20" s="15"/>
      <c r="G20" s="15"/>
      <c r="H20" s="15"/>
      <c r="I20" s="15"/>
      <c r="J20" s="15"/>
      <c r="K20" s="15"/>
    </row>
    <row r="21" spans="1:11">
      <c r="A21" s="14"/>
      <c r="B21" s="59"/>
      <c r="C21" s="15"/>
      <c r="D21" s="15"/>
      <c r="E21" s="15"/>
      <c r="F21" s="15"/>
      <c r="G21" s="15"/>
      <c r="H21" s="15"/>
      <c r="I21" s="15"/>
      <c r="J21" s="15"/>
      <c r="K21" s="15"/>
    </row>
    <row r="22" spans="1:11">
      <c r="A22" s="14"/>
      <c r="B22" s="59"/>
      <c r="C22" s="15"/>
      <c r="D22" s="15"/>
      <c r="E22" s="15"/>
      <c r="F22" s="15"/>
      <c r="G22" s="15"/>
      <c r="H22" s="15"/>
      <c r="I22" s="15"/>
      <c r="J22" s="15"/>
      <c r="K22" s="15"/>
    </row>
    <row r="23" spans="1:11">
      <c r="A23" s="14"/>
      <c r="B23" s="59"/>
      <c r="C23" s="15"/>
      <c r="D23" s="15"/>
      <c r="E23" s="15"/>
      <c r="F23" s="15"/>
      <c r="G23" s="15"/>
      <c r="H23" s="15"/>
      <c r="I23" s="15"/>
      <c r="J23" s="15"/>
      <c r="K23" s="15"/>
    </row>
    <row r="24" spans="1:11">
      <c r="A24" s="14"/>
      <c r="B24" s="59"/>
      <c r="C24" s="15"/>
      <c r="D24" s="15"/>
      <c r="E24" s="15"/>
      <c r="F24" s="15"/>
      <c r="G24" s="15"/>
      <c r="H24" s="15"/>
      <c r="I24" s="15"/>
      <c r="J24" s="15"/>
      <c r="K24" s="15"/>
    </row>
    <row r="25" spans="1:11">
      <c r="A25" s="14"/>
      <c r="B25" s="59"/>
      <c r="C25" s="15"/>
      <c r="D25" s="15"/>
      <c r="E25" s="15"/>
      <c r="F25" s="15"/>
      <c r="G25" s="15"/>
      <c r="H25" s="15"/>
      <c r="I25" s="15"/>
      <c r="J25" s="15"/>
      <c r="K25" s="15"/>
    </row>
    <row r="26" spans="1:11">
      <c r="A26" s="14"/>
      <c r="B26" s="59"/>
      <c r="C26" s="15"/>
      <c r="D26" s="15"/>
      <c r="E26" s="15"/>
      <c r="F26" s="15"/>
      <c r="G26" s="15"/>
      <c r="H26" s="15"/>
      <c r="I26" s="15"/>
      <c r="J26" s="15"/>
      <c r="K26" s="15"/>
    </row>
    <row r="27" spans="1:11">
      <c r="A27" s="14"/>
      <c r="B27" s="59"/>
      <c r="C27" s="15"/>
      <c r="D27" s="15"/>
      <c r="E27" s="15"/>
      <c r="F27" s="15"/>
      <c r="G27" s="15"/>
      <c r="H27" s="15"/>
      <c r="I27" s="15"/>
      <c r="J27" s="15"/>
      <c r="K27" s="15"/>
    </row>
    <row r="28" spans="1:11">
      <c r="A28" s="14"/>
      <c r="B28" s="59"/>
      <c r="C28" s="15"/>
      <c r="D28" s="15"/>
      <c r="E28" s="15"/>
      <c r="F28" s="15"/>
      <c r="G28" s="15"/>
      <c r="H28" s="15"/>
      <c r="I28" s="15"/>
      <c r="J28" s="15"/>
      <c r="K28" s="15"/>
    </row>
    <row r="29" spans="1:11">
      <c r="A29" s="14"/>
      <c r="B29" s="59"/>
      <c r="C29" s="15"/>
      <c r="D29" s="15"/>
      <c r="E29" s="15"/>
      <c r="F29" s="15"/>
      <c r="G29" s="15"/>
      <c r="H29" s="15"/>
      <c r="I29" s="15"/>
      <c r="J29" s="15"/>
      <c r="K29" s="15"/>
    </row>
    <row r="30" spans="1:11">
      <c r="A30" s="14"/>
      <c r="B30" s="59"/>
      <c r="C30" s="15"/>
      <c r="D30" s="15"/>
      <c r="E30" s="15"/>
      <c r="F30" s="15"/>
      <c r="G30" s="15"/>
      <c r="H30" s="15"/>
      <c r="I30" s="15"/>
      <c r="J30" s="15"/>
      <c r="K30" s="15"/>
    </row>
    <row r="31" spans="1:11">
      <c r="A31" s="14"/>
      <c r="B31" s="59"/>
      <c r="C31" s="15"/>
      <c r="D31" s="15"/>
      <c r="E31" s="15"/>
      <c r="F31" s="15"/>
      <c r="G31" s="15"/>
      <c r="H31" s="15"/>
      <c r="I31" s="15"/>
      <c r="J31" s="15"/>
      <c r="K31" s="15"/>
    </row>
    <row r="32" spans="1:11">
      <c r="A32" s="14"/>
      <c r="B32" s="59"/>
      <c r="C32" s="15"/>
      <c r="D32" s="15"/>
      <c r="E32" s="15"/>
      <c r="F32" s="15"/>
      <c r="G32" s="15"/>
      <c r="H32" s="15"/>
      <c r="I32" s="15"/>
      <c r="J32" s="15"/>
      <c r="K32" s="15"/>
    </row>
    <row r="33" spans="1:11">
      <c r="A33" s="14"/>
      <c r="B33" s="59"/>
      <c r="C33" s="15"/>
      <c r="D33" s="15"/>
      <c r="E33" s="15"/>
      <c r="F33" s="15"/>
      <c r="G33" s="15"/>
      <c r="H33" s="15"/>
      <c r="I33" s="15"/>
      <c r="J33" s="15"/>
      <c r="K33" s="15"/>
    </row>
    <row r="34" spans="1:11">
      <c r="A34" s="14"/>
      <c r="B34" s="59"/>
      <c r="C34" s="15"/>
      <c r="D34" s="15"/>
      <c r="E34" s="15"/>
      <c r="F34" s="15"/>
      <c r="G34" s="15"/>
      <c r="H34" s="15"/>
      <c r="I34" s="15"/>
      <c r="J34" s="15"/>
      <c r="K34" s="15"/>
    </row>
    <row r="35" spans="1:11">
      <c r="A35" s="14"/>
      <c r="B35" s="59"/>
      <c r="C35" s="15"/>
      <c r="D35" s="15"/>
      <c r="E35" s="15"/>
      <c r="F35" s="15"/>
      <c r="G35" s="15"/>
      <c r="H35" s="15"/>
      <c r="I35" s="15"/>
      <c r="J35" s="15"/>
      <c r="K35" s="15"/>
    </row>
    <row r="36" spans="1:11">
      <c r="A36" s="14"/>
      <c r="B36" s="59"/>
      <c r="C36" s="15"/>
      <c r="D36" s="15"/>
      <c r="E36" s="15"/>
      <c r="F36" s="15"/>
      <c r="G36" s="15"/>
      <c r="H36" s="15"/>
      <c r="I36" s="15"/>
      <c r="J36" s="15"/>
      <c r="K36" s="15"/>
    </row>
    <row r="37" spans="1:11">
      <c r="A37" s="50"/>
    </row>
    <row r="38" spans="1:11">
      <c r="A38" s="50"/>
    </row>
    <row r="39" spans="1:11">
      <c r="A39" s="50"/>
    </row>
    <row r="40" spans="1:11">
      <c r="A40" s="50"/>
    </row>
    <row r="41" spans="1:11">
      <c r="A41" s="50"/>
    </row>
    <row r="42" spans="1:11">
      <c r="A42" s="50"/>
    </row>
    <row r="55" spans="2:9">
      <c r="C55" s="232"/>
      <c r="D55" s="232"/>
      <c r="E55" s="232"/>
      <c r="F55" s="232"/>
      <c r="G55" s="232"/>
      <c r="H55" s="232"/>
      <c r="I55" s="325"/>
    </row>
    <row r="56" spans="2:9">
      <c r="B56" s="128"/>
      <c r="C56" s="232"/>
      <c r="D56" s="232"/>
      <c r="E56" s="232"/>
      <c r="F56" s="232"/>
      <c r="G56" s="232"/>
      <c r="H56" s="232"/>
      <c r="I56" s="232"/>
    </row>
    <row r="57" spans="2:9">
      <c r="B57" s="128"/>
      <c r="C57" s="232"/>
      <c r="D57" s="232"/>
      <c r="E57" s="232"/>
      <c r="F57" s="232"/>
      <c r="G57" s="232"/>
      <c r="H57" s="232"/>
      <c r="I57" s="232"/>
    </row>
    <row r="64" spans="2:9">
      <c r="B64" s="216"/>
    </row>
    <row r="65" spans="2:2">
      <c r="B65" s="217"/>
    </row>
    <row r="66" spans="2:2">
      <c r="B66" s="218"/>
    </row>
    <row r="67" spans="2:2">
      <c r="B67" s="128"/>
    </row>
    <row r="68" spans="2:2">
      <c r="B68" s="128"/>
    </row>
    <row r="69" spans="2:2">
      <c r="B69" s="128"/>
    </row>
    <row r="70" spans="2:2">
      <c r="B70" s="128"/>
    </row>
    <row r="71" spans="2:2">
      <c r="B71" s="218"/>
    </row>
    <row r="72" spans="2:2">
      <c r="B72" s="128"/>
    </row>
    <row r="73" spans="2:2">
      <c r="B73" s="128"/>
    </row>
    <row r="74" spans="2:2">
      <c r="B74" s="128"/>
    </row>
    <row r="75" spans="2:2">
      <c r="B75" s="128"/>
    </row>
  </sheetData>
  <mergeCells count="3">
    <mergeCell ref="B2:I2"/>
    <mergeCell ref="C3:I3"/>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3"/>
  </sheetPr>
  <dimension ref="A1:T25"/>
  <sheetViews>
    <sheetView zoomScaleNormal="100" workbookViewId="0"/>
  </sheetViews>
  <sheetFormatPr defaultColWidth="9.140625" defaultRowHeight="12.75"/>
  <cols>
    <col min="1" max="1" width="9.28515625" style="47" customWidth="1"/>
    <col min="2" max="2" width="30.85546875" style="47" customWidth="1"/>
    <col min="3" max="10" width="10.42578125" style="47" customWidth="1"/>
    <col min="11" max="16384" width="9.140625" style="47"/>
  </cols>
  <sheetData>
    <row r="1" spans="1:20" ht="33.75" customHeight="1" thickBot="1">
      <c r="A1" s="27" t="s">
        <v>113</v>
      </c>
      <c r="B1" s="27"/>
    </row>
    <row r="2" spans="1:20" ht="21" customHeight="1" thickBot="1">
      <c r="B2" s="654" t="s">
        <v>167</v>
      </c>
      <c r="C2" s="655"/>
      <c r="D2" s="655"/>
      <c r="E2" s="655"/>
      <c r="F2" s="655"/>
      <c r="G2" s="655"/>
      <c r="H2" s="655"/>
      <c r="I2" s="656"/>
      <c r="K2" s="103"/>
    </row>
    <row r="3" spans="1:20" ht="12.75" customHeight="1">
      <c r="B3" s="52"/>
      <c r="C3" s="675" t="s">
        <v>114</v>
      </c>
      <c r="D3" s="675"/>
      <c r="E3" s="675"/>
      <c r="F3" s="675"/>
      <c r="G3" s="675"/>
      <c r="H3" s="675"/>
      <c r="I3" s="676"/>
    </row>
    <row r="4" spans="1:20" ht="14.25" customHeight="1">
      <c r="B4" s="53"/>
      <c r="C4" s="233" t="s">
        <v>56</v>
      </c>
      <c r="D4" s="677" t="s">
        <v>57</v>
      </c>
      <c r="E4" s="677"/>
      <c r="F4" s="677"/>
      <c r="G4" s="677"/>
      <c r="H4" s="677"/>
      <c r="I4" s="678"/>
    </row>
    <row r="5" spans="1:20">
      <c r="A5" s="51"/>
      <c r="B5" s="257"/>
      <c r="C5" s="28" t="s">
        <v>62</v>
      </c>
      <c r="D5" s="28" t="s">
        <v>54</v>
      </c>
      <c r="E5" s="28" t="s">
        <v>4</v>
      </c>
      <c r="F5" s="28" t="s">
        <v>152</v>
      </c>
      <c r="G5" s="28" t="s">
        <v>186</v>
      </c>
      <c r="H5" s="28" t="s">
        <v>235</v>
      </c>
      <c r="I5" s="109" t="s">
        <v>300</v>
      </c>
    </row>
    <row r="6" spans="1:20" ht="13.5" customHeight="1">
      <c r="A6" s="51"/>
      <c r="B6" s="329" t="s">
        <v>166</v>
      </c>
      <c r="C6" s="353">
        <v>28.245999999999999</v>
      </c>
      <c r="D6" s="353">
        <v>28.004786812286287</v>
      </c>
      <c r="E6" s="353">
        <v>27.125499077662329</v>
      </c>
      <c r="F6" s="353">
        <v>26.064197139187595</v>
      </c>
      <c r="G6" s="353">
        <v>25.047023255705597</v>
      </c>
      <c r="H6" s="353">
        <v>24.01846101274219</v>
      </c>
      <c r="I6" s="354">
        <v>23.014788032356336</v>
      </c>
      <c r="T6" s="409"/>
    </row>
    <row r="7" spans="1:20" ht="12" customHeight="1">
      <c r="B7" s="259"/>
      <c r="C7" s="679" t="s">
        <v>164</v>
      </c>
      <c r="D7" s="679"/>
      <c r="E7" s="679"/>
      <c r="F7" s="679"/>
      <c r="G7" s="679"/>
      <c r="H7" s="679"/>
      <c r="I7" s="680"/>
      <c r="T7" s="409"/>
    </row>
    <row r="8" spans="1:20" ht="14.25" customHeight="1">
      <c r="B8" s="260"/>
      <c r="C8" s="479" t="s">
        <v>187</v>
      </c>
      <c r="D8" s="677" t="s">
        <v>57</v>
      </c>
      <c r="E8" s="677"/>
      <c r="F8" s="677"/>
      <c r="G8" s="677"/>
      <c r="H8" s="677"/>
      <c r="I8" s="678"/>
      <c r="T8" s="409"/>
    </row>
    <row r="9" spans="1:20">
      <c r="A9" s="51"/>
      <c r="B9" s="257"/>
      <c r="C9" s="28" t="s">
        <v>62</v>
      </c>
      <c r="D9" s="28" t="s">
        <v>54</v>
      </c>
      <c r="E9" s="28" t="s">
        <v>4</v>
      </c>
      <c r="F9" s="28" t="s">
        <v>152</v>
      </c>
      <c r="G9" s="28" t="s">
        <v>186</v>
      </c>
      <c r="H9" s="28" t="s">
        <v>235</v>
      </c>
      <c r="I9" s="109" t="s">
        <v>300</v>
      </c>
      <c r="T9" s="409"/>
    </row>
    <row r="10" spans="1:20">
      <c r="A10" s="51"/>
      <c r="B10" s="258" t="s">
        <v>172</v>
      </c>
      <c r="C10" s="355">
        <v>6533.170211235547</v>
      </c>
      <c r="D10" s="355">
        <v>6680.178145348852</v>
      </c>
      <c r="E10" s="355">
        <v>6643.2075264453924</v>
      </c>
      <c r="F10" s="355">
        <v>6589.1757676299139</v>
      </c>
      <c r="G10" s="355">
        <v>6495.0282221202942</v>
      </c>
      <c r="H10" s="355">
        <v>6436.7674615616261</v>
      </c>
      <c r="I10" s="356">
        <v>6369.0369218794003</v>
      </c>
      <c r="T10" s="409"/>
    </row>
    <row r="11" spans="1:20">
      <c r="B11" s="54" t="s">
        <v>140</v>
      </c>
      <c r="C11" s="355"/>
      <c r="D11" s="355"/>
      <c r="E11" s="355"/>
      <c r="F11" s="355"/>
      <c r="G11" s="355"/>
      <c r="H11" s="355"/>
      <c r="I11" s="356"/>
      <c r="T11" s="409"/>
    </row>
    <row r="12" spans="1:20">
      <c r="B12" s="55" t="s">
        <v>165</v>
      </c>
      <c r="C12" s="355">
        <v>6028.4492519556079</v>
      </c>
      <c r="D12" s="355">
        <v>6164.1000679886547</v>
      </c>
      <c r="E12" s="355">
        <v>6129.9856193111036</v>
      </c>
      <c r="F12" s="355">
        <v>6080.1280914216823</v>
      </c>
      <c r="G12" s="355">
        <v>5993.2539274323763</v>
      </c>
      <c r="H12" s="355">
        <v>5939.4941099085272</v>
      </c>
      <c r="I12" s="356">
        <v>5876.9961023440428</v>
      </c>
      <c r="T12" s="409"/>
    </row>
    <row r="13" spans="1:20" ht="15" customHeight="1" thickBot="1">
      <c r="B13" s="330" t="s">
        <v>173</v>
      </c>
      <c r="C13" s="357">
        <v>504.72095927993905</v>
      </c>
      <c r="D13" s="357">
        <v>516.07807736019731</v>
      </c>
      <c r="E13" s="357">
        <v>513.22190713428881</v>
      </c>
      <c r="F13" s="357">
        <v>509.04767620823168</v>
      </c>
      <c r="G13" s="357">
        <v>501.77429468791797</v>
      </c>
      <c r="H13" s="357">
        <v>497.27335165309887</v>
      </c>
      <c r="I13" s="358">
        <v>492.04081953535751</v>
      </c>
      <c r="T13" s="409"/>
    </row>
    <row r="16" spans="1:20">
      <c r="A16" s="50"/>
    </row>
    <row r="17" spans="1:1">
      <c r="A17" s="50"/>
    </row>
    <row r="18" spans="1:1">
      <c r="A18" s="50"/>
    </row>
    <row r="19" spans="1:1">
      <c r="A19" s="50"/>
    </row>
    <row r="20" spans="1:1">
      <c r="A20" s="50"/>
    </row>
    <row r="21" spans="1:1">
      <c r="A21" s="50"/>
    </row>
    <row r="22" spans="1:1">
      <c r="A22" s="50"/>
    </row>
    <row r="23" spans="1:1">
      <c r="A23" s="50"/>
    </row>
    <row r="24" spans="1:1">
      <c r="A24" s="50"/>
    </row>
    <row r="25" spans="1:1">
      <c r="A25" s="50"/>
    </row>
  </sheetData>
  <mergeCells count="5">
    <mergeCell ref="B2:I2"/>
    <mergeCell ref="C3:I3"/>
    <mergeCell ref="D4:I4"/>
    <mergeCell ref="C7:I7"/>
    <mergeCell ref="D8:I8"/>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3"/>
  </sheetPr>
  <dimension ref="A1:Q49"/>
  <sheetViews>
    <sheetView zoomScaleNormal="100" workbookViewId="0"/>
  </sheetViews>
  <sheetFormatPr defaultColWidth="9.140625" defaultRowHeight="12.75"/>
  <cols>
    <col min="1" max="1" width="9.28515625" style="47" customWidth="1"/>
    <col min="2" max="2" width="23.7109375" style="47" customWidth="1"/>
    <col min="3" max="3" width="10.7109375" style="47" bestFit="1" customWidth="1"/>
    <col min="4" max="10" width="9.28515625" style="47" customWidth="1"/>
    <col min="11" max="16384" width="9.140625" style="47"/>
  </cols>
  <sheetData>
    <row r="1" spans="1:9" ht="33.75" customHeight="1" thickBot="1">
      <c r="A1" s="27" t="s">
        <v>113</v>
      </c>
    </row>
    <row r="2" spans="1:9" ht="21" customHeight="1" thickBot="1">
      <c r="B2" s="681" t="s">
        <v>325</v>
      </c>
      <c r="C2" s="682"/>
      <c r="D2" s="682"/>
      <c r="E2" s="682"/>
      <c r="F2" s="682"/>
      <c r="G2" s="682"/>
      <c r="H2" s="682"/>
      <c r="I2" s="683"/>
    </row>
    <row r="3" spans="1:9" ht="15.75" customHeight="1">
      <c r="B3" s="104"/>
      <c r="C3" s="233" t="s">
        <v>56</v>
      </c>
      <c r="D3" s="684" t="s">
        <v>57</v>
      </c>
      <c r="E3" s="684"/>
      <c r="F3" s="684"/>
      <c r="G3" s="684"/>
      <c r="H3" s="684"/>
      <c r="I3" s="685"/>
    </row>
    <row r="4" spans="1:9" ht="15" customHeight="1">
      <c r="B4" s="105"/>
      <c r="C4" s="28" t="s">
        <v>62</v>
      </c>
      <c r="D4" s="28" t="s">
        <v>54</v>
      </c>
      <c r="E4" s="28" t="s">
        <v>4</v>
      </c>
      <c r="F4" s="28" t="s">
        <v>152</v>
      </c>
      <c r="G4" s="28" t="s">
        <v>186</v>
      </c>
      <c r="H4" s="28" t="s">
        <v>235</v>
      </c>
      <c r="I4" s="29" t="s">
        <v>300</v>
      </c>
    </row>
    <row r="5" spans="1:9" ht="14.25">
      <c r="B5" s="239" t="s">
        <v>176</v>
      </c>
      <c r="C5" s="359">
        <v>51392.000000000007</v>
      </c>
      <c r="D5" s="359">
        <v>51515.677974899852</v>
      </c>
      <c r="E5" s="359">
        <v>51726.136639020806</v>
      </c>
      <c r="F5" s="359">
        <v>51198.339057174031</v>
      </c>
      <c r="G5" s="359">
        <v>50797.177361604932</v>
      </c>
      <c r="H5" s="359">
        <v>50478.47397343495</v>
      </c>
      <c r="I5" s="360">
        <v>50151.047033866176</v>
      </c>
    </row>
    <row r="6" spans="1:9" ht="14.25">
      <c r="B6" s="239" t="s">
        <v>121</v>
      </c>
      <c r="C6" s="359">
        <v>15770.938000000002</v>
      </c>
      <c r="D6" s="359">
        <v>15657.709789702412</v>
      </c>
      <c r="E6" s="359">
        <v>15760.450478447336</v>
      </c>
      <c r="F6" s="359">
        <v>15846.809029253656</v>
      </c>
      <c r="G6" s="359">
        <v>15900.812126192684</v>
      </c>
      <c r="H6" s="359">
        <v>16066.084865141558</v>
      </c>
      <c r="I6" s="360">
        <v>16205.693611014322</v>
      </c>
    </row>
    <row r="7" spans="1:9" ht="14.25">
      <c r="B7" s="246" t="s">
        <v>182</v>
      </c>
      <c r="C7" s="359">
        <v>1212</v>
      </c>
      <c r="D7" s="359">
        <v>1178.8578250683647</v>
      </c>
      <c r="E7" s="359">
        <v>1200.6117379699556</v>
      </c>
      <c r="F7" s="359">
        <v>1202.3441774898761</v>
      </c>
      <c r="G7" s="359">
        <v>1205.5684686129459</v>
      </c>
      <c r="H7" s="359">
        <v>1208.9726713919497</v>
      </c>
      <c r="I7" s="361">
        <v>1212.4827451579142</v>
      </c>
    </row>
    <row r="8" spans="1:9" ht="12.75" customHeight="1">
      <c r="B8" s="299" t="s">
        <v>178</v>
      </c>
      <c r="C8" s="309"/>
      <c r="D8" s="309"/>
      <c r="E8" s="309"/>
      <c r="F8" s="309"/>
      <c r="G8" s="309"/>
      <c r="H8" s="309"/>
      <c r="I8" s="310"/>
    </row>
    <row r="9" spans="1:9" ht="13.5" thickBot="1">
      <c r="B9" s="311" t="s">
        <v>179</v>
      </c>
      <c r="C9" s="312"/>
      <c r="D9" s="312"/>
      <c r="E9" s="312"/>
      <c r="F9" s="312"/>
      <c r="G9" s="312"/>
      <c r="H9" s="312"/>
      <c r="I9" s="313"/>
    </row>
    <row r="10" spans="1:9" ht="13.5" customHeight="1"/>
    <row r="33" spans="3:17">
      <c r="P33" s="410"/>
      <c r="Q33" s="410"/>
    </row>
    <row r="34" spans="3:17">
      <c r="P34" s="410"/>
      <c r="Q34" s="410"/>
    </row>
    <row r="35" spans="3:17">
      <c r="P35" s="410"/>
      <c r="Q35" s="410"/>
    </row>
    <row r="44" spans="3:17">
      <c r="C44" s="50"/>
      <c r="D44" s="50"/>
      <c r="E44" s="50"/>
      <c r="F44" s="50"/>
      <c r="G44" s="50"/>
      <c r="H44" s="50"/>
      <c r="I44" s="50"/>
      <c r="J44" s="50"/>
      <c r="K44" s="50"/>
      <c r="L44" s="50"/>
      <c r="M44" s="50"/>
      <c r="N44" s="50"/>
    </row>
    <row r="45" spans="3:17">
      <c r="C45" s="50"/>
      <c r="D45" s="50"/>
      <c r="E45" s="50"/>
      <c r="F45" s="50"/>
      <c r="G45" s="50"/>
      <c r="H45" s="50"/>
      <c r="I45" s="50"/>
      <c r="J45" s="50"/>
      <c r="K45" s="50"/>
      <c r="L45" s="50"/>
      <c r="M45" s="50"/>
      <c r="N45" s="50"/>
    </row>
    <row r="46" spans="3:17">
      <c r="C46" s="50"/>
      <c r="D46" s="50"/>
      <c r="E46" s="50"/>
      <c r="F46" s="50"/>
      <c r="G46" s="50"/>
      <c r="H46" s="50"/>
      <c r="I46" s="50"/>
      <c r="J46" s="50"/>
      <c r="K46" s="50"/>
      <c r="L46" s="50"/>
      <c r="M46" s="50"/>
      <c r="N46" s="50"/>
    </row>
    <row r="47" spans="3:17">
      <c r="C47" s="50"/>
      <c r="D47" s="50"/>
      <c r="E47" s="50"/>
      <c r="F47" s="50"/>
      <c r="G47" s="50"/>
      <c r="H47" s="50"/>
      <c r="I47" s="50"/>
      <c r="J47" s="50"/>
      <c r="K47" s="50"/>
      <c r="L47" s="50"/>
      <c r="M47" s="50"/>
      <c r="N47" s="50"/>
    </row>
    <row r="48" spans="3:17">
      <c r="C48" s="50"/>
      <c r="D48" s="50"/>
      <c r="E48" s="50"/>
      <c r="F48" s="50"/>
      <c r="G48" s="50"/>
      <c r="H48" s="50"/>
      <c r="I48" s="50"/>
      <c r="J48" s="50"/>
      <c r="K48" s="50"/>
      <c r="L48" s="50"/>
      <c r="M48" s="50"/>
      <c r="N48" s="50"/>
    </row>
    <row r="49" spans="3:14">
      <c r="C49" s="50"/>
      <c r="D49" s="50"/>
      <c r="E49" s="50"/>
      <c r="F49" s="50"/>
      <c r="G49" s="50"/>
      <c r="H49" s="50"/>
      <c r="I49" s="50"/>
      <c r="J49" s="50"/>
      <c r="K49" s="50"/>
      <c r="L49" s="50"/>
      <c r="M49" s="50"/>
      <c r="N49" s="50"/>
    </row>
  </sheetData>
  <mergeCells count="2">
    <mergeCell ref="B2:I2"/>
    <mergeCell ref="D3:I3"/>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colBreaks count="1" manualBreakCount="1">
    <brk id="11" max="4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3"/>
  </sheetPr>
  <dimension ref="A1:X28"/>
  <sheetViews>
    <sheetView zoomScaleNormal="100" workbookViewId="0"/>
  </sheetViews>
  <sheetFormatPr defaultColWidth="9.140625" defaultRowHeight="12.75"/>
  <cols>
    <col min="1" max="1" width="9.28515625" style="50" customWidth="1"/>
    <col min="2" max="2" width="45.7109375" style="47" customWidth="1"/>
    <col min="3" max="3" width="9" style="47" bestFit="1" customWidth="1"/>
    <col min="4" max="6" width="8.7109375" style="47" bestFit="1" customWidth="1"/>
    <col min="7" max="8" width="8.7109375" style="47" customWidth="1"/>
    <col min="9" max="16384" width="9.140625" style="47"/>
  </cols>
  <sheetData>
    <row r="1" spans="1:24" ht="33.75" customHeight="1" thickBot="1">
      <c r="A1" s="27" t="s">
        <v>113</v>
      </c>
    </row>
    <row r="2" spans="1:24" ht="21" customHeight="1" thickBot="1">
      <c r="B2" s="654" t="s">
        <v>184</v>
      </c>
      <c r="C2" s="655"/>
      <c r="D2" s="655"/>
      <c r="E2" s="655"/>
      <c r="F2" s="655"/>
      <c r="G2" s="655"/>
      <c r="H2" s="656"/>
    </row>
    <row r="3" spans="1:24" ht="15.75" customHeight="1">
      <c r="B3" s="107"/>
      <c r="C3" s="650" t="s">
        <v>57</v>
      </c>
      <c r="D3" s="650"/>
      <c r="E3" s="650"/>
      <c r="F3" s="650"/>
      <c r="G3" s="650"/>
      <c r="H3" s="651"/>
    </row>
    <row r="4" spans="1:24" ht="15" customHeight="1">
      <c r="B4" s="108"/>
      <c r="C4" s="28" t="s">
        <v>54</v>
      </c>
      <c r="D4" s="28" t="s">
        <v>4</v>
      </c>
      <c r="E4" s="28" t="s">
        <v>152</v>
      </c>
      <c r="F4" s="28" t="s">
        <v>186</v>
      </c>
      <c r="G4" s="28" t="s">
        <v>235</v>
      </c>
      <c r="H4" s="109" t="s">
        <v>300</v>
      </c>
    </row>
    <row r="5" spans="1:24" ht="15" customHeight="1">
      <c r="A5" s="185"/>
      <c r="B5" s="110" t="s">
        <v>174</v>
      </c>
      <c r="C5" s="113">
        <v>3.7794158063946837</v>
      </c>
      <c r="D5" s="113">
        <v>3.8336903438404097</v>
      </c>
      <c r="E5" s="113">
        <v>3.9083552715008185</v>
      </c>
      <c r="F5" s="113">
        <v>3.9737929542027395</v>
      </c>
      <c r="G5" s="113">
        <v>4.0789820384849778</v>
      </c>
      <c r="H5" s="114">
        <v>4.1903198996878466</v>
      </c>
    </row>
    <row r="6" spans="1:24" ht="27">
      <c r="B6" s="110" t="s">
        <v>314</v>
      </c>
      <c r="C6" s="113">
        <v>591.78599999999994</v>
      </c>
      <c r="D6" s="113">
        <v>594.62300000000005</v>
      </c>
      <c r="E6" s="113">
        <v>597.60599999999999</v>
      </c>
      <c r="F6" s="113">
        <v>600.87400000000002</v>
      </c>
      <c r="G6" s="113">
        <v>604.43899999999996</v>
      </c>
      <c r="H6" s="114">
        <v>608.45500000000004</v>
      </c>
      <c r="I6" s="26"/>
    </row>
    <row r="7" spans="1:24" ht="15" customHeight="1">
      <c r="B7" s="228" t="s">
        <v>175</v>
      </c>
      <c r="C7" s="376">
        <v>22.36605362403084</v>
      </c>
      <c r="D7" s="376">
        <v>22.796004533254159</v>
      </c>
      <c r="E7" s="376">
        <v>23.35656560380518</v>
      </c>
      <c r="F7" s="376">
        <v>23.877488675636169</v>
      </c>
      <c r="G7" s="376">
        <v>24.654958243598216</v>
      </c>
      <c r="H7" s="377">
        <v>25.496210945645689</v>
      </c>
      <c r="I7" s="43"/>
    </row>
    <row r="8" spans="1:24" ht="15" customHeight="1" thickBot="1">
      <c r="B8" s="311" t="s">
        <v>311</v>
      </c>
      <c r="C8" s="312"/>
      <c r="D8" s="312"/>
      <c r="E8" s="312"/>
      <c r="F8" s="312"/>
      <c r="G8" s="312"/>
      <c r="H8" s="313"/>
      <c r="I8" s="26"/>
    </row>
    <row r="9" spans="1:24">
      <c r="I9"/>
    </row>
    <row r="10" spans="1:24">
      <c r="C10" s="160"/>
      <c r="D10" s="160"/>
      <c r="E10" s="160"/>
      <c r="F10" s="160"/>
      <c r="G10" s="160"/>
      <c r="H10" s="160"/>
      <c r="M10" s="50"/>
      <c r="N10" s="26"/>
      <c r="O10" s="26"/>
      <c r="P10" s="26"/>
      <c r="Q10" s="26"/>
      <c r="R10" s="26"/>
      <c r="S10" s="26"/>
      <c r="T10" s="26"/>
      <c r="U10" s="26"/>
      <c r="V10" s="26"/>
      <c r="W10" s="50"/>
      <c r="X10" s="50"/>
    </row>
    <row r="11" spans="1:24">
      <c r="M11" s="50"/>
      <c r="N11" s="26"/>
      <c r="O11" s="26"/>
      <c r="P11" s="26"/>
      <c r="Q11" s="26"/>
      <c r="R11" s="26"/>
      <c r="S11" s="26"/>
      <c r="T11" s="26"/>
      <c r="U11" s="26"/>
      <c r="V11" s="26"/>
      <c r="W11" s="50"/>
      <c r="X11" s="50"/>
    </row>
    <row r="12" spans="1:24">
      <c r="C12" s="160"/>
      <c r="D12" s="160"/>
      <c r="E12" s="160"/>
      <c r="F12" s="160"/>
      <c r="G12" s="160"/>
      <c r="H12" s="160"/>
      <c r="M12" s="50"/>
      <c r="N12" s="26"/>
      <c r="O12" s="26"/>
      <c r="P12" s="26"/>
      <c r="Q12" s="26"/>
      <c r="R12" s="26"/>
      <c r="S12" s="26"/>
      <c r="T12" s="26"/>
      <c r="U12" s="26"/>
      <c r="V12" s="26"/>
      <c r="W12" s="50"/>
      <c r="X12" s="50"/>
    </row>
    <row r="13" spans="1:24">
      <c r="M13" s="50"/>
      <c r="N13" s="26"/>
      <c r="O13" s="26"/>
      <c r="P13" s="26"/>
      <c r="Q13" s="26"/>
      <c r="R13" s="26"/>
      <c r="S13" s="26"/>
      <c r="T13" s="26"/>
      <c r="U13" s="26"/>
      <c r="V13" s="26"/>
      <c r="W13" s="50"/>
      <c r="X13" s="50"/>
    </row>
    <row r="14" spans="1:24">
      <c r="C14" s="160"/>
      <c r="D14" s="160"/>
      <c r="E14" s="160"/>
      <c r="F14" s="160"/>
      <c r="G14" s="160"/>
      <c r="H14" s="160"/>
      <c r="M14" s="50"/>
      <c r="N14" s="26"/>
      <c r="O14" s="26"/>
      <c r="P14" s="26"/>
      <c r="Q14" s="26"/>
      <c r="R14" s="26"/>
      <c r="S14" s="26"/>
      <c r="T14" s="26"/>
      <c r="U14" s="26"/>
      <c r="V14" s="26"/>
      <c r="W14" s="50"/>
      <c r="X14" s="50"/>
    </row>
    <row r="15" spans="1:24">
      <c r="M15" s="50"/>
      <c r="N15" s="26"/>
      <c r="O15" s="26"/>
      <c r="P15" s="26"/>
      <c r="Q15" s="26"/>
      <c r="R15" s="26"/>
      <c r="S15" s="26"/>
      <c r="T15" s="26"/>
      <c r="U15" s="26"/>
      <c r="V15" s="26"/>
      <c r="W15" s="50"/>
      <c r="X15" s="50"/>
    </row>
    <row r="16" spans="1:24">
      <c r="C16" s="160"/>
      <c r="D16" s="160"/>
      <c r="E16" s="160"/>
      <c r="F16" s="160"/>
      <c r="G16" s="160"/>
      <c r="H16" s="160"/>
      <c r="M16" s="50"/>
      <c r="N16" s="26"/>
      <c r="O16" s="26"/>
      <c r="P16" s="26"/>
      <c r="Q16" s="26"/>
      <c r="R16" s="26"/>
      <c r="S16" s="26"/>
      <c r="T16" s="26"/>
      <c r="U16" s="26"/>
      <c r="V16" s="26"/>
      <c r="W16" s="50"/>
      <c r="X16" s="50"/>
    </row>
    <row r="17" spans="3:24">
      <c r="M17" s="50"/>
      <c r="N17" s="26"/>
      <c r="O17" s="26"/>
      <c r="P17" s="26"/>
      <c r="Q17" s="26"/>
      <c r="R17" s="26"/>
      <c r="S17" s="26"/>
      <c r="T17" s="26"/>
      <c r="U17" s="26"/>
      <c r="V17" s="26"/>
      <c r="W17" s="50"/>
      <c r="X17" s="50"/>
    </row>
    <row r="18" spans="3:24">
      <c r="C18" s="160"/>
      <c r="D18" s="160"/>
      <c r="E18" s="160"/>
      <c r="F18" s="160"/>
      <c r="G18" s="160"/>
      <c r="H18" s="160"/>
      <c r="M18" s="50"/>
      <c r="N18" s="26"/>
      <c r="O18" s="26"/>
      <c r="P18" s="26"/>
      <c r="Q18" s="26"/>
      <c r="R18" s="26"/>
      <c r="S18" s="26"/>
      <c r="T18" s="26"/>
      <c r="U18" s="26"/>
      <c r="V18" s="26"/>
      <c r="W18" s="50"/>
      <c r="X18" s="50"/>
    </row>
    <row r="19" spans="3:24">
      <c r="M19" s="50"/>
      <c r="N19" s="26"/>
      <c r="O19" s="26"/>
      <c r="P19" s="26"/>
      <c r="Q19" s="26"/>
      <c r="R19" s="26"/>
      <c r="S19" s="26"/>
      <c r="T19" s="26"/>
      <c r="U19" s="26"/>
      <c r="V19" s="26"/>
      <c r="W19" s="50"/>
      <c r="X19" s="50"/>
    </row>
    <row r="20" spans="3:24" ht="18.75" customHeight="1">
      <c r="C20" s="160"/>
      <c r="D20" s="160"/>
      <c r="E20" s="160"/>
      <c r="F20" s="160"/>
      <c r="G20" s="160"/>
      <c r="H20" s="160"/>
      <c r="M20" s="50"/>
      <c r="N20" s="26"/>
      <c r="O20" s="26"/>
      <c r="P20" s="26"/>
      <c r="Q20" s="26"/>
      <c r="R20" s="26"/>
      <c r="S20" s="26"/>
      <c r="T20" s="26"/>
      <c r="U20" s="26"/>
      <c r="V20" s="26"/>
      <c r="W20" s="50"/>
      <c r="X20" s="50"/>
    </row>
    <row r="21" spans="3:24" ht="16.5" customHeight="1">
      <c r="M21" s="50"/>
      <c r="N21" s="26"/>
      <c r="O21" s="26"/>
      <c r="P21" s="26"/>
      <c r="Q21" s="26"/>
      <c r="R21" s="26"/>
      <c r="S21" s="26"/>
      <c r="T21" s="26"/>
      <c r="U21" s="26"/>
      <c r="V21" s="26"/>
      <c r="W21" s="50"/>
      <c r="X21" s="50"/>
    </row>
    <row r="22" spans="3:24">
      <c r="C22" s="160"/>
      <c r="D22" s="160"/>
      <c r="E22" s="160"/>
      <c r="F22" s="160"/>
      <c r="G22" s="160"/>
      <c r="H22" s="160"/>
      <c r="M22" s="50"/>
      <c r="N22" s="26"/>
      <c r="O22" s="26"/>
      <c r="P22" s="26"/>
      <c r="Q22" s="26"/>
      <c r="R22" s="26"/>
      <c r="S22" s="26"/>
      <c r="T22" s="26"/>
      <c r="U22" s="26"/>
      <c r="V22" s="26"/>
      <c r="W22" s="50"/>
      <c r="X22" s="50"/>
    </row>
    <row r="23" spans="3:24">
      <c r="M23" s="50"/>
      <c r="N23" s="50"/>
      <c r="O23" s="50"/>
      <c r="P23" s="50"/>
      <c r="Q23" s="50"/>
      <c r="R23" s="50"/>
      <c r="S23" s="50"/>
      <c r="T23" s="50"/>
      <c r="U23" s="50"/>
      <c r="V23" s="50"/>
      <c r="W23" s="50"/>
      <c r="X23" s="50"/>
    </row>
    <row r="24" spans="3:24">
      <c r="C24" s="160"/>
      <c r="D24" s="160"/>
      <c r="E24" s="160"/>
      <c r="F24" s="160"/>
      <c r="G24" s="160"/>
      <c r="H24" s="160"/>
      <c r="M24" s="50"/>
      <c r="N24" s="50"/>
      <c r="O24" s="50"/>
      <c r="P24" s="50"/>
      <c r="Q24" s="50"/>
      <c r="R24" s="50"/>
      <c r="S24" s="50"/>
      <c r="T24" s="50"/>
      <c r="U24" s="50"/>
      <c r="V24" s="50"/>
      <c r="W24" s="50"/>
      <c r="X24" s="50"/>
    </row>
    <row r="25" spans="3:24">
      <c r="M25" s="50"/>
    </row>
    <row r="26" spans="3:24" ht="15.75" customHeight="1">
      <c r="C26" s="160"/>
      <c r="D26" s="160"/>
      <c r="E26" s="160"/>
      <c r="F26" s="160"/>
      <c r="G26" s="160"/>
      <c r="H26" s="160"/>
      <c r="M26" s="50"/>
    </row>
    <row r="27" spans="3:24">
      <c r="M27" s="50"/>
    </row>
    <row r="28" spans="3:24">
      <c r="C28" s="160"/>
      <c r="D28" s="160"/>
      <c r="E28" s="160"/>
      <c r="F28" s="160"/>
      <c r="G28" s="160"/>
      <c r="H28" s="160"/>
      <c r="M28" s="50"/>
    </row>
  </sheetData>
  <mergeCells count="2">
    <mergeCell ref="B2:H2"/>
    <mergeCell ref="C3:H3"/>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3"/>
  </sheetPr>
  <dimension ref="A1:J57"/>
  <sheetViews>
    <sheetView zoomScaleNormal="100" workbookViewId="0"/>
  </sheetViews>
  <sheetFormatPr defaultColWidth="9.140625" defaultRowHeight="12.75"/>
  <cols>
    <col min="1" max="1" width="9.28515625" style="1" customWidth="1"/>
    <col min="2" max="2" width="38.140625" style="1" customWidth="1"/>
    <col min="3" max="8" width="9" style="1" customWidth="1"/>
    <col min="9" max="16384" width="9.140625" style="1"/>
  </cols>
  <sheetData>
    <row r="1" spans="1:10" ht="33.75" customHeight="1" thickBot="1">
      <c r="A1" s="27" t="s">
        <v>113</v>
      </c>
    </row>
    <row r="2" spans="1:10" ht="21" customHeight="1" thickBot="1">
      <c r="B2" s="686" t="s">
        <v>208</v>
      </c>
      <c r="C2" s="687"/>
      <c r="D2" s="687"/>
      <c r="E2" s="687"/>
      <c r="F2" s="687"/>
      <c r="G2" s="687"/>
      <c r="H2" s="688"/>
    </row>
    <row r="3" spans="1:10" ht="15.75">
      <c r="B3" s="187"/>
      <c r="C3" s="689" t="s">
        <v>55</v>
      </c>
      <c r="D3" s="689"/>
      <c r="E3" s="689"/>
      <c r="F3" s="689"/>
      <c r="G3" s="689"/>
      <c r="H3" s="690"/>
      <c r="I3" s="24"/>
    </row>
    <row r="4" spans="1:10" ht="15.75">
      <c r="B4" s="188"/>
      <c r="C4" s="691" t="s">
        <v>57</v>
      </c>
      <c r="D4" s="691"/>
      <c r="E4" s="691"/>
      <c r="F4" s="691"/>
      <c r="G4" s="691"/>
      <c r="H4" s="692"/>
    </row>
    <row r="5" spans="1:10" ht="15" customHeight="1">
      <c r="B5" s="188"/>
      <c r="C5" s="172" t="s">
        <v>54</v>
      </c>
      <c r="D5" s="172" t="s">
        <v>4</v>
      </c>
      <c r="E5" s="172" t="s">
        <v>152</v>
      </c>
      <c r="F5" s="172" t="s">
        <v>186</v>
      </c>
      <c r="G5" s="172" t="s">
        <v>235</v>
      </c>
      <c r="H5" s="175" t="s">
        <v>300</v>
      </c>
      <c r="J5" s="26"/>
    </row>
    <row r="6" spans="1:10">
      <c r="A6" s="174"/>
      <c r="B6" s="280" t="s">
        <v>203</v>
      </c>
      <c r="C6" s="189">
        <v>1.8436045948470969</v>
      </c>
      <c r="D6" s="189">
        <v>1.9445168656765937</v>
      </c>
      <c r="E6" s="189">
        <v>2.1941114298618651</v>
      </c>
      <c r="F6" s="189">
        <v>2.2736535515925906</v>
      </c>
      <c r="G6" s="189">
        <v>2.2674514613431613</v>
      </c>
      <c r="H6" s="189">
        <v>2.2503760121986396</v>
      </c>
      <c r="I6" s="411"/>
      <c r="J6" s="26"/>
    </row>
    <row r="7" spans="1:10">
      <c r="A7" s="174"/>
      <c r="B7" s="281" t="s">
        <v>76</v>
      </c>
      <c r="C7" s="189"/>
      <c r="D7" s="189"/>
      <c r="E7" s="189"/>
      <c r="F7" s="189"/>
      <c r="G7" s="189"/>
      <c r="H7" s="190"/>
      <c r="J7" s="26"/>
    </row>
    <row r="8" spans="1:10">
      <c r="A8" s="174"/>
      <c r="B8" s="282" t="s">
        <v>204</v>
      </c>
      <c r="C8" s="189">
        <v>0.95760459484709681</v>
      </c>
      <c r="D8" s="189">
        <v>1.1389183401869967</v>
      </c>
      <c r="E8" s="189">
        <v>1.442173036006891</v>
      </c>
      <c r="F8" s="189">
        <v>1.5756897031676116</v>
      </c>
      <c r="G8" s="189">
        <v>1.6467378869803528</v>
      </c>
      <c r="H8" s="190">
        <v>1.7223640521730696</v>
      </c>
      <c r="J8" s="26"/>
    </row>
    <row r="9" spans="1:10" ht="14.25" customHeight="1" thickBot="1">
      <c r="A9" s="174"/>
      <c r="B9" s="331" t="s">
        <v>205</v>
      </c>
      <c r="C9" s="351">
        <v>0.88599999999999968</v>
      </c>
      <c r="D9" s="351">
        <v>0.80559852548959721</v>
      </c>
      <c r="E9" s="351">
        <v>0.7519383938549743</v>
      </c>
      <c r="F9" s="351">
        <v>0.69796384842497905</v>
      </c>
      <c r="G9" s="351">
        <v>0.62071357436280872</v>
      </c>
      <c r="H9" s="352">
        <v>0.52801196002557027</v>
      </c>
      <c r="J9" s="26"/>
    </row>
    <row r="10" spans="1:10">
      <c r="A10" s="24"/>
      <c r="B10" s="191"/>
      <c r="C10" s="189"/>
      <c r="D10" s="189"/>
      <c r="E10" s="189"/>
      <c r="F10" s="189"/>
      <c r="G10" s="189"/>
      <c r="H10" s="189"/>
      <c r="J10" s="26"/>
    </row>
    <row r="11" spans="1:10">
      <c r="A11" s="24"/>
      <c r="B11" s="191"/>
      <c r="C11" s="189"/>
      <c r="D11" s="189"/>
      <c r="E11" s="189"/>
      <c r="F11" s="189"/>
      <c r="G11" s="189"/>
      <c r="H11" s="189"/>
      <c r="J11" s="26"/>
    </row>
    <row r="12" spans="1:10">
      <c r="A12" s="24"/>
      <c r="B12" s="191"/>
      <c r="C12" s="189"/>
      <c r="D12" s="189"/>
      <c r="E12" s="189"/>
      <c r="F12" s="189"/>
      <c r="G12" s="189"/>
      <c r="H12" s="189"/>
      <c r="J12" s="26"/>
    </row>
    <row r="13" spans="1:10">
      <c r="A13" s="24"/>
      <c r="B13" s="191"/>
      <c r="C13" s="189"/>
      <c r="D13" s="189"/>
      <c r="E13" s="189"/>
      <c r="F13" s="189"/>
      <c r="G13" s="189"/>
      <c r="H13" s="189"/>
      <c r="J13" s="26"/>
    </row>
    <row r="14" spans="1:10">
      <c r="A14" s="24"/>
      <c r="B14" s="191"/>
      <c r="C14" s="189"/>
      <c r="D14" s="189"/>
      <c r="E14" s="189"/>
      <c r="F14" s="189"/>
      <c r="G14" s="189"/>
      <c r="H14" s="189"/>
      <c r="J14" s="26"/>
    </row>
    <row r="15" spans="1:10">
      <c r="A15" s="24"/>
      <c r="B15" s="191"/>
      <c r="C15" s="189"/>
      <c r="D15" s="189"/>
      <c r="E15" s="189"/>
      <c r="F15" s="189"/>
      <c r="G15" s="189"/>
      <c r="H15" s="189"/>
      <c r="J15" s="26"/>
    </row>
    <row r="16" spans="1:10" ht="12.75" customHeight="1">
      <c r="B16" s="191"/>
      <c r="C16" s="189"/>
      <c r="D16" s="189"/>
      <c r="E16" s="189"/>
      <c r="F16" s="189"/>
      <c r="G16" s="189"/>
      <c r="H16" s="189"/>
      <c r="J16" s="26"/>
    </row>
    <row r="17" spans="2:10" ht="12.75" customHeight="1">
      <c r="B17" s="191"/>
      <c r="C17" s="189"/>
      <c r="D17" s="189"/>
      <c r="E17" s="189"/>
      <c r="F17" s="189"/>
      <c r="G17" s="189"/>
      <c r="H17" s="189"/>
      <c r="J17" s="26"/>
    </row>
    <row r="18" spans="2:10">
      <c r="B18" s="191"/>
      <c r="C18" s="189"/>
      <c r="D18" s="189"/>
      <c r="E18" s="189"/>
      <c r="F18" s="189"/>
      <c r="G18" s="189"/>
      <c r="H18" s="189"/>
      <c r="J18" s="26"/>
    </row>
    <row r="19" spans="2:10">
      <c r="B19" s="191"/>
      <c r="C19" s="189"/>
      <c r="D19" s="189"/>
      <c r="E19" s="189"/>
      <c r="F19" s="189"/>
      <c r="G19" s="189"/>
      <c r="H19" s="189"/>
      <c r="J19" s="26"/>
    </row>
    <row r="20" spans="2:10">
      <c r="B20" s="191"/>
      <c r="C20" s="189"/>
      <c r="D20" s="189"/>
      <c r="E20" s="189"/>
      <c r="F20" s="189"/>
      <c r="G20" s="189"/>
      <c r="H20" s="189"/>
      <c r="J20" s="26"/>
    </row>
    <row r="21" spans="2:10">
      <c r="B21" s="191"/>
      <c r="C21" s="189"/>
      <c r="D21" s="189"/>
      <c r="E21" s="189"/>
      <c r="F21" s="189"/>
      <c r="G21" s="189"/>
      <c r="H21" s="189"/>
      <c r="J21" s="26"/>
    </row>
    <row r="22" spans="2:10">
      <c r="B22" s="191"/>
      <c r="C22" s="189"/>
      <c r="D22" s="189"/>
      <c r="E22" s="189"/>
      <c r="F22" s="189"/>
      <c r="G22" s="189"/>
      <c r="H22" s="189"/>
      <c r="J22" s="26"/>
    </row>
    <row r="23" spans="2:10">
      <c r="B23" s="191"/>
      <c r="C23" s="189"/>
      <c r="D23" s="189"/>
      <c r="E23" s="189"/>
      <c r="F23" s="189"/>
      <c r="G23" s="189"/>
      <c r="H23" s="189"/>
      <c r="J23" s="26"/>
    </row>
    <row r="24" spans="2:10">
      <c r="B24" s="191"/>
      <c r="C24" s="189"/>
      <c r="D24" s="189"/>
      <c r="E24" s="189"/>
      <c r="F24" s="189"/>
      <c r="G24" s="189"/>
      <c r="H24" s="189"/>
      <c r="J24" s="26"/>
    </row>
    <row r="25" spans="2:10">
      <c r="B25" s="191"/>
      <c r="C25" s="189"/>
      <c r="D25" s="189"/>
      <c r="E25" s="189"/>
      <c r="F25" s="189"/>
      <c r="G25" s="189"/>
      <c r="H25" s="189"/>
      <c r="J25" s="26"/>
    </row>
    <row r="26" spans="2:10">
      <c r="B26" s="191"/>
      <c r="C26" s="189"/>
      <c r="D26" s="189"/>
      <c r="E26" s="189"/>
      <c r="F26" s="189"/>
      <c r="G26" s="189"/>
      <c r="H26" s="189"/>
      <c r="J26" s="26"/>
    </row>
    <row r="27" spans="2:10">
      <c r="B27" s="191"/>
      <c r="C27" s="189"/>
      <c r="D27" s="189"/>
      <c r="E27" s="189"/>
      <c r="F27" s="189"/>
      <c r="G27" s="189"/>
      <c r="H27" s="189"/>
      <c r="J27" s="26"/>
    </row>
    <row r="28" spans="2:10">
      <c r="B28" s="191"/>
      <c r="C28" s="189"/>
      <c r="D28" s="189"/>
      <c r="E28" s="189"/>
      <c r="F28" s="189"/>
      <c r="G28" s="189"/>
      <c r="H28" s="189"/>
      <c r="J28" s="26"/>
    </row>
    <row r="29" spans="2:10">
      <c r="B29" s="191"/>
      <c r="C29" s="189"/>
      <c r="D29" s="189"/>
      <c r="E29" s="189"/>
      <c r="F29" s="189"/>
      <c r="G29" s="189"/>
      <c r="H29" s="189"/>
      <c r="J29" s="26"/>
    </row>
    <row r="30" spans="2:10">
      <c r="B30" s="191"/>
      <c r="C30" s="189"/>
      <c r="D30" s="189"/>
      <c r="E30" s="189"/>
      <c r="F30" s="189"/>
      <c r="G30" s="189"/>
      <c r="H30" s="189"/>
      <c r="J30" s="26"/>
    </row>
    <row r="31" spans="2:10">
      <c r="B31" s="191"/>
      <c r="C31" s="189"/>
      <c r="D31" s="189"/>
      <c r="E31" s="189"/>
      <c r="F31" s="189"/>
      <c r="G31" s="189"/>
      <c r="H31" s="189"/>
      <c r="J31" s="26"/>
    </row>
    <row r="32" spans="2:10">
      <c r="B32" s="191"/>
      <c r="C32" s="189"/>
      <c r="D32" s="189"/>
      <c r="E32" s="189"/>
      <c r="F32" s="189"/>
      <c r="G32" s="189"/>
      <c r="H32" s="189"/>
      <c r="J32" s="26"/>
    </row>
    <row r="33" spans="2:10">
      <c r="B33" s="191"/>
      <c r="C33" s="189"/>
      <c r="D33" s="189"/>
      <c r="E33" s="189"/>
      <c r="F33" s="189"/>
      <c r="G33" s="189"/>
      <c r="H33" s="189"/>
      <c r="J33" s="26"/>
    </row>
    <row r="34" spans="2:10">
      <c r="B34" s="191"/>
      <c r="C34" s="189"/>
      <c r="D34" s="189"/>
      <c r="E34" s="189"/>
      <c r="F34" s="189"/>
      <c r="G34" s="189"/>
      <c r="H34" s="189"/>
      <c r="J34" s="26"/>
    </row>
    <row r="35" spans="2:10">
      <c r="B35" s="191"/>
      <c r="C35" s="189"/>
      <c r="D35" s="189"/>
      <c r="E35" s="189"/>
      <c r="F35" s="189"/>
      <c r="G35" s="189"/>
      <c r="H35" s="189"/>
      <c r="J35" s="26"/>
    </row>
    <row r="36" spans="2:10">
      <c r="B36" s="191"/>
      <c r="C36" s="189"/>
      <c r="D36" s="189"/>
      <c r="E36" s="189"/>
      <c r="F36" s="189"/>
      <c r="G36" s="189"/>
      <c r="H36" s="189"/>
      <c r="J36" s="26"/>
    </row>
    <row r="37" spans="2:10">
      <c r="B37" s="191"/>
      <c r="C37" s="189"/>
      <c r="D37" s="189"/>
      <c r="E37" s="189"/>
      <c r="F37" s="189"/>
      <c r="G37" s="189"/>
      <c r="H37" s="189"/>
      <c r="J37" s="26"/>
    </row>
    <row r="38" spans="2:10">
      <c r="B38" s="191"/>
      <c r="C38" s="189"/>
      <c r="D38" s="189"/>
      <c r="E38" s="189"/>
      <c r="F38" s="189"/>
      <c r="G38" s="189"/>
      <c r="H38" s="189"/>
      <c r="J38" s="26"/>
    </row>
    <row r="39" spans="2:10">
      <c r="B39" s="191"/>
      <c r="C39" s="189"/>
      <c r="D39" s="189"/>
      <c r="E39" s="189"/>
      <c r="F39" s="189"/>
      <c r="G39" s="189"/>
      <c r="H39" s="189"/>
      <c r="J39" s="26"/>
    </row>
    <row r="40" spans="2:10">
      <c r="B40" s="191"/>
      <c r="C40" s="189"/>
      <c r="D40" s="189"/>
      <c r="E40" s="189"/>
      <c r="F40" s="189"/>
      <c r="G40" s="189"/>
      <c r="H40" s="189"/>
    </row>
    <row r="41" spans="2:10">
      <c r="B41" s="191"/>
      <c r="C41" s="189"/>
      <c r="D41" s="189"/>
      <c r="E41" s="189"/>
      <c r="F41" s="189"/>
      <c r="G41" s="189"/>
      <c r="H41" s="189"/>
    </row>
    <row r="42" spans="2:10">
      <c r="B42" s="191"/>
      <c r="C42" s="189"/>
      <c r="D42" s="189"/>
      <c r="E42" s="189"/>
      <c r="F42" s="189"/>
      <c r="G42" s="189"/>
      <c r="H42" s="189"/>
    </row>
    <row r="43" spans="2:10">
      <c r="B43" s="191"/>
      <c r="C43" s="189"/>
      <c r="D43" s="189"/>
      <c r="E43" s="189"/>
      <c r="F43" s="189"/>
      <c r="G43" s="189"/>
      <c r="H43" s="189"/>
    </row>
    <row r="44" spans="2:10">
      <c r="B44" s="191"/>
      <c r="C44" s="189"/>
      <c r="D44" s="189"/>
      <c r="E44" s="189"/>
      <c r="F44" s="189"/>
      <c r="G44" s="189"/>
      <c r="H44" s="189"/>
    </row>
    <row r="45" spans="2:10">
      <c r="B45" s="191"/>
      <c r="C45" s="189"/>
      <c r="D45" s="189"/>
      <c r="E45" s="189"/>
      <c r="F45" s="189"/>
      <c r="G45" s="189"/>
      <c r="H45" s="189"/>
    </row>
    <row r="46" spans="2:10">
      <c r="B46" s="191"/>
      <c r="C46" s="189"/>
      <c r="D46" s="189"/>
      <c r="E46" s="189"/>
      <c r="F46" s="189"/>
      <c r="G46" s="189"/>
      <c r="H46" s="189"/>
    </row>
    <row r="47" spans="2:10">
      <c r="B47" s="191"/>
      <c r="C47" s="189"/>
      <c r="D47" s="189"/>
      <c r="E47" s="189"/>
      <c r="F47" s="189"/>
      <c r="G47" s="189"/>
      <c r="H47" s="189"/>
    </row>
    <row r="48" spans="2:10">
      <c r="B48" s="191"/>
      <c r="C48" s="189"/>
      <c r="D48" s="189"/>
      <c r="E48" s="189"/>
      <c r="F48" s="189"/>
      <c r="G48" s="189"/>
      <c r="H48" s="189"/>
    </row>
    <row r="49" spans="2:8">
      <c r="B49" s="191"/>
      <c r="C49" s="189"/>
      <c r="D49" s="189"/>
      <c r="E49" s="189"/>
      <c r="F49" s="189"/>
      <c r="G49" s="189"/>
      <c r="H49" s="189"/>
    </row>
    <row r="50" spans="2:8">
      <c r="B50" s="191"/>
      <c r="C50" s="189"/>
      <c r="D50" s="189"/>
      <c r="E50" s="189"/>
      <c r="F50" s="189"/>
      <c r="G50" s="189"/>
      <c r="H50" s="189"/>
    </row>
    <row r="51" spans="2:8">
      <c r="B51" s="191"/>
      <c r="C51" s="189"/>
      <c r="D51" s="189"/>
      <c r="E51" s="189"/>
      <c r="F51" s="189"/>
      <c r="G51" s="189"/>
      <c r="H51" s="189"/>
    </row>
    <row r="52" spans="2:8">
      <c r="B52" s="191"/>
      <c r="C52" s="189"/>
      <c r="D52" s="189"/>
      <c r="E52" s="189"/>
      <c r="F52" s="189"/>
      <c r="G52" s="189"/>
      <c r="H52" s="189"/>
    </row>
    <row r="53" spans="2:8">
      <c r="B53" s="191"/>
      <c r="C53" s="189"/>
      <c r="D53" s="189"/>
      <c r="E53" s="189"/>
      <c r="F53" s="189"/>
      <c r="G53" s="189"/>
      <c r="H53" s="189"/>
    </row>
    <row r="54" spans="2:8">
      <c r="B54" s="42"/>
      <c r="C54" s="23"/>
      <c r="D54" s="23"/>
      <c r="E54" s="23"/>
      <c r="F54" s="23"/>
      <c r="G54" s="23"/>
      <c r="H54" s="23"/>
    </row>
    <row r="55" spans="2:8">
      <c r="C55" s="23"/>
      <c r="D55" s="23"/>
      <c r="E55" s="23"/>
      <c r="F55" s="23"/>
      <c r="G55" s="23"/>
      <c r="H55" s="23"/>
    </row>
    <row r="56" spans="2:8">
      <c r="B56" s="42"/>
      <c r="C56" s="23"/>
      <c r="D56" s="23"/>
      <c r="E56" s="23"/>
      <c r="F56" s="23"/>
      <c r="G56" s="23"/>
      <c r="H56" s="23"/>
    </row>
    <row r="57" spans="2:8">
      <c r="B57" s="42"/>
      <c r="C57" s="23"/>
      <c r="D57" s="23"/>
      <c r="E57" s="23"/>
      <c r="F57" s="23"/>
      <c r="G57" s="23"/>
      <c r="H57" s="23"/>
    </row>
  </sheetData>
  <mergeCells count="3">
    <mergeCell ref="B2:H2"/>
    <mergeCell ref="C3:H3"/>
    <mergeCell ref="C4:H4"/>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theme="3"/>
  </sheetPr>
  <dimension ref="A1:K38"/>
  <sheetViews>
    <sheetView zoomScaleNormal="100" workbookViewId="0"/>
  </sheetViews>
  <sheetFormatPr defaultColWidth="9.140625" defaultRowHeight="12.75"/>
  <cols>
    <col min="1" max="1" width="9.28515625" style="1" customWidth="1"/>
    <col min="2" max="2" width="38.140625" style="1" customWidth="1"/>
    <col min="3" max="8" width="8.5703125" style="1" customWidth="1"/>
    <col min="9" max="16384" width="9.140625" style="1"/>
  </cols>
  <sheetData>
    <row r="1" spans="1:11" ht="33.75" customHeight="1" thickBot="1">
      <c r="A1" s="27" t="s">
        <v>113</v>
      </c>
    </row>
    <row r="2" spans="1:11" ht="21" customHeight="1" thickBot="1">
      <c r="B2" s="686" t="s">
        <v>237</v>
      </c>
      <c r="C2" s="687"/>
      <c r="D2" s="687"/>
      <c r="E2" s="687"/>
      <c r="F2" s="687"/>
      <c r="G2" s="687"/>
      <c r="H2" s="688"/>
    </row>
    <row r="3" spans="1:11" ht="15.75">
      <c r="B3" s="187"/>
      <c r="C3" s="689" t="s">
        <v>55</v>
      </c>
      <c r="D3" s="689"/>
      <c r="E3" s="689"/>
      <c r="F3" s="689"/>
      <c r="G3" s="689"/>
      <c r="H3" s="690"/>
      <c r="I3" s="24"/>
    </row>
    <row r="4" spans="1:11" ht="15.75">
      <c r="B4" s="188"/>
      <c r="C4" s="691" t="s">
        <v>57</v>
      </c>
      <c r="D4" s="691"/>
      <c r="E4" s="691"/>
      <c r="F4" s="691"/>
      <c r="G4" s="691"/>
      <c r="H4" s="692"/>
    </row>
    <row r="5" spans="1:11" ht="15" customHeight="1">
      <c r="B5" s="188"/>
      <c r="C5" s="284" t="s">
        <v>230</v>
      </c>
      <c r="D5" s="284" t="s">
        <v>231</v>
      </c>
      <c r="E5" s="284" t="s">
        <v>232</v>
      </c>
      <c r="F5" s="284" t="s">
        <v>304</v>
      </c>
      <c r="G5" s="323">
        <v>2021</v>
      </c>
      <c r="H5" s="324">
        <v>2022</v>
      </c>
      <c r="J5" s="26"/>
    </row>
    <row r="6" spans="1:11">
      <c r="A6" s="174"/>
      <c r="B6" s="280" t="s">
        <v>227</v>
      </c>
      <c r="C6" s="189">
        <v>6.6864538846469888</v>
      </c>
      <c r="D6" s="189">
        <v>5.7714009680140848</v>
      </c>
      <c r="E6" s="189">
        <v>4.9310695625414835</v>
      </c>
      <c r="F6" s="189">
        <v>4.9216848835328841</v>
      </c>
      <c r="G6" s="189">
        <v>3.9627294092299916</v>
      </c>
      <c r="H6" s="190">
        <v>2.7749080399416335</v>
      </c>
      <c r="J6" s="26"/>
    </row>
    <row r="7" spans="1:11">
      <c r="A7" s="174"/>
      <c r="B7" s="280" t="s">
        <v>228</v>
      </c>
      <c r="C7" s="189">
        <v>0.72007964911582945</v>
      </c>
      <c r="D7" s="189">
        <v>0.87115486309646584</v>
      </c>
      <c r="E7" s="189">
        <v>1.2053725597323628</v>
      </c>
      <c r="F7" s="189">
        <v>1.0937077518961964</v>
      </c>
      <c r="G7" s="189">
        <v>1.1007581692305533</v>
      </c>
      <c r="H7" s="190">
        <v>1.1099632159766535</v>
      </c>
      <c r="J7" s="26"/>
    </row>
    <row r="8" spans="1:11">
      <c r="A8" s="174"/>
      <c r="B8" s="280" t="s">
        <v>229</v>
      </c>
      <c r="C8" s="189">
        <v>7.3986008706798749</v>
      </c>
      <c r="D8" s="189">
        <v>7.5412767843944879</v>
      </c>
      <c r="E8" s="189">
        <v>7.2340737914763542</v>
      </c>
      <c r="F8" s="189">
        <v>7.2318297688255351</v>
      </c>
      <c r="G8" s="189">
        <v>6.8354693775506856</v>
      </c>
      <c r="H8" s="190">
        <v>6.7649229084912132</v>
      </c>
      <c r="J8" s="26"/>
    </row>
    <row r="9" spans="1:11" ht="15" customHeight="1">
      <c r="A9" s="174"/>
      <c r="B9" s="280" t="s">
        <v>316</v>
      </c>
      <c r="C9" s="189">
        <v>1.645896340836182</v>
      </c>
      <c r="D9" s="189">
        <v>2.0689927998541062</v>
      </c>
      <c r="E9" s="189">
        <v>2.1915864722406595</v>
      </c>
      <c r="F9" s="189">
        <v>2.296786278982013</v>
      </c>
      <c r="G9" s="189">
        <v>2.3115921553841621</v>
      </c>
      <c r="H9" s="190">
        <v>2.3309227535509724</v>
      </c>
      <c r="J9" s="26"/>
    </row>
    <row r="10" spans="1:11" ht="36" customHeight="1" thickBot="1">
      <c r="A10" s="24"/>
      <c r="B10" s="693" t="s">
        <v>317</v>
      </c>
      <c r="C10" s="694"/>
      <c r="D10" s="694"/>
      <c r="E10" s="694"/>
      <c r="F10" s="694"/>
      <c r="G10" s="694"/>
      <c r="H10" s="695"/>
      <c r="J10" s="26"/>
    </row>
    <row r="11" spans="1:11">
      <c r="A11" s="24"/>
      <c r="B11" s="173"/>
      <c r="C11" s="283"/>
      <c r="D11" s="283"/>
      <c r="E11" s="283"/>
      <c r="F11" s="283"/>
      <c r="G11" s="283"/>
      <c r="H11" s="283"/>
      <c r="I11" s="26"/>
      <c r="J11" s="26"/>
      <c r="K11" s="26"/>
    </row>
    <row r="12" spans="1:11">
      <c r="A12" s="24"/>
      <c r="B12" s="173"/>
      <c r="C12" s="283"/>
      <c r="D12" s="283"/>
      <c r="E12" s="283"/>
      <c r="F12" s="283"/>
      <c r="G12" s="283"/>
      <c r="H12" s="283"/>
      <c r="I12" s="26"/>
      <c r="J12" s="26"/>
      <c r="K12" s="26"/>
    </row>
    <row r="13" spans="1:11">
      <c r="A13" s="24"/>
      <c r="B13" s="173"/>
      <c r="C13" s="283"/>
      <c r="D13" s="283"/>
      <c r="E13" s="283"/>
      <c r="F13" s="283"/>
      <c r="G13" s="283"/>
      <c r="H13" s="283"/>
      <c r="I13" s="26"/>
      <c r="J13" s="26"/>
      <c r="K13" s="26"/>
    </row>
    <row r="14" spans="1:11">
      <c r="A14" s="24"/>
      <c r="B14" s="173"/>
      <c r="C14" s="283"/>
      <c r="D14" s="283"/>
      <c r="E14" s="283"/>
      <c r="F14" s="283"/>
      <c r="G14" s="283"/>
      <c r="H14" s="283"/>
      <c r="I14" s="26"/>
      <c r="J14" s="26"/>
      <c r="K14" s="26"/>
    </row>
    <row r="15" spans="1:11">
      <c r="A15" s="24"/>
      <c r="B15" s="173"/>
      <c r="C15" s="283"/>
      <c r="D15" s="283"/>
      <c r="E15" s="283"/>
      <c r="F15" s="283"/>
      <c r="G15" s="283"/>
      <c r="H15" s="283"/>
      <c r="I15" s="26"/>
      <c r="J15" s="26"/>
      <c r="K15" s="26"/>
    </row>
    <row r="16" spans="1:11">
      <c r="A16" s="24"/>
      <c r="B16" s="173"/>
      <c r="C16" s="283"/>
      <c r="D16" s="283"/>
      <c r="E16" s="283"/>
      <c r="F16" s="283"/>
      <c r="G16" s="283"/>
      <c r="H16" s="283"/>
      <c r="I16" s="26"/>
      <c r="J16" s="26"/>
      <c r="K16" s="26"/>
    </row>
    <row r="17" spans="1:11">
      <c r="A17" s="24"/>
      <c r="B17" s="173"/>
      <c r="C17" s="283"/>
      <c r="D17" s="283"/>
      <c r="E17" s="283"/>
      <c r="F17" s="283"/>
      <c r="G17" s="283"/>
      <c r="H17" s="283"/>
      <c r="I17" s="26"/>
      <c r="J17" s="26"/>
      <c r="K17" s="26"/>
    </row>
    <row r="18" spans="1:11">
      <c r="A18" s="24"/>
      <c r="B18" s="173"/>
      <c r="C18" s="283"/>
      <c r="D18" s="283"/>
      <c r="E18" s="283"/>
      <c r="F18" s="283"/>
      <c r="G18" s="283"/>
      <c r="H18" s="283"/>
      <c r="I18" s="26"/>
      <c r="J18" s="26"/>
      <c r="K18" s="26"/>
    </row>
    <row r="19" spans="1:11">
      <c r="A19" s="24"/>
      <c r="B19" s="173"/>
      <c r="C19" s="283"/>
      <c r="D19" s="283"/>
      <c r="E19" s="283"/>
      <c r="F19" s="283"/>
      <c r="G19" s="283"/>
      <c r="H19" s="283"/>
      <c r="I19" s="26"/>
      <c r="J19" s="26"/>
      <c r="K19" s="26"/>
    </row>
    <row r="20" spans="1:11">
      <c r="A20" s="24"/>
      <c r="B20" s="173"/>
      <c r="C20" s="283"/>
      <c r="D20" s="283"/>
      <c r="E20" s="283"/>
      <c r="F20" s="283"/>
      <c r="G20" s="283"/>
      <c r="H20" s="283"/>
      <c r="I20" s="26"/>
      <c r="J20" s="26"/>
      <c r="K20" s="26"/>
    </row>
    <row r="21" spans="1:11">
      <c r="A21" s="24"/>
      <c r="B21" s="173"/>
      <c r="C21" s="283"/>
      <c r="D21" s="283"/>
      <c r="E21" s="283"/>
      <c r="F21" s="283"/>
      <c r="G21" s="283"/>
      <c r="H21" s="283"/>
      <c r="I21" s="26"/>
      <c r="J21" s="26"/>
      <c r="K21" s="26"/>
    </row>
    <row r="22" spans="1:11">
      <c r="A22" s="24"/>
      <c r="B22" s="173"/>
      <c r="C22" s="283"/>
      <c r="D22" s="283"/>
      <c r="E22" s="283"/>
      <c r="F22" s="283"/>
      <c r="G22" s="283"/>
      <c r="H22" s="283"/>
      <c r="I22" s="26"/>
      <c r="J22" s="26"/>
      <c r="K22" s="26"/>
    </row>
    <row r="23" spans="1:11">
      <c r="A23" s="24"/>
      <c r="B23" s="173"/>
      <c r="C23" s="283"/>
      <c r="D23" s="283"/>
      <c r="E23" s="283"/>
      <c r="F23" s="283"/>
      <c r="G23" s="283"/>
      <c r="H23" s="283"/>
      <c r="I23" s="26"/>
      <c r="J23" s="26"/>
      <c r="K23" s="26"/>
    </row>
    <row r="24" spans="1:11">
      <c r="A24" s="24"/>
      <c r="B24" s="173"/>
      <c r="C24" s="283"/>
      <c r="D24" s="283"/>
      <c r="E24" s="283"/>
      <c r="F24" s="283"/>
      <c r="G24" s="283"/>
      <c r="H24" s="283"/>
      <c r="I24" s="26"/>
      <c r="J24" s="26"/>
      <c r="K24" s="26"/>
    </row>
    <row r="25" spans="1:11">
      <c r="A25" s="24"/>
      <c r="B25" s="173"/>
      <c r="C25" s="283"/>
      <c r="D25" s="283"/>
      <c r="E25" s="283"/>
      <c r="F25" s="283"/>
      <c r="G25" s="283"/>
      <c r="H25" s="283"/>
      <c r="I25" s="26"/>
      <c r="J25" s="26"/>
      <c r="K25" s="26"/>
    </row>
    <row r="26" spans="1:11">
      <c r="A26" s="24"/>
      <c r="B26" s="173"/>
      <c r="C26" s="283"/>
      <c r="D26" s="283"/>
      <c r="E26" s="283"/>
      <c r="F26" s="283"/>
      <c r="G26" s="283"/>
      <c r="H26" s="283"/>
      <c r="I26" s="26"/>
      <c r="J26" s="26"/>
      <c r="K26" s="26"/>
    </row>
    <row r="27" spans="1:11">
      <c r="A27" s="24"/>
      <c r="B27" s="173"/>
      <c r="C27" s="283"/>
      <c r="D27" s="283"/>
      <c r="E27" s="283"/>
      <c r="F27" s="283"/>
      <c r="G27" s="283"/>
      <c r="H27" s="283"/>
      <c r="I27" s="26"/>
      <c r="J27" s="26"/>
      <c r="K27" s="26"/>
    </row>
    <row r="28" spans="1:11">
      <c r="A28" s="24"/>
      <c r="B28" s="173"/>
      <c r="C28" s="283"/>
      <c r="D28" s="283"/>
      <c r="E28" s="283"/>
      <c r="F28" s="283"/>
      <c r="G28" s="283"/>
      <c r="H28" s="283"/>
      <c r="I28" s="26"/>
      <c r="J28" s="26"/>
      <c r="K28" s="26"/>
    </row>
    <row r="29" spans="1:11">
      <c r="A29" s="24"/>
      <c r="B29" s="173"/>
      <c r="C29" s="283"/>
      <c r="D29" s="283"/>
      <c r="E29" s="283"/>
      <c r="F29" s="283"/>
      <c r="G29" s="283"/>
      <c r="H29" s="283"/>
      <c r="I29" s="26"/>
      <c r="J29" s="26"/>
      <c r="K29" s="26"/>
    </row>
    <row r="30" spans="1:11">
      <c r="A30" s="24"/>
      <c r="B30" s="173"/>
      <c r="C30" s="283"/>
      <c r="D30" s="283"/>
      <c r="E30" s="283"/>
      <c r="F30" s="283"/>
      <c r="G30" s="283"/>
      <c r="H30" s="283"/>
      <c r="I30" s="26"/>
      <c r="J30" s="26"/>
      <c r="K30" s="26"/>
    </row>
    <row r="31" spans="1:11">
      <c r="A31" s="24"/>
      <c r="B31" s="173"/>
      <c r="C31" s="283"/>
      <c r="D31" s="283"/>
      <c r="E31" s="283"/>
      <c r="F31" s="283"/>
      <c r="G31" s="283"/>
      <c r="H31" s="283"/>
      <c r="I31" s="26"/>
      <c r="J31" s="26"/>
      <c r="K31" s="26"/>
    </row>
    <row r="32" spans="1:11">
      <c r="A32" s="24"/>
      <c r="B32" s="173"/>
      <c r="C32" s="283"/>
      <c r="D32" s="283"/>
      <c r="E32" s="283"/>
      <c r="F32" s="283"/>
      <c r="G32" s="283"/>
      <c r="H32" s="283"/>
      <c r="I32" s="26"/>
      <c r="J32" s="26"/>
      <c r="K32" s="26"/>
    </row>
    <row r="33" spans="1:11">
      <c r="A33" s="24"/>
      <c r="B33" s="173"/>
      <c r="C33" s="283"/>
      <c r="D33" s="283"/>
      <c r="E33" s="283"/>
      <c r="F33" s="283"/>
      <c r="G33" s="283"/>
      <c r="H33" s="283"/>
      <c r="I33" s="26"/>
      <c r="J33" s="26"/>
      <c r="K33" s="26"/>
    </row>
    <row r="34" spans="1:11">
      <c r="A34" s="24"/>
      <c r="B34" s="173"/>
      <c r="C34" s="283"/>
      <c r="D34" s="283"/>
      <c r="E34" s="283"/>
      <c r="F34" s="283"/>
      <c r="G34" s="283"/>
      <c r="H34" s="283"/>
      <c r="I34" s="26"/>
      <c r="J34" s="26"/>
      <c r="K34" s="26"/>
    </row>
    <row r="35" spans="1:11">
      <c r="A35" s="24"/>
      <c r="B35" s="173"/>
      <c r="C35" s="283"/>
      <c r="D35" s="283"/>
      <c r="E35" s="283"/>
      <c r="F35" s="283"/>
      <c r="G35" s="283"/>
      <c r="H35" s="283"/>
      <c r="I35" s="26"/>
      <c r="J35" s="26"/>
      <c r="K35" s="26"/>
    </row>
    <row r="36" spans="1:11">
      <c r="A36" s="24"/>
      <c r="B36" s="173"/>
      <c r="C36" s="283"/>
      <c r="D36" s="283"/>
      <c r="E36" s="283"/>
      <c r="F36" s="283"/>
      <c r="G36" s="283"/>
      <c r="H36" s="283"/>
      <c r="I36" s="26"/>
      <c r="J36" s="26"/>
      <c r="K36" s="26"/>
    </row>
    <row r="37" spans="1:11">
      <c r="A37" s="24"/>
      <c r="B37" s="173"/>
      <c r="C37" s="283"/>
      <c r="D37" s="283"/>
      <c r="E37" s="283"/>
      <c r="F37" s="283"/>
      <c r="G37" s="283"/>
      <c r="H37" s="283"/>
      <c r="I37" s="26"/>
      <c r="J37" s="26"/>
      <c r="K37" s="26"/>
    </row>
    <row r="38" spans="1:11">
      <c r="A38" s="24"/>
      <c r="B38" s="173"/>
      <c r="C38" s="283"/>
      <c r="D38" s="283"/>
      <c r="E38" s="283"/>
      <c r="F38" s="283"/>
      <c r="G38" s="283"/>
      <c r="H38" s="283"/>
      <c r="I38" s="26"/>
      <c r="J38" s="26"/>
      <c r="K38" s="26"/>
    </row>
  </sheetData>
  <mergeCells count="4">
    <mergeCell ref="B2:H2"/>
    <mergeCell ref="C3:H3"/>
    <mergeCell ref="C4:H4"/>
    <mergeCell ref="B10:H10"/>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5"/>
  </sheetPr>
  <dimension ref="A1"/>
  <sheetViews>
    <sheetView zoomScaleNormal="100" workbookViewId="0"/>
  </sheetViews>
  <sheetFormatPr defaultColWidth="9.140625" defaultRowHeight="12.75"/>
  <cols>
    <col min="1" max="1" width="9.28515625" style="26" customWidth="1"/>
    <col min="2" max="16384" width="9.140625" style="26"/>
  </cols>
  <sheetData>
    <row r="1" spans="1:1" ht="33.75" customHeight="1">
      <c r="A1" s="27" t="s">
        <v>113</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3"/>
  </sheetPr>
  <dimension ref="A1:Z108"/>
  <sheetViews>
    <sheetView zoomScaleNormal="100" workbookViewId="0"/>
  </sheetViews>
  <sheetFormatPr defaultColWidth="9.140625" defaultRowHeight="12.75"/>
  <cols>
    <col min="1" max="1" width="9.28515625" style="47" customWidth="1"/>
    <col min="2" max="2" width="2.85546875" style="47" customWidth="1"/>
    <col min="3" max="3" width="45.28515625" style="47" customWidth="1"/>
    <col min="4" max="4" width="9" style="47" customWidth="1"/>
    <col min="5" max="8" width="8.5703125" style="47" customWidth="1"/>
    <col min="9" max="10" width="9.28515625" style="47" customWidth="1"/>
    <col min="11" max="11" width="9.28515625" style="50" customWidth="1"/>
    <col min="12" max="14" width="9.140625" style="47"/>
    <col min="15" max="15" width="7.5703125" style="47" bestFit="1" customWidth="1"/>
    <col min="16" max="22" width="7.85546875" style="47" bestFit="1" customWidth="1"/>
    <col min="23" max="16384" width="9.140625" style="47"/>
  </cols>
  <sheetData>
    <row r="1" spans="1:15" ht="33.75" customHeight="1" thickBot="1">
      <c r="A1" s="27" t="s">
        <v>113</v>
      </c>
    </row>
    <row r="2" spans="1:15" ht="21" customHeight="1" thickBot="1">
      <c r="B2" s="702" t="s">
        <v>269</v>
      </c>
      <c r="C2" s="703"/>
      <c r="D2" s="703"/>
      <c r="E2" s="703"/>
      <c r="F2" s="703"/>
      <c r="G2" s="703"/>
      <c r="H2" s="703"/>
      <c r="I2" s="703"/>
      <c r="J2" s="704"/>
      <c r="K2" s="33"/>
      <c r="L2" s="212"/>
      <c r="M2" s="50"/>
      <c r="N2" s="50"/>
      <c r="O2" s="50"/>
    </row>
    <row r="3" spans="1:15" ht="15.75" customHeight="1">
      <c r="B3" s="70"/>
      <c r="C3" s="18"/>
      <c r="D3" s="700" t="s">
        <v>55</v>
      </c>
      <c r="E3" s="700"/>
      <c r="F3" s="700"/>
      <c r="G3" s="700"/>
      <c r="H3" s="700"/>
      <c r="I3" s="700"/>
      <c r="J3" s="701"/>
      <c r="K3" s="34"/>
      <c r="O3" s="50"/>
    </row>
    <row r="4" spans="1:15" ht="15.75" customHeight="1">
      <c r="B4" s="71"/>
      <c r="C4" s="19"/>
      <c r="D4" s="421" t="s">
        <v>56</v>
      </c>
      <c r="E4" s="698" t="s">
        <v>57</v>
      </c>
      <c r="F4" s="698"/>
      <c r="G4" s="698"/>
      <c r="H4" s="698"/>
      <c r="I4" s="698"/>
      <c r="J4" s="699"/>
      <c r="K4" s="366"/>
      <c r="O4" s="50"/>
    </row>
    <row r="5" spans="1:15" ht="15.75">
      <c r="B5" s="71"/>
      <c r="C5" s="19"/>
      <c r="D5" s="25" t="s">
        <v>62</v>
      </c>
      <c r="E5" s="25" t="s">
        <v>54</v>
      </c>
      <c r="F5" s="25" t="s">
        <v>4</v>
      </c>
      <c r="G5" s="25" t="s">
        <v>152</v>
      </c>
      <c r="H5" s="25" t="s">
        <v>186</v>
      </c>
      <c r="I5" s="420" t="s">
        <v>235</v>
      </c>
      <c r="J5" s="367" t="s">
        <v>300</v>
      </c>
      <c r="K5" s="35"/>
      <c r="L5" s="368"/>
      <c r="M5" s="368"/>
      <c r="O5" s="50"/>
    </row>
    <row r="6" spans="1:15">
      <c r="B6" s="72" t="s">
        <v>7</v>
      </c>
      <c r="C6" s="261"/>
      <c r="D6" s="3"/>
      <c r="E6" s="3"/>
      <c r="F6" s="3"/>
      <c r="G6" s="3"/>
      <c r="H6" s="3"/>
      <c r="I6" s="3"/>
      <c r="J6" s="369"/>
      <c r="K6" s="36"/>
      <c r="L6" s="368"/>
      <c r="O6" s="50"/>
    </row>
    <row r="7" spans="1:15" ht="6" customHeight="1">
      <c r="B7" s="72"/>
      <c r="C7" s="261"/>
      <c r="D7" s="3"/>
      <c r="E7" s="3"/>
      <c r="F7" s="3"/>
      <c r="G7" s="3"/>
      <c r="H7" s="3"/>
      <c r="I7" s="3"/>
      <c r="J7" s="369"/>
      <c r="K7" s="36"/>
      <c r="L7" s="368"/>
      <c r="O7" s="50"/>
    </row>
    <row r="8" spans="1:15">
      <c r="B8" s="73" t="s">
        <v>19</v>
      </c>
      <c r="C8" s="261"/>
      <c r="D8" s="118">
        <v>661.88099999999997</v>
      </c>
      <c r="E8" s="118">
        <v>682.15465251052274</v>
      </c>
      <c r="F8" s="118">
        <v>698.8692103254466</v>
      </c>
      <c r="G8" s="118">
        <v>705.5600841514979</v>
      </c>
      <c r="H8" s="118">
        <v>715.51493394836314</v>
      </c>
      <c r="I8" s="118">
        <v>733.64137163499743</v>
      </c>
      <c r="J8" s="140">
        <v>752.69919172693346</v>
      </c>
      <c r="K8" s="37"/>
      <c r="L8" s="368"/>
      <c r="M8" s="210"/>
      <c r="O8" s="50"/>
    </row>
    <row r="9" spans="1:15">
      <c r="B9" s="74" t="s">
        <v>76</v>
      </c>
      <c r="C9" s="261"/>
      <c r="D9" s="118"/>
      <c r="E9" s="118"/>
      <c r="F9" s="118"/>
      <c r="G9" s="118"/>
      <c r="H9" s="118"/>
      <c r="I9" s="118"/>
      <c r="J9" s="140"/>
      <c r="K9" s="37"/>
      <c r="L9" s="368"/>
      <c r="M9" s="210"/>
      <c r="O9" s="50"/>
    </row>
    <row r="10" spans="1:15">
      <c r="B10" s="370"/>
      <c r="C10" s="262" t="s">
        <v>20</v>
      </c>
      <c r="D10" s="113">
        <v>247.107</v>
      </c>
      <c r="E10" s="113">
        <v>252.77113804039902</v>
      </c>
      <c r="F10" s="113">
        <v>260.13241386927734</v>
      </c>
      <c r="G10" s="113">
        <v>264.19292386587955</v>
      </c>
      <c r="H10" s="113">
        <v>266.23943383047458</v>
      </c>
      <c r="I10" s="113">
        <v>271.04822214443203</v>
      </c>
      <c r="J10" s="114">
        <v>274.91658850850308</v>
      </c>
      <c r="K10" s="38"/>
      <c r="L10" s="368"/>
      <c r="M10" s="210"/>
      <c r="O10" s="50"/>
    </row>
    <row r="11" spans="1:15">
      <c r="B11" s="370"/>
      <c r="C11" s="262" t="s">
        <v>3</v>
      </c>
      <c r="D11" s="113">
        <v>11.701000000000001</v>
      </c>
      <c r="E11" s="113">
        <v>15.663718808276904</v>
      </c>
      <c r="F11" s="113">
        <v>18.199773903854474</v>
      </c>
      <c r="G11" s="113">
        <v>19.742393725420143</v>
      </c>
      <c r="H11" s="113">
        <v>21.097466833272613</v>
      </c>
      <c r="I11" s="113">
        <v>21.975402726244823</v>
      </c>
      <c r="J11" s="114">
        <v>22.549032580715295</v>
      </c>
      <c r="K11" s="38"/>
      <c r="L11" s="368"/>
      <c r="M11" s="210"/>
      <c r="O11" s="50"/>
    </row>
    <row r="12" spans="1:15">
      <c r="B12" s="370"/>
      <c r="C12" s="262" t="s">
        <v>0</v>
      </c>
      <c r="D12" s="113">
        <v>204.476</v>
      </c>
      <c r="E12" s="113">
        <v>209.48789500855167</v>
      </c>
      <c r="F12" s="113">
        <v>213.968537756774</v>
      </c>
      <c r="G12" s="113">
        <v>216.33021280871316</v>
      </c>
      <c r="H12" s="113">
        <v>221.760537796281</v>
      </c>
      <c r="I12" s="113">
        <v>230.29249618471559</v>
      </c>
      <c r="J12" s="114">
        <v>240.10949277401315</v>
      </c>
      <c r="K12" s="38"/>
      <c r="L12" s="368"/>
      <c r="M12" s="210"/>
      <c r="O12" s="50"/>
    </row>
    <row r="13" spans="1:15">
      <c r="B13" s="370"/>
      <c r="C13" s="262" t="s">
        <v>1</v>
      </c>
      <c r="D13" s="113">
        <v>7.4790000000000001</v>
      </c>
      <c r="E13" s="113">
        <v>7.2170029074052744</v>
      </c>
      <c r="F13" s="113">
        <v>8.1131561417592497</v>
      </c>
      <c r="G13" s="113">
        <v>8.0856071000754159</v>
      </c>
      <c r="H13" s="113">
        <v>8.2560136383006952</v>
      </c>
      <c r="I13" s="113">
        <v>8.4167147491635568</v>
      </c>
      <c r="J13" s="114">
        <v>8.7395197214338562</v>
      </c>
      <c r="K13" s="38"/>
      <c r="L13" s="368"/>
      <c r="M13" s="210"/>
      <c r="O13" s="50"/>
    </row>
    <row r="14" spans="1:15">
      <c r="B14" s="370"/>
      <c r="C14" s="262" t="s">
        <v>21</v>
      </c>
      <c r="D14" s="113">
        <v>114.35299999999999</v>
      </c>
      <c r="E14" s="113">
        <v>112.87007039015778</v>
      </c>
      <c r="F14" s="113">
        <v>115.88348915656557</v>
      </c>
      <c r="G14" s="113">
        <v>114.0038493491603</v>
      </c>
      <c r="H14" s="113">
        <v>114.8725311946049</v>
      </c>
      <c r="I14" s="113">
        <v>117.39084218207989</v>
      </c>
      <c r="J14" s="114">
        <v>120.35409616765337</v>
      </c>
      <c r="K14" s="38"/>
      <c r="L14" s="368"/>
      <c r="M14" s="210"/>
      <c r="O14" s="50"/>
    </row>
    <row r="15" spans="1:15">
      <c r="B15" s="370"/>
      <c r="C15" s="262" t="s">
        <v>2</v>
      </c>
      <c r="D15" s="113">
        <v>18.553999999999998</v>
      </c>
      <c r="E15" s="113">
        <v>18.860342213856196</v>
      </c>
      <c r="F15" s="113">
        <v>17.789738037332004</v>
      </c>
      <c r="G15" s="113">
        <v>18.068221349792463</v>
      </c>
      <c r="H15" s="113">
        <v>18.483903974876167</v>
      </c>
      <c r="I15" s="113">
        <v>18.87784725216968</v>
      </c>
      <c r="J15" s="114">
        <v>19.642304509857684</v>
      </c>
      <c r="K15" s="38"/>
      <c r="L15" s="368"/>
      <c r="M15" s="210"/>
      <c r="O15" s="50"/>
    </row>
    <row r="16" spans="1:15">
      <c r="B16" s="370"/>
      <c r="C16" s="262" t="s">
        <v>153</v>
      </c>
      <c r="D16" s="113">
        <v>9.5510000000000002</v>
      </c>
      <c r="E16" s="113">
        <v>10.598709146718784</v>
      </c>
      <c r="F16" s="113">
        <v>13.239107817075379</v>
      </c>
      <c r="G16" s="113">
        <v>14.524493841253618</v>
      </c>
      <c r="H16" s="113">
        <v>14.684003416333555</v>
      </c>
      <c r="I16" s="113">
        <v>14.340908252192309</v>
      </c>
      <c r="J16" s="114">
        <v>14.278522558652394</v>
      </c>
      <c r="K16" s="38"/>
      <c r="L16" s="368"/>
      <c r="M16" s="210"/>
      <c r="O16" s="50"/>
    </row>
    <row r="17" spans="2:15">
      <c r="B17" s="370"/>
      <c r="C17" s="262" t="s">
        <v>22</v>
      </c>
      <c r="D17" s="113">
        <v>48.66</v>
      </c>
      <c r="E17" s="113">
        <v>54.685775995157165</v>
      </c>
      <c r="F17" s="113">
        <v>51.542993642808653</v>
      </c>
      <c r="G17" s="113">
        <v>50.612382111203232</v>
      </c>
      <c r="H17" s="113">
        <v>50.121043264219566</v>
      </c>
      <c r="I17" s="113">
        <v>51.298938143999678</v>
      </c>
      <c r="J17" s="114">
        <v>52.10963490610461</v>
      </c>
      <c r="K17" s="38"/>
      <c r="L17" s="368"/>
      <c r="M17" s="210"/>
      <c r="O17" s="50"/>
    </row>
    <row r="18" spans="2:15" ht="6" customHeight="1">
      <c r="B18" s="370"/>
      <c r="C18" s="262"/>
      <c r="D18" s="113"/>
      <c r="E18" s="113"/>
      <c r="F18" s="113"/>
      <c r="G18" s="113"/>
      <c r="H18" s="113"/>
      <c r="I18" s="113"/>
      <c r="J18" s="114"/>
      <c r="K18" s="38"/>
      <c r="L18" s="368"/>
      <c r="M18" s="210"/>
      <c r="O18" s="50"/>
    </row>
    <row r="19" spans="2:15">
      <c r="B19" s="73" t="s">
        <v>23</v>
      </c>
      <c r="C19" s="261"/>
      <c r="D19" s="118">
        <v>37.368000000000002</v>
      </c>
      <c r="E19" s="118">
        <v>39.933574111873149</v>
      </c>
      <c r="F19" s="118">
        <v>42.240571832351975</v>
      </c>
      <c r="G19" s="118">
        <v>50.675448536114551</v>
      </c>
      <c r="H19" s="118">
        <v>61.16998910528622</v>
      </c>
      <c r="I19" s="118">
        <v>61.152090901172613</v>
      </c>
      <c r="J19" s="140">
        <v>63.441467700908717</v>
      </c>
      <c r="K19" s="39"/>
      <c r="L19" s="368"/>
      <c r="M19" s="371"/>
      <c r="O19" s="50"/>
    </row>
    <row r="20" spans="2:15">
      <c r="B20" s="74" t="s">
        <v>76</v>
      </c>
      <c r="C20" s="261"/>
      <c r="D20" s="118"/>
      <c r="E20" s="118"/>
      <c r="F20" s="118"/>
      <c r="G20" s="118"/>
      <c r="H20" s="118"/>
      <c r="I20" s="118"/>
      <c r="J20" s="140"/>
      <c r="K20" s="39"/>
      <c r="L20" s="368"/>
      <c r="M20" s="210"/>
      <c r="O20" s="50"/>
    </row>
    <row r="21" spans="2:15">
      <c r="B21" s="370"/>
      <c r="C21" s="262" t="s">
        <v>24</v>
      </c>
      <c r="D21" s="113">
        <v>32.359000000000002</v>
      </c>
      <c r="E21" s="113">
        <v>34.039150878293455</v>
      </c>
      <c r="F21" s="113">
        <v>33.366927406394041</v>
      </c>
      <c r="G21" s="113">
        <v>38.366250405259947</v>
      </c>
      <c r="H21" s="113">
        <v>43.178322700803456</v>
      </c>
      <c r="I21" s="113">
        <v>42.673064290642458</v>
      </c>
      <c r="J21" s="114">
        <v>44.257498232139113</v>
      </c>
      <c r="K21" s="38"/>
      <c r="L21" s="368"/>
      <c r="M21" s="210"/>
      <c r="O21" s="50"/>
    </row>
    <row r="22" spans="2:15">
      <c r="B22" s="370"/>
      <c r="C22" s="262" t="s">
        <v>5</v>
      </c>
      <c r="D22" s="113">
        <v>-18.329000000000001</v>
      </c>
      <c r="E22" s="113">
        <v>-18.622761408665802</v>
      </c>
      <c r="F22" s="113">
        <v>-19.139671601975714</v>
      </c>
      <c r="G22" s="113">
        <v>-19.670929621694626</v>
      </c>
      <c r="H22" s="113">
        <v>-20.216933719057128</v>
      </c>
      <c r="I22" s="113">
        <v>-20.778093199518953</v>
      </c>
      <c r="J22" s="114">
        <v>-21.354828729587915</v>
      </c>
      <c r="K22" s="38"/>
      <c r="L22" s="368"/>
      <c r="M22" s="210"/>
      <c r="O22" s="50"/>
    </row>
    <row r="23" spans="2:15">
      <c r="B23" s="370"/>
      <c r="C23" s="262" t="s">
        <v>25</v>
      </c>
      <c r="D23" s="113">
        <v>-0.22800000000000001</v>
      </c>
      <c r="E23" s="113">
        <v>3.389533668222896E-3</v>
      </c>
      <c r="F23" s="113">
        <v>3.6835900373395188E-2</v>
      </c>
      <c r="G23" s="113">
        <v>4.2569559728325941E-2</v>
      </c>
      <c r="H23" s="113">
        <v>4.3515310483092567E-2</v>
      </c>
      <c r="I23" s="113">
        <v>4.4551711787721264E-2</v>
      </c>
      <c r="J23" s="114">
        <v>4.6156429240229641E-2</v>
      </c>
      <c r="K23" s="38"/>
      <c r="L23" s="368"/>
      <c r="M23" s="210"/>
      <c r="O23" s="50"/>
    </row>
    <row r="24" spans="2:15">
      <c r="B24" s="370"/>
      <c r="C24" s="262" t="s">
        <v>26</v>
      </c>
      <c r="D24" s="113">
        <v>12.22</v>
      </c>
      <c r="E24" s="113">
        <v>11.956752633479617</v>
      </c>
      <c r="F24" s="113">
        <v>12.381793922086738</v>
      </c>
      <c r="G24" s="113">
        <v>13.823234731151905</v>
      </c>
      <c r="H24" s="113">
        <v>15.795396007243369</v>
      </c>
      <c r="I24" s="113">
        <v>15.601113745416505</v>
      </c>
      <c r="J24" s="114">
        <v>16.181053087355494</v>
      </c>
      <c r="K24" s="38"/>
      <c r="L24" s="368"/>
      <c r="M24" s="210"/>
      <c r="O24" s="50"/>
    </row>
    <row r="25" spans="2:15">
      <c r="B25" s="370"/>
      <c r="C25" s="262" t="s">
        <v>27</v>
      </c>
      <c r="D25" s="113">
        <v>12.231</v>
      </c>
      <c r="E25" s="113">
        <v>12.818316667306952</v>
      </c>
      <c r="F25" s="113">
        <v>16.003865506689085</v>
      </c>
      <c r="G25" s="113">
        <v>18.587194760122863</v>
      </c>
      <c r="H25" s="113">
        <v>22.853065747721601</v>
      </c>
      <c r="I25" s="113">
        <v>24.10634390838192</v>
      </c>
      <c r="J25" s="114">
        <v>24.824303957801643</v>
      </c>
      <c r="K25" s="38"/>
      <c r="L25" s="368"/>
      <c r="M25" s="210"/>
      <c r="O25" s="50"/>
    </row>
    <row r="26" spans="2:15">
      <c r="B26" s="370"/>
      <c r="C26" s="262" t="s">
        <v>30</v>
      </c>
      <c r="D26" s="113">
        <v>-0.88500000000000001</v>
      </c>
      <c r="E26" s="113">
        <v>-0.26127419220929454</v>
      </c>
      <c r="F26" s="113">
        <v>-0.40917930121557006</v>
      </c>
      <c r="G26" s="113">
        <v>-0.4728712984538605</v>
      </c>
      <c r="H26" s="113">
        <v>-0.4833769419081711</v>
      </c>
      <c r="I26" s="113">
        <v>-0.49488955553704189</v>
      </c>
      <c r="J26" s="114">
        <v>-0.51271527603985523</v>
      </c>
      <c r="K26" s="38"/>
      <c r="L26" s="368"/>
      <c r="M26" s="210"/>
      <c r="O26" s="50"/>
    </row>
    <row r="27" spans="2:15">
      <c r="B27" s="372"/>
      <c r="C27" s="20"/>
      <c r="D27" s="115"/>
      <c r="E27" s="115"/>
      <c r="F27" s="115"/>
      <c r="G27" s="115"/>
      <c r="H27" s="115"/>
      <c r="I27" s="115"/>
      <c r="J27" s="373"/>
      <c r="K27" s="38"/>
      <c r="L27" s="368"/>
      <c r="M27" s="210"/>
      <c r="O27" s="50"/>
    </row>
    <row r="28" spans="2:15">
      <c r="B28" s="72" t="s">
        <v>17</v>
      </c>
      <c r="C28" s="261"/>
      <c r="D28" s="113"/>
      <c r="E28" s="113"/>
      <c r="F28" s="113"/>
      <c r="G28" s="113"/>
      <c r="H28" s="113"/>
      <c r="I28" s="113"/>
      <c r="J28" s="114"/>
      <c r="K28" s="36"/>
      <c r="L28" s="368"/>
      <c r="M28" s="210"/>
      <c r="O28" s="50"/>
    </row>
    <row r="29" spans="2:15" ht="6" customHeight="1">
      <c r="B29" s="72"/>
      <c r="C29" s="261"/>
      <c r="D29" s="113"/>
      <c r="E29" s="113"/>
      <c r="F29" s="113"/>
      <c r="G29" s="113"/>
      <c r="H29" s="113"/>
      <c r="I29" s="113"/>
      <c r="J29" s="114"/>
      <c r="K29" s="36"/>
      <c r="L29" s="368"/>
      <c r="M29" s="210"/>
      <c r="O29" s="50"/>
    </row>
    <row r="30" spans="2:15">
      <c r="B30" s="73" t="s">
        <v>19</v>
      </c>
      <c r="C30" s="261"/>
      <c r="D30" s="118">
        <v>40.452000000000005</v>
      </c>
      <c r="E30" s="118">
        <v>41.434211494602884</v>
      </c>
      <c r="F30" s="118">
        <v>42.421555879397829</v>
      </c>
      <c r="G30" s="118">
        <v>44.530796602357547</v>
      </c>
      <c r="H30" s="118">
        <v>45.836376686282797</v>
      </c>
      <c r="I30" s="118">
        <v>47.537814865362321</v>
      </c>
      <c r="J30" s="140">
        <v>49.332502155320228</v>
      </c>
      <c r="K30" s="37"/>
      <c r="L30" s="368"/>
      <c r="M30" s="210"/>
      <c r="O30" s="50"/>
    </row>
    <row r="31" spans="2:15">
      <c r="B31" s="74" t="s">
        <v>76</v>
      </c>
      <c r="C31" s="261"/>
      <c r="D31" s="118"/>
      <c r="E31" s="118"/>
      <c r="F31" s="118"/>
      <c r="G31" s="118"/>
      <c r="H31" s="118"/>
      <c r="I31" s="118"/>
      <c r="J31" s="140"/>
      <c r="K31" s="37"/>
      <c r="L31" s="368"/>
      <c r="M31" s="210"/>
      <c r="O31" s="50"/>
    </row>
    <row r="32" spans="2:15">
      <c r="B32" s="370"/>
      <c r="C32" s="262" t="s">
        <v>20</v>
      </c>
      <c r="D32" s="113">
        <v>122.923</v>
      </c>
      <c r="E32" s="113">
        <v>122.8164917192029</v>
      </c>
      <c r="F32" s="113">
        <v>125.12319801861446</v>
      </c>
      <c r="G32" s="113">
        <v>125.31698478021971</v>
      </c>
      <c r="H32" s="113">
        <v>127.80670506283919</v>
      </c>
      <c r="I32" s="113">
        <v>131.29252783466833</v>
      </c>
      <c r="J32" s="114">
        <v>135.28820154742294</v>
      </c>
      <c r="K32" s="38"/>
      <c r="L32" s="368"/>
      <c r="M32" s="210"/>
      <c r="O32" s="50"/>
    </row>
    <row r="33" spans="2:15">
      <c r="B33" s="370"/>
      <c r="C33" s="262" t="s">
        <v>3</v>
      </c>
      <c r="D33" s="113">
        <v>1.9590000000000001</v>
      </c>
      <c r="E33" s="113">
        <v>2.8510199323648724</v>
      </c>
      <c r="F33" s="113">
        <v>2.7105794515959563</v>
      </c>
      <c r="G33" s="113">
        <v>2.6312770851353533</v>
      </c>
      <c r="H33" s="113">
        <v>2.6195502345113049</v>
      </c>
      <c r="I33" s="113">
        <v>2.6237239263180818</v>
      </c>
      <c r="J33" s="114">
        <v>2.6434808393531655</v>
      </c>
      <c r="K33" s="38"/>
      <c r="L33" s="368"/>
      <c r="M33" s="210"/>
      <c r="O33" s="50"/>
    </row>
    <row r="34" spans="2:15">
      <c r="B34" s="370"/>
      <c r="C34" s="262" t="s">
        <v>0</v>
      </c>
      <c r="D34" s="113">
        <v>29.01</v>
      </c>
      <c r="E34" s="113">
        <v>27.643136376888286</v>
      </c>
      <c r="F34" s="113">
        <v>29.462829602629256</v>
      </c>
      <c r="G34" s="113">
        <v>29.562826407627551</v>
      </c>
      <c r="H34" s="113">
        <v>29.242717550944175</v>
      </c>
      <c r="I34" s="113">
        <v>29.954207100874992</v>
      </c>
      <c r="J34" s="114">
        <v>30.676591189197975</v>
      </c>
      <c r="K34" s="38"/>
      <c r="L34" s="368"/>
      <c r="M34" s="210"/>
      <c r="O34" s="50"/>
    </row>
    <row r="35" spans="2:15">
      <c r="B35" s="370"/>
      <c r="C35" s="262" t="s">
        <v>1</v>
      </c>
      <c r="D35" s="113">
        <v>0</v>
      </c>
      <c r="E35" s="113">
        <v>0</v>
      </c>
      <c r="F35" s="113">
        <v>0</v>
      </c>
      <c r="G35" s="113">
        <v>0</v>
      </c>
      <c r="H35" s="113">
        <v>0</v>
      </c>
      <c r="I35" s="113">
        <v>0</v>
      </c>
      <c r="J35" s="114">
        <v>0</v>
      </c>
      <c r="K35" s="38"/>
      <c r="L35" s="368"/>
      <c r="M35" s="210"/>
      <c r="O35" s="50"/>
    </row>
    <row r="36" spans="2:15">
      <c r="B36" s="370"/>
      <c r="C36" s="262" t="s">
        <v>21</v>
      </c>
      <c r="D36" s="113">
        <v>-114.35299999999999</v>
      </c>
      <c r="E36" s="113">
        <v>-112.87007039015778</v>
      </c>
      <c r="F36" s="113">
        <v>-115.88348915656557</v>
      </c>
      <c r="G36" s="113">
        <v>-114.0038493491603</v>
      </c>
      <c r="H36" s="113">
        <v>-114.8725311946049</v>
      </c>
      <c r="I36" s="113">
        <v>-117.39084218207989</v>
      </c>
      <c r="J36" s="114">
        <v>-120.35409616765337</v>
      </c>
      <c r="K36" s="38"/>
      <c r="L36" s="368"/>
      <c r="M36" s="210"/>
      <c r="O36" s="50"/>
    </row>
    <row r="37" spans="2:15">
      <c r="B37" s="370"/>
      <c r="C37" s="262" t="s">
        <v>2</v>
      </c>
      <c r="D37" s="113">
        <v>0.109</v>
      </c>
      <c r="E37" s="113">
        <v>0.11070549817295981</v>
      </c>
      <c r="F37" s="113">
        <v>0.11234116199756393</v>
      </c>
      <c r="G37" s="113">
        <v>0.11391973690621193</v>
      </c>
      <c r="H37" s="113">
        <v>0.11585412180267966</v>
      </c>
      <c r="I37" s="113">
        <v>0.11796853593179052</v>
      </c>
      <c r="J37" s="114">
        <v>0.12005560048721073</v>
      </c>
      <c r="K37" s="38"/>
      <c r="L37" s="368"/>
      <c r="M37" s="210"/>
      <c r="O37" s="50"/>
    </row>
    <row r="38" spans="2:15">
      <c r="B38" s="370"/>
      <c r="C38" s="262" t="s">
        <v>22</v>
      </c>
      <c r="D38" s="113">
        <v>0.80400000000000005</v>
      </c>
      <c r="E38" s="113">
        <v>0.88292835813164061</v>
      </c>
      <c r="F38" s="113">
        <v>0.89609680112617729</v>
      </c>
      <c r="G38" s="113">
        <v>0.90963794162901934</v>
      </c>
      <c r="H38" s="113">
        <v>0.92408091079036625</v>
      </c>
      <c r="I38" s="113">
        <v>0.94022964964902178</v>
      </c>
      <c r="J38" s="114">
        <v>0.95826914651228801</v>
      </c>
      <c r="K38" s="38"/>
      <c r="L38" s="368"/>
      <c r="M38" s="210"/>
      <c r="O38" s="50"/>
    </row>
    <row r="39" spans="2:15" ht="6" customHeight="1">
      <c r="B39" s="72"/>
      <c r="C39" s="261"/>
      <c r="D39" s="113"/>
      <c r="E39" s="113"/>
      <c r="F39" s="113"/>
      <c r="G39" s="113"/>
      <c r="H39" s="113"/>
      <c r="I39" s="113"/>
      <c r="J39" s="114"/>
      <c r="K39" s="36"/>
      <c r="L39" s="368"/>
      <c r="M39" s="210"/>
      <c r="O39" s="50"/>
    </row>
    <row r="40" spans="2:15">
      <c r="B40" s="73" t="s">
        <v>23</v>
      </c>
      <c r="C40" s="261"/>
      <c r="D40" s="118">
        <v>-3.0760000000000032</v>
      </c>
      <c r="E40" s="118">
        <v>-1.1138304916700592</v>
      </c>
      <c r="F40" s="118">
        <v>-3.9807344855296236</v>
      </c>
      <c r="G40" s="118">
        <v>-6.0385574233088519</v>
      </c>
      <c r="H40" s="118">
        <v>-6.8517323273969559</v>
      </c>
      <c r="I40" s="118">
        <v>-7.4779852267069824</v>
      </c>
      <c r="J40" s="140">
        <v>-8.1191888475376288</v>
      </c>
      <c r="K40" s="39"/>
      <c r="L40" s="368"/>
      <c r="M40" s="371"/>
      <c r="O40" s="50"/>
    </row>
    <row r="41" spans="2:15">
      <c r="B41" s="74" t="s">
        <v>76</v>
      </c>
      <c r="C41" s="261"/>
      <c r="D41" s="118"/>
      <c r="E41" s="118"/>
      <c r="F41" s="118"/>
      <c r="G41" s="118"/>
      <c r="H41" s="118"/>
      <c r="I41" s="118"/>
      <c r="J41" s="140"/>
      <c r="K41" s="39"/>
      <c r="L41" s="368"/>
      <c r="M41" s="210"/>
      <c r="O41" s="50"/>
    </row>
    <row r="42" spans="2:15">
      <c r="B42" s="370"/>
      <c r="C42" s="262" t="s">
        <v>24</v>
      </c>
      <c r="D42" s="113">
        <v>17.704999999999998</v>
      </c>
      <c r="E42" s="113">
        <v>19.45613170063999</v>
      </c>
      <c r="F42" s="113">
        <v>18.778730438335042</v>
      </c>
      <c r="G42" s="113">
        <v>18.966868113076412</v>
      </c>
      <c r="H42" s="113">
        <v>20.48970806013654</v>
      </c>
      <c r="I42" s="113">
        <v>20.722279133481504</v>
      </c>
      <c r="J42" s="114">
        <v>21.330373270160688</v>
      </c>
      <c r="K42" s="38"/>
      <c r="L42" s="368"/>
      <c r="M42" s="210"/>
      <c r="O42" s="50"/>
    </row>
    <row r="43" spans="2:15">
      <c r="B43" s="370"/>
      <c r="C43" s="262" t="s">
        <v>5</v>
      </c>
      <c r="D43" s="113">
        <v>-11.528</v>
      </c>
      <c r="E43" s="113">
        <v>-11.935764363642845</v>
      </c>
      <c r="F43" s="113">
        <v>-12.538991206105342</v>
      </c>
      <c r="G43" s="113">
        <v>-13.172704795154067</v>
      </c>
      <c r="H43" s="113">
        <v>-13.838445913877543</v>
      </c>
      <c r="I43" s="113">
        <v>-14.537833215678187</v>
      </c>
      <c r="J43" s="114">
        <v>-15.272567159794312</v>
      </c>
      <c r="K43" s="38"/>
      <c r="L43" s="368"/>
      <c r="M43" s="210"/>
      <c r="O43" s="50"/>
    </row>
    <row r="44" spans="2:15">
      <c r="B44" s="370"/>
      <c r="C44" s="262" t="s">
        <v>25</v>
      </c>
      <c r="D44" s="113">
        <v>0</v>
      </c>
      <c r="E44" s="113">
        <v>0</v>
      </c>
      <c r="F44" s="113">
        <v>0</v>
      </c>
      <c r="G44" s="113">
        <v>0</v>
      </c>
      <c r="H44" s="113">
        <v>0</v>
      </c>
      <c r="I44" s="113">
        <v>0</v>
      </c>
      <c r="J44" s="114">
        <v>0</v>
      </c>
      <c r="K44" s="38"/>
      <c r="L44" s="368"/>
      <c r="M44" s="210"/>
      <c r="O44" s="50"/>
    </row>
    <row r="45" spans="2:15">
      <c r="B45" s="370"/>
      <c r="C45" s="262" t="s">
        <v>26</v>
      </c>
      <c r="D45" s="113">
        <v>-9.9540000000000006</v>
      </c>
      <c r="E45" s="113">
        <v>-9.5816875654575409</v>
      </c>
      <c r="F45" s="113">
        <v>-11.127900774739084</v>
      </c>
      <c r="G45" s="113">
        <v>-12.681038770870439</v>
      </c>
      <c r="H45" s="113">
        <v>-14.533617467255436</v>
      </c>
      <c r="I45" s="113">
        <v>-14.730093703776943</v>
      </c>
      <c r="J45" s="114">
        <v>-15.285814512332193</v>
      </c>
      <c r="K45" s="38"/>
      <c r="L45" s="368"/>
      <c r="M45" s="210"/>
      <c r="O45" s="50"/>
    </row>
    <row r="46" spans="2:15">
      <c r="B46" s="370"/>
      <c r="C46" s="262" t="s">
        <v>27</v>
      </c>
      <c r="D46" s="113">
        <v>2.1589999999999998</v>
      </c>
      <c r="E46" s="113">
        <v>2.3045071378471316</v>
      </c>
      <c r="F46" s="113">
        <v>2.2234724656040945</v>
      </c>
      <c r="G46" s="113">
        <v>2.2380457333856927</v>
      </c>
      <c r="H46" s="113">
        <v>2.4306350063517881</v>
      </c>
      <c r="I46" s="113">
        <v>2.4610864457665165</v>
      </c>
      <c r="J46" s="114">
        <v>2.5344167549065166</v>
      </c>
      <c r="K46" s="38"/>
      <c r="L46" s="368"/>
      <c r="M46" s="210"/>
      <c r="O46" s="50"/>
    </row>
    <row r="47" spans="2:15">
      <c r="B47" s="370"/>
      <c r="C47" s="262" t="s">
        <v>30</v>
      </c>
      <c r="D47" s="113">
        <v>-1.458</v>
      </c>
      <c r="E47" s="113">
        <v>-1.357017401056795</v>
      </c>
      <c r="F47" s="113">
        <v>-1.3160454086243347</v>
      </c>
      <c r="G47" s="113">
        <v>-1.3897277037464524</v>
      </c>
      <c r="H47" s="113">
        <v>-1.400012012752305</v>
      </c>
      <c r="I47" s="113">
        <v>-1.3934238864998731</v>
      </c>
      <c r="J47" s="114">
        <v>-1.4255972004783295</v>
      </c>
      <c r="K47" s="38"/>
      <c r="L47" s="368"/>
      <c r="M47" s="210"/>
      <c r="O47" s="50"/>
    </row>
    <row r="48" spans="2:15">
      <c r="B48" s="372"/>
      <c r="C48" s="20"/>
      <c r="D48" s="115"/>
      <c r="E48" s="115"/>
      <c r="F48" s="115"/>
      <c r="G48" s="115"/>
      <c r="H48" s="115"/>
      <c r="I48" s="115"/>
      <c r="J48" s="373"/>
      <c r="K48" s="38"/>
      <c r="L48" s="368"/>
      <c r="M48" s="210"/>
      <c r="O48" s="50"/>
    </row>
    <row r="49" spans="2:15">
      <c r="B49" s="72" t="s">
        <v>275</v>
      </c>
      <c r="C49" s="261"/>
      <c r="D49" s="122"/>
      <c r="E49" s="122"/>
      <c r="F49" s="122"/>
      <c r="G49" s="122"/>
      <c r="H49" s="122"/>
      <c r="I49" s="122"/>
      <c r="J49" s="123"/>
      <c r="K49" s="38"/>
      <c r="L49" s="368"/>
      <c r="M49" s="210"/>
      <c r="O49" s="50"/>
    </row>
    <row r="50" spans="2:15" ht="5.25" customHeight="1">
      <c r="B50" s="72"/>
      <c r="C50" s="261"/>
      <c r="D50" s="113"/>
      <c r="E50" s="113"/>
      <c r="F50" s="113"/>
      <c r="G50" s="113"/>
      <c r="H50" s="113"/>
      <c r="I50" s="113"/>
      <c r="J50" s="114"/>
      <c r="K50" s="38"/>
      <c r="L50" s="368"/>
      <c r="M50" s="210"/>
      <c r="O50" s="50"/>
    </row>
    <row r="51" spans="2:15">
      <c r="B51" s="73" t="s">
        <v>19</v>
      </c>
      <c r="C51" s="261"/>
      <c r="D51" s="118">
        <v>3.8409999999999993</v>
      </c>
      <c r="E51" s="118">
        <v>2.6529485558196058</v>
      </c>
      <c r="F51" s="118">
        <v>0.68496255139635309</v>
      </c>
      <c r="G51" s="118">
        <v>0.7164694097226274</v>
      </c>
      <c r="H51" s="118">
        <v>0.74684340116873393</v>
      </c>
      <c r="I51" s="118">
        <v>0.77770825608085126</v>
      </c>
      <c r="J51" s="140">
        <v>0.8091140562182737</v>
      </c>
      <c r="K51" s="38"/>
      <c r="L51" s="368"/>
      <c r="M51" s="210"/>
      <c r="O51" s="50"/>
    </row>
    <row r="52" spans="2:15">
      <c r="B52" s="74" t="s">
        <v>76</v>
      </c>
      <c r="C52" s="261"/>
      <c r="D52" s="118"/>
      <c r="E52" s="118"/>
      <c r="F52" s="118"/>
      <c r="G52" s="118"/>
      <c r="H52" s="118"/>
      <c r="I52" s="118"/>
      <c r="J52" s="140"/>
      <c r="K52" s="38"/>
      <c r="L52" s="368"/>
      <c r="M52" s="210"/>
      <c r="O52" s="50"/>
    </row>
    <row r="53" spans="2:15">
      <c r="B53" s="370"/>
      <c r="C53" s="262" t="s">
        <v>22</v>
      </c>
      <c r="D53" s="113">
        <v>3.8409999999999993</v>
      </c>
      <c r="E53" s="113">
        <v>2.6529485558196058</v>
      </c>
      <c r="F53" s="113">
        <v>0.68496255139635309</v>
      </c>
      <c r="G53" s="113">
        <v>0.7164694097226274</v>
      </c>
      <c r="H53" s="113">
        <v>0.74684340116873393</v>
      </c>
      <c r="I53" s="113">
        <v>0.77770825608085126</v>
      </c>
      <c r="J53" s="114">
        <v>0.8091140562182737</v>
      </c>
      <c r="K53" s="38"/>
      <c r="L53" s="368"/>
      <c r="M53" s="210"/>
      <c r="O53" s="50"/>
    </row>
    <row r="54" spans="2:15" ht="6" customHeight="1">
      <c r="B54" s="370"/>
      <c r="C54" s="262"/>
      <c r="D54" s="113"/>
      <c r="E54" s="113"/>
      <c r="F54" s="113"/>
      <c r="G54" s="113"/>
      <c r="H54" s="113"/>
      <c r="I54" s="113"/>
      <c r="J54" s="114"/>
      <c r="K54" s="38"/>
      <c r="L54" s="368"/>
      <c r="M54" s="210"/>
      <c r="O54" s="50"/>
    </row>
    <row r="55" spans="2:15">
      <c r="B55" s="73" t="s">
        <v>23</v>
      </c>
      <c r="C55" s="261"/>
      <c r="D55" s="118">
        <v>4.3230000000000013</v>
      </c>
      <c r="E55" s="118">
        <v>2.912158231735035</v>
      </c>
      <c r="F55" s="118">
        <v>-0.37554106163982404</v>
      </c>
      <c r="G55" s="118">
        <v>-0.55832385201616197</v>
      </c>
      <c r="H55" s="118">
        <v>-0.66144434560374687</v>
      </c>
      <c r="I55" s="118">
        <v>-0.20473075186778955</v>
      </c>
      <c r="J55" s="140">
        <v>-0.38036568216372468</v>
      </c>
      <c r="K55" s="38"/>
      <c r="L55" s="368"/>
      <c r="M55" s="210"/>
      <c r="O55" s="50"/>
    </row>
    <row r="56" spans="2:15">
      <c r="B56" s="74" t="s">
        <v>76</v>
      </c>
      <c r="C56" s="261"/>
      <c r="D56" s="118"/>
      <c r="E56" s="118"/>
      <c r="F56" s="118"/>
      <c r="G56" s="118"/>
      <c r="H56" s="118"/>
      <c r="I56" s="118"/>
      <c r="J56" s="140"/>
      <c r="K56" s="38"/>
      <c r="L56" s="368"/>
      <c r="M56" s="210"/>
      <c r="O56" s="50"/>
    </row>
    <row r="57" spans="2:15">
      <c r="B57" s="370"/>
      <c r="C57" s="262" t="s">
        <v>24</v>
      </c>
      <c r="D57" s="113">
        <v>17.391000000000002</v>
      </c>
      <c r="E57" s="113">
        <v>15.708892148595687</v>
      </c>
      <c r="F57" s="113">
        <v>10.308629851010945</v>
      </c>
      <c r="G57" s="113">
        <v>10.16731252786094</v>
      </c>
      <c r="H57" s="113">
        <v>10.340202267379695</v>
      </c>
      <c r="I57" s="113">
        <v>10.56636719978995</v>
      </c>
      <c r="J57" s="114">
        <v>10.57839791836926</v>
      </c>
      <c r="K57" s="38"/>
      <c r="L57" s="368"/>
      <c r="M57" s="210"/>
      <c r="O57" s="50"/>
    </row>
    <row r="58" spans="2:15">
      <c r="B58" s="370"/>
      <c r="C58" s="262" t="s">
        <v>5</v>
      </c>
      <c r="D58" s="113">
        <v>-10.842000000000001</v>
      </c>
      <c r="E58" s="113">
        <v>-10.482668848838577</v>
      </c>
      <c r="F58" s="113">
        <v>-9.4912777653031171</v>
      </c>
      <c r="G58" s="113">
        <v>-9.6444404195956359</v>
      </c>
      <c r="H58" s="113">
        <v>-9.8008680729955096</v>
      </c>
      <c r="I58" s="113">
        <v>-9.9610779100181759</v>
      </c>
      <c r="J58" s="114">
        <v>-10.124525025509687</v>
      </c>
      <c r="K58" s="38"/>
      <c r="L58" s="368"/>
      <c r="M58" s="210"/>
      <c r="O58" s="50"/>
    </row>
    <row r="59" spans="2:15">
      <c r="B59" s="370"/>
      <c r="C59" s="262" t="s">
        <v>25</v>
      </c>
      <c r="D59" s="113">
        <v>-2.1000000000000001E-2</v>
      </c>
      <c r="E59" s="113">
        <v>0</v>
      </c>
      <c r="F59" s="113">
        <v>0</v>
      </c>
      <c r="G59" s="113">
        <v>0</v>
      </c>
      <c r="H59" s="113">
        <v>0</v>
      </c>
      <c r="I59" s="113">
        <v>0</v>
      </c>
      <c r="J59" s="114">
        <v>0</v>
      </c>
      <c r="K59" s="38"/>
      <c r="L59" s="368"/>
      <c r="M59" s="210"/>
      <c r="O59" s="50"/>
    </row>
    <row r="60" spans="2:15">
      <c r="B60" s="370"/>
      <c r="C60" s="262" t="s">
        <v>26</v>
      </c>
      <c r="D60" s="113">
        <v>-2.266</v>
      </c>
      <c r="E60" s="113">
        <v>-2.3750650680220766</v>
      </c>
      <c r="F60" s="113">
        <v>-1.2538931473476531</v>
      </c>
      <c r="G60" s="113">
        <v>-1.1421959602814669</v>
      </c>
      <c r="H60" s="113">
        <v>-1.2617785399879329</v>
      </c>
      <c r="I60" s="113">
        <v>-0.87102004163956381</v>
      </c>
      <c r="J60" s="114">
        <v>-0.89523857502329851</v>
      </c>
      <c r="K60" s="38"/>
      <c r="L60" s="368"/>
      <c r="M60" s="210"/>
      <c r="O60" s="50"/>
    </row>
    <row r="61" spans="2:15">
      <c r="B61" s="370"/>
      <c r="C61" s="17" t="s">
        <v>27</v>
      </c>
      <c r="D61" s="113">
        <v>0.113</v>
      </c>
      <c r="E61" s="113">
        <v>0.113</v>
      </c>
      <c r="F61" s="113">
        <v>0.113</v>
      </c>
      <c r="G61" s="113">
        <v>0.113</v>
      </c>
      <c r="H61" s="113">
        <v>0.113</v>
      </c>
      <c r="I61" s="113">
        <v>0.113</v>
      </c>
      <c r="J61" s="114">
        <v>0.113</v>
      </c>
      <c r="K61" s="38"/>
      <c r="L61" s="368"/>
      <c r="M61" s="210"/>
      <c r="O61" s="50"/>
    </row>
    <row r="62" spans="2:15">
      <c r="B62" s="370"/>
      <c r="C62" s="17" t="s">
        <v>30</v>
      </c>
      <c r="D62" s="113">
        <v>-5.1999999999999998E-2</v>
      </c>
      <c r="E62" s="113">
        <v>-5.1999999999999998E-2</v>
      </c>
      <c r="F62" s="113">
        <v>-5.1999999999999998E-2</v>
      </c>
      <c r="G62" s="113">
        <v>-5.1999999999999998E-2</v>
      </c>
      <c r="H62" s="113">
        <v>-5.1999999999999998E-2</v>
      </c>
      <c r="I62" s="113">
        <v>-5.1999999999999998E-2</v>
      </c>
      <c r="J62" s="114">
        <v>-5.1999999999999998E-2</v>
      </c>
      <c r="K62" s="38"/>
      <c r="L62" s="368"/>
      <c r="M62" s="210"/>
      <c r="O62" s="50"/>
    </row>
    <row r="63" spans="2:15" ht="6" customHeight="1">
      <c r="B63" s="374"/>
      <c r="C63" s="375"/>
      <c r="D63" s="376"/>
      <c r="E63" s="376"/>
      <c r="F63" s="376"/>
      <c r="G63" s="376"/>
      <c r="H63" s="376"/>
      <c r="I63" s="376"/>
      <c r="J63" s="377"/>
      <c r="K63" s="38"/>
      <c r="L63" s="368"/>
      <c r="M63" s="210"/>
      <c r="O63" s="50"/>
    </row>
    <row r="64" spans="2:15">
      <c r="B64" s="72" t="s">
        <v>276</v>
      </c>
      <c r="C64" s="261"/>
      <c r="D64" s="122"/>
      <c r="E64" s="122"/>
      <c r="F64" s="122"/>
      <c r="G64" s="122"/>
      <c r="H64" s="122"/>
      <c r="I64" s="122"/>
      <c r="J64" s="123"/>
      <c r="K64" s="36"/>
      <c r="L64" s="368"/>
      <c r="M64" s="210"/>
      <c r="O64" s="50"/>
    </row>
    <row r="65" spans="2:26" ht="6" customHeight="1">
      <c r="B65" s="72"/>
      <c r="C65" s="261"/>
      <c r="D65" s="113"/>
      <c r="E65" s="113"/>
      <c r="F65" s="113"/>
      <c r="G65" s="113"/>
      <c r="H65" s="113"/>
      <c r="I65" s="113"/>
      <c r="J65" s="114"/>
      <c r="K65" s="36"/>
      <c r="L65" s="368"/>
      <c r="M65" s="210"/>
      <c r="O65" s="50"/>
    </row>
    <row r="66" spans="2:26">
      <c r="B66" s="73" t="s">
        <v>19</v>
      </c>
      <c r="C66" s="261"/>
      <c r="D66" s="118">
        <v>-13.154999999999999</v>
      </c>
      <c r="E66" s="118">
        <v>-13.74452566259208</v>
      </c>
      <c r="F66" s="118">
        <v>-11.791345261100034</v>
      </c>
      <c r="G66" s="118">
        <v>-10.692705465331926</v>
      </c>
      <c r="H66" s="118">
        <v>-9.7373022166007104</v>
      </c>
      <c r="I66" s="118">
        <v>-9.0606376181388946</v>
      </c>
      <c r="J66" s="140">
        <v>-7.7724244033983636</v>
      </c>
      <c r="K66" s="37"/>
      <c r="L66" s="368"/>
      <c r="M66" s="210"/>
      <c r="O66" s="50"/>
    </row>
    <row r="67" spans="2:26">
      <c r="B67" s="74" t="s">
        <v>76</v>
      </c>
      <c r="C67" s="261"/>
      <c r="D67" s="118"/>
      <c r="E67" s="118"/>
      <c r="F67" s="118"/>
      <c r="G67" s="118"/>
      <c r="H67" s="118"/>
      <c r="I67" s="118"/>
      <c r="J67" s="140"/>
      <c r="K67" s="37"/>
      <c r="L67" s="368"/>
      <c r="M67" s="210"/>
      <c r="O67" s="50"/>
      <c r="Z67" s="51"/>
    </row>
    <row r="68" spans="2:26">
      <c r="B68" s="370"/>
      <c r="C68" s="262" t="s">
        <v>22</v>
      </c>
      <c r="D68" s="113">
        <v>-13.154999999999999</v>
      </c>
      <c r="E68" s="113">
        <v>-13.74452566259208</v>
      </c>
      <c r="F68" s="113">
        <v>-11.791345261100034</v>
      </c>
      <c r="G68" s="113">
        <v>-10.692705465331926</v>
      </c>
      <c r="H68" s="113">
        <v>-9.7373022166007104</v>
      </c>
      <c r="I68" s="113">
        <v>-9.0606376181388946</v>
      </c>
      <c r="J68" s="114">
        <v>-7.7724244033983636</v>
      </c>
      <c r="K68" s="378"/>
      <c r="L68" s="368"/>
      <c r="M68" s="210"/>
      <c r="O68" s="50"/>
    </row>
    <row r="69" spans="2:26" ht="6" customHeight="1">
      <c r="B69" s="370"/>
      <c r="C69" s="262"/>
      <c r="D69" s="113"/>
      <c r="E69" s="113"/>
      <c r="F69" s="113"/>
      <c r="G69" s="113"/>
      <c r="H69" s="113"/>
      <c r="I69" s="113"/>
      <c r="J69" s="114"/>
      <c r="K69" s="38"/>
      <c r="L69" s="368"/>
      <c r="M69" s="210"/>
      <c r="O69" s="50"/>
    </row>
    <row r="70" spans="2:26">
      <c r="B70" s="73" t="s">
        <v>23</v>
      </c>
      <c r="C70" s="261"/>
      <c r="D70" s="118">
        <v>3.0000000000000002E-2</v>
      </c>
      <c r="E70" s="118">
        <v>3.1781535894436025E-2</v>
      </c>
      <c r="F70" s="118">
        <v>3.3428690615470186E-2</v>
      </c>
      <c r="G70" s="118">
        <v>3.5080534724486467E-2</v>
      </c>
      <c r="H70" s="118">
        <v>3.6985461938280367E-2</v>
      </c>
      <c r="I70" s="118">
        <v>3.9135733328218791E-2</v>
      </c>
      <c r="J70" s="140">
        <v>4.1349872456318687E-2</v>
      </c>
      <c r="K70" s="39"/>
      <c r="L70" s="368"/>
      <c r="M70" s="371"/>
      <c r="O70" s="50"/>
    </row>
    <row r="71" spans="2:26">
      <c r="B71" s="74" t="s">
        <v>76</v>
      </c>
      <c r="C71" s="261"/>
      <c r="D71" s="118"/>
      <c r="E71" s="118"/>
      <c r="F71" s="118"/>
      <c r="G71" s="118"/>
      <c r="H71" s="118"/>
      <c r="I71" s="118"/>
      <c r="J71" s="140"/>
      <c r="K71" s="39"/>
      <c r="L71" s="368"/>
      <c r="M71" s="210"/>
      <c r="O71" s="50"/>
    </row>
    <row r="72" spans="2:26">
      <c r="B72" s="370"/>
      <c r="C72" s="262" t="s">
        <v>24</v>
      </c>
      <c r="D72" s="113">
        <v>5.7000000000000002E-2</v>
      </c>
      <c r="E72" s="113">
        <v>5.8781535894436028E-2</v>
      </c>
      <c r="F72" s="113">
        <v>6.0428690615470189E-2</v>
      </c>
      <c r="G72" s="113">
        <v>6.2080534724486471E-2</v>
      </c>
      <c r="H72" s="113">
        <v>6.3985461938280364E-2</v>
      </c>
      <c r="I72" s="113">
        <v>6.6135733328218788E-2</v>
      </c>
      <c r="J72" s="114">
        <v>6.8349872456318683E-2</v>
      </c>
      <c r="K72" s="38"/>
      <c r="L72" s="368"/>
      <c r="M72" s="210"/>
      <c r="O72" s="50"/>
    </row>
    <row r="73" spans="2:26">
      <c r="B73" s="370"/>
      <c r="C73" s="262" t="s">
        <v>5</v>
      </c>
      <c r="D73" s="113">
        <v>-2.7E-2</v>
      </c>
      <c r="E73" s="113">
        <v>-2.7E-2</v>
      </c>
      <c r="F73" s="113">
        <v>-2.7E-2</v>
      </c>
      <c r="G73" s="113">
        <v>-2.7E-2</v>
      </c>
      <c r="H73" s="113">
        <v>-2.7E-2</v>
      </c>
      <c r="I73" s="113">
        <v>-2.7E-2</v>
      </c>
      <c r="J73" s="114">
        <v>-2.7E-2</v>
      </c>
      <c r="K73" s="38"/>
      <c r="L73" s="368"/>
      <c r="M73" s="210"/>
      <c r="O73" s="50"/>
    </row>
    <row r="74" spans="2:26">
      <c r="B74" s="370"/>
      <c r="C74" s="262" t="s">
        <v>25</v>
      </c>
      <c r="D74" s="113">
        <v>0</v>
      </c>
      <c r="E74" s="113">
        <v>0</v>
      </c>
      <c r="F74" s="113">
        <v>0</v>
      </c>
      <c r="G74" s="113">
        <v>0</v>
      </c>
      <c r="H74" s="113">
        <v>0</v>
      </c>
      <c r="I74" s="113">
        <v>0</v>
      </c>
      <c r="J74" s="114">
        <v>0</v>
      </c>
      <c r="K74" s="38"/>
      <c r="L74" s="368"/>
      <c r="M74" s="210"/>
      <c r="O74" s="50"/>
    </row>
    <row r="75" spans="2:26">
      <c r="B75" s="370"/>
      <c r="C75" s="262" t="s">
        <v>26</v>
      </c>
      <c r="D75" s="113">
        <v>0</v>
      </c>
      <c r="E75" s="113">
        <v>0</v>
      </c>
      <c r="F75" s="113">
        <v>0</v>
      </c>
      <c r="G75" s="113">
        <v>0</v>
      </c>
      <c r="H75" s="113">
        <v>0</v>
      </c>
      <c r="I75" s="113">
        <v>0</v>
      </c>
      <c r="J75" s="114">
        <v>0</v>
      </c>
      <c r="K75" s="38"/>
      <c r="L75" s="368"/>
      <c r="M75" s="210"/>
      <c r="O75" s="50"/>
    </row>
    <row r="76" spans="2:26">
      <c r="B76" s="370"/>
      <c r="C76" s="17" t="s">
        <v>27</v>
      </c>
      <c r="D76" s="113">
        <v>0</v>
      </c>
      <c r="E76" s="113">
        <v>0</v>
      </c>
      <c r="F76" s="113">
        <v>0</v>
      </c>
      <c r="G76" s="113">
        <v>0</v>
      </c>
      <c r="H76" s="113">
        <v>0</v>
      </c>
      <c r="I76" s="113">
        <v>0</v>
      </c>
      <c r="J76" s="114">
        <v>0</v>
      </c>
      <c r="K76" s="38"/>
      <c r="L76" s="368"/>
      <c r="M76" s="210"/>
      <c r="O76" s="50"/>
    </row>
    <row r="77" spans="2:26">
      <c r="B77" s="370"/>
      <c r="C77" s="17" t="s">
        <v>30</v>
      </c>
      <c r="D77" s="113">
        <v>0</v>
      </c>
      <c r="E77" s="113">
        <v>0</v>
      </c>
      <c r="F77" s="113">
        <v>0</v>
      </c>
      <c r="G77" s="113">
        <v>0</v>
      </c>
      <c r="H77" s="113">
        <v>0</v>
      </c>
      <c r="I77" s="113">
        <v>0</v>
      </c>
      <c r="J77" s="114">
        <v>0</v>
      </c>
      <c r="K77" s="38"/>
      <c r="L77" s="368"/>
      <c r="M77" s="210"/>
      <c r="O77" s="50"/>
    </row>
    <row r="78" spans="2:26" ht="6" customHeight="1">
      <c r="B78" s="372"/>
      <c r="C78" s="20"/>
      <c r="D78" s="115"/>
      <c r="E78" s="115"/>
      <c r="F78" s="115"/>
      <c r="G78" s="115"/>
      <c r="H78" s="115"/>
      <c r="I78" s="115"/>
      <c r="J78" s="373"/>
      <c r="K78" s="38"/>
      <c r="L78" s="368"/>
      <c r="M78" s="210"/>
      <c r="O78" s="50"/>
    </row>
    <row r="79" spans="2:26" ht="6" customHeight="1">
      <c r="B79" s="370"/>
      <c r="C79" s="17"/>
      <c r="D79" s="113"/>
      <c r="E79" s="113"/>
      <c r="F79" s="113"/>
      <c r="G79" s="113"/>
      <c r="H79" s="113"/>
      <c r="I79" s="113"/>
      <c r="J79" s="114"/>
      <c r="K79" s="38"/>
      <c r="L79" s="368"/>
      <c r="M79" s="210"/>
      <c r="O79" s="50"/>
    </row>
    <row r="80" spans="2:26">
      <c r="B80" s="73" t="s">
        <v>31</v>
      </c>
      <c r="C80" s="261"/>
      <c r="D80" s="118">
        <v>693.01900000000001</v>
      </c>
      <c r="E80" s="118">
        <v>712.4972868983532</v>
      </c>
      <c r="F80" s="118">
        <v>730.18438349514088</v>
      </c>
      <c r="G80" s="118">
        <v>740.11464469824625</v>
      </c>
      <c r="H80" s="118">
        <v>752.36085181921396</v>
      </c>
      <c r="I80" s="118">
        <v>772.89625713830185</v>
      </c>
      <c r="J80" s="140">
        <v>795.06838353507362</v>
      </c>
      <c r="K80" s="39"/>
      <c r="L80" s="368"/>
      <c r="M80" s="210"/>
      <c r="O80" s="50"/>
    </row>
    <row r="81" spans="2:15">
      <c r="B81" s="73" t="s">
        <v>32</v>
      </c>
      <c r="C81" s="261"/>
      <c r="D81" s="118">
        <v>38.645000000000003</v>
      </c>
      <c r="E81" s="118">
        <v>41.763683387832565</v>
      </c>
      <c r="F81" s="118">
        <v>37.917724975798002</v>
      </c>
      <c r="G81" s="118">
        <v>44.113647795514026</v>
      </c>
      <c r="H81" s="118">
        <v>53.693797894223792</v>
      </c>
      <c r="I81" s="118">
        <v>53.508510655926052</v>
      </c>
      <c r="J81" s="140">
        <v>54.983263043663676</v>
      </c>
      <c r="K81" s="39"/>
      <c r="L81" s="368"/>
      <c r="M81" s="371"/>
      <c r="O81" s="50"/>
    </row>
    <row r="82" spans="2:15">
      <c r="B82" s="73" t="s">
        <v>33</v>
      </c>
      <c r="C82" s="263"/>
      <c r="D82" s="143">
        <v>40.725999999999999</v>
      </c>
      <c r="E82" s="143">
        <v>41.068194621147228</v>
      </c>
      <c r="F82" s="143">
        <v>41.196940573384175</v>
      </c>
      <c r="G82" s="143">
        <v>42.515074836444327</v>
      </c>
      <c r="H82" s="143">
        <v>43.883247705930181</v>
      </c>
      <c r="I82" s="143">
        <v>45.304004325215317</v>
      </c>
      <c r="J82" s="379">
        <v>46.778920914891913</v>
      </c>
      <c r="K82" s="40"/>
      <c r="L82" s="368"/>
      <c r="M82" s="210"/>
      <c r="O82" s="50"/>
    </row>
    <row r="83" spans="2:15" ht="6" customHeight="1">
      <c r="B83" s="380"/>
      <c r="C83" s="264"/>
      <c r="D83" s="144"/>
      <c r="E83" s="144"/>
      <c r="F83" s="144"/>
      <c r="G83" s="144"/>
      <c r="H83" s="144"/>
      <c r="I83" s="144"/>
      <c r="J83" s="381"/>
      <c r="K83" s="39"/>
      <c r="L83" s="368"/>
      <c r="M83" s="210"/>
      <c r="O83" s="50"/>
    </row>
    <row r="84" spans="2:15" ht="3" customHeight="1">
      <c r="B84" s="370"/>
      <c r="C84" s="17"/>
      <c r="D84" s="113"/>
      <c r="E84" s="113"/>
      <c r="F84" s="113"/>
      <c r="G84" s="113"/>
      <c r="H84" s="113"/>
      <c r="I84" s="113"/>
      <c r="J84" s="114"/>
      <c r="K84" s="38"/>
      <c r="L84" s="368"/>
      <c r="M84" s="210"/>
      <c r="O84" s="50"/>
    </row>
    <row r="85" spans="2:15" ht="15" customHeight="1">
      <c r="B85" s="382" t="s">
        <v>160</v>
      </c>
      <c r="C85" s="383"/>
      <c r="D85" s="384">
        <v>772.39</v>
      </c>
      <c r="E85" s="384">
        <v>795.32916490733294</v>
      </c>
      <c r="F85" s="384">
        <v>809.29904904432306</v>
      </c>
      <c r="G85" s="384">
        <v>826.74336733020459</v>
      </c>
      <c r="H85" s="384">
        <v>849.93789741936803</v>
      </c>
      <c r="I85" s="384">
        <v>871.70877211944321</v>
      </c>
      <c r="J85" s="385">
        <v>896.83056749362925</v>
      </c>
      <c r="K85" s="39"/>
      <c r="L85" s="368"/>
      <c r="M85" s="371"/>
      <c r="O85" s="50"/>
    </row>
    <row r="86" spans="2:15" ht="24" customHeight="1">
      <c r="B86" s="705" t="s">
        <v>281</v>
      </c>
      <c r="C86" s="706"/>
      <c r="D86" s="706"/>
      <c r="E86" s="706"/>
      <c r="F86" s="706"/>
      <c r="G86" s="706"/>
      <c r="H86" s="706"/>
      <c r="I86" s="706"/>
      <c r="J86" s="707"/>
      <c r="K86" s="39"/>
      <c r="L86" s="368"/>
      <c r="M86" s="371"/>
      <c r="O86" s="50"/>
    </row>
    <row r="87" spans="2:15" ht="14.25" customHeight="1" thickBot="1">
      <c r="B87" s="696" t="s">
        <v>185</v>
      </c>
      <c r="C87" s="697"/>
      <c r="D87" s="697"/>
      <c r="E87" s="697"/>
      <c r="F87" s="697"/>
      <c r="G87" s="697"/>
      <c r="H87" s="697"/>
      <c r="I87" s="697"/>
      <c r="J87" s="415"/>
      <c r="K87" s="41"/>
      <c r="L87" s="368"/>
      <c r="O87" s="50"/>
    </row>
    <row r="88" spans="2:15">
      <c r="B88" s="63"/>
      <c r="L88" s="368"/>
      <c r="O88" s="50"/>
    </row>
    <row r="89" spans="2:15">
      <c r="B89" s="63"/>
      <c r="L89" s="368"/>
      <c r="O89" s="50"/>
    </row>
    <row r="90" spans="2:15">
      <c r="B90" s="63"/>
      <c r="L90" s="368"/>
      <c r="O90" s="50"/>
    </row>
    <row r="91" spans="2:15">
      <c r="B91" s="63"/>
      <c r="L91" s="368"/>
      <c r="O91" s="50"/>
    </row>
    <row r="92" spans="2:15">
      <c r="B92" s="63"/>
      <c r="L92" s="368"/>
      <c r="O92" s="50"/>
    </row>
    <row r="93" spans="2:15">
      <c r="L93" s="368"/>
      <c r="O93" s="50"/>
    </row>
    <row r="94" spans="2:15">
      <c r="L94" s="368"/>
      <c r="O94" s="50"/>
    </row>
    <row r="95" spans="2:15">
      <c r="L95" s="368"/>
      <c r="O95" s="50"/>
    </row>
    <row r="96" spans="2:15">
      <c r="L96" s="368"/>
      <c r="O96" s="50"/>
    </row>
    <row r="97" spans="12:15">
      <c r="L97" s="368"/>
      <c r="O97" s="50"/>
    </row>
    <row r="98" spans="12:15">
      <c r="L98" s="368"/>
    </row>
    <row r="99" spans="12:15">
      <c r="L99" s="368"/>
    </row>
    <row r="100" spans="12:15">
      <c r="L100" s="368"/>
    </row>
    <row r="101" spans="12:15">
      <c r="L101" s="368"/>
    </row>
    <row r="102" spans="12:15">
      <c r="L102" s="368"/>
    </row>
    <row r="103" spans="12:15">
      <c r="L103" s="368"/>
    </row>
    <row r="104" spans="12:15">
      <c r="L104" s="368"/>
    </row>
    <row r="105" spans="12:15">
      <c r="L105" s="368"/>
    </row>
    <row r="106" spans="12:15">
      <c r="L106" s="368"/>
    </row>
    <row r="107" spans="12:15">
      <c r="L107" s="368"/>
    </row>
    <row r="108" spans="12:15">
      <c r="L108" s="368"/>
    </row>
  </sheetData>
  <mergeCells count="5">
    <mergeCell ref="B87:I87"/>
    <mergeCell ref="E4:J4"/>
    <mergeCell ref="D3:J3"/>
    <mergeCell ref="B2:J2"/>
    <mergeCell ref="B86:J86"/>
  </mergeCells>
  <hyperlinks>
    <hyperlink ref="A1" location="Contents!B44"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rowBreaks count="1" manualBreakCount="1">
    <brk id="88"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3"/>
  </sheetPr>
  <dimension ref="A1:W89"/>
  <sheetViews>
    <sheetView zoomScaleNormal="100" workbookViewId="0"/>
  </sheetViews>
  <sheetFormatPr defaultColWidth="9.140625" defaultRowHeight="12.75"/>
  <cols>
    <col min="1" max="1" width="9.28515625" style="47" customWidth="1"/>
    <col min="2" max="2" width="2.85546875" style="47" customWidth="1"/>
    <col min="3" max="3" width="51.140625" style="47" customWidth="1"/>
    <col min="4" max="5" width="8.5703125" style="47" customWidth="1"/>
    <col min="6" max="8" width="8.5703125" style="47" bestFit="1" customWidth="1"/>
    <col min="9" max="9" width="8.5703125" style="47" customWidth="1"/>
    <col min="10" max="10" width="9.7109375" style="47" bestFit="1" customWidth="1"/>
    <col min="11" max="13" width="9.140625" style="47"/>
    <col min="14" max="14" width="9.140625" style="47" customWidth="1"/>
    <col min="15" max="16384" width="9.140625" style="47"/>
  </cols>
  <sheetData>
    <row r="1" spans="1:10" ht="33.75" customHeight="1" thickBot="1">
      <c r="A1" s="27" t="s">
        <v>113</v>
      </c>
    </row>
    <row r="2" spans="1:10" ht="21" customHeight="1" thickBot="1">
      <c r="B2" s="708" t="s">
        <v>270</v>
      </c>
      <c r="C2" s="709"/>
      <c r="D2" s="709"/>
      <c r="E2" s="709"/>
      <c r="F2" s="709"/>
      <c r="G2" s="709"/>
      <c r="H2" s="709"/>
      <c r="I2" s="709"/>
      <c r="J2" s="710"/>
    </row>
    <row r="3" spans="1:10" ht="15.75" customHeight="1">
      <c r="B3" s="70"/>
      <c r="C3" s="18"/>
      <c r="D3" s="711" t="s">
        <v>55</v>
      </c>
      <c r="E3" s="711"/>
      <c r="F3" s="711"/>
      <c r="G3" s="711"/>
      <c r="H3" s="711"/>
      <c r="I3" s="711"/>
      <c r="J3" s="712"/>
    </row>
    <row r="4" spans="1:10" ht="15.75" customHeight="1">
      <c r="B4" s="71"/>
      <c r="C4" s="19"/>
      <c r="D4" s="233" t="s">
        <v>56</v>
      </c>
      <c r="E4" s="713" t="s">
        <v>57</v>
      </c>
      <c r="F4" s="713"/>
      <c r="G4" s="713"/>
      <c r="H4" s="713"/>
      <c r="I4" s="713"/>
      <c r="J4" s="714"/>
    </row>
    <row r="5" spans="1:10" ht="15" customHeight="1">
      <c r="B5" s="71"/>
      <c r="C5" s="19"/>
      <c r="D5" s="25" t="s">
        <v>62</v>
      </c>
      <c r="E5" s="25" t="s">
        <v>54</v>
      </c>
      <c r="F5" s="25" t="s">
        <v>4</v>
      </c>
      <c r="G5" s="25" t="s">
        <v>152</v>
      </c>
      <c r="H5" s="25" t="s">
        <v>186</v>
      </c>
      <c r="I5" s="25" t="s">
        <v>235</v>
      </c>
      <c r="J5" s="367" t="s">
        <v>300</v>
      </c>
    </row>
    <row r="6" spans="1:10">
      <c r="B6" s="72" t="s">
        <v>7</v>
      </c>
      <c r="C6" s="261"/>
      <c r="D6" s="6"/>
      <c r="E6" s="6"/>
      <c r="F6" s="6"/>
      <c r="G6" s="6"/>
      <c r="H6" s="6"/>
      <c r="I6" s="6"/>
      <c r="J6" s="30"/>
    </row>
    <row r="7" spans="1:10" ht="6" customHeight="1">
      <c r="B7" s="72"/>
      <c r="C7" s="261"/>
      <c r="D7" s="6"/>
      <c r="E7" s="6"/>
      <c r="F7" s="6"/>
      <c r="G7" s="6"/>
      <c r="H7" s="6"/>
      <c r="I7" s="6"/>
      <c r="J7" s="30"/>
    </row>
    <row r="8" spans="1:10">
      <c r="B8" s="73" t="s">
        <v>154</v>
      </c>
      <c r="C8" s="261"/>
      <c r="D8" s="118">
        <v>679.32799999999986</v>
      </c>
      <c r="E8" s="118">
        <v>700.398608341873</v>
      </c>
      <c r="F8" s="118">
        <v>723.90234210415497</v>
      </c>
      <c r="G8" s="118">
        <v>741.2161938944605</v>
      </c>
      <c r="H8" s="118">
        <v>763.76486524206496</v>
      </c>
      <c r="I8" s="118">
        <v>781.33125039832908</v>
      </c>
      <c r="J8" s="140">
        <v>812.70652844505867</v>
      </c>
    </row>
    <row r="9" spans="1:10">
      <c r="B9" s="74" t="s">
        <v>76</v>
      </c>
      <c r="C9" s="261"/>
      <c r="D9" s="124"/>
      <c r="E9" s="124"/>
      <c r="F9" s="124"/>
      <c r="G9" s="124"/>
      <c r="H9" s="124"/>
      <c r="I9" s="124"/>
      <c r="J9" s="125"/>
    </row>
    <row r="10" spans="1:10">
      <c r="B10" s="46" t="s">
        <v>9</v>
      </c>
      <c r="C10" s="261"/>
      <c r="D10" s="113">
        <v>241.49199999999999</v>
      </c>
      <c r="E10" s="113">
        <v>240.74761373136172</v>
      </c>
      <c r="F10" s="113">
        <v>252.20770123138087</v>
      </c>
      <c r="G10" s="113">
        <v>258.68508774603043</v>
      </c>
      <c r="H10" s="113">
        <v>268.19155240492046</v>
      </c>
      <c r="I10" s="113">
        <v>275.7126884062107</v>
      </c>
      <c r="J10" s="114">
        <v>286.94068279820414</v>
      </c>
    </row>
    <row r="11" spans="1:10">
      <c r="B11" s="46" t="s">
        <v>10</v>
      </c>
      <c r="C11" s="262"/>
      <c r="D11" s="113">
        <v>252.91399999999999</v>
      </c>
      <c r="E11" s="113">
        <v>266.38459063075743</v>
      </c>
      <c r="F11" s="113">
        <v>275.32342495554389</v>
      </c>
      <c r="G11" s="113">
        <v>283.67693348755557</v>
      </c>
      <c r="H11" s="113">
        <v>291.35708464358737</v>
      </c>
      <c r="I11" s="113">
        <v>299.51935907190341</v>
      </c>
      <c r="J11" s="114">
        <v>308.59080826018959</v>
      </c>
    </row>
    <row r="12" spans="1:10">
      <c r="B12" s="46" t="s">
        <v>138</v>
      </c>
      <c r="C12" s="262"/>
      <c r="D12" s="113">
        <v>12.534000000000002</v>
      </c>
      <c r="E12" s="113">
        <v>12.378852086547202</v>
      </c>
      <c r="F12" s="113">
        <v>12.560745464490058</v>
      </c>
      <c r="G12" s="113">
        <v>12.643719268108175</v>
      </c>
      <c r="H12" s="113">
        <v>12.48122778578708</v>
      </c>
      <c r="I12" s="113">
        <v>11.90159915070207</v>
      </c>
      <c r="J12" s="114">
        <v>12.22376040989414</v>
      </c>
    </row>
    <row r="13" spans="1:10">
      <c r="B13" s="46" t="s">
        <v>11</v>
      </c>
      <c r="C13" s="262"/>
      <c r="D13" s="113">
        <v>4.8970000000000002</v>
      </c>
      <c r="E13" s="113">
        <v>5.3687148458261538</v>
      </c>
      <c r="F13" s="113">
        <v>5.4869423303256468</v>
      </c>
      <c r="G13" s="113">
        <v>5.712554767776445</v>
      </c>
      <c r="H13" s="113">
        <v>5.9555053003811569</v>
      </c>
      <c r="I13" s="113">
        <v>6.2181938214265315</v>
      </c>
      <c r="J13" s="114">
        <v>6.5277966463521304</v>
      </c>
    </row>
    <row r="14" spans="1:10">
      <c r="B14" s="46" t="s">
        <v>12</v>
      </c>
      <c r="C14" s="262"/>
      <c r="D14" s="113">
        <v>125.93600000000001</v>
      </c>
      <c r="E14" s="113">
        <v>130.99031465576005</v>
      </c>
      <c r="F14" s="113">
        <v>134.39145676248359</v>
      </c>
      <c r="G14" s="113">
        <v>138.27182955045771</v>
      </c>
      <c r="H14" s="113">
        <v>142.77137169971977</v>
      </c>
      <c r="I14" s="113">
        <v>147.97577317624035</v>
      </c>
      <c r="J14" s="114">
        <v>153.19522944904796</v>
      </c>
    </row>
    <row r="15" spans="1:10">
      <c r="B15" s="46" t="s">
        <v>104</v>
      </c>
      <c r="C15" s="262"/>
      <c r="D15" s="113">
        <v>18.329000000000001</v>
      </c>
      <c r="E15" s="113">
        <v>18.622761408665802</v>
      </c>
      <c r="F15" s="113">
        <v>19.139671601975714</v>
      </c>
      <c r="G15" s="113">
        <v>19.670929621694626</v>
      </c>
      <c r="H15" s="113">
        <v>20.216933719057128</v>
      </c>
      <c r="I15" s="113">
        <v>20.778093199518953</v>
      </c>
      <c r="J15" s="114">
        <v>21.354828729587915</v>
      </c>
    </row>
    <row r="16" spans="1:10">
      <c r="B16" s="46" t="s">
        <v>13</v>
      </c>
      <c r="C16" s="262"/>
      <c r="D16" s="113">
        <v>4.6870000000000003</v>
      </c>
      <c r="E16" s="113">
        <v>4.4981040004914101</v>
      </c>
      <c r="F16" s="113">
        <v>4.4282145252487481</v>
      </c>
      <c r="G16" s="113">
        <v>4.5154961561534996</v>
      </c>
      <c r="H16" s="113">
        <v>4.6186459903081731</v>
      </c>
      <c r="I16" s="113">
        <v>4.4940520590728479</v>
      </c>
      <c r="J16" s="114">
        <v>3.8107179593162348</v>
      </c>
    </row>
    <row r="17" spans="2:10">
      <c r="B17" s="46" t="s">
        <v>14</v>
      </c>
      <c r="C17" s="262"/>
      <c r="D17" s="113">
        <v>4.8609999999999998</v>
      </c>
      <c r="E17" s="113">
        <v>5.8985855535302534</v>
      </c>
      <c r="F17" s="113">
        <v>6.7235579788496569</v>
      </c>
      <c r="G17" s="113">
        <v>7.5278873652548421</v>
      </c>
      <c r="H17" s="113">
        <v>8.1068698183734593</v>
      </c>
      <c r="I17" s="113">
        <v>9.1466593017687501</v>
      </c>
      <c r="J17" s="114">
        <v>10.383049396888943</v>
      </c>
    </row>
    <row r="18" spans="2:10">
      <c r="B18" s="46" t="s">
        <v>15</v>
      </c>
      <c r="C18" s="262"/>
      <c r="D18" s="113">
        <v>13.678000000000001</v>
      </c>
      <c r="E18" s="113">
        <v>15.509071428933026</v>
      </c>
      <c r="F18" s="113">
        <v>13.640627253856787</v>
      </c>
      <c r="G18" s="113">
        <v>10.5117559314292</v>
      </c>
      <c r="H18" s="113">
        <v>10.065673879930484</v>
      </c>
      <c r="I18" s="113">
        <v>5.5848322114855247</v>
      </c>
      <c r="J18" s="114">
        <v>9.6796547955776706</v>
      </c>
    </row>
    <row r="19" spans="2:10" ht="6" customHeight="1">
      <c r="B19" s="374"/>
      <c r="C19" s="375"/>
      <c r="D19" s="386"/>
      <c r="E19" s="386"/>
      <c r="F19" s="386"/>
      <c r="G19" s="386"/>
      <c r="H19" s="386"/>
      <c r="I19" s="386"/>
      <c r="J19" s="387"/>
    </row>
    <row r="20" spans="2:10">
      <c r="B20" s="72" t="s">
        <v>17</v>
      </c>
      <c r="C20" s="261"/>
      <c r="D20" s="122"/>
      <c r="E20" s="122"/>
      <c r="F20" s="122"/>
      <c r="G20" s="122"/>
      <c r="H20" s="122"/>
      <c r="I20" s="122"/>
      <c r="J20" s="123"/>
    </row>
    <row r="21" spans="2:10" ht="6" customHeight="1">
      <c r="B21" s="72"/>
      <c r="C21" s="261"/>
      <c r="D21" s="122"/>
      <c r="E21" s="122"/>
      <c r="F21" s="122"/>
      <c r="G21" s="122"/>
      <c r="H21" s="122"/>
      <c r="I21" s="122"/>
      <c r="J21" s="123"/>
    </row>
    <row r="22" spans="2:10">
      <c r="B22" s="73" t="s">
        <v>8</v>
      </c>
      <c r="C22" s="261"/>
      <c r="D22" s="118">
        <v>41.252999999999993</v>
      </c>
      <c r="E22" s="118">
        <v>42.812105979169715</v>
      </c>
      <c r="F22" s="118">
        <v>45.415125431524345</v>
      </c>
      <c r="G22" s="118">
        <v>47.447659381216646</v>
      </c>
      <c r="H22" s="118">
        <v>49.418145701804484</v>
      </c>
      <c r="I22" s="118">
        <v>51.413720025150432</v>
      </c>
      <c r="J22" s="140">
        <v>53.411960249638199</v>
      </c>
    </row>
    <row r="23" spans="2:10">
      <c r="B23" s="74" t="s">
        <v>76</v>
      </c>
      <c r="C23" s="261"/>
      <c r="D23" s="124"/>
      <c r="E23" s="124"/>
      <c r="F23" s="124"/>
      <c r="G23" s="124"/>
      <c r="H23" s="124"/>
      <c r="I23" s="124"/>
      <c r="J23" s="125"/>
    </row>
    <row r="24" spans="2:10">
      <c r="B24" s="46" t="s">
        <v>9</v>
      </c>
      <c r="C24" s="261"/>
      <c r="D24" s="113">
        <v>0</v>
      </c>
      <c r="E24" s="113">
        <v>0</v>
      </c>
      <c r="F24" s="113">
        <v>0</v>
      </c>
      <c r="G24" s="113">
        <v>0</v>
      </c>
      <c r="H24" s="113">
        <v>0</v>
      </c>
      <c r="I24" s="113">
        <v>0</v>
      </c>
      <c r="J24" s="114">
        <v>0</v>
      </c>
    </row>
    <row r="25" spans="2:10">
      <c r="B25" s="46" t="s">
        <v>10</v>
      </c>
      <c r="C25" s="262"/>
      <c r="D25" s="113">
        <v>0.93300000000000005</v>
      </c>
      <c r="E25" s="113">
        <v>1.0465115087369801</v>
      </c>
      <c r="F25" s="113">
        <v>1.1607337537874178</v>
      </c>
      <c r="G25" s="113">
        <v>1.1838039593211751</v>
      </c>
      <c r="H25" s="113">
        <v>1.2814646420855929</v>
      </c>
      <c r="I25" s="113">
        <v>1.4002738819530005</v>
      </c>
      <c r="J25" s="114">
        <v>1.454979603394325</v>
      </c>
    </row>
    <row r="26" spans="2:10">
      <c r="B26" s="46" t="s">
        <v>138</v>
      </c>
      <c r="C26" s="262"/>
      <c r="D26" s="113">
        <v>29.183</v>
      </c>
      <c r="E26" s="113">
        <v>31.00595836532586</v>
      </c>
      <c r="F26" s="113">
        <v>32.584099842808364</v>
      </c>
      <c r="G26" s="113">
        <v>33.77692758538636</v>
      </c>
      <c r="H26" s="113">
        <v>34.822393775054287</v>
      </c>
      <c r="I26" s="113">
        <v>35.841509548316132</v>
      </c>
      <c r="J26" s="114">
        <v>36.897940360823881</v>
      </c>
    </row>
    <row r="27" spans="2:10">
      <c r="B27" s="46" t="s">
        <v>11</v>
      </c>
      <c r="C27" s="262"/>
      <c r="D27" s="113">
        <v>0</v>
      </c>
      <c r="E27" s="113">
        <v>0</v>
      </c>
      <c r="F27" s="113">
        <v>0</v>
      </c>
      <c r="G27" s="113">
        <v>0</v>
      </c>
      <c r="H27" s="113">
        <v>0</v>
      </c>
      <c r="I27" s="113">
        <v>0</v>
      </c>
      <c r="J27" s="114">
        <v>0</v>
      </c>
    </row>
    <row r="28" spans="2:10">
      <c r="B28" s="46" t="s">
        <v>12</v>
      </c>
      <c r="C28" s="262"/>
      <c r="D28" s="113">
        <v>0</v>
      </c>
      <c r="E28" s="113">
        <v>0</v>
      </c>
      <c r="F28" s="113">
        <v>0</v>
      </c>
      <c r="G28" s="113">
        <v>0</v>
      </c>
      <c r="H28" s="113">
        <v>0</v>
      </c>
      <c r="I28" s="113">
        <v>0</v>
      </c>
      <c r="J28" s="114">
        <v>0</v>
      </c>
    </row>
    <row r="29" spans="2:10">
      <c r="B29" s="46" t="s">
        <v>104</v>
      </c>
      <c r="C29" s="262"/>
      <c r="D29" s="113">
        <v>11.528</v>
      </c>
      <c r="E29" s="113">
        <v>11.935764363642845</v>
      </c>
      <c r="F29" s="113">
        <v>12.538991206105342</v>
      </c>
      <c r="G29" s="113">
        <v>13.172704795154067</v>
      </c>
      <c r="H29" s="113">
        <v>13.838445913877543</v>
      </c>
      <c r="I29" s="113">
        <v>14.537833215678187</v>
      </c>
      <c r="J29" s="114">
        <v>15.272567159794312</v>
      </c>
    </row>
    <row r="30" spans="2:10">
      <c r="B30" s="46" t="s">
        <v>13</v>
      </c>
      <c r="C30" s="262"/>
      <c r="D30" s="113">
        <v>0.50700000000000001</v>
      </c>
      <c r="E30" s="113">
        <v>0.52227224631544822</v>
      </c>
      <c r="F30" s="113">
        <v>0.53688852318634339</v>
      </c>
      <c r="G30" s="113">
        <v>0.55086076338923351</v>
      </c>
      <c r="H30" s="113">
        <v>0.56886556236382013</v>
      </c>
      <c r="I30" s="113">
        <v>0.58824904770469144</v>
      </c>
      <c r="J30" s="114">
        <v>0.6082582775161034</v>
      </c>
    </row>
    <row r="31" spans="2:10">
      <c r="B31" s="46" t="s">
        <v>14</v>
      </c>
      <c r="C31" s="262"/>
      <c r="D31" s="113">
        <v>0.52800000000000002</v>
      </c>
      <c r="E31" s="113">
        <v>0.56654495434960939</v>
      </c>
      <c r="F31" s="113">
        <v>0.72774359043426784</v>
      </c>
      <c r="G31" s="113">
        <v>0.82701100743924216</v>
      </c>
      <c r="H31" s="113">
        <v>0.91361010350846528</v>
      </c>
      <c r="I31" s="113">
        <v>0.99802660002207499</v>
      </c>
      <c r="J31" s="114">
        <v>1.0794836380031823</v>
      </c>
    </row>
    <row r="32" spans="2:10">
      <c r="B32" s="46" t="s">
        <v>15</v>
      </c>
      <c r="C32" s="262"/>
      <c r="D32" s="113">
        <v>-1.4259999999999999</v>
      </c>
      <c r="E32" s="113">
        <v>-2.2649454592010265</v>
      </c>
      <c r="F32" s="113">
        <v>-2.1333314847973868</v>
      </c>
      <c r="G32" s="113">
        <v>-2.0636487294734298</v>
      </c>
      <c r="H32" s="113">
        <v>-2.0066342950852243</v>
      </c>
      <c r="I32" s="113">
        <v>-1.9521722685236451</v>
      </c>
      <c r="J32" s="114">
        <v>-1.90126878989361</v>
      </c>
    </row>
    <row r="33" spans="2:23" ht="6" customHeight="1">
      <c r="B33" s="374"/>
      <c r="C33" s="375"/>
      <c r="D33" s="386"/>
      <c r="E33" s="386"/>
      <c r="F33" s="386"/>
      <c r="G33" s="386"/>
      <c r="H33" s="386"/>
      <c r="I33" s="386"/>
      <c r="J33" s="387"/>
    </row>
    <row r="34" spans="2:23">
      <c r="B34" s="72" t="s">
        <v>275</v>
      </c>
      <c r="C34" s="261"/>
      <c r="D34" s="113"/>
      <c r="E34" s="113"/>
      <c r="F34" s="113"/>
      <c r="G34" s="113"/>
      <c r="H34" s="113"/>
      <c r="I34" s="113"/>
      <c r="J34" s="114"/>
    </row>
    <row r="35" spans="2:23" ht="6" customHeight="1">
      <c r="B35" s="72"/>
      <c r="C35" s="261"/>
      <c r="D35" s="113"/>
      <c r="E35" s="113"/>
      <c r="F35" s="113"/>
      <c r="G35" s="113"/>
      <c r="H35" s="113"/>
      <c r="I35" s="113"/>
      <c r="J35" s="114"/>
    </row>
    <row r="36" spans="2:23">
      <c r="B36" s="73" t="s">
        <v>8</v>
      </c>
      <c r="C36" s="261"/>
      <c r="D36" s="118">
        <v>16.087000000000003</v>
      </c>
      <c r="E36" s="118">
        <v>13.797971511885198</v>
      </c>
      <c r="F36" s="118">
        <v>10.131719582541729</v>
      </c>
      <c r="G36" s="118">
        <v>9.8358726761157556</v>
      </c>
      <c r="H36" s="118">
        <v>10.018605142068569</v>
      </c>
      <c r="I36" s="118">
        <v>10.417579821491152</v>
      </c>
      <c r="J36" s="140">
        <v>10.736234865096051</v>
      </c>
    </row>
    <row r="37" spans="2:23">
      <c r="B37" s="74" t="s">
        <v>76</v>
      </c>
      <c r="C37" s="261"/>
      <c r="D37" s="118"/>
      <c r="E37" s="118"/>
      <c r="F37" s="118"/>
      <c r="G37" s="118"/>
      <c r="H37" s="118"/>
      <c r="I37" s="118"/>
      <c r="J37" s="140"/>
      <c r="N37" s="388"/>
      <c r="O37" s="388"/>
      <c r="P37" s="388"/>
      <c r="Q37" s="388"/>
      <c r="R37" s="388"/>
      <c r="S37" s="388"/>
      <c r="T37" s="388"/>
      <c r="U37" s="388"/>
      <c r="V37" s="388"/>
      <c r="W37" s="84"/>
    </row>
    <row r="38" spans="2:23">
      <c r="B38" s="46" t="s">
        <v>9</v>
      </c>
      <c r="C38" s="261"/>
      <c r="D38" s="113">
        <v>-8.1000000000000003E-2</v>
      </c>
      <c r="E38" s="113">
        <v>-8.1000000000000003E-2</v>
      </c>
      <c r="F38" s="113">
        <v>-8.1000000000000003E-2</v>
      </c>
      <c r="G38" s="113">
        <v>-8.1000000000000003E-2</v>
      </c>
      <c r="H38" s="113">
        <v>-8.1000000000000003E-2</v>
      </c>
      <c r="I38" s="113">
        <v>-8.1000000000000003E-2</v>
      </c>
      <c r="J38" s="114">
        <v>-8.1000000000000003E-2</v>
      </c>
      <c r="N38" s="388"/>
      <c r="O38" s="388"/>
      <c r="P38" s="388"/>
      <c r="Q38" s="388"/>
      <c r="R38" s="388"/>
      <c r="S38" s="388"/>
      <c r="T38" s="388"/>
      <c r="U38" s="388"/>
      <c r="V38" s="388"/>
      <c r="W38" s="84"/>
    </row>
    <row r="39" spans="2:23">
      <c r="B39" s="46" t="s">
        <v>10</v>
      </c>
      <c r="C39" s="262"/>
      <c r="D39" s="113">
        <v>0</v>
      </c>
      <c r="E39" s="113">
        <v>0</v>
      </c>
      <c r="F39" s="113">
        <v>0</v>
      </c>
      <c r="G39" s="113">
        <v>0</v>
      </c>
      <c r="H39" s="113">
        <v>0</v>
      </c>
      <c r="I39" s="113">
        <v>0</v>
      </c>
      <c r="J39" s="114">
        <v>0</v>
      </c>
      <c r="N39" s="388"/>
      <c r="O39" s="388"/>
      <c r="P39" s="388"/>
      <c r="Q39" s="388"/>
      <c r="R39" s="388"/>
      <c r="S39" s="388"/>
      <c r="T39" s="388"/>
      <c r="U39" s="388"/>
      <c r="V39" s="388"/>
      <c r="W39" s="84"/>
    </row>
    <row r="40" spans="2:23">
      <c r="B40" s="46" t="s">
        <v>138</v>
      </c>
      <c r="C40" s="262"/>
      <c r="D40" s="113">
        <v>0</v>
      </c>
      <c r="E40" s="113">
        <v>0</v>
      </c>
      <c r="F40" s="113">
        <v>0</v>
      </c>
      <c r="G40" s="113">
        <v>0</v>
      </c>
      <c r="H40" s="113">
        <v>0</v>
      </c>
      <c r="I40" s="113">
        <v>0</v>
      </c>
      <c r="J40" s="114">
        <v>0</v>
      </c>
      <c r="N40" s="388"/>
      <c r="O40" s="388"/>
      <c r="P40" s="388"/>
      <c r="Q40" s="388"/>
      <c r="R40" s="388"/>
      <c r="S40" s="388"/>
      <c r="T40" s="388"/>
      <c r="U40" s="388"/>
      <c r="V40" s="388"/>
      <c r="W40" s="84"/>
    </row>
    <row r="41" spans="2:23">
      <c r="B41" s="46" t="s">
        <v>11</v>
      </c>
      <c r="C41" s="262"/>
      <c r="D41" s="113">
        <v>0</v>
      </c>
      <c r="E41" s="113">
        <v>0</v>
      </c>
      <c r="F41" s="113">
        <v>0</v>
      </c>
      <c r="G41" s="113">
        <v>0</v>
      </c>
      <c r="H41" s="113">
        <v>0</v>
      </c>
      <c r="I41" s="113">
        <v>0</v>
      </c>
      <c r="J41" s="114">
        <v>0</v>
      </c>
      <c r="N41" s="388"/>
      <c r="O41" s="388"/>
      <c r="P41" s="388"/>
      <c r="Q41" s="388"/>
      <c r="R41" s="388"/>
      <c r="S41" s="388"/>
      <c r="T41" s="388"/>
      <c r="U41" s="388"/>
      <c r="V41" s="388"/>
      <c r="W41" s="84"/>
    </row>
    <row r="42" spans="2:23">
      <c r="B42" s="46" t="s">
        <v>12</v>
      </c>
      <c r="C42" s="262"/>
      <c r="D42" s="113">
        <v>0</v>
      </c>
      <c r="E42" s="113">
        <v>0</v>
      </c>
      <c r="F42" s="113">
        <v>0</v>
      </c>
      <c r="G42" s="113">
        <v>0</v>
      </c>
      <c r="H42" s="113">
        <v>0</v>
      </c>
      <c r="I42" s="113">
        <v>0</v>
      </c>
      <c r="J42" s="114">
        <v>0</v>
      </c>
      <c r="O42" s="84"/>
      <c r="P42" s="84"/>
      <c r="Q42" s="84"/>
      <c r="R42" s="84"/>
      <c r="T42" s="84"/>
      <c r="U42" s="84"/>
      <c r="V42" s="84"/>
      <c r="W42" s="84"/>
    </row>
    <row r="43" spans="2:23">
      <c r="B43" s="46" t="s">
        <v>104</v>
      </c>
      <c r="C43" s="262"/>
      <c r="D43" s="113">
        <v>17.091000000000001</v>
      </c>
      <c r="E43" s="113">
        <v>14.720426407176086</v>
      </c>
      <c r="F43" s="113">
        <v>11.230417284890242</v>
      </c>
      <c r="G43" s="113">
        <v>11.012095019237089</v>
      </c>
      <c r="H43" s="113">
        <v>11.245538378413588</v>
      </c>
      <c r="I43" s="113">
        <v>11.684930917281307</v>
      </c>
      <c r="J43" s="114">
        <v>12.035776683048892</v>
      </c>
      <c r="O43" s="84"/>
      <c r="P43" s="84"/>
      <c r="Q43" s="84"/>
      <c r="R43" s="84"/>
      <c r="T43" s="84"/>
      <c r="U43" s="84"/>
      <c r="V43" s="84"/>
      <c r="W43" s="84"/>
    </row>
    <row r="44" spans="2:23">
      <c r="B44" s="46" t="s">
        <v>13</v>
      </c>
      <c r="C44" s="262"/>
      <c r="D44" s="113">
        <v>0</v>
      </c>
      <c r="E44" s="113">
        <v>0</v>
      </c>
      <c r="F44" s="113">
        <v>0</v>
      </c>
      <c r="G44" s="113">
        <v>0</v>
      </c>
      <c r="H44" s="113">
        <v>0</v>
      </c>
      <c r="I44" s="113">
        <v>0</v>
      </c>
      <c r="J44" s="114">
        <v>0</v>
      </c>
      <c r="O44" s="84"/>
      <c r="P44" s="84"/>
      <c r="Q44" s="84"/>
      <c r="R44" s="84"/>
      <c r="T44" s="84"/>
      <c r="U44" s="84"/>
      <c r="V44" s="84"/>
      <c r="W44" s="84"/>
    </row>
    <row r="45" spans="2:23">
      <c r="B45" s="46" t="s">
        <v>14</v>
      </c>
      <c r="C45" s="262"/>
      <c r="D45" s="113">
        <v>0.84299999999999997</v>
      </c>
      <c r="E45" s="113">
        <v>0.65</v>
      </c>
      <c r="F45" s="113">
        <v>0.69799999999999995</v>
      </c>
      <c r="G45" s="113">
        <v>0.746</v>
      </c>
      <c r="H45" s="113">
        <v>0.79400000000000004</v>
      </c>
      <c r="I45" s="113">
        <v>0.84199999999999997</v>
      </c>
      <c r="J45" s="114">
        <v>0.89</v>
      </c>
      <c r="O45" s="84"/>
      <c r="P45" s="84"/>
      <c r="Q45" s="84"/>
      <c r="R45" s="84"/>
      <c r="T45" s="84"/>
      <c r="U45" s="84"/>
      <c r="V45" s="84"/>
      <c r="W45" s="84"/>
    </row>
    <row r="46" spans="2:23">
      <c r="B46" s="46" t="s">
        <v>15</v>
      </c>
      <c r="C46" s="262"/>
      <c r="D46" s="113">
        <v>-1.766</v>
      </c>
      <c r="E46" s="113">
        <v>-1.4914548952908877</v>
      </c>
      <c r="F46" s="113">
        <v>-1.7156977023485123</v>
      </c>
      <c r="G46" s="113">
        <v>-1.8412223431213324</v>
      </c>
      <c r="H46" s="113">
        <v>-1.939933236345019</v>
      </c>
      <c r="I46" s="113">
        <v>-2.0283510957901543</v>
      </c>
      <c r="J46" s="114">
        <v>-2.1085418179528421</v>
      </c>
      <c r="O46" s="84"/>
      <c r="P46" s="84"/>
      <c r="Q46" s="84"/>
      <c r="R46" s="84"/>
      <c r="T46" s="84"/>
      <c r="U46" s="84"/>
      <c r="V46" s="84"/>
      <c r="W46" s="84"/>
    </row>
    <row r="47" spans="2:23" ht="6" customHeight="1">
      <c r="B47" s="374"/>
      <c r="C47" s="389"/>
      <c r="D47" s="386"/>
      <c r="E47" s="386"/>
      <c r="F47" s="386"/>
      <c r="G47" s="386"/>
      <c r="H47" s="386"/>
      <c r="I47" s="386"/>
      <c r="J47" s="387"/>
      <c r="N47" s="51"/>
    </row>
    <row r="48" spans="2:23" ht="12.75" customHeight="1">
      <c r="B48" s="72" t="s">
        <v>276</v>
      </c>
      <c r="C48" s="16"/>
      <c r="D48" s="113"/>
      <c r="E48" s="113"/>
      <c r="F48" s="113"/>
      <c r="G48" s="113"/>
      <c r="H48" s="113"/>
      <c r="I48" s="113"/>
      <c r="J48" s="114"/>
      <c r="N48" s="51"/>
    </row>
    <row r="49" spans="2:14" ht="6" customHeight="1">
      <c r="B49" s="72"/>
      <c r="C49" s="16"/>
      <c r="D49" s="113"/>
      <c r="E49" s="113"/>
      <c r="F49" s="113"/>
      <c r="G49" s="113"/>
      <c r="H49" s="113"/>
      <c r="I49" s="113"/>
      <c r="J49" s="114"/>
      <c r="N49" s="51"/>
    </row>
    <row r="50" spans="2:14" ht="12.75" customHeight="1">
      <c r="B50" s="73" t="s">
        <v>154</v>
      </c>
      <c r="C50" s="16"/>
      <c r="D50" s="118">
        <v>-9.9590000000000014</v>
      </c>
      <c r="E50" s="118">
        <v>-11.561998696167382</v>
      </c>
      <c r="F50" s="118">
        <v>-9.6485849346891133</v>
      </c>
      <c r="G50" s="118">
        <v>-6.4986710643655643</v>
      </c>
      <c r="H50" s="118">
        <v>-6.0317388796997591</v>
      </c>
      <c r="I50" s="118">
        <v>-1.5243914838282731</v>
      </c>
      <c r="J50" s="140">
        <v>-5.5873182514687825</v>
      </c>
      <c r="N50" s="51"/>
    </row>
    <row r="51" spans="2:14" ht="12.75" customHeight="1">
      <c r="B51" s="74" t="s">
        <v>76</v>
      </c>
      <c r="C51" s="16"/>
      <c r="D51" s="118"/>
      <c r="E51" s="118"/>
      <c r="F51" s="118"/>
      <c r="G51" s="118"/>
      <c r="H51" s="118"/>
      <c r="I51" s="118"/>
      <c r="J51" s="140"/>
      <c r="N51" s="51"/>
    </row>
    <row r="52" spans="2:14" ht="12.75" customHeight="1">
      <c r="B52" s="46" t="s">
        <v>9</v>
      </c>
      <c r="C52" s="16"/>
      <c r="D52" s="113">
        <v>-0.02</v>
      </c>
      <c r="E52" s="113">
        <v>-0.02</v>
      </c>
      <c r="F52" s="113">
        <v>-0.02</v>
      </c>
      <c r="G52" s="113">
        <v>-0.02</v>
      </c>
      <c r="H52" s="113">
        <v>-0.02</v>
      </c>
      <c r="I52" s="113">
        <v>-0.02</v>
      </c>
      <c r="J52" s="114">
        <v>-0.02</v>
      </c>
      <c r="N52" s="51"/>
    </row>
    <row r="53" spans="2:14" ht="12.75" customHeight="1">
      <c r="B53" s="46" t="s">
        <v>10</v>
      </c>
      <c r="C53" s="17"/>
      <c r="D53" s="113">
        <v>0</v>
      </c>
      <c r="E53" s="113">
        <v>0</v>
      </c>
      <c r="F53" s="113">
        <v>0</v>
      </c>
      <c r="G53" s="113">
        <v>0</v>
      </c>
      <c r="H53" s="113">
        <v>0</v>
      </c>
      <c r="I53" s="113">
        <v>0</v>
      </c>
      <c r="J53" s="114">
        <v>0</v>
      </c>
      <c r="N53" s="51"/>
    </row>
    <row r="54" spans="2:14" ht="12.75" customHeight="1">
      <c r="B54" s="46" t="s">
        <v>138</v>
      </c>
      <c r="C54" s="17"/>
      <c r="D54" s="113">
        <v>0</v>
      </c>
      <c r="E54" s="113">
        <v>0</v>
      </c>
      <c r="F54" s="113">
        <v>0</v>
      </c>
      <c r="G54" s="113">
        <v>0</v>
      </c>
      <c r="H54" s="113">
        <v>0</v>
      </c>
      <c r="I54" s="113">
        <v>0</v>
      </c>
      <c r="J54" s="114">
        <v>0</v>
      </c>
      <c r="N54" s="51"/>
    </row>
    <row r="55" spans="2:14" ht="12.75" customHeight="1">
      <c r="B55" s="46" t="s">
        <v>11</v>
      </c>
      <c r="C55" s="17"/>
      <c r="D55" s="113">
        <v>0</v>
      </c>
      <c r="E55" s="113">
        <v>0</v>
      </c>
      <c r="F55" s="113">
        <v>0</v>
      </c>
      <c r="G55" s="113">
        <v>0</v>
      </c>
      <c r="H55" s="113">
        <v>0</v>
      </c>
      <c r="I55" s="113">
        <v>0</v>
      </c>
      <c r="J55" s="114">
        <v>0</v>
      </c>
      <c r="N55" s="51"/>
    </row>
    <row r="56" spans="2:14" ht="12.75" customHeight="1">
      <c r="B56" s="46" t="s">
        <v>12</v>
      </c>
      <c r="C56" s="17"/>
      <c r="D56" s="113">
        <v>0</v>
      </c>
      <c r="E56" s="113">
        <v>0</v>
      </c>
      <c r="F56" s="113">
        <v>0</v>
      </c>
      <c r="G56" s="113">
        <v>0</v>
      </c>
      <c r="H56" s="113">
        <v>0</v>
      </c>
      <c r="I56" s="113">
        <v>0</v>
      </c>
      <c r="J56" s="114">
        <v>0</v>
      </c>
      <c r="N56" s="51"/>
    </row>
    <row r="57" spans="2:14" ht="12.75" customHeight="1">
      <c r="B57" s="46" t="s">
        <v>104</v>
      </c>
      <c r="C57" s="17"/>
      <c r="D57" s="113">
        <v>0.249</v>
      </c>
      <c r="E57" s="113">
        <v>0.21067237827372939</v>
      </c>
      <c r="F57" s="113">
        <v>0.16301313202177467</v>
      </c>
      <c r="G57" s="113">
        <v>0.12821379446887282</v>
      </c>
      <c r="H57" s="113">
        <v>0.10736746880048276</v>
      </c>
      <c r="I57" s="113">
        <v>9.9917363343452456E-2</v>
      </c>
      <c r="J57" s="114">
        <v>0.10252593626243604</v>
      </c>
      <c r="N57" s="51"/>
    </row>
    <row r="58" spans="2:14" ht="12.75" customHeight="1">
      <c r="B58" s="46" t="s">
        <v>13</v>
      </c>
      <c r="C58" s="17"/>
      <c r="D58" s="113">
        <v>0</v>
      </c>
      <c r="E58" s="113">
        <v>0</v>
      </c>
      <c r="F58" s="113">
        <v>0</v>
      </c>
      <c r="G58" s="113">
        <v>0</v>
      </c>
      <c r="H58" s="113">
        <v>0</v>
      </c>
      <c r="I58" s="113">
        <v>0</v>
      </c>
      <c r="J58" s="114">
        <v>0</v>
      </c>
      <c r="N58" s="51"/>
    </row>
    <row r="59" spans="2:14" ht="12.75" customHeight="1">
      <c r="B59" s="46" t="s">
        <v>14</v>
      </c>
      <c r="C59" s="17"/>
      <c r="D59" s="113">
        <v>0</v>
      </c>
      <c r="E59" s="113">
        <v>0</v>
      </c>
      <c r="F59" s="113">
        <v>0</v>
      </c>
      <c r="G59" s="113">
        <v>0</v>
      </c>
      <c r="H59" s="113">
        <v>0</v>
      </c>
      <c r="I59" s="113">
        <v>0</v>
      </c>
      <c r="J59" s="114">
        <v>0</v>
      </c>
      <c r="N59" s="51"/>
    </row>
    <row r="60" spans="2:14" ht="12.75" customHeight="1">
      <c r="B60" s="363" t="s">
        <v>15</v>
      </c>
      <c r="C60" s="364"/>
      <c r="D60" s="113">
        <v>-10.188000000000001</v>
      </c>
      <c r="E60" s="113">
        <v>-11.752671074441112</v>
      </c>
      <c r="F60" s="113">
        <v>-9.7915980667108879</v>
      </c>
      <c r="G60" s="113">
        <v>-6.6068848588344373</v>
      </c>
      <c r="H60" s="113">
        <v>-6.1191063485002415</v>
      </c>
      <c r="I60" s="113">
        <v>-1.6043088471717255</v>
      </c>
      <c r="J60" s="114">
        <v>-5.6698441877312185</v>
      </c>
      <c r="N60" s="51"/>
    </row>
    <row r="61" spans="2:14" ht="6" customHeight="1">
      <c r="B61" s="390"/>
      <c r="C61" s="391"/>
      <c r="D61" s="376"/>
      <c r="E61" s="376"/>
      <c r="F61" s="376"/>
      <c r="G61" s="376"/>
      <c r="H61" s="376"/>
      <c r="I61" s="376"/>
      <c r="J61" s="377"/>
      <c r="N61" s="51"/>
    </row>
    <row r="62" spans="2:14">
      <c r="B62" s="72" t="s">
        <v>18</v>
      </c>
      <c r="C62" s="16"/>
      <c r="D62" s="113"/>
      <c r="E62" s="113"/>
      <c r="F62" s="113"/>
      <c r="G62" s="113"/>
      <c r="H62" s="113"/>
      <c r="I62" s="113"/>
      <c r="J62" s="114"/>
    </row>
    <row r="63" spans="2:14" ht="6" customHeight="1">
      <c r="B63" s="72"/>
      <c r="C63" s="16"/>
      <c r="D63" s="113"/>
      <c r="E63" s="113"/>
      <c r="F63" s="113"/>
      <c r="G63" s="113"/>
      <c r="H63" s="113"/>
      <c r="I63" s="113"/>
      <c r="J63" s="114"/>
    </row>
    <row r="64" spans="2:14">
      <c r="B64" s="73" t="s">
        <v>154</v>
      </c>
      <c r="C64" s="16"/>
      <c r="D64" s="118">
        <v>726.70899999999995</v>
      </c>
      <c r="E64" s="118">
        <v>745.44668713676049</v>
      </c>
      <c r="F64" s="118">
        <v>769.80060218353185</v>
      </c>
      <c r="G64" s="118">
        <v>792.00105488742736</v>
      </c>
      <c r="H64" s="118">
        <v>817.16987720623831</v>
      </c>
      <c r="I64" s="118">
        <v>841.63815876114234</v>
      </c>
      <c r="J64" s="140">
        <v>871.26740530832421</v>
      </c>
      <c r="N64" s="392"/>
    </row>
    <row r="65" spans="1:10">
      <c r="B65" s="74" t="s">
        <v>76</v>
      </c>
      <c r="C65" s="16"/>
      <c r="D65" s="118"/>
      <c r="E65" s="118"/>
      <c r="F65" s="118"/>
      <c r="G65" s="118"/>
      <c r="H65" s="118"/>
      <c r="I65" s="118"/>
      <c r="J65" s="140"/>
    </row>
    <row r="66" spans="1:10">
      <c r="B66" s="46" t="s">
        <v>9</v>
      </c>
      <c r="C66" s="16"/>
      <c r="D66" s="113">
        <v>241.39099999999999</v>
      </c>
      <c r="E66" s="113">
        <v>240.64661373136173</v>
      </c>
      <c r="F66" s="113">
        <v>252.10670123138087</v>
      </c>
      <c r="G66" s="113">
        <v>258.58408774603043</v>
      </c>
      <c r="H66" s="113">
        <v>268.09055240492046</v>
      </c>
      <c r="I66" s="113">
        <v>275.6116884062107</v>
      </c>
      <c r="J66" s="114">
        <v>286.83968279820414</v>
      </c>
    </row>
    <row r="67" spans="1:10">
      <c r="B67" s="46" t="s">
        <v>10</v>
      </c>
      <c r="C67" s="17"/>
      <c r="D67" s="113">
        <v>253.84700000000001</v>
      </c>
      <c r="E67" s="113">
        <v>267.43110213949439</v>
      </c>
      <c r="F67" s="113">
        <v>276.48415870933133</v>
      </c>
      <c r="G67" s="113">
        <v>284.86073744687673</v>
      </c>
      <c r="H67" s="113">
        <v>292.63854928567298</v>
      </c>
      <c r="I67" s="113">
        <v>300.91963295385642</v>
      </c>
      <c r="J67" s="114">
        <v>310.04578786358394</v>
      </c>
    </row>
    <row r="68" spans="1:10">
      <c r="B68" s="46" t="s">
        <v>138</v>
      </c>
      <c r="C68" s="17"/>
      <c r="D68" s="113">
        <v>41.716999999999999</v>
      </c>
      <c r="E68" s="113">
        <v>43.384810451873065</v>
      </c>
      <c r="F68" s="113">
        <v>45.144845307298425</v>
      </c>
      <c r="G68" s="113">
        <v>46.420646853494532</v>
      </c>
      <c r="H68" s="113">
        <v>47.303621560841364</v>
      </c>
      <c r="I68" s="113">
        <v>47.743108699018201</v>
      </c>
      <c r="J68" s="114">
        <v>49.121700770718022</v>
      </c>
    </row>
    <row r="69" spans="1:10">
      <c r="B69" s="46" t="s">
        <v>11</v>
      </c>
      <c r="C69" s="17"/>
      <c r="D69" s="113">
        <v>4.8970000000000002</v>
      </c>
      <c r="E69" s="113">
        <v>5.3687148458261538</v>
      </c>
      <c r="F69" s="113">
        <v>5.4869423303256468</v>
      </c>
      <c r="G69" s="113">
        <v>5.712554767776445</v>
      </c>
      <c r="H69" s="113">
        <v>5.9555053003811569</v>
      </c>
      <c r="I69" s="113">
        <v>6.2181938214265315</v>
      </c>
      <c r="J69" s="114">
        <v>6.5277966463521304</v>
      </c>
    </row>
    <row r="70" spans="1:10">
      <c r="B70" s="46" t="s">
        <v>12</v>
      </c>
      <c r="C70" s="17"/>
      <c r="D70" s="113">
        <v>125.93600000000001</v>
      </c>
      <c r="E70" s="113">
        <v>130.99031465576005</v>
      </c>
      <c r="F70" s="113">
        <v>134.39145676248359</v>
      </c>
      <c r="G70" s="113">
        <v>138.27182955045771</v>
      </c>
      <c r="H70" s="113">
        <v>142.77137169971977</v>
      </c>
      <c r="I70" s="113">
        <v>147.97577317624035</v>
      </c>
      <c r="J70" s="114">
        <v>153.19522944904796</v>
      </c>
    </row>
    <row r="71" spans="1:10">
      <c r="B71" s="46" t="s">
        <v>104</v>
      </c>
      <c r="C71" s="17"/>
      <c r="D71" s="113">
        <v>47.197000000000003</v>
      </c>
      <c r="E71" s="113">
        <v>45.489624557758461</v>
      </c>
      <c r="F71" s="113">
        <v>43.072093224993075</v>
      </c>
      <c r="G71" s="113">
        <v>43.983943230554658</v>
      </c>
      <c r="H71" s="113">
        <v>45.408285480148749</v>
      </c>
      <c r="I71" s="113">
        <v>47.100774695821897</v>
      </c>
      <c r="J71" s="114">
        <v>48.765698508693561</v>
      </c>
    </row>
    <row r="72" spans="1:10">
      <c r="B72" s="46" t="s">
        <v>13</v>
      </c>
      <c r="C72" s="17"/>
      <c r="D72" s="113">
        <v>5.194</v>
      </c>
      <c r="E72" s="113">
        <v>5.0203762468068582</v>
      </c>
      <c r="F72" s="113">
        <v>4.9651030484350915</v>
      </c>
      <c r="G72" s="113">
        <v>5.0663569195427334</v>
      </c>
      <c r="H72" s="113">
        <v>5.1875115526719933</v>
      </c>
      <c r="I72" s="113">
        <v>5.082301106777539</v>
      </c>
      <c r="J72" s="114">
        <v>4.4189762368323384</v>
      </c>
    </row>
    <row r="73" spans="1:10">
      <c r="B73" s="46" t="s">
        <v>14</v>
      </c>
      <c r="C73" s="17"/>
      <c r="D73" s="113">
        <v>6.53</v>
      </c>
      <c r="E73" s="113">
        <v>7.1151305078798632</v>
      </c>
      <c r="F73" s="113">
        <v>8.1493015692839244</v>
      </c>
      <c r="G73" s="113">
        <v>9.1008983726940844</v>
      </c>
      <c r="H73" s="113">
        <v>9.8144799218819241</v>
      </c>
      <c r="I73" s="113">
        <v>10.986685901790825</v>
      </c>
      <c r="J73" s="114">
        <v>12.352533034892124</v>
      </c>
    </row>
    <row r="74" spans="1:10" ht="14.25" customHeight="1">
      <c r="B74" s="390" t="s">
        <v>15</v>
      </c>
      <c r="C74" s="391"/>
      <c r="D74" s="376">
        <v>0</v>
      </c>
      <c r="E74" s="376">
        <v>0</v>
      </c>
      <c r="F74" s="376">
        <v>0</v>
      </c>
      <c r="G74" s="376">
        <v>0</v>
      </c>
      <c r="H74" s="376">
        <v>0</v>
      </c>
      <c r="I74" s="376">
        <v>0</v>
      </c>
      <c r="J74" s="377">
        <v>0</v>
      </c>
    </row>
    <row r="75" spans="1:10" ht="27" customHeight="1" thickBot="1">
      <c r="B75" s="715" t="s">
        <v>281</v>
      </c>
      <c r="C75" s="716"/>
      <c r="D75" s="716"/>
      <c r="E75" s="716"/>
      <c r="F75" s="716"/>
      <c r="G75" s="716"/>
      <c r="H75" s="716"/>
      <c r="I75" s="716"/>
      <c r="J75" s="717"/>
    </row>
    <row r="78" spans="1:10">
      <c r="A78" s="51"/>
    </row>
    <row r="79" spans="1:10">
      <c r="A79" s="51"/>
    </row>
    <row r="80" spans="1:10">
      <c r="A80" s="51"/>
    </row>
    <row r="81" spans="1:1">
      <c r="A81" s="51"/>
    </row>
    <row r="82" spans="1:1">
      <c r="A82" s="51"/>
    </row>
    <row r="83" spans="1:1">
      <c r="A83" s="51"/>
    </row>
    <row r="84" spans="1:1">
      <c r="A84" s="51"/>
    </row>
    <row r="85" spans="1:1">
      <c r="A85" s="51"/>
    </row>
    <row r="86" spans="1:1">
      <c r="A86" s="51"/>
    </row>
    <row r="87" spans="1:1">
      <c r="A87" s="51"/>
    </row>
    <row r="88" spans="1:1">
      <c r="A88" s="51"/>
    </row>
    <row r="89" spans="1:1">
      <c r="A89" s="51"/>
    </row>
  </sheetData>
  <mergeCells count="4">
    <mergeCell ref="B2:J2"/>
    <mergeCell ref="D3:J3"/>
    <mergeCell ref="E4:J4"/>
    <mergeCell ref="B75:J75"/>
  </mergeCells>
  <hyperlinks>
    <hyperlink ref="A1" location="Contents!B44"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sheetPr>
  <dimension ref="A1"/>
  <sheetViews>
    <sheetView zoomScaleNormal="100" workbookViewId="0"/>
  </sheetViews>
  <sheetFormatPr defaultColWidth="9.140625" defaultRowHeight="12.75"/>
  <cols>
    <col min="1" max="1" width="9.28515625" style="26" customWidth="1"/>
    <col min="2" max="16384" width="9.140625" style="26"/>
  </cols>
  <sheetData>
    <row r="1" spans="1:1" ht="33.75" customHeight="1">
      <c r="A1" s="27" t="s">
        <v>113</v>
      </c>
    </row>
  </sheetData>
  <hyperlinks>
    <hyperlink ref="A1" location="Contents!B36"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3"/>
  </sheetPr>
  <dimension ref="A1:I48"/>
  <sheetViews>
    <sheetView zoomScaleNormal="100" workbookViewId="0"/>
  </sheetViews>
  <sheetFormatPr defaultColWidth="9.140625" defaultRowHeight="12.75"/>
  <cols>
    <col min="1" max="1" width="9.28515625" style="1" customWidth="1"/>
    <col min="2" max="2" width="46.140625" style="1" customWidth="1"/>
    <col min="3" max="3" width="11.42578125" style="1" bestFit="1" customWidth="1"/>
    <col min="4" max="9" width="9.28515625" style="1" customWidth="1"/>
    <col min="10" max="11" width="9.140625" style="1"/>
    <col min="12" max="18" width="7.5703125" style="1" bestFit="1" customWidth="1"/>
    <col min="19" max="16384" width="9.140625" style="1"/>
  </cols>
  <sheetData>
    <row r="1" spans="1:9" ht="33.75" customHeight="1" thickBot="1">
      <c r="A1" s="27" t="s">
        <v>113</v>
      </c>
    </row>
    <row r="2" spans="1:9" ht="21" customHeight="1" thickBot="1">
      <c r="B2" s="608" t="s">
        <v>271</v>
      </c>
      <c r="C2" s="609"/>
      <c r="D2" s="609"/>
      <c r="E2" s="609"/>
      <c r="F2" s="609"/>
      <c r="G2" s="609"/>
      <c r="H2" s="609"/>
      <c r="I2" s="610"/>
    </row>
    <row r="3" spans="1:9" ht="15.75">
      <c r="B3" s="48"/>
      <c r="C3" s="591" t="s">
        <v>55</v>
      </c>
      <c r="D3" s="591"/>
      <c r="E3" s="591"/>
      <c r="F3" s="591"/>
      <c r="G3" s="591"/>
      <c r="H3" s="591"/>
      <c r="I3" s="612"/>
    </row>
    <row r="4" spans="1:9" ht="15.75" customHeight="1">
      <c r="B4" s="49"/>
      <c r="C4" s="233" t="s">
        <v>56</v>
      </c>
      <c r="D4" s="713" t="s">
        <v>57</v>
      </c>
      <c r="E4" s="713"/>
      <c r="F4" s="713"/>
      <c r="G4" s="713"/>
      <c r="H4" s="713"/>
      <c r="I4" s="714"/>
    </row>
    <row r="5" spans="1:9" ht="15" customHeight="1">
      <c r="B5" s="49"/>
      <c r="C5" s="25" t="s">
        <v>62</v>
      </c>
      <c r="D5" s="25" t="s">
        <v>54</v>
      </c>
      <c r="E5" s="25" t="s">
        <v>4</v>
      </c>
      <c r="F5" s="25" t="s">
        <v>152</v>
      </c>
      <c r="G5" s="25" t="s">
        <v>186</v>
      </c>
      <c r="H5" s="420" t="s">
        <v>235</v>
      </c>
      <c r="I5" s="367" t="s">
        <v>300</v>
      </c>
    </row>
    <row r="6" spans="1:9">
      <c r="B6" s="265" t="s">
        <v>105</v>
      </c>
      <c r="C6" s="21"/>
      <c r="D6" s="21"/>
      <c r="E6" s="2"/>
      <c r="F6" s="2"/>
      <c r="G6" s="2"/>
      <c r="H6" s="2"/>
      <c r="I6" s="422"/>
    </row>
    <row r="7" spans="1:9">
      <c r="B7" s="46" t="s">
        <v>9</v>
      </c>
      <c r="C7" s="122">
        <v>241.49199999999999</v>
      </c>
      <c r="D7" s="122">
        <v>240.74761373136172</v>
      </c>
      <c r="E7" s="122">
        <v>252.20770123138087</v>
      </c>
      <c r="F7" s="122">
        <v>258.68508774603043</v>
      </c>
      <c r="G7" s="122">
        <v>268.19155240492046</v>
      </c>
      <c r="H7" s="122">
        <v>275.7126884062107</v>
      </c>
      <c r="I7" s="123">
        <v>286.94068279820414</v>
      </c>
    </row>
    <row r="8" spans="1:9">
      <c r="B8" s="46" t="s">
        <v>10</v>
      </c>
      <c r="C8" s="122">
        <v>253.84699999999998</v>
      </c>
      <c r="D8" s="122">
        <v>267.43110213949439</v>
      </c>
      <c r="E8" s="122">
        <v>276.48415870933133</v>
      </c>
      <c r="F8" s="122">
        <v>284.86073744687673</v>
      </c>
      <c r="G8" s="122">
        <v>292.63854928567298</v>
      </c>
      <c r="H8" s="122">
        <v>300.91963295385642</v>
      </c>
      <c r="I8" s="123">
        <v>310.04578786358394</v>
      </c>
    </row>
    <row r="9" spans="1:9">
      <c r="B9" s="46" t="s">
        <v>138</v>
      </c>
      <c r="C9" s="122">
        <v>41.716999999999999</v>
      </c>
      <c r="D9" s="122">
        <v>43.384810451873065</v>
      </c>
      <c r="E9" s="122">
        <v>45.144845307298425</v>
      </c>
      <c r="F9" s="122">
        <v>46.420646853494532</v>
      </c>
      <c r="G9" s="122">
        <v>47.303621560841364</v>
      </c>
      <c r="H9" s="122">
        <v>47.743108699018201</v>
      </c>
      <c r="I9" s="123">
        <v>49.121700770718022</v>
      </c>
    </row>
    <row r="10" spans="1:9">
      <c r="B10" s="46" t="s">
        <v>11</v>
      </c>
      <c r="C10" s="122">
        <v>4.8970000000000002</v>
      </c>
      <c r="D10" s="122">
        <v>5.3687148458261538</v>
      </c>
      <c r="E10" s="122">
        <v>5.4869423303256468</v>
      </c>
      <c r="F10" s="122">
        <v>5.712554767776445</v>
      </c>
      <c r="G10" s="122">
        <v>5.9555053003811569</v>
      </c>
      <c r="H10" s="122">
        <v>6.2181938214265315</v>
      </c>
      <c r="I10" s="123">
        <v>6.5277966463521304</v>
      </c>
    </row>
    <row r="11" spans="1:9">
      <c r="B11" s="46" t="s">
        <v>12</v>
      </c>
      <c r="C11" s="122">
        <v>125.93600000000001</v>
      </c>
      <c r="D11" s="122">
        <v>130.99031465576005</v>
      </c>
      <c r="E11" s="122">
        <v>134.39145676248359</v>
      </c>
      <c r="F11" s="122">
        <v>138.27182955045771</v>
      </c>
      <c r="G11" s="122">
        <v>142.77137169971977</v>
      </c>
      <c r="H11" s="122">
        <v>147.97577317624035</v>
      </c>
      <c r="I11" s="123">
        <v>153.19522944904796</v>
      </c>
    </row>
    <row r="12" spans="1:9">
      <c r="B12" s="46" t="s">
        <v>104</v>
      </c>
      <c r="C12" s="122">
        <v>29.856999999999999</v>
      </c>
      <c r="D12" s="122">
        <v>30.558525772308649</v>
      </c>
      <c r="E12" s="122">
        <v>31.678662808081057</v>
      </c>
      <c r="F12" s="122">
        <v>32.843634416848694</v>
      </c>
      <c r="G12" s="122">
        <v>34.055379632934674</v>
      </c>
      <c r="H12" s="122">
        <v>35.31592641519714</v>
      </c>
      <c r="I12" s="123">
        <v>36.627395889382228</v>
      </c>
    </row>
    <row r="13" spans="1:9">
      <c r="B13" s="46" t="s">
        <v>13</v>
      </c>
      <c r="C13" s="122">
        <v>5.194</v>
      </c>
      <c r="D13" s="122">
        <v>5.0203762468068582</v>
      </c>
      <c r="E13" s="122">
        <v>4.9651030484350915</v>
      </c>
      <c r="F13" s="122">
        <v>5.0663569195427334</v>
      </c>
      <c r="G13" s="122">
        <v>5.1875115526719933</v>
      </c>
      <c r="H13" s="122">
        <v>5.082301106777539</v>
      </c>
      <c r="I13" s="123">
        <v>4.4189762368323384</v>
      </c>
    </row>
    <row r="14" spans="1:9">
      <c r="B14" s="46" t="s">
        <v>14</v>
      </c>
      <c r="C14" s="122">
        <v>5.3889999999999993</v>
      </c>
      <c r="D14" s="122">
        <v>6.4651305078798629</v>
      </c>
      <c r="E14" s="122">
        <v>7.4513015692839248</v>
      </c>
      <c r="F14" s="122">
        <v>8.354898372694084</v>
      </c>
      <c r="G14" s="122">
        <v>9.0204799218819254</v>
      </c>
      <c r="H14" s="122">
        <v>10.144685901790826</v>
      </c>
      <c r="I14" s="123">
        <v>11.462533034892125</v>
      </c>
    </row>
    <row r="15" spans="1:9">
      <c r="B15" s="46" t="s">
        <v>15</v>
      </c>
      <c r="C15" s="122">
        <v>12.252000000000001</v>
      </c>
      <c r="D15" s="122">
        <v>13.244125969732</v>
      </c>
      <c r="E15" s="122">
        <v>11.5072957690594</v>
      </c>
      <c r="F15" s="122">
        <v>8.4481072019557697</v>
      </c>
      <c r="G15" s="122">
        <v>8.0590395848452605</v>
      </c>
      <c r="H15" s="122">
        <v>3.6326599429618796</v>
      </c>
      <c r="I15" s="123">
        <v>7.7783860056840606</v>
      </c>
    </row>
    <row r="16" spans="1:9">
      <c r="B16" s="265" t="s">
        <v>155</v>
      </c>
      <c r="C16" s="124">
        <v>720.5809999999999</v>
      </c>
      <c r="D16" s="124">
        <v>743.21071432104259</v>
      </c>
      <c r="E16" s="124">
        <v>769.31746753567938</v>
      </c>
      <c r="F16" s="124">
        <v>788.66385327567696</v>
      </c>
      <c r="G16" s="124">
        <v>813.18301094386959</v>
      </c>
      <c r="H16" s="124">
        <v>832.74497042347957</v>
      </c>
      <c r="I16" s="125">
        <v>866.11848869469691</v>
      </c>
    </row>
    <row r="17" spans="2:9" ht="6" customHeight="1">
      <c r="B17" s="265"/>
      <c r="C17" s="124"/>
      <c r="D17" s="124"/>
      <c r="E17" s="124"/>
      <c r="F17" s="124"/>
      <c r="G17" s="124"/>
      <c r="H17" s="124"/>
      <c r="I17" s="125"/>
    </row>
    <row r="18" spans="2:9">
      <c r="B18" s="265" t="s">
        <v>34</v>
      </c>
      <c r="C18" s="141"/>
      <c r="D18" s="141"/>
      <c r="E18" s="141"/>
      <c r="F18" s="141"/>
      <c r="G18" s="141"/>
      <c r="H18" s="141"/>
      <c r="I18" s="142"/>
    </row>
    <row r="19" spans="2:9">
      <c r="B19" s="46" t="s">
        <v>20</v>
      </c>
      <c r="C19" s="122">
        <v>370.03</v>
      </c>
      <c r="D19" s="122">
        <v>375.5876297596019</v>
      </c>
      <c r="E19" s="122">
        <v>385.2556118878918</v>
      </c>
      <c r="F19" s="122">
        <v>389.50990864609923</v>
      </c>
      <c r="G19" s="122">
        <v>394.04613889331375</v>
      </c>
      <c r="H19" s="122">
        <v>402.34074997910034</v>
      </c>
      <c r="I19" s="123">
        <v>410.20479005592603</v>
      </c>
    </row>
    <row r="20" spans="2:9">
      <c r="B20" s="46" t="s">
        <v>3</v>
      </c>
      <c r="C20" s="122">
        <v>13.66</v>
      </c>
      <c r="D20" s="122">
        <v>18.514738740641775</v>
      </c>
      <c r="E20" s="122">
        <v>20.910353355450432</v>
      </c>
      <c r="F20" s="122">
        <v>22.373670810555495</v>
      </c>
      <c r="G20" s="122">
        <v>23.717017067783917</v>
      </c>
      <c r="H20" s="122">
        <v>24.599126652562905</v>
      </c>
      <c r="I20" s="123">
        <v>25.192513420068462</v>
      </c>
    </row>
    <row r="21" spans="2:9">
      <c r="B21" s="46" t="s">
        <v>0</v>
      </c>
      <c r="C21" s="122">
        <v>233.48599999999999</v>
      </c>
      <c r="D21" s="122">
        <v>237.13103138543997</v>
      </c>
      <c r="E21" s="122">
        <v>243.43136735940325</v>
      </c>
      <c r="F21" s="122">
        <v>245.8930392163407</v>
      </c>
      <c r="G21" s="122">
        <v>251.00325534722518</v>
      </c>
      <c r="H21" s="122">
        <v>260.24670328559057</v>
      </c>
      <c r="I21" s="123">
        <v>270.78608396321113</v>
      </c>
    </row>
    <row r="22" spans="2:9">
      <c r="B22" s="46" t="s">
        <v>1</v>
      </c>
      <c r="C22" s="122">
        <v>7.4790000000000001</v>
      </c>
      <c r="D22" s="122">
        <v>7.2170029074052744</v>
      </c>
      <c r="E22" s="122">
        <v>8.1131561417592497</v>
      </c>
      <c r="F22" s="122">
        <v>8.0856071000754159</v>
      </c>
      <c r="G22" s="122">
        <v>8.2560136383006952</v>
      </c>
      <c r="H22" s="122">
        <v>8.4167147491635568</v>
      </c>
      <c r="I22" s="123">
        <v>8.7395197214338562</v>
      </c>
    </row>
    <row r="23" spans="2:9">
      <c r="B23" s="46" t="s">
        <v>21</v>
      </c>
      <c r="C23" s="122">
        <v>0</v>
      </c>
      <c r="D23" s="122">
        <v>0</v>
      </c>
      <c r="E23" s="122">
        <v>0</v>
      </c>
      <c r="F23" s="122">
        <v>0</v>
      </c>
      <c r="G23" s="122">
        <v>0</v>
      </c>
      <c r="H23" s="122">
        <v>0</v>
      </c>
      <c r="I23" s="123">
        <v>0</v>
      </c>
    </row>
    <row r="24" spans="2:9">
      <c r="B24" s="46" t="s">
        <v>2</v>
      </c>
      <c r="C24" s="122">
        <v>18.663</v>
      </c>
      <c r="D24" s="122">
        <v>18.971047712029154</v>
      </c>
      <c r="E24" s="122">
        <v>17.902079199329567</v>
      </c>
      <c r="F24" s="122">
        <v>18.182141086698675</v>
      </c>
      <c r="G24" s="122">
        <v>18.599758096678848</v>
      </c>
      <c r="H24" s="122">
        <v>18.995815788101471</v>
      </c>
      <c r="I24" s="123">
        <v>19.762360110344893</v>
      </c>
    </row>
    <row r="25" spans="2:9">
      <c r="B25" s="46" t="s">
        <v>153</v>
      </c>
      <c r="C25" s="122">
        <v>9.5510000000000002</v>
      </c>
      <c r="D25" s="122">
        <v>10.598709146718784</v>
      </c>
      <c r="E25" s="122">
        <v>13.239107817075379</v>
      </c>
      <c r="F25" s="122">
        <v>14.524493841253618</v>
      </c>
      <c r="G25" s="122">
        <v>14.684003416333555</v>
      </c>
      <c r="H25" s="122">
        <v>14.340908252192309</v>
      </c>
      <c r="I25" s="123">
        <v>14.278522558652394</v>
      </c>
    </row>
    <row r="26" spans="2:9">
      <c r="B26" s="46" t="s">
        <v>22</v>
      </c>
      <c r="C26" s="122">
        <v>49.463999999999999</v>
      </c>
      <c r="D26" s="122">
        <v>55.568704353288808</v>
      </c>
      <c r="E26" s="122">
        <v>52.43909044393483</v>
      </c>
      <c r="F26" s="122">
        <v>51.522020052832254</v>
      </c>
      <c r="G26" s="122">
        <v>51.045124175009931</v>
      </c>
      <c r="H26" s="122">
        <v>52.239167793648697</v>
      </c>
      <c r="I26" s="123">
        <v>53.067904052616896</v>
      </c>
    </row>
    <row r="27" spans="2:9">
      <c r="B27" s="265" t="s">
        <v>36</v>
      </c>
      <c r="C27" s="124">
        <v>702.33299999999997</v>
      </c>
      <c r="D27" s="124">
        <v>723.58886400512563</v>
      </c>
      <c r="E27" s="124">
        <v>741.29076620484443</v>
      </c>
      <c r="F27" s="124">
        <v>750.09088075385546</v>
      </c>
      <c r="G27" s="124">
        <v>761.35131063464598</v>
      </c>
      <c r="H27" s="124">
        <v>781.17918650035972</v>
      </c>
      <c r="I27" s="125">
        <v>802.03169388225365</v>
      </c>
    </row>
    <row r="28" spans="2:9">
      <c r="B28" s="46" t="s">
        <v>33</v>
      </c>
      <c r="C28" s="122">
        <v>29.856999999999999</v>
      </c>
      <c r="D28" s="122">
        <v>30.558525772308649</v>
      </c>
      <c r="E28" s="122">
        <v>31.678662808081057</v>
      </c>
      <c r="F28" s="122">
        <v>32.843634416848694</v>
      </c>
      <c r="G28" s="122">
        <v>34.055379632934674</v>
      </c>
      <c r="H28" s="122">
        <v>35.31592641519714</v>
      </c>
      <c r="I28" s="123">
        <v>36.627395889382228</v>
      </c>
    </row>
    <row r="29" spans="2:9">
      <c r="B29" s="265" t="s">
        <v>156</v>
      </c>
      <c r="C29" s="124">
        <v>-11.609000000000066</v>
      </c>
      <c r="D29" s="124">
        <v>-10.93667545639169</v>
      </c>
      <c r="E29" s="124">
        <v>-3.651961477246104</v>
      </c>
      <c r="F29" s="124">
        <v>5.729338104972804</v>
      </c>
      <c r="G29" s="124">
        <v>17.776320676288933</v>
      </c>
      <c r="H29" s="124">
        <v>16.249857507922712</v>
      </c>
      <c r="I29" s="125">
        <v>27.45939892306103</v>
      </c>
    </row>
    <row r="30" spans="2:9" ht="6" customHeight="1">
      <c r="B30" s="265"/>
      <c r="C30" s="124"/>
      <c r="D30" s="124"/>
      <c r="E30" s="124"/>
      <c r="F30" s="124"/>
      <c r="G30" s="124"/>
      <c r="H30" s="124"/>
      <c r="I30" s="125"/>
    </row>
    <row r="31" spans="2:9">
      <c r="B31" s="265" t="s">
        <v>38</v>
      </c>
      <c r="C31" s="122"/>
      <c r="D31" s="122"/>
      <c r="E31" s="122"/>
      <c r="F31" s="122"/>
      <c r="G31" s="122"/>
      <c r="H31" s="122"/>
      <c r="I31" s="123"/>
    </row>
    <row r="32" spans="2:9">
      <c r="B32" s="46" t="s">
        <v>39</v>
      </c>
      <c r="C32" s="122">
        <v>50.064</v>
      </c>
      <c r="D32" s="122">
        <v>53.495282578933441</v>
      </c>
      <c r="E32" s="122">
        <v>52.145657844729087</v>
      </c>
      <c r="F32" s="122">
        <v>57.333118518336363</v>
      </c>
      <c r="G32" s="122">
        <v>63.668030760939999</v>
      </c>
      <c r="H32" s="122">
        <v>63.395343424123965</v>
      </c>
      <c r="I32" s="123">
        <v>65.587871502299805</v>
      </c>
    </row>
    <row r="33" spans="2:9">
      <c r="B33" s="147" t="s">
        <v>40</v>
      </c>
      <c r="C33" s="122">
        <v>-29.856999999999999</v>
      </c>
      <c r="D33" s="122">
        <v>-30.558525772308649</v>
      </c>
      <c r="E33" s="122">
        <v>-31.678662808081057</v>
      </c>
      <c r="F33" s="122">
        <v>-32.843634416848694</v>
      </c>
      <c r="G33" s="122">
        <v>-34.055379632934674</v>
      </c>
      <c r="H33" s="122">
        <v>-35.31592641519714</v>
      </c>
      <c r="I33" s="123">
        <v>-36.627395889382228</v>
      </c>
    </row>
    <row r="34" spans="2:9">
      <c r="B34" s="46" t="s">
        <v>25</v>
      </c>
      <c r="C34" s="122">
        <v>-0.22800000000000001</v>
      </c>
      <c r="D34" s="122">
        <v>3.389533668222896E-3</v>
      </c>
      <c r="E34" s="122">
        <v>3.6835900373395188E-2</v>
      </c>
      <c r="F34" s="122">
        <v>4.2569559728325941E-2</v>
      </c>
      <c r="G34" s="122">
        <v>4.3515310483092567E-2</v>
      </c>
      <c r="H34" s="122">
        <v>4.4551711787721264E-2</v>
      </c>
      <c r="I34" s="123">
        <v>4.6156429240229641E-2</v>
      </c>
    </row>
    <row r="35" spans="2:9">
      <c r="B35" s="46" t="s">
        <v>26</v>
      </c>
      <c r="C35" s="122">
        <v>2.266</v>
      </c>
      <c r="D35" s="122">
        <v>2.3750650680220762</v>
      </c>
      <c r="E35" s="122">
        <v>1.2538931473476538</v>
      </c>
      <c r="F35" s="122">
        <v>1.142195960281466</v>
      </c>
      <c r="G35" s="122">
        <v>1.2617785399879331</v>
      </c>
      <c r="H35" s="122">
        <v>0.87102004163956259</v>
      </c>
      <c r="I35" s="123">
        <v>0.89523857502330095</v>
      </c>
    </row>
    <row r="36" spans="2:9">
      <c r="B36" s="46" t="s">
        <v>27</v>
      </c>
      <c r="C36" s="122">
        <v>14.39</v>
      </c>
      <c r="D36" s="122">
        <v>15.122823805154084</v>
      </c>
      <c r="E36" s="122">
        <v>18.227337972293178</v>
      </c>
      <c r="F36" s="122">
        <v>20.825240493508556</v>
      </c>
      <c r="G36" s="122">
        <v>25.28370075407339</v>
      </c>
      <c r="H36" s="122">
        <v>26.567430354148435</v>
      </c>
      <c r="I36" s="123">
        <v>27.358720712708159</v>
      </c>
    </row>
    <row r="37" spans="2:9">
      <c r="B37" s="46" t="s">
        <v>30</v>
      </c>
      <c r="C37" s="122">
        <v>-2.343</v>
      </c>
      <c r="D37" s="122">
        <v>-1.6182915932660895</v>
      </c>
      <c r="E37" s="122">
        <v>-1.7252247098399047</v>
      </c>
      <c r="F37" s="122">
        <v>-1.8625990022003129</v>
      </c>
      <c r="G37" s="122">
        <v>-1.8833889546604761</v>
      </c>
      <c r="H37" s="122">
        <v>-1.888313442036915</v>
      </c>
      <c r="I37" s="123">
        <v>-1.9383124765181847</v>
      </c>
    </row>
    <row r="38" spans="2:9">
      <c r="B38" s="265" t="s">
        <v>157</v>
      </c>
      <c r="C38" s="124">
        <v>34.292000000000002</v>
      </c>
      <c r="D38" s="124">
        <v>38.819743620203091</v>
      </c>
      <c r="E38" s="124">
        <v>38.259837346822351</v>
      </c>
      <c r="F38" s="124">
        <v>44.636891112805699</v>
      </c>
      <c r="G38" s="124">
        <v>54.31825677788926</v>
      </c>
      <c r="H38" s="124">
        <v>53.674105674465629</v>
      </c>
      <c r="I38" s="125">
        <v>55.322278853371081</v>
      </c>
    </row>
    <row r="39" spans="2:9">
      <c r="B39" s="265" t="s">
        <v>48</v>
      </c>
      <c r="C39" s="124">
        <v>45.901000000000067</v>
      </c>
      <c r="D39" s="124">
        <v>49.756419076594781</v>
      </c>
      <c r="E39" s="124">
        <v>41.911798824068455</v>
      </c>
      <c r="F39" s="124">
        <v>38.907553007832895</v>
      </c>
      <c r="G39" s="124">
        <v>36.541936101600328</v>
      </c>
      <c r="H39" s="124">
        <v>37.424248166542917</v>
      </c>
      <c r="I39" s="125">
        <v>27.862879930310051</v>
      </c>
    </row>
    <row r="40" spans="2:9">
      <c r="B40" s="147" t="s">
        <v>76</v>
      </c>
      <c r="C40" s="122"/>
      <c r="D40" s="122"/>
      <c r="E40" s="122"/>
      <c r="F40" s="122"/>
      <c r="G40" s="122"/>
      <c r="H40" s="122"/>
      <c r="I40" s="123"/>
    </row>
    <row r="41" spans="2:9">
      <c r="B41" s="46" t="s">
        <v>161</v>
      </c>
      <c r="C41" s="122">
        <v>38.250000000000114</v>
      </c>
      <c r="D41" s="122">
        <v>40.312379689188688</v>
      </c>
      <c r="E41" s="122">
        <v>36.347111655619322</v>
      </c>
      <c r="F41" s="122">
        <v>34.690268414846578</v>
      </c>
      <c r="G41" s="122">
        <v>33.136991530641524</v>
      </c>
      <c r="H41" s="122">
        <v>34.240305337359914</v>
      </c>
      <c r="I41" s="123">
        <v>24.78895971237143</v>
      </c>
    </row>
    <row r="42" spans="2:9">
      <c r="B42" s="46" t="s">
        <v>42</v>
      </c>
      <c r="C42" s="122">
        <v>7.6510000000000096</v>
      </c>
      <c r="D42" s="122">
        <v>9.4440393874059545</v>
      </c>
      <c r="E42" s="122">
        <v>5.5646871684492023</v>
      </c>
      <c r="F42" s="122">
        <v>4.2172845929861165</v>
      </c>
      <c r="G42" s="122">
        <v>3.4049445709589001</v>
      </c>
      <c r="H42" s="122">
        <v>3.1839428291830938</v>
      </c>
      <c r="I42" s="123">
        <v>3.0739202179387117</v>
      </c>
    </row>
    <row r="43" spans="2:9" ht="6" customHeight="1">
      <c r="B43" s="46"/>
      <c r="C43" s="122"/>
      <c r="D43" s="122"/>
      <c r="E43" s="122"/>
      <c r="F43" s="122"/>
      <c r="G43" s="122"/>
      <c r="H43" s="122"/>
      <c r="I43" s="123"/>
    </row>
    <row r="44" spans="2:9">
      <c r="B44" s="265" t="s">
        <v>43</v>
      </c>
      <c r="C44" s="124"/>
      <c r="D44" s="124"/>
      <c r="E44" s="124"/>
      <c r="F44" s="124"/>
      <c r="G44" s="124"/>
      <c r="H44" s="124"/>
      <c r="I44" s="125"/>
    </row>
    <row r="45" spans="2:9">
      <c r="B45" s="46" t="s">
        <v>44</v>
      </c>
      <c r="C45" s="44">
        <v>1628.153</v>
      </c>
      <c r="D45" s="44">
        <v>1677.7499689644719</v>
      </c>
      <c r="E45" s="44">
        <v>1728.1381344134111</v>
      </c>
      <c r="F45" s="44">
        <v>1777.0868654304068</v>
      </c>
      <c r="G45" s="44">
        <v>1823.5376689277516</v>
      </c>
      <c r="H45" s="44">
        <v>1882.2385436874972</v>
      </c>
      <c r="I45" s="45">
        <v>1935.8257404402702</v>
      </c>
    </row>
    <row r="46" spans="2:9" ht="15" customHeight="1" thickBot="1">
      <c r="B46" s="75" t="s">
        <v>45</v>
      </c>
      <c r="C46" s="335">
        <v>91.882999999999996</v>
      </c>
      <c r="D46" s="335">
        <v>100.46230294021882</v>
      </c>
      <c r="E46" s="335">
        <v>105.155421818512</v>
      </c>
      <c r="F46" s="335">
        <v>108.51352247179095</v>
      </c>
      <c r="G46" s="335">
        <v>111.03068997167017</v>
      </c>
      <c r="H46" s="335">
        <v>113.27982134775314</v>
      </c>
      <c r="I46" s="336">
        <v>115.36506412989068</v>
      </c>
    </row>
    <row r="47" spans="2:9" ht="14.25" customHeight="1">
      <c r="B47" s="145"/>
      <c r="C47" s="145"/>
      <c r="D47" s="145"/>
      <c r="E47" s="145"/>
      <c r="F47" s="145"/>
      <c r="G47" s="145"/>
      <c r="H47" s="146"/>
      <c r="I47" s="145"/>
    </row>
    <row r="48" spans="2:9" ht="12.75" customHeight="1"/>
  </sheetData>
  <mergeCells count="3">
    <mergeCell ref="C3:I3"/>
    <mergeCell ref="D4:I4"/>
    <mergeCell ref="B2:I2"/>
  </mergeCells>
  <hyperlinks>
    <hyperlink ref="A1" location="Contents!B44"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3"/>
  </sheetPr>
  <dimension ref="A1:K42"/>
  <sheetViews>
    <sheetView zoomScaleNormal="100" workbookViewId="0"/>
  </sheetViews>
  <sheetFormatPr defaultColWidth="9.140625" defaultRowHeight="12.75"/>
  <cols>
    <col min="1" max="1" width="9.28515625" style="47" customWidth="1"/>
    <col min="2" max="2" width="56.42578125" style="47" customWidth="1"/>
    <col min="3" max="4" width="12.140625" style="47" customWidth="1"/>
    <col min="5" max="5" width="16.42578125" style="47" customWidth="1"/>
    <col min="6" max="6" width="11.28515625" style="47" customWidth="1"/>
    <col min="7" max="7" width="12.140625" style="47" customWidth="1"/>
    <col min="8" max="9" width="9.140625" style="47"/>
    <col min="10" max="10" width="6.5703125" style="47" bestFit="1" customWidth="1"/>
    <col min="11" max="11" width="6.28515625" style="47" bestFit="1" customWidth="1"/>
    <col min="12" max="13" width="9.140625" style="47"/>
    <col min="14" max="14" width="7.140625" style="47" bestFit="1" customWidth="1"/>
    <col min="15" max="16" width="9.140625" style="47"/>
    <col min="17" max="17" width="17.28515625" style="47" bestFit="1" customWidth="1"/>
    <col min="18" max="18" width="14" style="47" bestFit="1" customWidth="1"/>
    <col min="19" max="19" width="16.28515625" style="47" bestFit="1" customWidth="1"/>
    <col min="20" max="20" width="11" style="47" bestFit="1" customWidth="1"/>
    <col min="21" max="16384" width="9.140625" style="47"/>
  </cols>
  <sheetData>
    <row r="1" spans="1:11" ht="33.75" customHeight="1" thickBot="1">
      <c r="A1" s="27" t="s">
        <v>113</v>
      </c>
    </row>
    <row r="2" spans="1:11" ht="21" customHeight="1" thickBot="1">
      <c r="B2" s="721" t="s">
        <v>272</v>
      </c>
      <c r="C2" s="630"/>
      <c r="D2" s="630"/>
      <c r="E2" s="630"/>
      <c r="F2" s="630"/>
      <c r="G2" s="722"/>
      <c r="H2" s="103"/>
      <c r="I2" s="103"/>
      <c r="J2" s="103"/>
      <c r="K2" s="103"/>
    </row>
    <row r="3" spans="1:11" ht="15.75">
      <c r="B3" s="192"/>
      <c r="C3" s="635" t="s">
        <v>55</v>
      </c>
      <c r="D3" s="635"/>
      <c r="E3" s="635"/>
      <c r="F3" s="635"/>
      <c r="G3" s="636"/>
    </row>
    <row r="4" spans="1:11" ht="15.75">
      <c r="B4" s="48"/>
      <c r="C4" s="613" t="s">
        <v>54</v>
      </c>
      <c r="D4" s="723"/>
      <c r="E4" s="723"/>
      <c r="F4" s="723"/>
      <c r="G4" s="724"/>
    </row>
    <row r="5" spans="1:11" ht="15.75">
      <c r="B5" s="49"/>
      <c r="C5" s="725" t="s">
        <v>44</v>
      </c>
      <c r="D5" s="725" t="s">
        <v>319</v>
      </c>
      <c r="E5" s="725" t="s">
        <v>275</v>
      </c>
      <c r="F5" s="725" t="s">
        <v>276</v>
      </c>
      <c r="G5" s="726" t="s">
        <v>320</v>
      </c>
    </row>
    <row r="6" spans="1:11" ht="15" customHeight="1">
      <c r="B6" s="49"/>
      <c r="C6" s="725"/>
      <c r="D6" s="725"/>
      <c r="E6" s="725"/>
      <c r="F6" s="725"/>
      <c r="G6" s="726"/>
    </row>
    <row r="7" spans="1:11">
      <c r="B7" s="196" t="s">
        <v>105</v>
      </c>
      <c r="C7" s="22"/>
      <c r="D7" s="22"/>
      <c r="E7" s="22"/>
      <c r="F7" s="22"/>
      <c r="G7" s="193"/>
    </row>
    <row r="8" spans="1:11">
      <c r="B8" s="194" t="s">
        <v>9</v>
      </c>
      <c r="C8" s="113">
        <v>240.74761373136172</v>
      </c>
      <c r="D8" s="113">
        <v>0</v>
      </c>
      <c r="E8" s="113">
        <v>-8.1000000000000003E-2</v>
      </c>
      <c r="F8" s="113">
        <v>-0.02</v>
      </c>
      <c r="G8" s="114">
        <v>240.64661373136173</v>
      </c>
    </row>
    <row r="9" spans="1:11">
      <c r="B9" s="194" t="s">
        <v>10</v>
      </c>
      <c r="C9" s="113">
        <v>266.38459063075743</v>
      </c>
      <c r="D9" s="113">
        <v>1.0465115087369801</v>
      </c>
      <c r="E9" s="113">
        <v>0</v>
      </c>
      <c r="F9" s="113">
        <v>0</v>
      </c>
      <c r="G9" s="114">
        <v>267.43110213949439</v>
      </c>
    </row>
    <row r="10" spans="1:11">
      <c r="B10" s="194" t="s">
        <v>138</v>
      </c>
      <c r="C10" s="113">
        <v>12.378852086547202</v>
      </c>
      <c r="D10" s="113">
        <v>31.00595836532586</v>
      </c>
      <c r="E10" s="113">
        <v>0</v>
      </c>
      <c r="F10" s="113">
        <v>0</v>
      </c>
      <c r="G10" s="114">
        <v>43.384810451873065</v>
      </c>
    </row>
    <row r="11" spans="1:11">
      <c r="B11" s="194" t="s">
        <v>11</v>
      </c>
      <c r="C11" s="113">
        <v>5.3687148458261538</v>
      </c>
      <c r="D11" s="113">
        <v>0</v>
      </c>
      <c r="E11" s="113">
        <v>0</v>
      </c>
      <c r="F11" s="113">
        <v>0</v>
      </c>
      <c r="G11" s="114">
        <v>5.3687148458261538</v>
      </c>
    </row>
    <row r="12" spans="1:11">
      <c r="B12" s="194" t="s">
        <v>12</v>
      </c>
      <c r="C12" s="113">
        <v>130.99031465576005</v>
      </c>
      <c r="D12" s="113">
        <v>0</v>
      </c>
      <c r="E12" s="113">
        <v>0</v>
      </c>
      <c r="F12" s="113">
        <v>0</v>
      </c>
      <c r="G12" s="114">
        <v>130.99031465576005</v>
      </c>
    </row>
    <row r="13" spans="1:11">
      <c r="B13" s="194" t="s">
        <v>104</v>
      </c>
      <c r="C13" s="113">
        <v>18.622761408665802</v>
      </c>
      <c r="D13" s="113">
        <v>11.935764363642845</v>
      </c>
      <c r="E13" s="113">
        <v>14.720426407176086</v>
      </c>
      <c r="F13" s="113">
        <v>0.21067237827372939</v>
      </c>
      <c r="G13" s="114">
        <v>45.489624557758461</v>
      </c>
    </row>
    <row r="14" spans="1:11">
      <c r="B14" s="194" t="s">
        <v>13</v>
      </c>
      <c r="C14" s="113">
        <v>4.4981040004914101</v>
      </c>
      <c r="D14" s="113">
        <v>0.52227224631544822</v>
      </c>
      <c r="E14" s="113">
        <v>0</v>
      </c>
      <c r="F14" s="113">
        <v>0</v>
      </c>
      <c r="G14" s="114">
        <v>5.0203762468068582</v>
      </c>
    </row>
    <row r="15" spans="1:11">
      <c r="B15" s="194" t="s">
        <v>14</v>
      </c>
      <c r="C15" s="113">
        <v>5.8985855535302534</v>
      </c>
      <c r="D15" s="113">
        <v>0.56654495434960939</v>
      </c>
      <c r="E15" s="113">
        <v>0.65</v>
      </c>
      <c r="F15" s="454">
        <v>0</v>
      </c>
      <c r="G15" s="114">
        <v>7.1151305078798632</v>
      </c>
    </row>
    <row r="16" spans="1:11">
      <c r="B16" s="194" t="s">
        <v>15</v>
      </c>
      <c r="C16" s="113">
        <v>15.509071428933026</v>
      </c>
      <c r="D16" s="113">
        <v>-2.2649454592010265</v>
      </c>
      <c r="E16" s="113">
        <v>-1.4914548952908877</v>
      </c>
      <c r="F16" s="113">
        <v>-11.752671074441112</v>
      </c>
      <c r="G16" s="114">
        <v>0</v>
      </c>
    </row>
    <row r="17" spans="2:7">
      <c r="B17" s="196" t="s">
        <v>158</v>
      </c>
      <c r="C17" s="118">
        <v>700.398608341873</v>
      </c>
      <c r="D17" s="118">
        <v>42.812105979169715</v>
      </c>
      <c r="E17" s="118">
        <v>13.797971511885198</v>
      </c>
      <c r="F17" s="118">
        <v>-11.561998696167382</v>
      </c>
      <c r="G17" s="140">
        <v>745.44668713676049</v>
      </c>
    </row>
    <row r="18" spans="2:7" ht="6" customHeight="1">
      <c r="B18" s="196"/>
      <c r="C18" s="113"/>
      <c r="D18" s="118"/>
      <c r="E18" s="118"/>
      <c r="F18" s="118"/>
      <c r="G18" s="195"/>
    </row>
    <row r="19" spans="2:7">
      <c r="B19" s="196" t="s">
        <v>34</v>
      </c>
      <c r="C19" s="113"/>
      <c r="D19" s="118"/>
      <c r="E19" s="118"/>
      <c r="F19" s="118"/>
      <c r="G19" s="195"/>
    </row>
    <row r="20" spans="2:7">
      <c r="B20" s="194" t="s">
        <v>35</v>
      </c>
      <c r="C20" s="113">
        <v>252.77113804039902</v>
      </c>
      <c r="D20" s="113">
        <v>122.8164917192029</v>
      </c>
      <c r="E20" s="113">
        <v>0</v>
      </c>
      <c r="F20" s="113">
        <v>0</v>
      </c>
      <c r="G20" s="114">
        <v>375.5876297596019</v>
      </c>
    </row>
    <row r="21" spans="2:7">
      <c r="B21" s="194" t="s">
        <v>3</v>
      </c>
      <c r="C21" s="113">
        <v>15.663718808276904</v>
      </c>
      <c r="D21" s="113">
        <v>2.8510199323648724</v>
      </c>
      <c r="E21" s="113">
        <v>0</v>
      </c>
      <c r="F21" s="113">
        <v>0</v>
      </c>
      <c r="G21" s="114">
        <v>18.514738740641775</v>
      </c>
    </row>
    <row r="22" spans="2:7">
      <c r="B22" s="194" t="s">
        <v>0</v>
      </c>
      <c r="C22" s="113">
        <v>209.48789500855167</v>
      </c>
      <c r="D22" s="113">
        <v>27.643136376888286</v>
      </c>
      <c r="E22" s="113">
        <v>0</v>
      </c>
      <c r="F22" s="113">
        <v>0</v>
      </c>
      <c r="G22" s="114">
        <v>237.13103138543997</v>
      </c>
    </row>
    <row r="23" spans="2:7">
      <c r="B23" s="194" t="s">
        <v>1</v>
      </c>
      <c r="C23" s="113">
        <v>7.2170029074052744</v>
      </c>
      <c r="D23" s="113">
        <v>0</v>
      </c>
      <c r="E23" s="113">
        <v>0</v>
      </c>
      <c r="F23" s="113">
        <v>0</v>
      </c>
      <c r="G23" s="114">
        <v>7.2170029074052744</v>
      </c>
    </row>
    <row r="24" spans="2:7">
      <c r="B24" s="194" t="s">
        <v>21</v>
      </c>
      <c r="C24" s="113">
        <v>112.87007039015778</v>
      </c>
      <c r="D24" s="113">
        <v>-112.87007039015778</v>
      </c>
      <c r="E24" s="113">
        <v>0</v>
      </c>
      <c r="F24" s="113">
        <v>0</v>
      </c>
      <c r="G24" s="114">
        <v>0</v>
      </c>
    </row>
    <row r="25" spans="2:7">
      <c r="B25" s="194" t="s">
        <v>2</v>
      </c>
      <c r="C25" s="113">
        <v>18.860342213856196</v>
      </c>
      <c r="D25" s="113">
        <v>0.11070549817295981</v>
      </c>
      <c r="E25" s="113">
        <v>0</v>
      </c>
      <c r="F25" s="113">
        <v>0</v>
      </c>
      <c r="G25" s="114">
        <v>18.971047712029154</v>
      </c>
    </row>
    <row r="26" spans="2:7">
      <c r="B26" s="46" t="s">
        <v>153</v>
      </c>
      <c r="C26" s="113">
        <v>10.598709146718784</v>
      </c>
      <c r="D26" s="113">
        <v>0</v>
      </c>
      <c r="E26" s="113">
        <v>0</v>
      </c>
      <c r="F26" s="113">
        <v>0</v>
      </c>
      <c r="G26" s="114">
        <v>10.598709146718784</v>
      </c>
    </row>
    <row r="27" spans="2:7">
      <c r="B27" s="194" t="s">
        <v>22</v>
      </c>
      <c r="C27" s="113">
        <v>54.685775995157165</v>
      </c>
      <c r="D27" s="113">
        <v>0.88292835813164061</v>
      </c>
      <c r="E27" s="113">
        <v>2.6529485558196058</v>
      </c>
      <c r="F27" s="113">
        <v>-13.74452566259208</v>
      </c>
      <c r="G27" s="114">
        <v>44.477127246516332</v>
      </c>
    </row>
    <row r="28" spans="2:7">
      <c r="B28" s="196" t="s">
        <v>36</v>
      </c>
      <c r="C28" s="118">
        <v>682.15465251052274</v>
      </c>
      <c r="D28" s="118">
        <v>41.434211494602884</v>
      </c>
      <c r="E28" s="118">
        <v>2.6529485558196058</v>
      </c>
      <c r="F28" s="118">
        <v>-13.74452566259208</v>
      </c>
      <c r="G28" s="140">
        <v>712.4972868983532</v>
      </c>
    </row>
    <row r="29" spans="2:7">
      <c r="B29" s="248" t="s">
        <v>33</v>
      </c>
      <c r="C29" s="113">
        <v>18.622761408665802</v>
      </c>
      <c r="D29" s="113">
        <v>11.935764363642845</v>
      </c>
      <c r="E29" s="113">
        <v>10.509668848838576</v>
      </c>
      <c r="F29" s="113">
        <v>0</v>
      </c>
      <c r="G29" s="114">
        <v>41.068194621147228</v>
      </c>
    </row>
    <row r="30" spans="2:7">
      <c r="B30" s="196" t="s">
        <v>214</v>
      </c>
      <c r="C30" s="118">
        <v>0.37880557731553921</v>
      </c>
      <c r="D30" s="118">
        <v>10.557869879076014</v>
      </c>
      <c r="E30" s="118">
        <v>-0.63535410722701613</v>
      </c>
      <c r="F30" s="118">
        <v>-2.1825269664246978</v>
      </c>
      <c r="G30" s="140">
        <v>8.1187943827399351</v>
      </c>
    </row>
    <row r="31" spans="2:7" ht="6" customHeight="1">
      <c r="B31" s="194"/>
      <c r="C31" s="113"/>
      <c r="D31" s="118"/>
      <c r="E31" s="118"/>
      <c r="F31" s="118"/>
      <c r="G31" s="195"/>
    </row>
    <row r="32" spans="2:7">
      <c r="B32" s="196" t="s">
        <v>38</v>
      </c>
      <c r="C32" s="113"/>
      <c r="D32" s="118"/>
      <c r="E32" s="118"/>
      <c r="F32" s="118"/>
      <c r="G32" s="195"/>
    </row>
    <row r="33" spans="2:7">
      <c r="B33" s="194" t="s">
        <v>39</v>
      </c>
      <c r="C33" s="113">
        <v>34.039150878293455</v>
      </c>
      <c r="D33" s="113">
        <v>19.45613170063999</v>
      </c>
      <c r="E33" s="113">
        <v>15.708892148595687</v>
      </c>
      <c r="F33" s="113">
        <v>5.8781535894436028E-2</v>
      </c>
      <c r="G33" s="114">
        <v>69.262956263423561</v>
      </c>
    </row>
    <row r="34" spans="2:7">
      <c r="B34" s="194" t="s">
        <v>5</v>
      </c>
      <c r="C34" s="113">
        <v>-18.622761408665802</v>
      </c>
      <c r="D34" s="113">
        <v>-11.935764363642845</v>
      </c>
      <c r="E34" s="113">
        <v>-10.482668848838577</v>
      </c>
      <c r="F34" s="113">
        <v>-2.7E-2</v>
      </c>
      <c r="G34" s="114">
        <v>-41.068194621147228</v>
      </c>
    </row>
    <row r="35" spans="2:7">
      <c r="B35" s="194" t="s">
        <v>25</v>
      </c>
      <c r="C35" s="113">
        <v>3.389533668222896E-3</v>
      </c>
      <c r="D35" s="113">
        <v>0</v>
      </c>
      <c r="E35" s="113">
        <v>0</v>
      </c>
      <c r="F35" s="113">
        <v>0</v>
      </c>
      <c r="G35" s="114">
        <v>3.389533668222896E-3</v>
      </c>
    </row>
    <row r="36" spans="2:7">
      <c r="B36" s="194" t="s">
        <v>26</v>
      </c>
      <c r="C36" s="113">
        <v>11.956752633479617</v>
      </c>
      <c r="D36" s="113">
        <v>-9.5816875654575409</v>
      </c>
      <c r="E36" s="113">
        <v>-2.3750650680220766</v>
      </c>
      <c r="F36" s="113">
        <v>0</v>
      </c>
      <c r="G36" s="114">
        <v>0</v>
      </c>
    </row>
    <row r="37" spans="2:7">
      <c r="B37" s="194" t="s">
        <v>27</v>
      </c>
      <c r="C37" s="113">
        <v>12.818316667306952</v>
      </c>
      <c r="D37" s="113">
        <v>2.3045071378471316</v>
      </c>
      <c r="E37" s="113">
        <v>0.113</v>
      </c>
      <c r="F37" s="113">
        <v>0</v>
      </c>
      <c r="G37" s="114">
        <v>15.235823805154084</v>
      </c>
    </row>
    <row r="38" spans="2:7">
      <c r="B38" s="194" t="s">
        <v>30</v>
      </c>
      <c r="C38" s="113">
        <v>-0.26127419220929454</v>
      </c>
      <c r="D38" s="113">
        <v>-1.357017401056795</v>
      </c>
      <c r="E38" s="113">
        <v>-5.1999999999999998E-2</v>
      </c>
      <c r="F38" s="113">
        <v>0</v>
      </c>
      <c r="G38" s="114">
        <v>-1.6702915932660896</v>
      </c>
    </row>
    <row r="39" spans="2:7">
      <c r="B39" s="196" t="s">
        <v>46</v>
      </c>
      <c r="C39" s="118">
        <v>39.933574111873149</v>
      </c>
      <c r="D39" s="118">
        <v>-1.1138304916700592</v>
      </c>
      <c r="E39" s="118">
        <v>2.9121582317350341</v>
      </c>
      <c r="F39" s="118">
        <v>3.1781535894436025E-2</v>
      </c>
      <c r="G39" s="140">
        <v>41.76368338783255</v>
      </c>
    </row>
    <row r="40" spans="2:7" ht="6" customHeight="1">
      <c r="B40" s="196"/>
      <c r="C40" s="186"/>
      <c r="D40" s="118"/>
      <c r="E40" s="118"/>
      <c r="F40" s="118"/>
      <c r="G40" s="195"/>
    </row>
    <row r="41" spans="2:7">
      <c r="B41" s="393" t="s">
        <v>159</v>
      </c>
      <c r="C41" s="384">
        <v>40.312379689188688</v>
      </c>
      <c r="D41" s="384">
        <v>9.4440393874059545</v>
      </c>
      <c r="E41" s="384">
        <v>2.2768041245080179</v>
      </c>
      <c r="F41" s="384">
        <v>-2.1507454305302618</v>
      </c>
      <c r="G41" s="385">
        <v>49.882477770572486</v>
      </c>
    </row>
    <row r="42" spans="2:7" ht="24" customHeight="1" thickBot="1">
      <c r="B42" s="718" t="s">
        <v>281</v>
      </c>
      <c r="C42" s="719"/>
      <c r="D42" s="719"/>
      <c r="E42" s="719"/>
      <c r="F42" s="719"/>
      <c r="G42" s="720"/>
    </row>
  </sheetData>
  <mergeCells count="9">
    <mergeCell ref="B42:G42"/>
    <mergeCell ref="B2:G2"/>
    <mergeCell ref="C3:G3"/>
    <mergeCell ref="C4:G4"/>
    <mergeCell ref="C5:C6"/>
    <mergeCell ref="D5:D6"/>
    <mergeCell ref="E5:E6"/>
    <mergeCell ref="F5:F6"/>
    <mergeCell ref="G5:G6"/>
  </mergeCells>
  <hyperlinks>
    <hyperlink ref="A1" location="Contents!B44"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3"/>
    <pageSetUpPr fitToPage="1"/>
  </sheetPr>
  <dimension ref="A1:T335"/>
  <sheetViews>
    <sheetView zoomScaleNormal="100" zoomScaleSheetLayoutView="55" workbookViewId="0"/>
  </sheetViews>
  <sheetFormatPr defaultRowHeight="12.75"/>
  <cols>
    <col min="1" max="1" width="9.28515625" style="508" customWidth="1"/>
    <col min="2" max="2" width="4.5703125" style="562" customWidth="1"/>
    <col min="3" max="3" width="57.140625" style="508" customWidth="1"/>
    <col min="4" max="4" width="12.28515625" style="508" customWidth="1"/>
    <col min="5" max="5" width="31.42578125" style="563" bestFit="1" customWidth="1"/>
    <col min="6" max="6" width="10" style="510" customWidth="1"/>
    <col min="7" max="11" width="10.140625" style="510" customWidth="1"/>
    <col min="12" max="12" width="13.7109375" style="510" customWidth="1"/>
    <col min="13" max="16" width="13.7109375" style="508" customWidth="1"/>
    <col min="17" max="257" width="9.140625" style="508"/>
    <col min="258" max="258" width="23.5703125" style="508" customWidth="1"/>
    <col min="259" max="259" width="4.5703125" style="508" customWidth="1"/>
    <col min="260" max="260" width="55.5703125" style="508" customWidth="1"/>
    <col min="261" max="261" width="12.28515625" style="508" customWidth="1"/>
    <col min="262" max="262" width="31.42578125" style="508" bestFit="1" customWidth="1"/>
    <col min="263" max="263" width="10" style="508" customWidth="1"/>
    <col min="264" max="267" width="10.140625" style="508" customWidth="1"/>
    <col min="268" max="272" width="13.7109375" style="508" customWidth="1"/>
    <col min="273" max="513" width="9.140625" style="508"/>
    <col min="514" max="514" width="23.5703125" style="508" customWidth="1"/>
    <col min="515" max="515" width="4.5703125" style="508" customWidth="1"/>
    <col min="516" max="516" width="55.5703125" style="508" customWidth="1"/>
    <col min="517" max="517" width="12.28515625" style="508" customWidth="1"/>
    <col min="518" max="518" width="31.42578125" style="508" bestFit="1" customWidth="1"/>
    <col min="519" max="519" width="10" style="508" customWidth="1"/>
    <col min="520" max="523" width="10.140625" style="508" customWidth="1"/>
    <col min="524" max="528" width="13.7109375" style="508" customWidth="1"/>
    <col min="529" max="769" width="9.140625" style="508"/>
    <col min="770" max="770" width="23.5703125" style="508" customWidth="1"/>
    <col min="771" max="771" width="4.5703125" style="508" customWidth="1"/>
    <col min="772" max="772" width="55.5703125" style="508" customWidth="1"/>
    <col min="773" max="773" width="12.28515625" style="508" customWidth="1"/>
    <col min="774" max="774" width="31.42578125" style="508" bestFit="1" customWidth="1"/>
    <col min="775" max="775" width="10" style="508" customWidth="1"/>
    <col min="776" max="779" width="10.140625" style="508" customWidth="1"/>
    <col min="780" max="784" width="13.7109375" style="508" customWidth="1"/>
    <col min="785" max="1025" width="9.140625" style="508"/>
    <col min="1026" max="1026" width="23.5703125" style="508" customWidth="1"/>
    <col min="1027" max="1027" width="4.5703125" style="508" customWidth="1"/>
    <col min="1028" max="1028" width="55.5703125" style="508" customWidth="1"/>
    <col min="1029" max="1029" width="12.28515625" style="508" customWidth="1"/>
    <col min="1030" max="1030" width="31.42578125" style="508" bestFit="1" customWidth="1"/>
    <col min="1031" max="1031" width="10" style="508" customWidth="1"/>
    <col min="1032" max="1035" width="10.140625" style="508" customWidth="1"/>
    <col min="1036" max="1040" width="13.7109375" style="508" customWidth="1"/>
    <col min="1041" max="1281" width="9.140625" style="508"/>
    <col min="1282" max="1282" width="23.5703125" style="508" customWidth="1"/>
    <col min="1283" max="1283" width="4.5703125" style="508" customWidth="1"/>
    <col min="1284" max="1284" width="55.5703125" style="508" customWidth="1"/>
    <col min="1285" max="1285" width="12.28515625" style="508" customWidth="1"/>
    <col min="1286" max="1286" width="31.42578125" style="508" bestFit="1" customWidth="1"/>
    <col min="1287" max="1287" width="10" style="508" customWidth="1"/>
    <col min="1288" max="1291" width="10.140625" style="508" customWidth="1"/>
    <col min="1292" max="1296" width="13.7109375" style="508" customWidth="1"/>
    <col min="1297" max="1537" width="9.140625" style="508"/>
    <col min="1538" max="1538" width="23.5703125" style="508" customWidth="1"/>
    <col min="1539" max="1539" width="4.5703125" style="508" customWidth="1"/>
    <col min="1540" max="1540" width="55.5703125" style="508" customWidth="1"/>
    <col min="1541" max="1541" width="12.28515625" style="508" customWidth="1"/>
    <col min="1542" max="1542" width="31.42578125" style="508" bestFit="1" customWidth="1"/>
    <col min="1543" max="1543" width="10" style="508" customWidth="1"/>
    <col min="1544" max="1547" width="10.140625" style="508" customWidth="1"/>
    <col min="1548" max="1552" width="13.7109375" style="508" customWidth="1"/>
    <col min="1553" max="1793" width="9.140625" style="508"/>
    <col min="1794" max="1794" width="23.5703125" style="508" customWidth="1"/>
    <col min="1795" max="1795" width="4.5703125" style="508" customWidth="1"/>
    <col min="1796" max="1796" width="55.5703125" style="508" customWidth="1"/>
    <col min="1797" max="1797" width="12.28515625" style="508" customWidth="1"/>
    <col min="1798" max="1798" width="31.42578125" style="508" bestFit="1" customWidth="1"/>
    <col min="1799" max="1799" width="10" style="508" customWidth="1"/>
    <col min="1800" max="1803" width="10.140625" style="508" customWidth="1"/>
    <col min="1804" max="1808" width="13.7109375" style="508" customWidth="1"/>
    <col min="1809" max="2049" width="9.140625" style="508"/>
    <col min="2050" max="2050" width="23.5703125" style="508" customWidth="1"/>
    <col min="2051" max="2051" width="4.5703125" style="508" customWidth="1"/>
    <col min="2052" max="2052" width="55.5703125" style="508" customWidth="1"/>
    <col min="2053" max="2053" width="12.28515625" style="508" customWidth="1"/>
    <col min="2054" max="2054" width="31.42578125" style="508" bestFit="1" customWidth="1"/>
    <col min="2055" max="2055" width="10" style="508" customWidth="1"/>
    <col min="2056" max="2059" width="10.140625" style="508" customWidth="1"/>
    <col min="2060" max="2064" width="13.7109375" style="508" customWidth="1"/>
    <col min="2065" max="2305" width="9.140625" style="508"/>
    <col min="2306" max="2306" width="23.5703125" style="508" customWidth="1"/>
    <col min="2307" max="2307" width="4.5703125" style="508" customWidth="1"/>
    <col min="2308" max="2308" width="55.5703125" style="508" customWidth="1"/>
    <col min="2309" max="2309" width="12.28515625" style="508" customWidth="1"/>
    <col min="2310" max="2310" width="31.42578125" style="508" bestFit="1" customWidth="1"/>
    <col min="2311" max="2311" width="10" style="508" customWidth="1"/>
    <col min="2312" max="2315" width="10.140625" style="508" customWidth="1"/>
    <col min="2316" max="2320" width="13.7109375" style="508" customWidth="1"/>
    <col min="2321" max="2561" width="9.140625" style="508"/>
    <col min="2562" max="2562" width="23.5703125" style="508" customWidth="1"/>
    <col min="2563" max="2563" width="4.5703125" style="508" customWidth="1"/>
    <col min="2564" max="2564" width="55.5703125" style="508" customWidth="1"/>
    <col min="2565" max="2565" width="12.28515625" style="508" customWidth="1"/>
    <col min="2566" max="2566" width="31.42578125" style="508" bestFit="1" customWidth="1"/>
    <col min="2567" max="2567" width="10" style="508" customWidth="1"/>
    <col min="2568" max="2571" width="10.140625" style="508" customWidth="1"/>
    <col min="2572" max="2576" width="13.7109375" style="508" customWidth="1"/>
    <col min="2577" max="2817" width="9.140625" style="508"/>
    <col min="2818" max="2818" width="23.5703125" style="508" customWidth="1"/>
    <col min="2819" max="2819" width="4.5703125" style="508" customWidth="1"/>
    <col min="2820" max="2820" width="55.5703125" style="508" customWidth="1"/>
    <col min="2821" max="2821" width="12.28515625" style="508" customWidth="1"/>
    <col min="2822" max="2822" width="31.42578125" style="508" bestFit="1" customWidth="1"/>
    <col min="2823" max="2823" width="10" style="508" customWidth="1"/>
    <col min="2824" max="2827" width="10.140625" style="508" customWidth="1"/>
    <col min="2828" max="2832" width="13.7109375" style="508" customWidth="1"/>
    <col min="2833" max="3073" width="9.140625" style="508"/>
    <col min="3074" max="3074" width="23.5703125" style="508" customWidth="1"/>
    <col min="3075" max="3075" width="4.5703125" style="508" customWidth="1"/>
    <col min="3076" max="3076" width="55.5703125" style="508" customWidth="1"/>
    <col min="3077" max="3077" width="12.28515625" style="508" customWidth="1"/>
    <col min="3078" max="3078" width="31.42578125" style="508" bestFit="1" customWidth="1"/>
    <col min="3079" max="3079" width="10" style="508" customWidth="1"/>
    <col min="3080" max="3083" width="10.140625" style="508" customWidth="1"/>
    <col min="3084" max="3088" width="13.7109375" style="508" customWidth="1"/>
    <col min="3089" max="3329" width="9.140625" style="508"/>
    <col min="3330" max="3330" width="23.5703125" style="508" customWidth="1"/>
    <col min="3331" max="3331" width="4.5703125" style="508" customWidth="1"/>
    <col min="3332" max="3332" width="55.5703125" style="508" customWidth="1"/>
    <col min="3333" max="3333" width="12.28515625" style="508" customWidth="1"/>
    <col min="3334" max="3334" width="31.42578125" style="508" bestFit="1" customWidth="1"/>
    <col min="3335" max="3335" width="10" style="508" customWidth="1"/>
    <col min="3336" max="3339" width="10.140625" style="508" customWidth="1"/>
    <col min="3340" max="3344" width="13.7109375" style="508" customWidth="1"/>
    <col min="3345" max="3585" width="9.140625" style="508"/>
    <col min="3586" max="3586" width="23.5703125" style="508" customWidth="1"/>
    <col min="3587" max="3587" width="4.5703125" style="508" customWidth="1"/>
    <col min="3588" max="3588" width="55.5703125" style="508" customWidth="1"/>
    <col min="3589" max="3589" width="12.28515625" style="508" customWidth="1"/>
    <col min="3590" max="3590" width="31.42578125" style="508" bestFit="1" customWidth="1"/>
    <col min="3591" max="3591" width="10" style="508" customWidth="1"/>
    <col min="3592" max="3595" width="10.140625" style="508" customWidth="1"/>
    <col min="3596" max="3600" width="13.7109375" style="508" customWidth="1"/>
    <col min="3601" max="3841" width="9.140625" style="508"/>
    <col min="3842" max="3842" width="23.5703125" style="508" customWidth="1"/>
    <col min="3843" max="3843" width="4.5703125" style="508" customWidth="1"/>
    <col min="3844" max="3844" width="55.5703125" style="508" customWidth="1"/>
    <col min="3845" max="3845" width="12.28515625" style="508" customWidth="1"/>
    <col min="3846" max="3846" width="31.42578125" style="508" bestFit="1" customWidth="1"/>
    <col min="3847" max="3847" width="10" style="508" customWidth="1"/>
    <col min="3848" max="3851" width="10.140625" style="508" customWidth="1"/>
    <col min="3852" max="3856" width="13.7109375" style="508" customWidth="1"/>
    <col min="3857" max="4097" width="9.140625" style="508"/>
    <col min="4098" max="4098" width="23.5703125" style="508" customWidth="1"/>
    <col min="4099" max="4099" width="4.5703125" style="508" customWidth="1"/>
    <col min="4100" max="4100" width="55.5703125" style="508" customWidth="1"/>
    <col min="4101" max="4101" width="12.28515625" style="508" customWidth="1"/>
    <col min="4102" max="4102" width="31.42578125" style="508" bestFit="1" customWidth="1"/>
    <col min="4103" max="4103" width="10" style="508" customWidth="1"/>
    <col min="4104" max="4107" width="10.140625" style="508" customWidth="1"/>
    <col min="4108" max="4112" width="13.7109375" style="508" customWidth="1"/>
    <col min="4113" max="4353" width="9.140625" style="508"/>
    <col min="4354" max="4354" width="23.5703125" style="508" customWidth="1"/>
    <col min="4355" max="4355" width="4.5703125" style="508" customWidth="1"/>
    <col min="4356" max="4356" width="55.5703125" style="508" customWidth="1"/>
    <col min="4357" max="4357" width="12.28515625" style="508" customWidth="1"/>
    <col min="4358" max="4358" width="31.42578125" style="508" bestFit="1" customWidth="1"/>
    <col min="4359" max="4359" width="10" style="508" customWidth="1"/>
    <col min="4360" max="4363" width="10.140625" style="508" customWidth="1"/>
    <col min="4364" max="4368" width="13.7109375" style="508" customWidth="1"/>
    <col min="4369" max="4609" width="9.140625" style="508"/>
    <col min="4610" max="4610" width="23.5703125" style="508" customWidth="1"/>
    <col min="4611" max="4611" width="4.5703125" style="508" customWidth="1"/>
    <col min="4612" max="4612" width="55.5703125" style="508" customWidth="1"/>
    <col min="4613" max="4613" width="12.28515625" style="508" customWidth="1"/>
    <col min="4614" max="4614" width="31.42578125" style="508" bestFit="1" customWidth="1"/>
    <col min="4615" max="4615" width="10" style="508" customWidth="1"/>
    <col min="4616" max="4619" width="10.140625" style="508" customWidth="1"/>
    <col min="4620" max="4624" width="13.7109375" style="508" customWidth="1"/>
    <col min="4625" max="4865" width="9.140625" style="508"/>
    <col min="4866" max="4866" width="23.5703125" style="508" customWidth="1"/>
    <col min="4867" max="4867" width="4.5703125" style="508" customWidth="1"/>
    <col min="4868" max="4868" width="55.5703125" style="508" customWidth="1"/>
    <col min="4869" max="4869" width="12.28515625" style="508" customWidth="1"/>
    <col min="4870" max="4870" width="31.42578125" style="508" bestFit="1" customWidth="1"/>
    <col min="4871" max="4871" width="10" style="508" customWidth="1"/>
    <col min="4872" max="4875" width="10.140625" style="508" customWidth="1"/>
    <col min="4876" max="4880" width="13.7109375" style="508" customWidth="1"/>
    <col min="4881" max="5121" width="9.140625" style="508"/>
    <col min="5122" max="5122" width="23.5703125" style="508" customWidth="1"/>
    <col min="5123" max="5123" width="4.5703125" style="508" customWidth="1"/>
    <col min="5124" max="5124" width="55.5703125" style="508" customWidth="1"/>
    <col min="5125" max="5125" width="12.28515625" style="508" customWidth="1"/>
    <col min="5126" max="5126" width="31.42578125" style="508" bestFit="1" customWidth="1"/>
    <col min="5127" max="5127" width="10" style="508" customWidth="1"/>
    <col min="5128" max="5131" width="10.140625" style="508" customWidth="1"/>
    <col min="5132" max="5136" width="13.7109375" style="508" customWidth="1"/>
    <col min="5137" max="5377" width="9.140625" style="508"/>
    <col min="5378" max="5378" width="23.5703125" style="508" customWidth="1"/>
    <col min="5379" max="5379" width="4.5703125" style="508" customWidth="1"/>
    <col min="5380" max="5380" width="55.5703125" style="508" customWidth="1"/>
    <col min="5381" max="5381" width="12.28515625" style="508" customWidth="1"/>
    <col min="5382" max="5382" width="31.42578125" style="508" bestFit="1" customWidth="1"/>
    <col min="5383" max="5383" width="10" style="508" customWidth="1"/>
    <col min="5384" max="5387" width="10.140625" style="508" customWidth="1"/>
    <col min="5388" max="5392" width="13.7109375" style="508" customWidth="1"/>
    <col min="5393" max="5633" width="9.140625" style="508"/>
    <col min="5634" max="5634" width="23.5703125" style="508" customWidth="1"/>
    <col min="5635" max="5635" width="4.5703125" style="508" customWidth="1"/>
    <col min="5636" max="5636" width="55.5703125" style="508" customWidth="1"/>
    <col min="5637" max="5637" width="12.28515625" style="508" customWidth="1"/>
    <col min="5638" max="5638" width="31.42578125" style="508" bestFit="1" customWidth="1"/>
    <col min="5639" max="5639" width="10" style="508" customWidth="1"/>
    <col min="5640" max="5643" width="10.140625" style="508" customWidth="1"/>
    <col min="5644" max="5648" width="13.7109375" style="508" customWidth="1"/>
    <col min="5649" max="5889" width="9.140625" style="508"/>
    <col min="5890" max="5890" width="23.5703125" style="508" customWidth="1"/>
    <col min="5891" max="5891" width="4.5703125" style="508" customWidth="1"/>
    <col min="5892" max="5892" width="55.5703125" style="508" customWidth="1"/>
    <col min="5893" max="5893" width="12.28515625" style="508" customWidth="1"/>
    <col min="5894" max="5894" width="31.42578125" style="508" bestFit="1" customWidth="1"/>
    <col min="5895" max="5895" width="10" style="508" customWidth="1"/>
    <col min="5896" max="5899" width="10.140625" style="508" customWidth="1"/>
    <col min="5900" max="5904" width="13.7109375" style="508" customWidth="1"/>
    <col min="5905" max="6145" width="9.140625" style="508"/>
    <col min="6146" max="6146" width="23.5703125" style="508" customWidth="1"/>
    <col min="6147" max="6147" width="4.5703125" style="508" customWidth="1"/>
    <col min="6148" max="6148" width="55.5703125" style="508" customWidth="1"/>
    <col min="6149" max="6149" width="12.28515625" style="508" customWidth="1"/>
    <col min="6150" max="6150" width="31.42578125" style="508" bestFit="1" customWidth="1"/>
    <col min="6151" max="6151" width="10" style="508" customWidth="1"/>
    <col min="6152" max="6155" width="10.140625" style="508" customWidth="1"/>
    <col min="6156" max="6160" width="13.7109375" style="508" customWidth="1"/>
    <col min="6161" max="6401" width="9.140625" style="508"/>
    <col min="6402" max="6402" width="23.5703125" style="508" customWidth="1"/>
    <col min="6403" max="6403" width="4.5703125" style="508" customWidth="1"/>
    <col min="6404" max="6404" width="55.5703125" style="508" customWidth="1"/>
    <col min="6405" max="6405" width="12.28515625" style="508" customWidth="1"/>
    <col min="6406" max="6406" width="31.42578125" style="508" bestFit="1" customWidth="1"/>
    <col min="6407" max="6407" width="10" style="508" customWidth="1"/>
    <col min="6408" max="6411" width="10.140625" style="508" customWidth="1"/>
    <col min="6412" max="6416" width="13.7109375" style="508" customWidth="1"/>
    <col min="6417" max="6657" width="9.140625" style="508"/>
    <col min="6658" max="6658" width="23.5703125" style="508" customWidth="1"/>
    <col min="6659" max="6659" width="4.5703125" style="508" customWidth="1"/>
    <col min="6660" max="6660" width="55.5703125" style="508" customWidth="1"/>
    <col min="6661" max="6661" width="12.28515625" style="508" customWidth="1"/>
    <col min="6662" max="6662" width="31.42578125" style="508" bestFit="1" customWidth="1"/>
    <col min="6663" max="6663" width="10" style="508" customWidth="1"/>
    <col min="6664" max="6667" width="10.140625" style="508" customWidth="1"/>
    <col min="6668" max="6672" width="13.7109375" style="508" customWidth="1"/>
    <col min="6673" max="6913" width="9.140625" style="508"/>
    <col min="6914" max="6914" width="23.5703125" style="508" customWidth="1"/>
    <col min="6915" max="6915" width="4.5703125" style="508" customWidth="1"/>
    <col min="6916" max="6916" width="55.5703125" style="508" customWidth="1"/>
    <col min="6917" max="6917" width="12.28515625" style="508" customWidth="1"/>
    <col min="6918" max="6918" width="31.42578125" style="508" bestFit="1" customWidth="1"/>
    <col min="6919" max="6919" width="10" style="508" customWidth="1"/>
    <col min="6920" max="6923" width="10.140625" style="508" customWidth="1"/>
    <col min="6924" max="6928" width="13.7109375" style="508" customWidth="1"/>
    <col min="6929" max="7169" width="9.140625" style="508"/>
    <col min="7170" max="7170" width="23.5703125" style="508" customWidth="1"/>
    <col min="7171" max="7171" width="4.5703125" style="508" customWidth="1"/>
    <col min="7172" max="7172" width="55.5703125" style="508" customWidth="1"/>
    <col min="7173" max="7173" width="12.28515625" style="508" customWidth="1"/>
    <col min="7174" max="7174" width="31.42578125" style="508" bestFit="1" customWidth="1"/>
    <col min="7175" max="7175" width="10" style="508" customWidth="1"/>
    <col min="7176" max="7179" width="10.140625" style="508" customWidth="1"/>
    <col min="7180" max="7184" width="13.7109375" style="508" customWidth="1"/>
    <col min="7185" max="7425" width="9.140625" style="508"/>
    <col min="7426" max="7426" width="23.5703125" style="508" customWidth="1"/>
    <col min="7427" max="7427" width="4.5703125" style="508" customWidth="1"/>
    <col min="7428" max="7428" width="55.5703125" style="508" customWidth="1"/>
    <col min="7429" max="7429" width="12.28515625" style="508" customWidth="1"/>
    <col min="7430" max="7430" width="31.42578125" style="508" bestFit="1" customWidth="1"/>
    <col min="7431" max="7431" width="10" style="508" customWidth="1"/>
    <col min="7432" max="7435" width="10.140625" style="508" customWidth="1"/>
    <col min="7436" max="7440" width="13.7109375" style="508" customWidth="1"/>
    <col min="7441" max="7681" width="9.140625" style="508"/>
    <col min="7682" max="7682" width="23.5703125" style="508" customWidth="1"/>
    <col min="7683" max="7683" width="4.5703125" style="508" customWidth="1"/>
    <col min="7684" max="7684" width="55.5703125" style="508" customWidth="1"/>
    <col min="7685" max="7685" width="12.28515625" style="508" customWidth="1"/>
    <col min="7686" max="7686" width="31.42578125" style="508" bestFit="1" customWidth="1"/>
    <col min="7687" max="7687" width="10" style="508" customWidth="1"/>
    <col min="7688" max="7691" width="10.140625" style="508" customWidth="1"/>
    <col min="7692" max="7696" width="13.7109375" style="508" customWidth="1"/>
    <col min="7697" max="7937" width="9.140625" style="508"/>
    <col min="7938" max="7938" width="23.5703125" style="508" customWidth="1"/>
    <col min="7939" max="7939" width="4.5703125" style="508" customWidth="1"/>
    <col min="7940" max="7940" width="55.5703125" style="508" customWidth="1"/>
    <col min="7941" max="7941" width="12.28515625" style="508" customWidth="1"/>
    <col min="7942" max="7942" width="31.42578125" style="508" bestFit="1" customWidth="1"/>
    <col min="7943" max="7943" width="10" style="508" customWidth="1"/>
    <col min="7944" max="7947" width="10.140625" style="508" customWidth="1"/>
    <col min="7948" max="7952" width="13.7109375" style="508" customWidth="1"/>
    <col min="7953" max="8193" width="9.140625" style="508"/>
    <col min="8194" max="8194" width="23.5703125" style="508" customWidth="1"/>
    <col min="8195" max="8195" width="4.5703125" style="508" customWidth="1"/>
    <col min="8196" max="8196" width="55.5703125" style="508" customWidth="1"/>
    <col min="8197" max="8197" width="12.28515625" style="508" customWidth="1"/>
    <col min="8198" max="8198" width="31.42578125" style="508" bestFit="1" customWidth="1"/>
    <col min="8199" max="8199" width="10" style="508" customWidth="1"/>
    <col min="8200" max="8203" width="10.140625" style="508" customWidth="1"/>
    <col min="8204" max="8208" width="13.7109375" style="508" customWidth="1"/>
    <col min="8209" max="8449" width="9.140625" style="508"/>
    <col min="8450" max="8450" width="23.5703125" style="508" customWidth="1"/>
    <col min="8451" max="8451" width="4.5703125" style="508" customWidth="1"/>
    <col min="8452" max="8452" width="55.5703125" style="508" customWidth="1"/>
    <col min="8453" max="8453" width="12.28515625" style="508" customWidth="1"/>
    <col min="8454" max="8454" width="31.42578125" style="508" bestFit="1" customWidth="1"/>
    <col min="8455" max="8455" width="10" style="508" customWidth="1"/>
    <col min="8456" max="8459" width="10.140625" style="508" customWidth="1"/>
    <col min="8460" max="8464" width="13.7109375" style="508" customWidth="1"/>
    <col min="8465" max="8705" width="9.140625" style="508"/>
    <col min="8706" max="8706" width="23.5703125" style="508" customWidth="1"/>
    <col min="8707" max="8707" width="4.5703125" style="508" customWidth="1"/>
    <col min="8708" max="8708" width="55.5703125" style="508" customWidth="1"/>
    <col min="8709" max="8709" width="12.28515625" style="508" customWidth="1"/>
    <col min="8710" max="8710" width="31.42578125" style="508" bestFit="1" customWidth="1"/>
    <col min="8711" max="8711" width="10" style="508" customWidth="1"/>
    <col min="8712" max="8715" width="10.140625" style="508" customWidth="1"/>
    <col min="8716" max="8720" width="13.7109375" style="508" customWidth="1"/>
    <col min="8721" max="8961" width="9.140625" style="508"/>
    <col min="8962" max="8962" width="23.5703125" style="508" customWidth="1"/>
    <col min="8963" max="8963" width="4.5703125" style="508" customWidth="1"/>
    <col min="8964" max="8964" width="55.5703125" style="508" customWidth="1"/>
    <col min="8965" max="8965" width="12.28515625" style="508" customWidth="1"/>
    <col min="8966" max="8966" width="31.42578125" style="508" bestFit="1" customWidth="1"/>
    <col min="8967" max="8967" width="10" style="508" customWidth="1"/>
    <col min="8968" max="8971" width="10.140625" style="508" customWidth="1"/>
    <col min="8972" max="8976" width="13.7109375" style="508" customWidth="1"/>
    <col min="8977" max="9217" width="9.140625" style="508"/>
    <col min="9218" max="9218" width="23.5703125" style="508" customWidth="1"/>
    <col min="9219" max="9219" width="4.5703125" style="508" customWidth="1"/>
    <col min="9220" max="9220" width="55.5703125" style="508" customWidth="1"/>
    <col min="9221" max="9221" width="12.28515625" style="508" customWidth="1"/>
    <col min="9222" max="9222" width="31.42578125" style="508" bestFit="1" customWidth="1"/>
    <col min="9223" max="9223" width="10" style="508" customWidth="1"/>
    <col min="9224" max="9227" width="10.140625" style="508" customWidth="1"/>
    <col min="9228" max="9232" width="13.7109375" style="508" customWidth="1"/>
    <col min="9233" max="9473" width="9.140625" style="508"/>
    <col min="9474" max="9474" width="23.5703125" style="508" customWidth="1"/>
    <col min="9475" max="9475" width="4.5703125" style="508" customWidth="1"/>
    <col min="9476" max="9476" width="55.5703125" style="508" customWidth="1"/>
    <col min="9477" max="9477" width="12.28515625" style="508" customWidth="1"/>
    <col min="9478" max="9478" width="31.42578125" style="508" bestFit="1" customWidth="1"/>
    <col min="9479" max="9479" width="10" style="508" customWidth="1"/>
    <col min="9480" max="9483" width="10.140625" style="508" customWidth="1"/>
    <col min="9484" max="9488" width="13.7109375" style="508" customWidth="1"/>
    <col min="9489" max="9729" width="9.140625" style="508"/>
    <col min="9730" max="9730" width="23.5703125" style="508" customWidth="1"/>
    <col min="9731" max="9731" width="4.5703125" style="508" customWidth="1"/>
    <col min="9732" max="9732" width="55.5703125" style="508" customWidth="1"/>
    <col min="9733" max="9733" width="12.28515625" style="508" customWidth="1"/>
    <col min="9734" max="9734" width="31.42578125" style="508" bestFit="1" customWidth="1"/>
    <col min="9735" max="9735" width="10" style="508" customWidth="1"/>
    <col min="9736" max="9739" width="10.140625" style="508" customWidth="1"/>
    <col min="9740" max="9744" width="13.7109375" style="508" customWidth="1"/>
    <col min="9745" max="9985" width="9.140625" style="508"/>
    <col min="9986" max="9986" width="23.5703125" style="508" customWidth="1"/>
    <col min="9987" max="9987" width="4.5703125" style="508" customWidth="1"/>
    <col min="9988" max="9988" width="55.5703125" style="508" customWidth="1"/>
    <col min="9989" max="9989" width="12.28515625" style="508" customWidth="1"/>
    <col min="9990" max="9990" width="31.42578125" style="508" bestFit="1" customWidth="1"/>
    <col min="9991" max="9991" width="10" style="508" customWidth="1"/>
    <col min="9992" max="9995" width="10.140625" style="508" customWidth="1"/>
    <col min="9996" max="10000" width="13.7109375" style="508" customWidth="1"/>
    <col min="10001" max="10241" width="9.140625" style="508"/>
    <col min="10242" max="10242" width="23.5703125" style="508" customWidth="1"/>
    <col min="10243" max="10243" width="4.5703125" style="508" customWidth="1"/>
    <col min="10244" max="10244" width="55.5703125" style="508" customWidth="1"/>
    <col min="10245" max="10245" width="12.28515625" style="508" customWidth="1"/>
    <col min="10246" max="10246" width="31.42578125" style="508" bestFit="1" customWidth="1"/>
    <col min="10247" max="10247" width="10" style="508" customWidth="1"/>
    <col min="10248" max="10251" width="10.140625" style="508" customWidth="1"/>
    <col min="10252" max="10256" width="13.7109375" style="508" customWidth="1"/>
    <col min="10257" max="10497" width="9.140625" style="508"/>
    <col min="10498" max="10498" width="23.5703125" style="508" customWidth="1"/>
    <col min="10499" max="10499" width="4.5703125" style="508" customWidth="1"/>
    <col min="10500" max="10500" width="55.5703125" style="508" customWidth="1"/>
    <col min="10501" max="10501" width="12.28515625" style="508" customWidth="1"/>
    <col min="10502" max="10502" width="31.42578125" style="508" bestFit="1" customWidth="1"/>
    <col min="10503" max="10503" width="10" style="508" customWidth="1"/>
    <col min="10504" max="10507" width="10.140625" style="508" customWidth="1"/>
    <col min="10508" max="10512" width="13.7109375" style="508" customWidth="1"/>
    <col min="10513" max="10753" width="9.140625" style="508"/>
    <col min="10754" max="10754" width="23.5703125" style="508" customWidth="1"/>
    <col min="10755" max="10755" width="4.5703125" style="508" customWidth="1"/>
    <col min="10756" max="10756" width="55.5703125" style="508" customWidth="1"/>
    <col min="10757" max="10757" width="12.28515625" style="508" customWidth="1"/>
    <col min="10758" max="10758" width="31.42578125" style="508" bestFit="1" customWidth="1"/>
    <col min="10759" max="10759" width="10" style="508" customWidth="1"/>
    <col min="10760" max="10763" width="10.140625" style="508" customWidth="1"/>
    <col min="10764" max="10768" width="13.7109375" style="508" customWidth="1"/>
    <col min="10769" max="11009" width="9.140625" style="508"/>
    <col min="11010" max="11010" width="23.5703125" style="508" customWidth="1"/>
    <col min="11011" max="11011" width="4.5703125" style="508" customWidth="1"/>
    <col min="11012" max="11012" width="55.5703125" style="508" customWidth="1"/>
    <col min="11013" max="11013" width="12.28515625" style="508" customWidth="1"/>
    <col min="11014" max="11014" width="31.42578125" style="508" bestFit="1" customWidth="1"/>
    <col min="11015" max="11015" width="10" style="508" customWidth="1"/>
    <col min="11016" max="11019" width="10.140625" style="508" customWidth="1"/>
    <col min="11020" max="11024" width="13.7109375" style="508" customWidth="1"/>
    <col min="11025" max="11265" width="9.140625" style="508"/>
    <col min="11266" max="11266" width="23.5703125" style="508" customWidth="1"/>
    <col min="11267" max="11267" width="4.5703125" style="508" customWidth="1"/>
    <col min="11268" max="11268" width="55.5703125" style="508" customWidth="1"/>
    <col min="11269" max="11269" width="12.28515625" style="508" customWidth="1"/>
    <col min="11270" max="11270" width="31.42578125" style="508" bestFit="1" customWidth="1"/>
    <col min="11271" max="11271" width="10" style="508" customWidth="1"/>
    <col min="11272" max="11275" width="10.140625" style="508" customWidth="1"/>
    <col min="11276" max="11280" width="13.7109375" style="508" customWidth="1"/>
    <col min="11281" max="11521" width="9.140625" style="508"/>
    <col min="11522" max="11522" width="23.5703125" style="508" customWidth="1"/>
    <col min="11523" max="11523" width="4.5703125" style="508" customWidth="1"/>
    <col min="11524" max="11524" width="55.5703125" style="508" customWidth="1"/>
    <col min="11525" max="11525" width="12.28515625" style="508" customWidth="1"/>
    <col min="11526" max="11526" width="31.42578125" style="508" bestFit="1" customWidth="1"/>
    <col min="11527" max="11527" width="10" style="508" customWidth="1"/>
    <col min="11528" max="11531" width="10.140625" style="508" customWidth="1"/>
    <col min="11532" max="11536" width="13.7109375" style="508" customWidth="1"/>
    <col min="11537" max="11777" width="9.140625" style="508"/>
    <col min="11778" max="11778" width="23.5703125" style="508" customWidth="1"/>
    <col min="11779" max="11779" width="4.5703125" style="508" customWidth="1"/>
    <col min="11780" max="11780" width="55.5703125" style="508" customWidth="1"/>
    <col min="11781" max="11781" width="12.28515625" style="508" customWidth="1"/>
    <col min="11782" max="11782" width="31.42578125" style="508" bestFit="1" customWidth="1"/>
    <col min="11783" max="11783" width="10" style="508" customWidth="1"/>
    <col min="11784" max="11787" width="10.140625" style="508" customWidth="1"/>
    <col min="11788" max="11792" width="13.7109375" style="508" customWidth="1"/>
    <col min="11793" max="12033" width="9.140625" style="508"/>
    <col min="12034" max="12034" width="23.5703125" style="508" customWidth="1"/>
    <col min="12035" max="12035" width="4.5703125" style="508" customWidth="1"/>
    <col min="12036" max="12036" width="55.5703125" style="508" customWidth="1"/>
    <col min="12037" max="12037" width="12.28515625" style="508" customWidth="1"/>
    <col min="12038" max="12038" width="31.42578125" style="508" bestFit="1" customWidth="1"/>
    <col min="12039" max="12039" width="10" style="508" customWidth="1"/>
    <col min="12040" max="12043" width="10.140625" style="508" customWidth="1"/>
    <col min="12044" max="12048" width="13.7109375" style="508" customWidth="1"/>
    <col min="12049" max="12289" width="9.140625" style="508"/>
    <col min="12290" max="12290" width="23.5703125" style="508" customWidth="1"/>
    <col min="12291" max="12291" width="4.5703125" style="508" customWidth="1"/>
    <col min="12292" max="12292" width="55.5703125" style="508" customWidth="1"/>
    <col min="12293" max="12293" width="12.28515625" style="508" customWidth="1"/>
    <col min="12294" max="12294" width="31.42578125" style="508" bestFit="1" customWidth="1"/>
    <col min="12295" max="12295" width="10" style="508" customWidth="1"/>
    <col min="12296" max="12299" width="10.140625" style="508" customWidth="1"/>
    <col min="12300" max="12304" width="13.7109375" style="508" customWidth="1"/>
    <col min="12305" max="12545" width="9.140625" style="508"/>
    <col min="12546" max="12546" width="23.5703125" style="508" customWidth="1"/>
    <col min="12547" max="12547" width="4.5703125" style="508" customWidth="1"/>
    <col min="12548" max="12548" width="55.5703125" style="508" customWidth="1"/>
    <col min="12549" max="12549" width="12.28515625" style="508" customWidth="1"/>
    <col min="12550" max="12550" width="31.42578125" style="508" bestFit="1" customWidth="1"/>
    <col min="12551" max="12551" width="10" style="508" customWidth="1"/>
    <col min="12552" max="12555" width="10.140625" style="508" customWidth="1"/>
    <col min="12556" max="12560" width="13.7109375" style="508" customWidth="1"/>
    <col min="12561" max="12801" width="9.140625" style="508"/>
    <col min="12802" max="12802" width="23.5703125" style="508" customWidth="1"/>
    <col min="12803" max="12803" width="4.5703125" style="508" customWidth="1"/>
    <col min="12804" max="12804" width="55.5703125" style="508" customWidth="1"/>
    <col min="12805" max="12805" width="12.28515625" style="508" customWidth="1"/>
    <col min="12806" max="12806" width="31.42578125" style="508" bestFit="1" customWidth="1"/>
    <col min="12807" max="12807" width="10" style="508" customWidth="1"/>
    <col min="12808" max="12811" width="10.140625" style="508" customWidth="1"/>
    <col min="12812" max="12816" width="13.7109375" style="508" customWidth="1"/>
    <col min="12817" max="13057" width="9.140625" style="508"/>
    <col min="13058" max="13058" width="23.5703125" style="508" customWidth="1"/>
    <col min="13059" max="13059" width="4.5703125" style="508" customWidth="1"/>
    <col min="13060" max="13060" width="55.5703125" style="508" customWidth="1"/>
    <col min="13061" max="13061" width="12.28515625" style="508" customWidth="1"/>
    <col min="13062" max="13062" width="31.42578125" style="508" bestFit="1" customWidth="1"/>
    <col min="13063" max="13063" width="10" style="508" customWidth="1"/>
    <col min="13064" max="13067" width="10.140625" style="508" customWidth="1"/>
    <col min="13068" max="13072" width="13.7109375" style="508" customWidth="1"/>
    <col min="13073" max="13313" width="9.140625" style="508"/>
    <col min="13314" max="13314" width="23.5703125" style="508" customWidth="1"/>
    <col min="13315" max="13315" width="4.5703125" style="508" customWidth="1"/>
    <col min="13316" max="13316" width="55.5703125" style="508" customWidth="1"/>
    <col min="13317" max="13317" width="12.28515625" style="508" customWidth="1"/>
    <col min="13318" max="13318" width="31.42578125" style="508" bestFit="1" customWidth="1"/>
    <col min="13319" max="13319" width="10" style="508" customWidth="1"/>
    <col min="13320" max="13323" width="10.140625" style="508" customWidth="1"/>
    <col min="13324" max="13328" width="13.7109375" style="508" customWidth="1"/>
    <col min="13329" max="13569" width="9.140625" style="508"/>
    <col min="13570" max="13570" width="23.5703125" style="508" customWidth="1"/>
    <col min="13571" max="13571" width="4.5703125" style="508" customWidth="1"/>
    <col min="13572" max="13572" width="55.5703125" style="508" customWidth="1"/>
    <col min="13573" max="13573" width="12.28515625" style="508" customWidth="1"/>
    <col min="13574" max="13574" width="31.42578125" style="508" bestFit="1" customWidth="1"/>
    <col min="13575" max="13575" width="10" style="508" customWidth="1"/>
    <col min="13576" max="13579" width="10.140625" style="508" customWidth="1"/>
    <col min="13580" max="13584" width="13.7109375" style="508" customWidth="1"/>
    <col min="13585" max="13825" width="9.140625" style="508"/>
    <col min="13826" max="13826" width="23.5703125" style="508" customWidth="1"/>
    <col min="13827" max="13827" width="4.5703125" style="508" customWidth="1"/>
    <col min="13828" max="13828" width="55.5703125" style="508" customWidth="1"/>
    <col min="13829" max="13829" width="12.28515625" style="508" customWidth="1"/>
    <col min="13830" max="13830" width="31.42578125" style="508" bestFit="1" customWidth="1"/>
    <col min="13831" max="13831" width="10" style="508" customWidth="1"/>
    <col min="13832" max="13835" width="10.140625" style="508" customWidth="1"/>
    <col min="13836" max="13840" width="13.7109375" style="508" customWidth="1"/>
    <col min="13841" max="14081" width="9.140625" style="508"/>
    <col min="14082" max="14082" width="23.5703125" style="508" customWidth="1"/>
    <col min="14083" max="14083" width="4.5703125" style="508" customWidth="1"/>
    <col min="14084" max="14084" width="55.5703125" style="508" customWidth="1"/>
    <col min="14085" max="14085" width="12.28515625" style="508" customWidth="1"/>
    <col min="14086" max="14086" width="31.42578125" style="508" bestFit="1" customWidth="1"/>
    <col min="14087" max="14087" width="10" style="508" customWidth="1"/>
    <col min="14088" max="14091" width="10.140625" style="508" customWidth="1"/>
    <col min="14092" max="14096" width="13.7109375" style="508" customWidth="1"/>
    <col min="14097" max="14337" width="9.140625" style="508"/>
    <col min="14338" max="14338" width="23.5703125" style="508" customWidth="1"/>
    <col min="14339" max="14339" width="4.5703125" style="508" customWidth="1"/>
    <col min="14340" max="14340" width="55.5703125" style="508" customWidth="1"/>
    <col min="14341" max="14341" width="12.28515625" style="508" customWidth="1"/>
    <col min="14342" max="14342" width="31.42578125" style="508" bestFit="1" customWidth="1"/>
    <col min="14343" max="14343" width="10" style="508" customWidth="1"/>
    <col min="14344" max="14347" width="10.140625" style="508" customWidth="1"/>
    <col min="14348" max="14352" width="13.7109375" style="508" customWidth="1"/>
    <col min="14353" max="14593" width="9.140625" style="508"/>
    <col min="14594" max="14594" width="23.5703125" style="508" customWidth="1"/>
    <col min="14595" max="14595" width="4.5703125" style="508" customWidth="1"/>
    <col min="14596" max="14596" width="55.5703125" style="508" customWidth="1"/>
    <col min="14597" max="14597" width="12.28515625" style="508" customWidth="1"/>
    <col min="14598" max="14598" width="31.42578125" style="508" bestFit="1" customWidth="1"/>
    <col min="14599" max="14599" width="10" style="508" customWidth="1"/>
    <col min="14600" max="14603" width="10.140625" style="508" customWidth="1"/>
    <col min="14604" max="14608" width="13.7109375" style="508" customWidth="1"/>
    <col min="14609" max="14849" width="9.140625" style="508"/>
    <col min="14850" max="14850" width="23.5703125" style="508" customWidth="1"/>
    <col min="14851" max="14851" width="4.5703125" style="508" customWidth="1"/>
    <col min="14852" max="14852" width="55.5703125" style="508" customWidth="1"/>
    <col min="14853" max="14853" width="12.28515625" style="508" customWidth="1"/>
    <col min="14854" max="14854" width="31.42578125" style="508" bestFit="1" customWidth="1"/>
    <col min="14855" max="14855" width="10" style="508" customWidth="1"/>
    <col min="14856" max="14859" width="10.140625" style="508" customWidth="1"/>
    <col min="14860" max="14864" width="13.7109375" style="508" customWidth="1"/>
    <col min="14865" max="15105" width="9.140625" style="508"/>
    <col min="15106" max="15106" width="23.5703125" style="508" customWidth="1"/>
    <col min="15107" max="15107" width="4.5703125" style="508" customWidth="1"/>
    <col min="15108" max="15108" width="55.5703125" style="508" customWidth="1"/>
    <col min="15109" max="15109" width="12.28515625" style="508" customWidth="1"/>
    <col min="15110" max="15110" width="31.42578125" style="508" bestFit="1" customWidth="1"/>
    <col min="15111" max="15111" width="10" style="508" customWidth="1"/>
    <col min="15112" max="15115" width="10.140625" style="508" customWidth="1"/>
    <col min="15116" max="15120" width="13.7109375" style="508" customWidth="1"/>
    <col min="15121" max="15361" width="9.140625" style="508"/>
    <col min="15362" max="15362" width="23.5703125" style="508" customWidth="1"/>
    <col min="15363" max="15363" width="4.5703125" style="508" customWidth="1"/>
    <col min="15364" max="15364" width="55.5703125" style="508" customWidth="1"/>
    <col min="15365" max="15365" width="12.28515625" style="508" customWidth="1"/>
    <col min="15366" max="15366" width="31.42578125" style="508" bestFit="1" customWidth="1"/>
    <col min="15367" max="15367" width="10" style="508" customWidth="1"/>
    <col min="15368" max="15371" width="10.140625" style="508" customWidth="1"/>
    <col min="15372" max="15376" width="13.7109375" style="508" customWidth="1"/>
    <col min="15377" max="15617" width="9.140625" style="508"/>
    <col min="15618" max="15618" width="23.5703125" style="508" customWidth="1"/>
    <col min="15619" max="15619" width="4.5703125" style="508" customWidth="1"/>
    <col min="15620" max="15620" width="55.5703125" style="508" customWidth="1"/>
    <col min="15621" max="15621" width="12.28515625" style="508" customWidth="1"/>
    <col min="15622" max="15622" width="31.42578125" style="508" bestFit="1" customWidth="1"/>
    <col min="15623" max="15623" width="10" style="508" customWidth="1"/>
    <col min="15624" max="15627" width="10.140625" style="508" customWidth="1"/>
    <col min="15628" max="15632" width="13.7109375" style="508" customWidth="1"/>
    <col min="15633" max="15873" width="9.140625" style="508"/>
    <col min="15874" max="15874" width="23.5703125" style="508" customWidth="1"/>
    <col min="15875" max="15875" width="4.5703125" style="508" customWidth="1"/>
    <col min="15876" max="15876" width="55.5703125" style="508" customWidth="1"/>
    <col min="15877" max="15877" width="12.28515625" style="508" customWidth="1"/>
    <col min="15878" max="15878" width="31.42578125" style="508" bestFit="1" customWidth="1"/>
    <col min="15879" max="15879" width="10" style="508" customWidth="1"/>
    <col min="15880" max="15883" width="10.140625" style="508" customWidth="1"/>
    <col min="15884" max="15888" width="13.7109375" style="508" customWidth="1"/>
    <col min="15889" max="16129" width="9.140625" style="508"/>
    <col min="16130" max="16130" width="23.5703125" style="508" customWidth="1"/>
    <col min="16131" max="16131" width="4.5703125" style="508" customWidth="1"/>
    <col min="16132" max="16132" width="55.5703125" style="508" customWidth="1"/>
    <col min="16133" max="16133" width="12.28515625" style="508" customWidth="1"/>
    <col min="16134" max="16134" width="31.42578125" style="508" bestFit="1" customWidth="1"/>
    <col min="16135" max="16135" width="10" style="508" customWidth="1"/>
    <col min="16136" max="16139" width="10.140625" style="508" customWidth="1"/>
    <col min="16140" max="16144" width="13.7109375" style="508" customWidth="1"/>
    <col min="16145" max="16384" width="9.140625" style="508"/>
  </cols>
  <sheetData>
    <row r="1" spans="1:19" ht="30.75" customHeight="1" thickBot="1">
      <c r="A1" s="365" t="s">
        <v>113</v>
      </c>
      <c r="B1" s="506"/>
      <c r="C1" s="507"/>
      <c r="D1" s="507"/>
      <c r="E1" s="507"/>
      <c r="F1" s="507"/>
      <c r="G1" s="507"/>
      <c r="H1" s="507"/>
      <c r="I1" s="507"/>
      <c r="J1" s="507"/>
      <c r="K1" s="507"/>
      <c r="L1" s="507"/>
    </row>
    <row r="2" spans="1:19" ht="18" customHeight="1" thickBot="1">
      <c r="A2" s="509"/>
      <c r="B2" s="733" t="s">
        <v>347</v>
      </c>
      <c r="C2" s="734"/>
      <c r="D2" s="734"/>
      <c r="E2" s="734"/>
      <c r="F2" s="734"/>
      <c r="G2" s="734"/>
      <c r="H2" s="734"/>
      <c r="I2" s="734"/>
      <c r="J2" s="734"/>
      <c r="K2" s="735"/>
    </row>
    <row r="3" spans="1:19" ht="15">
      <c r="B3" s="511"/>
      <c r="C3" s="512"/>
      <c r="D3" s="512"/>
      <c r="E3" s="513"/>
      <c r="F3" s="736" t="s">
        <v>348</v>
      </c>
      <c r="G3" s="736"/>
      <c r="H3" s="736"/>
      <c r="I3" s="736"/>
      <c r="J3" s="736"/>
      <c r="K3" s="737"/>
    </row>
    <row r="4" spans="1:19" ht="15">
      <c r="A4" s="514"/>
      <c r="B4" s="515"/>
      <c r="C4" s="516"/>
      <c r="D4" s="516"/>
      <c r="E4" s="517"/>
      <c r="F4" s="738" t="s">
        <v>57</v>
      </c>
      <c r="G4" s="738"/>
      <c r="H4" s="738"/>
      <c r="I4" s="738"/>
      <c r="J4" s="738"/>
      <c r="K4" s="739"/>
    </row>
    <row r="5" spans="1:19" s="520" customFormat="1" ht="15">
      <c r="A5" s="514"/>
      <c r="B5" s="515"/>
      <c r="C5" s="516"/>
      <c r="D5" s="516"/>
      <c r="E5" s="517"/>
      <c r="F5" s="518" t="s">
        <v>54</v>
      </c>
      <c r="G5" s="518" t="s">
        <v>4</v>
      </c>
      <c r="H5" s="518" t="s">
        <v>152</v>
      </c>
      <c r="I5" s="518" t="s">
        <v>186</v>
      </c>
      <c r="J5" s="518" t="s">
        <v>235</v>
      </c>
      <c r="K5" s="519" t="s">
        <v>300</v>
      </c>
      <c r="L5" s="510"/>
      <c r="M5" s="508"/>
      <c r="N5" s="508"/>
      <c r="O5" s="508"/>
      <c r="P5" s="508"/>
      <c r="Q5" s="508"/>
      <c r="R5" s="508"/>
      <c r="S5" s="508"/>
    </row>
    <row r="6" spans="1:19" s="520" customFormat="1" ht="14.25">
      <c r="A6" s="514"/>
      <c r="B6" s="499">
        <v>1</v>
      </c>
      <c r="C6" s="521" t="s">
        <v>349</v>
      </c>
      <c r="D6" s="522" t="s">
        <v>350</v>
      </c>
      <c r="E6" s="522" t="s">
        <v>351</v>
      </c>
      <c r="F6" s="523">
        <v>0</v>
      </c>
      <c r="G6" s="523">
        <v>0</v>
      </c>
      <c r="H6" s="523">
        <v>-220</v>
      </c>
      <c r="I6" s="523">
        <v>-355</v>
      </c>
      <c r="J6" s="524" t="s">
        <v>352</v>
      </c>
      <c r="K6" s="500" t="s">
        <v>352</v>
      </c>
      <c r="L6" s="510"/>
      <c r="M6" s="508"/>
      <c r="N6" s="508"/>
      <c r="O6" s="508"/>
      <c r="P6" s="508"/>
      <c r="Q6" s="508"/>
      <c r="R6" s="508"/>
      <c r="S6" s="508"/>
    </row>
    <row r="7" spans="1:19" s="520" customFormat="1">
      <c r="A7" s="514"/>
      <c r="B7" s="499"/>
      <c r="C7" s="521"/>
      <c r="D7" s="522" t="s">
        <v>106</v>
      </c>
      <c r="E7" s="522"/>
      <c r="F7" s="523">
        <v>0</v>
      </c>
      <c r="G7" s="523">
        <v>0</v>
      </c>
      <c r="H7" s="523">
        <v>-220</v>
      </c>
      <c r="I7" s="523">
        <v>-355</v>
      </c>
      <c r="J7" s="524" t="s">
        <v>352</v>
      </c>
      <c r="K7" s="501" t="s">
        <v>352</v>
      </c>
      <c r="L7" s="510"/>
      <c r="M7" s="508"/>
      <c r="N7" s="508"/>
      <c r="O7" s="508"/>
      <c r="P7" s="508"/>
      <c r="Q7" s="508"/>
      <c r="R7" s="508"/>
      <c r="S7" s="508"/>
    </row>
    <row r="8" spans="1:19" s="520" customFormat="1">
      <c r="A8" s="514"/>
      <c r="B8" s="499"/>
      <c r="C8" s="521"/>
      <c r="D8" s="522"/>
      <c r="E8" s="522"/>
      <c r="F8" s="523"/>
      <c r="G8" s="523"/>
      <c r="H8" s="523"/>
      <c r="I8" s="523"/>
      <c r="J8" s="525"/>
      <c r="K8" s="502"/>
      <c r="L8" s="510"/>
      <c r="M8" s="508"/>
      <c r="N8" s="508"/>
      <c r="O8" s="508"/>
      <c r="P8" s="508"/>
      <c r="Q8" s="508"/>
      <c r="R8" s="508"/>
      <c r="S8" s="508"/>
    </row>
    <row r="9" spans="1:19" s="520" customFormat="1" ht="14.25">
      <c r="A9" s="514"/>
      <c r="B9" s="499">
        <v>2</v>
      </c>
      <c r="C9" s="521" t="s">
        <v>353</v>
      </c>
      <c r="D9" s="522" t="s">
        <v>350</v>
      </c>
      <c r="E9" s="522" t="s">
        <v>351</v>
      </c>
      <c r="F9" s="523">
        <v>0</v>
      </c>
      <c r="G9" s="523">
        <v>0</v>
      </c>
      <c r="H9" s="523">
        <v>-215</v>
      </c>
      <c r="I9" s="523">
        <v>-710</v>
      </c>
      <c r="J9" s="525" t="s">
        <v>352</v>
      </c>
      <c r="K9" s="501" t="s">
        <v>352</v>
      </c>
      <c r="L9" s="510"/>
      <c r="M9" s="508"/>
      <c r="N9" s="508"/>
      <c r="O9" s="508"/>
      <c r="P9" s="508"/>
      <c r="Q9" s="508"/>
      <c r="R9" s="508"/>
      <c r="S9" s="508"/>
    </row>
    <row r="10" spans="1:19" s="520" customFormat="1">
      <c r="A10" s="514"/>
      <c r="B10" s="499"/>
      <c r="C10" s="521"/>
      <c r="D10" s="522" t="s">
        <v>106</v>
      </c>
      <c r="E10" s="522"/>
      <c r="F10" s="523">
        <v>0</v>
      </c>
      <c r="G10" s="523">
        <v>0</v>
      </c>
      <c r="H10" s="523">
        <v>-215</v>
      </c>
      <c r="I10" s="523">
        <v>-710</v>
      </c>
      <c r="J10" s="525" t="s">
        <v>352</v>
      </c>
      <c r="K10" s="501" t="s">
        <v>352</v>
      </c>
      <c r="L10" s="510"/>
      <c r="M10" s="508"/>
      <c r="N10" s="508"/>
      <c r="O10" s="508"/>
      <c r="P10" s="508"/>
      <c r="Q10" s="508"/>
      <c r="R10" s="508"/>
      <c r="S10" s="508"/>
    </row>
    <row r="11" spans="1:19" s="520" customFormat="1">
      <c r="A11" s="514"/>
      <c r="B11" s="499"/>
      <c r="C11" s="521"/>
      <c r="D11" s="522"/>
      <c r="E11" s="522"/>
      <c r="F11" s="523"/>
      <c r="G11" s="523"/>
      <c r="H11" s="523"/>
      <c r="I11" s="523"/>
      <c r="J11" s="525"/>
      <c r="K11" s="501"/>
      <c r="L11" s="510"/>
      <c r="M11" s="508"/>
      <c r="N11" s="508"/>
      <c r="O11" s="508"/>
      <c r="P11" s="508"/>
      <c r="Q11" s="508"/>
      <c r="R11" s="508"/>
      <c r="S11" s="508"/>
    </row>
    <row r="12" spans="1:19" s="520" customFormat="1">
      <c r="A12" s="514"/>
      <c r="B12" s="499">
        <v>3</v>
      </c>
      <c r="C12" s="521" t="s">
        <v>354</v>
      </c>
      <c r="D12" s="522" t="s">
        <v>350</v>
      </c>
      <c r="E12" s="522" t="s">
        <v>351</v>
      </c>
      <c r="F12" s="523">
        <v>0</v>
      </c>
      <c r="G12" s="523">
        <v>-275</v>
      </c>
      <c r="H12" s="523">
        <v>-355</v>
      </c>
      <c r="I12" s="523">
        <v>-120</v>
      </c>
      <c r="J12" s="525" t="s">
        <v>352</v>
      </c>
      <c r="K12" s="501" t="s">
        <v>352</v>
      </c>
      <c r="L12" s="510"/>
      <c r="M12" s="508"/>
      <c r="N12" s="508"/>
      <c r="O12" s="508"/>
      <c r="P12" s="508"/>
      <c r="Q12" s="508"/>
      <c r="R12" s="508"/>
      <c r="S12" s="508"/>
    </row>
    <row r="13" spans="1:19" s="520" customFormat="1">
      <c r="A13" s="514"/>
      <c r="B13" s="499"/>
      <c r="C13" s="521"/>
      <c r="D13" s="522" t="s">
        <v>106</v>
      </c>
      <c r="E13" s="522"/>
      <c r="F13" s="523">
        <v>0</v>
      </c>
      <c r="G13" s="523">
        <v>-275</v>
      </c>
      <c r="H13" s="523">
        <v>-355</v>
      </c>
      <c r="I13" s="523">
        <v>-120</v>
      </c>
      <c r="J13" s="525" t="s">
        <v>352</v>
      </c>
      <c r="K13" s="501" t="s">
        <v>352</v>
      </c>
      <c r="L13" s="510"/>
      <c r="M13" s="508"/>
      <c r="N13" s="508"/>
      <c r="O13" s="508"/>
      <c r="P13" s="508"/>
      <c r="Q13" s="508"/>
      <c r="R13" s="508"/>
      <c r="S13" s="508"/>
    </row>
    <row r="14" spans="1:19" s="520" customFormat="1">
      <c r="A14" s="514"/>
      <c r="B14" s="499"/>
      <c r="C14" s="521"/>
      <c r="D14" s="522"/>
      <c r="E14" s="522"/>
      <c r="F14" s="523"/>
      <c r="G14" s="523"/>
      <c r="H14" s="523"/>
      <c r="I14" s="523"/>
      <c r="J14" s="525"/>
      <c r="K14" s="502"/>
      <c r="L14" s="510"/>
      <c r="M14" s="508"/>
      <c r="N14" s="508"/>
      <c r="O14" s="508"/>
      <c r="P14" s="508"/>
      <c r="Q14" s="508"/>
      <c r="R14" s="508"/>
      <c r="S14" s="508"/>
    </row>
    <row r="15" spans="1:19" s="520" customFormat="1" ht="25.5">
      <c r="A15" s="514"/>
      <c r="B15" s="499">
        <v>4</v>
      </c>
      <c r="C15" s="521" t="s">
        <v>355</v>
      </c>
      <c r="D15" s="522" t="s">
        <v>356</v>
      </c>
      <c r="E15" s="522" t="s">
        <v>357</v>
      </c>
      <c r="F15" s="523">
        <v>0</v>
      </c>
      <c r="G15" s="526">
        <v>0</v>
      </c>
      <c r="H15" s="526">
        <v>-355</v>
      </c>
      <c r="I15" s="526">
        <v>-265</v>
      </c>
      <c r="J15" s="526">
        <v>-260</v>
      </c>
      <c r="K15" s="501">
        <v>0</v>
      </c>
      <c r="L15" s="510"/>
      <c r="M15" s="508"/>
      <c r="N15" s="508"/>
      <c r="O15" s="508"/>
      <c r="P15" s="508"/>
      <c r="Q15" s="508"/>
      <c r="R15" s="508"/>
      <c r="S15" s="508"/>
    </row>
    <row r="16" spans="1:19" s="520" customFormat="1">
      <c r="A16" s="514"/>
      <c r="B16" s="499"/>
      <c r="C16" s="521"/>
      <c r="D16" s="522" t="s">
        <v>106</v>
      </c>
      <c r="E16" s="522"/>
      <c r="F16" s="523">
        <v>0</v>
      </c>
      <c r="G16" s="523">
        <v>0</v>
      </c>
      <c r="H16" s="523">
        <v>-355</v>
      </c>
      <c r="I16" s="523">
        <v>-265</v>
      </c>
      <c r="J16" s="525">
        <v>-260</v>
      </c>
      <c r="K16" s="501">
        <v>0</v>
      </c>
      <c r="L16" s="510"/>
      <c r="M16" s="508"/>
      <c r="N16" s="508"/>
      <c r="O16" s="508"/>
      <c r="P16" s="508"/>
      <c r="Q16" s="508"/>
      <c r="R16" s="508"/>
      <c r="S16" s="508"/>
    </row>
    <row r="17" spans="1:19" s="520" customFormat="1">
      <c r="A17" s="514"/>
      <c r="B17" s="499"/>
      <c r="C17" s="521"/>
      <c r="D17" s="522"/>
      <c r="E17" s="522"/>
      <c r="F17" s="523"/>
      <c r="G17" s="523"/>
      <c r="H17" s="523"/>
      <c r="I17" s="523"/>
      <c r="J17" s="525"/>
      <c r="K17" s="501"/>
      <c r="L17" s="510"/>
      <c r="M17" s="508"/>
      <c r="N17" s="508"/>
      <c r="O17" s="508"/>
      <c r="P17" s="508"/>
      <c r="Q17" s="508"/>
      <c r="R17" s="508"/>
      <c r="S17" s="508"/>
    </row>
    <row r="18" spans="1:19" s="520" customFormat="1">
      <c r="A18" s="514"/>
      <c r="B18" s="499">
        <v>5</v>
      </c>
      <c r="C18" s="521" t="s">
        <v>358</v>
      </c>
      <c r="D18" s="522" t="s">
        <v>359</v>
      </c>
      <c r="E18" s="522" t="s">
        <v>360</v>
      </c>
      <c r="F18" s="523">
        <v>-120</v>
      </c>
      <c r="G18" s="526">
        <v>-525</v>
      </c>
      <c r="H18" s="526">
        <v>-550</v>
      </c>
      <c r="I18" s="526">
        <v>-575</v>
      </c>
      <c r="J18" s="526">
        <v>-600</v>
      </c>
      <c r="K18" s="502">
        <v>-620</v>
      </c>
      <c r="L18" s="510"/>
      <c r="M18" s="508"/>
      <c r="N18" s="508"/>
      <c r="O18" s="508"/>
      <c r="P18" s="508"/>
      <c r="Q18" s="508"/>
      <c r="R18" s="508"/>
      <c r="S18" s="508"/>
    </row>
    <row r="19" spans="1:19" s="520" customFormat="1">
      <c r="A19" s="514"/>
      <c r="B19" s="499"/>
      <c r="C19" s="521"/>
      <c r="D19" s="522" t="s">
        <v>361</v>
      </c>
      <c r="E19" s="522" t="s">
        <v>362</v>
      </c>
      <c r="F19" s="523">
        <v>-5</v>
      </c>
      <c r="G19" s="523">
        <v>-35</v>
      </c>
      <c r="H19" s="523">
        <v>-35</v>
      </c>
      <c r="I19" s="523">
        <v>-35</v>
      </c>
      <c r="J19" s="525">
        <v>-40</v>
      </c>
      <c r="K19" s="501">
        <v>-50</v>
      </c>
      <c r="L19" s="510"/>
      <c r="M19" s="508"/>
      <c r="N19" s="508"/>
      <c r="O19" s="508"/>
      <c r="P19" s="508"/>
      <c r="Q19" s="508"/>
      <c r="R19" s="508"/>
      <c r="S19" s="508"/>
    </row>
    <row r="20" spans="1:19" s="520" customFormat="1">
      <c r="A20" s="514"/>
      <c r="B20" s="499"/>
      <c r="C20" s="521"/>
      <c r="D20" s="522" t="s">
        <v>106</v>
      </c>
      <c r="E20" s="522"/>
      <c r="F20" s="523">
        <v>-125</v>
      </c>
      <c r="G20" s="523">
        <v>-560</v>
      </c>
      <c r="H20" s="523">
        <v>-585</v>
      </c>
      <c r="I20" s="523">
        <v>-610</v>
      </c>
      <c r="J20" s="523">
        <v>-640</v>
      </c>
      <c r="K20" s="501">
        <v>-670</v>
      </c>
      <c r="L20" s="510"/>
      <c r="M20" s="508"/>
      <c r="N20" s="508"/>
      <c r="O20" s="508"/>
      <c r="P20" s="508"/>
      <c r="Q20" s="508"/>
      <c r="R20" s="508"/>
      <c r="S20" s="508"/>
    </row>
    <row r="21" spans="1:19" s="520" customFormat="1">
      <c r="A21" s="514"/>
      <c r="B21" s="499"/>
      <c r="C21" s="521"/>
      <c r="D21" s="522"/>
      <c r="E21" s="522"/>
      <c r="F21" s="523"/>
      <c r="G21" s="523"/>
      <c r="H21" s="523"/>
      <c r="I21" s="523"/>
      <c r="J21" s="523"/>
      <c r="K21" s="501"/>
      <c r="L21" s="510"/>
      <c r="M21" s="508"/>
      <c r="N21" s="508"/>
      <c r="O21" s="508"/>
      <c r="P21" s="508"/>
      <c r="Q21" s="508"/>
      <c r="R21" s="508"/>
      <c r="S21" s="508"/>
    </row>
    <row r="22" spans="1:19" s="520" customFormat="1">
      <c r="A22" s="514"/>
      <c r="B22" s="499">
        <v>6</v>
      </c>
      <c r="C22" s="521" t="s">
        <v>363</v>
      </c>
      <c r="D22" s="522" t="s">
        <v>361</v>
      </c>
      <c r="E22" s="522" t="s">
        <v>362</v>
      </c>
      <c r="F22" s="523">
        <v>0</v>
      </c>
      <c r="G22" s="523">
        <v>0</v>
      </c>
      <c r="H22" s="523">
        <v>-85</v>
      </c>
      <c r="I22" s="523">
        <v>0</v>
      </c>
      <c r="J22" s="525">
        <v>0</v>
      </c>
      <c r="K22" s="501">
        <v>0</v>
      </c>
      <c r="L22" s="510"/>
      <c r="M22" s="508"/>
      <c r="N22" s="508"/>
      <c r="O22" s="508"/>
      <c r="P22" s="508"/>
      <c r="Q22" s="508"/>
      <c r="R22" s="508"/>
      <c r="S22" s="508"/>
    </row>
    <row r="23" spans="1:19" s="520" customFormat="1">
      <c r="A23" s="514"/>
      <c r="B23" s="499"/>
      <c r="C23" s="521"/>
      <c r="D23" s="522" t="s">
        <v>106</v>
      </c>
      <c r="E23" s="522"/>
      <c r="F23" s="523">
        <v>0</v>
      </c>
      <c r="G23" s="523">
        <v>0</v>
      </c>
      <c r="H23" s="523">
        <v>-85</v>
      </c>
      <c r="I23" s="523">
        <v>0</v>
      </c>
      <c r="J23" s="525">
        <v>0</v>
      </c>
      <c r="K23" s="502">
        <v>0</v>
      </c>
      <c r="L23" s="510"/>
      <c r="M23" s="508"/>
      <c r="N23" s="508"/>
      <c r="O23" s="508"/>
      <c r="P23" s="508"/>
      <c r="Q23" s="508"/>
      <c r="R23" s="508"/>
      <c r="S23" s="508"/>
    </row>
    <row r="24" spans="1:19" s="520" customFormat="1">
      <c r="A24" s="514"/>
      <c r="B24" s="499"/>
      <c r="C24" s="521"/>
      <c r="D24" s="522"/>
      <c r="E24" s="522"/>
      <c r="F24" s="523"/>
      <c r="G24" s="526"/>
      <c r="H24" s="526"/>
      <c r="I24" s="526"/>
      <c r="J24" s="526"/>
      <c r="K24" s="501"/>
      <c r="L24" s="510"/>
      <c r="M24" s="508"/>
      <c r="N24" s="508"/>
      <c r="O24" s="508"/>
      <c r="P24" s="508"/>
      <c r="Q24" s="508"/>
      <c r="R24" s="508"/>
      <c r="S24" s="508"/>
    </row>
    <row r="25" spans="1:19" s="520" customFormat="1">
      <c r="A25" s="514"/>
      <c r="B25" s="499">
        <v>7</v>
      </c>
      <c r="C25" s="521" t="s">
        <v>364</v>
      </c>
      <c r="D25" s="522" t="s">
        <v>359</v>
      </c>
      <c r="E25" s="522" t="s">
        <v>136</v>
      </c>
      <c r="F25" s="523">
        <v>0</v>
      </c>
      <c r="G25" s="526">
        <v>0</v>
      </c>
      <c r="H25" s="526">
        <v>30</v>
      </c>
      <c r="I25" s="526">
        <v>30</v>
      </c>
      <c r="J25" s="526">
        <v>35</v>
      </c>
      <c r="K25" s="501">
        <v>35</v>
      </c>
      <c r="L25" s="510"/>
      <c r="M25" s="508"/>
      <c r="N25" s="508"/>
      <c r="O25" s="508"/>
      <c r="P25" s="508"/>
      <c r="Q25" s="508"/>
      <c r="R25" s="508"/>
      <c r="S25" s="508"/>
    </row>
    <row r="26" spans="1:19" s="520" customFormat="1">
      <c r="A26" s="514"/>
      <c r="B26" s="499"/>
      <c r="C26" s="521"/>
      <c r="D26" s="522" t="s">
        <v>365</v>
      </c>
      <c r="E26" s="522" t="s">
        <v>366</v>
      </c>
      <c r="F26" s="523">
        <v>0</v>
      </c>
      <c r="G26" s="527">
        <v>0</v>
      </c>
      <c r="H26" s="527">
        <v>-30</v>
      </c>
      <c r="I26" s="528">
        <v>-30</v>
      </c>
      <c r="J26" s="528">
        <v>-30</v>
      </c>
      <c r="K26" s="502">
        <v>-30</v>
      </c>
      <c r="L26" s="510"/>
      <c r="M26" s="508"/>
      <c r="N26" s="508"/>
      <c r="O26" s="508"/>
      <c r="P26" s="508"/>
      <c r="Q26" s="508"/>
      <c r="R26" s="508"/>
      <c r="S26" s="508"/>
    </row>
    <row r="27" spans="1:19" s="520" customFormat="1">
      <c r="A27" s="514"/>
      <c r="B27" s="499"/>
      <c r="C27" s="521"/>
      <c r="D27" s="522" t="s">
        <v>106</v>
      </c>
      <c r="E27" s="522"/>
      <c r="F27" s="523">
        <v>0</v>
      </c>
      <c r="G27" s="523">
        <v>0</v>
      </c>
      <c r="H27" s="523">
        <v>0</v>
      </c>
      <c r="I27" s="523">
        <v>0</v>
      </c>
      <c r="J27" s="523">
        <v>5</v>
      </c>
      <c r="K27" s="502">
        <v>5</v>
      </c>
      <c r="L27" s="510"/>
      <c r="M27" s="508"/>
      <c r="N27" s="508"/>
      <c r="O27" s="508"/>
      <c r="P27" s="508"/>
      <c r="Q27" s="508"/>
      <c r="R27" s="508"/>
      <c r="S27" s="508"/>
    </row>
    <row r="28" spans="1:19" s="520" customFormat="1">
      <c r="A28" s="514"/>
      <c r="B28" s="499"/>
      <c r="C28" s="521"/>
      <c r="D28" s="522"/>
      <c r="E28" s="522"/>
      <c r="F28" s="523"/>
      <c r="G28" s="523"/>
      <c r="H28" s="523"/>
      <c r="I28" s="523"/>
      <c r="J28" s="525"/>
      <c r="K28" s="501"/>
      <c r="L28" s="510"/>
      <c r="M28" s="508"/>
      <c r="N28" s="508"/>
      <c r="O28" s="508"/>
      <c r="P28" s="508"/>
      <c r="Q28" s="508"/>
      <c r="R28" s="508"/>
      <c r="S28" s="508"/>
    </row>
    <row r="29" spans="1:19" s="520" customFormat="1">
      <c r="A29" s="514"/>
      <c r="B29" s="499">
        <v>8</v>
      </c>
      <c r="C29" s="521" t="s">
        <v>367</v>
      </c>
      <c r="D29" s="522" t="s">
        <v>361</v>
      </c>
      <c r="E29" s="522" t="s">
        <v>362</v>
      </c>
      <c r="F29" s="523">
        <v>-400</v>
      </c>
      <c r="G29" s="529">
        <v>-1900</v>
      </c>
      <c r="H29" s="529">
        <v>-1070</v>
      </c>
      <c r="I29" s="529">
        <v>0</v>
      </c>
      <c r="J29" s="529">
        <v>0</v>
      </c>
      <c r="K29" s="501">
        <v>0</v>
      </c>
      <c r="L29" s="510"/>
      <c r="M29" s="508"/>
      <c r="N29" s="508"/>
      <c r="O29" s="508"/>
      <c r="P29" s="508"/>
      <c r="Q29" s="508"/>
      <c r="R29" s="508"/>
      <c r="S29" s="508"/>
    </row>
    <row r="30" spans="1:19" s="520" customFormat="1">
      <c r="A30" s="514"/>
      <c r="B30" s="499"/>
      <c r="C30" s="521"/>
      <c r="D30" s="522" t="s">
        <v>106</v>
      </c>
      <c r="E30" s="522"/>
      <c r="F30" s="523">
        <v>-400</v>
      </c>
      <c r="G30" s="529">
        <v>-1900</v>
      </c>
      <c r="H30" s="529">
        <v>-1070</v>
      </c>
      <c r="I30" s="529">
        <v>0</v>
      </c>
      <c r="J30" s="529">
        <v>0</v>
      </c>
      <c r="K30" s="501">
        <v>0</v>
      </c>
      <c r="L30" s="510"/>
      <c r="M30" s="508"/>
      <c r="N30" s="508"/>
      <c r="O30" s="508"/>
      <c r="P30" s="508"/>
      <c r="Q30" s="508"/>
      <c r="R30" s="508"/>
      <c r="S30" s="508"/>
    </row>
    <row r="31" spans="1:19" s="520" customFormat="1">
      <c r="A31" s="514"/>
      <c r="B31" s="499"/>
      <c r="C31" s="521"/>
      <c r="D31" s="522"/>
      <c r="E31" s="522"/>
      <c r="F31" s="523"/>
      <c r="G31" s="529"/>
      <c r="H31" s="529"/>
      <c r="I31" s="529"/>
      <c r="J31" s="529"/>
      <c r="K31" s="501"/>
      <c r="L31" s="510"/>
      <c r="M31" s="508"/>
      <c r="N31" s="508"/>
      <c r="O31" s="508"/>
      <c r="P31" s="508"/>
      <c r="Q31" s="508"/>
      <c r="R31" s="508"/>
      <c r="S31" s="508"/>
    </row>
    <row r="32" spans="1:19" s="520" customFormat="1">
      <c r="A32" s="514"/>
      <c r="B32" s="499">
        <v>9</v>
      </c>
      <c r="C32" s="521" t="s">
        <v>368</v>
      </c>
      <c r="D32" s="522" t="s">
        <v>350</v>
      </c>
      <c r="E32" s="522" t="s">
        <v>351</v>
      </c>
      <c r="F32" s="523">
        <v>-600</v>
      </c>
      <c r="G32" s="529">
        <v>-420</v>
      </c>
      <c r="H32" s="529">
        <v>-840</v>
      </c>
      <c r="I32" s="529">
        <v>-1020</v>
      </c>
      <c r="J32" s="529">
        <v>-960</v>
      </c>
      <c r="K32" s="501">
        <v>-360</v>
      </c>
      <c r="L32" s="510"/>
      <c r="M32" s="508"/>
      <c r="N32" s="508"/>
      <c r="O32" s="508"/>
      <c r="P32" s="508"/>
      <c r="Q32" s="508"/>
      <c r="R32" s="508"/>
      <c r="S32" s="508"/>
    </row>
    <row r="33" spans="1:19" s="520" customFormat="1">
      <c r="A33" s="514"/>
      <c r="B33" s="499"/>
      <c r="C33" s="521"/>
      <c r="D33" s="522" t="s">
        <v>106</v>
      </c>
      <c r="E33" s="522"/>
      <c r="F33" s="523">
        <v>-600</v>
      </c>
      <c r="G33" s="529">
        <v>-420</v>
      </c>
      <c r="H33" s="529">
        <v>-840</v>
      </c>
      <c r="I33" s="529">
        <v>-1020</v>
      </c>
      <c r="J33" s="529">
        <v>-960</v>
      </c>
      <c r="K33" s="502">
        <v>-360</v>
      </c>
      <c r="L33" s="510"/>
      <c r="M33" s="508"/>
      <c r="N33" s="508"/>
      <c r="O33" s="508"/>
      <c r="P33" s="508"/>
      <c r="Q33" s="508"/>
      <c r="R33" s="508"/>
      <c r="S33" s="508"/>
    </row>
    <row r="34" spans="1:19" s="520" customFormat="1" ht="12.75" customHeight="1">
      <c r="A34" s="514"/>
      <c r="B34" s="499"/>
      <c r="C34" s="521"/>
      <c r="D34" s="522"/>
      <c r="E34" s="522"/>
      <c r="F34" s="523"/>
      <c r="G34" s="529"/>
      <c r="H34" s="529"/>
      <c r="I34" s="529"/>
      <c r="J34" s="529"/>
      <c r="K34" s="501"/>
      <c r="L34" s="510"/>
      <c r="M34" s="508"/>
      <c r="N34" s="508"/>
      <c r="O34" s="508"/>
      <c r="P34" s="508"/>
      <c r="Q34" s="508"/>
      <c r="R34" s="508"/>
      <c r="S34" s="508"/>
    </row>
    <row r="35" spans="1:19" s="520" customFormat="1" ht="14.25" customHeight="1">
      <c r="A35" s="514"/>
      <c r="B35" s="499">
        <v>10</v>
      </c>
      <c r="C35" s="521" t="s">
        <v>369</v>
      </c>
      <c r="D35" s="522" t="s">
        <v>359</v>
      </c>
      <c r="E35" s="522" t="s">
        <v>370</v>
      </c>
      <c r="F35" s="523">
        <v>0</v>
      </c>
      <c r="G35" s="530">
        <v>-830</v>
      </c>
      <c r="H35" s="530">
        <v>-825</v>
      </c>
      <c r="I35" s="530">
        <v>-845</v>
      </c>
      <c r="J35" s="529">
        <v>-865</v>
      </c>
      <c r="K35" s="501">
        <v>-885</v>
      </c>
      <c r="L35" s="510"/>
      <c r="M35" s="508"/>
      <c r="N35" s="508"/>
      <c r="O35" s="508"/>
      <c r="P35" s="508"/>
      <c r="Q35" s="508"/>
      <c r="R35" s="508"/>
      <c r="S35" s="508"/>
    </row>
    <row r="36" spans="1:19" s="520" customFormat="1" ht="12" customHeight="1">
      <c r="A36" s="514"/>
      <c r="B36" s="499"/>
      <c r="C36" s="521"/>
      <c r="D36" s="522" t="s">
        <v>106</v>
      </c>
      <c r="E36" s="522"/>
      <c r="F36" s="523">
        <v>0</v>
      </c>
      <c r="G36" s="530">
        <v>-830</v>
      </c>
      <c r="H36" s="530">
        <v>-825</v>
      </c>
      <c r="I36" s="530">
        <v>-845</v>
      </c>
      <c r="J36" s="529">
        <v>-865</v>
      </c>
      <c r="K36" s="501">
        <v>-885</v>
      </c>
      <c r="L36" s="510"/>
      <c r="M36" s="508"/>
      <c r="N36" s="508"/>
      <c r="O36" s="508"/>
      <c r="P36" s="508"/>
      <c r="Q36" s="508"/>
      <c r="R36" s="508"/>
      <c r="S36" s="508"/>
    </row>
    <row r="37" spans="1:19" s="520" customFormat="1" ht="12" customHeight="1">
      <c r="A37" s="514"/>
      <c r="B37" s="499"/>
      <c r="C37" s="521"/>
      <c r="D37" s="522"/>
      <c r="E37" s="522"/>
      <c r="F37" s="523"/>
      <c r="G37" s="523"/>
      <c r="H37" s="523"/>
      <c r="I37" s="523"/>
      <c r="J37" s="529"/>
      <c r="K37" s="501"/>
      <c r="L37" s="510"/>
      <c r="M37" s="508"/>
      <c r="N37" s="508"/>
      <c r="O37" s="508"/>
      <c r="P37" s="508"/>
      <c r="Q37" s="508"/>
      <c r="R37" s="508"/>
      <c r="S37" s="508"/>
    </row>
    <row r="38" spans="1:19" s="520" customFormat="1" ht="12.75" customHeight="1">
      <c r="A38" s="514"/>
      <c r="B38" s="499">
        <v>11</v>
      </c>
      <c r="C38" s="521" t="s">
        <v>371</v>
      </c>
      <c r="D38" s="522" t="s">
        <v>359</v>
      </c>
      <c r="E38" s="522" t="s">
        <v>372</v>
      </c>
      <c r="F38" s="523">
        <v>-35</v>
      </c>
      <c r="G38" s="529">
        <v>-225</v>
      </c>
      <c r="H38" s="529">
        <v>-230</v>
      </c>
      <c r="I38" s="529">
        <v>-230</v>
      </c>
      <c r="J38" s="529">
        <v>-235</v>
      </c>
      <c r="K38" s="502">
        <v>-240</v>
      </c>
      <c r="L38" s="510"/>
      <c r="M38" s="508"/>
      <c r="N38" s="508"/>
      <c r="O38" s="508"/>
      <c r="P38" s="508"/>
      <c r="Q38" s="508"/>
      <c r="R38" s="508"/>
      <c r="S38" s="508"/>
    </row>
    <row r="39" spans="1:19" s="520" customFormat="1" ht="12" customHeight="1">
      <c r="A39" s="514"/>
      <c r="B39" s="499"/>
      <c r="C39" s="521"/>
      <c r="D39" s="522" t="s">
        <v>106</v>
      </c>
      <c r="E39" s="522"/>
      <c r="F39" s="523">
        <v>-35</v>
      </c>
      <c r="G39" s="529">
        <v>-225</v>
      </c>
      <c r="H39" s="529">
        <v>-230</v>
      </c>
      <c r="I39" s="529">
        <v>-230</v>
      </c>
      <c r="J39" s="529">
        <v>-235</v>
      </c>
      <c r="K39" s="501">
        <v>-240</v>
      </c>
      <c r="L39" s="510"/>
      <c r="M39" s="508"/>
      <c r="N39" s="508"/>
      <c r="O39" s="508"/>
      <c r="P39" s="508"/>
      <c r="Q39" s="508"/>
      <c r="R39" s="508"/>
      <c r="S39" s="508"/>
    </row>
    <row r="40" spans="1:19" s="520" customFormat="1">
      <c r="A40" s="514"/>
      <c r="B40" s="499"/>
      <c r="C40" s="521"/>
      <c r="D40" s="522"/>
      <c r="E40" s="522"/>
      <c r="F40" s="523"/>
      <c r="G40" s="523"/>
      <c r="H40" s="523"/>
      <c r="I40" s="523"/>
      <c r="J40" s="525"/>
      <c r="K40" s="501"/>
      <c r="L40" s="510"/>
      <c r="M40" s="508"/>
      <c r="N40" s="508"/>
      <c r="O40" s="508"/>
      <c r="P40" s="508"/>
      <c r="Q40" s="508"/>
      <c r="R40" s="508"/>
      <c r="S40" s="508"/>
    </row>
    <row r="41" spans="1:19" s="520" customFormat="1" ht="22.5" customHeight="1">
      <c r="A41" s="514"/>
      <c r="B41" s="499">
        <v>12</v>
      </c>
      <c r="C41" s="521" t="s">
        <v>373</v>
      </c>
      <c r="D41" s="522" t="s">
        <v>359</v>
      </c>
      <c r="E41" s="522" t="s">
        <v>374</v>
      </c>
      <c r="F41" s="523">
        <v>0</v>
      </c>
      <c r="G41" s="529">
        <v>0</v>
      </c>
      <c r="H41" s="529">
        <v>25</v>
      </c>
      <c r="I41" s="529">
        <v>25</v>
      </c>
      <c r="J41" s="529">
        <v>25</v>
      </c>
      <c r="K41" s="502">
        <v>25</v>
      </c>
      <c r="L41" s="510"/>
      <c r="M41" s="508"/>
      <c r="N41" s="508"/>
      <c r="O41" s="508"/>
      <c r="P41" s="508"/>
      <c r="Q41" s="508"/>
      <c r="R41" s="508"/>
      <c r="S41" s="508"/>
    </row>
    <row r="42" spans="1:19" s="520" customFormat="1" ht="16.5" customHeight="1">
      <c r="A42" s="514"/>
      <c r="B42" s="499"/>
      <c r="C42" s="521"/>
      <c r="D42" s="522" t="s">
        <v>361</v>
      </c>
      <c r="E42" s="522" t="s">
        <v>362</v>
      </c>
      <c r="F42" s="523">
        <v>0</v>
      </c>
      <c r="G42" s="529">
        <v>0</v>
      </c>
      <c r="H42" s="529">
        <v>0</v>
      </c>
      <c r="I42" s="529">
        <v>0</v>
      </c>
      <c r="J42" s="529">
        <v>0</v>
      </c>
      <c r="K42" s="501">
        <v>5</v>
      </c>
      <c r="L42" s="510"/>
      <c r="M42" s="508"/>
      <c r="N42" s="508"/>
      <c r="O42" s="508"/>
      <c r="P42" s="508"/>
      <c r="Q42" s="508"/>
      <c r="R42" s="508"/>
      <c r="S42" s="508"/>
    </row>
    <row r="43" spans="1:19" s="520" customFormat="1">
      <c r="A43" s="514"/>
      <c r="B43" s="499"/>
      <c r="C43" s="521"/>
      <c r="D43" s="522" t="s">
        <v>106</v>
      </c>
      <c r="E43" s="522"/>
      <c r="F43" s="523">
        <v>0</v>
      </c>
      <c r="G43" s="523">
        <v>0</v>
      </c>
      <c r="H43" s="523">
        <v>25</v>
      </c>
      <c r="I43" s="523">
        <v>25</v>
      </c>
      <c r="J43" s="525">
        <v>25</v>
      </c>
      <c r="K43" s="501">
        <v>30</v>
      </c>
      <c r="L43" s="510"/>
      <c r="M43" s="508"/>
      <c r="N43" s="508"/>
      <c r="O43" s="508"/>
      <c r="P43" s="508"/>
      <c r="Q43" s="508"/>
      <c r="R43" s="508"/>
      <c r="S43" s="508"/>
    </row>
    <row r="44" spans="1:19" s="520" customFormat="1">
      <c r="A44" s="514"/>
      <c r="B44" s="499"/>
      <c r="C44" s="521"/>
      <c r="D44" s="522"/>
      <c r="E44" s="522"/>
      <c r="F44" s="523"/>
      <c r="G44" s="529"/>
      <c r="H44" s="529"/>
      <c r="I44" s="529"/>
      <c r="J44" s="529"/>
      <c r="K44" s="501"/>
      <c r="L44" s="510"/>
      <c r="M44" s="508"/>
      <c r="N44" s="508"/>
      <c r="O44" s="508"/>
      <c r="P44" s="508"/>
      <c r="Q44" s="508"/>
      <c r="R44" s="508"/>
      <c r="S44" s="508"/>
    </row>
    <row r="45" spans="1:19" s="520" customFormat="1">
      <c r="A45" s="514"/>
      <c r="B45" s="499">
        <v>13</v>
      </c>
      <c r="C45" s="521" t="s">
        <v>375</v>
      </c>
      <c r="D45" s="522" t="s">
        <v>365</v>
      </c>
      <c r="E45" s="522" t="s">
        <v>376</v>
      </c>
      <c r="F45" s="523">
        <v>0</v>
      </c>
      <c r="G45" s="529">
        <v>-35</v>
      </c>
      <c r="H45" s="529">
        <v>-80</v>
      </c>
      <c r="I45" s="529">
        <v>-90</v>
      </c>
      <c r="J45" s="529">
        <v>-95</v>
      </c>
      <c r="K45" s="502">
        <v>-100</v>
      </c>
      <c r="L45" s="510"/>
      <c r="M45" s="508"/>
      <c r="N45" s="508"/>
      <c r="O45" s="508"/>
      <c r="P45" s="508"/>
      <c r="Q45" s="508"/>
      <c r="R45" s="508"/>
      <c r="S45" s="508"/>
    </row>
    <row r="46" spans="1:19" s="520" customFormat="1">
      <c r="A46" s="514"/>
      <c r="B46" s="499"/>
      <c r="C46" s="521"/>
      <c r="D46" s="522" t="s">
        <v>365</v>
      </c>
      <c r="E46" s="522" t="s">
        <v>377</v>
      </c>
      <c r="F46" s="523">
        <v>0</v>
      </c>
      <c r="G46" s="523">
        <v>-5</v>
      </c>
      <c r="H46" s="523">
        <v>-5</v>
      </c>
      <c r="I46" s="523">
        <v>-5</v>
      </c>
      <c r="J46" s="525">
        <v>-5</v>
      </c>
      <c r="K46" s="501">
        <v>-10</v>
      </c>
      <c r="L46" s="510"/>
      <c r="M46" s="508"/>
      <c r="N46" s="508"/>
      <c r="O46" s="508"/>
      <c r="P46" s="508"/>
      <c r="Q46" s="508"/>
      <c r="R46" s="508"/>
      <c r="S46" s="508"/>
    </row>
    <row r="47" spans="1:19" s="520" customFormat="1">
      <c r="A47" s="531"/>
      <c r="B47" s="499"/>
      <c r="C47" s="521"/>
      <c r="D47" s="522" t="s">
        <v>106</v>
      </c>
      <c r="E47" s="522"/>
      <c r="F47" s="523">
        <v>0</v>
      </c>
      <c r="G47" s="529">
        <v>-40</v>
      </c>
      <c r="H47" s="529">
        <v>-85</v>
      </c>
      <c r="I47" s="529">
        <v>-95</v>
      </c>
      <c r="J47" s="529">
        <v>-100</v>
      </c>
      <c r="K47" s="501">
        <v>-110</v>
      </c>
      <c r="L47" s="510"/>
      <c r="M47" s="508"/>
      <c r="N47" s="508"/>
      <c r="O47" s="508"/>
      <c r="P47" s="508"/>
      <c r="Q47" s="508"/>
      <c r="R47" s="508"/>
      <c r="S47" s="508"/>
    </row>
    <row r="48" spans="1:19" s="520" customFormat="1">
      <c r="A48" s="532"/>
      <c r="B48" s="499">
        <v>14</v>
      </c>
      <c r="C48" s="521" t="s">
        <v>378</v>
      </c>
      <c r="D48" s="522" t="s">
        <v>365</v>
      </c>
      <c r="E48" s="522" t="s">
        <v>376</v>
      </c>
      <c r="F48" s="523">
        <v>-20</v>
      </c>
      <c r="G48" s="523">
        <v>-155</v>
      </c>
      <c r="H48" s="523">
        <v>-205</v>
      </c>
      <c r="I48" s="523">
        <v>-195</v>
      </c>
      <c r="J48" s="525">
        <v>-160</v>
      </c>
      <c r="K48" s="502">
        <v>-145</v>
      </c>
      <c r="L48" s="510"/>
      <c r="M48" s="508"/>
      <c r="N48" s="508"/>
      <c r="O48" s="508"/>
      <c r="P48" s="508"/>
      <c r="Q48" s="508"/>
      <c r="R48" s="508"/>
      <c r="S48" s="508"/>
    </row>
    <row r="49" spans="1:19" s="520" customFormat="1">
      <c r="A49" s="532"/>
      <c r="B49" s="499"/>
      <c r="C49" s="521"/>
      <c r="D49" s="522" t="s">
        <v>361</v>
      </c>
      <c r="E49" s="522" t="s">
        <v>362</v>
      </c>
      <c r="F49" s="523">
        <v>0</v>
      </c>
      <c r="G49" s="529">
        <v>-15</v>
      </c>
      <c r="H49" s="529">
        <v>0</v>
      </c>
      <c r="I49" s="529">
        <v>0</v>
      </c>
      <c r="J49" s="529">
        <v>0</v>
      </c>
      <c r="K49" s="501">
        <v>0</v>
      </c>
      <c r="L49" s="510"/>
      <c r="M49" s="508"/>
      <c r="N49" s="508"/>
      <c r="O49" s="508"/>
      <c r="P49" s="508"/>
      <c r="Q49" s="508"/>
      <c r="R49" s="508"/>
      <c r="S49" s="508"/>
    </row>
    <row r="50" spans="1:19" s="520" customFormat="1">
      <c r="A50" s="532"/>
      <c r="B50" s="499"/>
      <c r="C50" s="521"/>
      <c r="D50" s="522" t="s">
        <v>106</v>
      </c>
      <c r="E50" s="522"/>
      <c r="F50" s="523">
        <v>-20</v>
      </c>
      <c r="G50" s="529">
        <v>-170</v>
      </c>
      <c r="H50" s="529">
        <v>-205</v>
      </c>
      <c r="I50" s="529">
        <v>-195</v>
      </c>
      <c r="J50" s="529">
        <v>-160</v>
      </c>
      <c r="K50" s="501">
        <v>-145</v>
      </c>
      <c r="L50" s="510"/>
      <c r="M50" s="508"/>
      <c r="N50" s="508"/>
      <c r="O50" s="508"/>
      <c r="P50" s="508"/>
      <c r="Q50" s="508"/>
      <c r="R50" s="508"/>
      <c r="S50" s="508"/>
    </row>
    <row r="51" spans="1:19" s="520" customFormat="1">
      <c r="A51" s="532"/>
      <c r="B51" s="499"/>
      <c r="C51" s="521"/>
      <c r="D51" s="522"/>
      <c r="E51" s="522"/>
      <c r="F51" s="523"/>
      <c r="G51" s="529"/>
      <c r="H51" s="529"/>
      <c r="I51" s="529"/>
      <c r="J51" s="529"/>
      <c r="K51" s="501"/>
      <c r="L51" s="510"/>
      <c r="M51" s="508"/>
      <c r="N51" s="508"/>
      <c r="O51" s="508"/>
      <c r="P51" s="508"/>
      <c r="Q51" s="508"/>
      <c r="R51" s="508"/>
      <c r="S51" s="508"/>
    </row>
    <row r="52" spans="1:19" s="520" customFormat="1">
      <c r="A52" s="532"/>
      <c r="B52" s="499">
        <v>15</v>
      </c>
      <c r="C52" s="521" t="s">
        <v>379</v>
      </c>
      <c r="D52" s="522" t="s">
        <v>365</v>
      </c>
      <c r="E52" s="522" t="s">
        <v>376</v>
      </c>
      <c r="F52" s="523">
        <v>0</v>
      </c>
      <c r="G52" s="529">
        <v>-95</v>
      </c>
      <c r="H52" s="529">
        <v>-115</v>
      </c>
      <c r="I52" s="529">
        <v>-140</v>
      </c>
      <c r="J52" s="529">
        <v>-125</v>
      </c>
      <c r="K52" s="501">
        <v>-40</v>
      </c>
      <c r="L52" s="510"/>
      <c r="M52" s="508"/>
      <c r="N52" s="508"/>
      <c r="O52" s="508"/>
      <c r="P52" s="508"/>
      <c r="Q52" s="508"/>
      <c r="R52" s="508"/>
      <c r="S52" s="508"/>
    </row>
    <row r="53" spans="1:19" s="520" customFormat="1" ht="28.5" customHeight="1">
      <c r="A53" s="532"/>
      <c r="B53" s="499"/>
      <c r="C53" s="521"/>
      <c r="D53" s="522" t="s">
        <v>365</v>
      </c>
      <c r="E53" s="522" t="s">
        <v>377</v>
      </c>
      <c r="F53" s="523">
        <v>0</v>
      </c>
      <c r="G53" s="523">
        <v>-35</v>
      </c>
      <c r="H53" s="523">
        <v>-10</v>
      </c>
      <c r="I53" s="523">
        <v>5</v>
      </c>
      <c r="J53" s="525">
        <v>15</v>
      </c>
      <c r="K53" s="502">
        <v>0</v>
      </c>
      <c r="L53" s="510"/>
      <c r="M53" s="508"/>
      <c r="N53" s="508"/>
      <c r="O53" s="508"/>
      <c r="P53" s="508"/>
      <c r="Q53" s="508"/>
      <c r="R53" s="508"/>
      <c r="S53" s="508"/>
    </row>
    <row r="54" spans="1:19" s="520" customFormat="1" ht="12" customHeight="1">
      <c r="A54" s="532"/>
      <c r="B54" s="499"/>
      <c r="C54" s="521"/>
      <c r="D54" s="522" t="s">
        <v>106</v>
      </c>
      <c r="E54" s="522"/>
      <c r="F54" s="523">
        <v>0</v>
      </c>
      <c r="G54" s="523">
        <v>-130</v>
      </c>
      <c r="H54" s="523">
        <v>-125</v>
      </c>
      <c r="I54" s="523">
        <v>-135</v>
      </c>
      <c r="J54" s="533">
        <v>-110</v>
      </c>
      <c r="K54" s="501">
        <v>-40</v>
      </c>
      <c r="L54" s="510"/>
      <c r="M54" s="508"/>
      <c r="N54" s="508"/>
      <c r="O54" s="508"/>
      <c r="P54" s="508"/>
      <c r="Q54" s="508"/>
      <c r="R54" s="508"/>
      <c r="S54" s="508"/>
    </row>
    <row r="55" spans="1:19" s="520" customFormat="1" ht="12.75" customHeight="1">
      <c r="A55" s="532"/>
      <c r="B55" s="499"/>
      <c r="C55" s="521"/>
      <c r="D55" s="522"/>
      <c r="E55" s="522"/>
      <c r="F55" s="523"/>
      <c r="G55" s="523"/>
      <c r="H55" s="523"/>
      <c r="I55" s="523"/>
      <c r="J55" s="523"/>
      <c r="K55" s="501"/>
      <c r="L55" s="510"/>
      <c r="M55" s="508"/>
      <c r="N55" s="508"/>
      <c r="O55" s="508"/>
      <c r="P55" s="508"/>
      <c r="Q55" s="508"/>
      <c r="R55" s="508"/>
      <c r="S55" s="508"/>
    </row>
    <row r="56" spans="1:19" s="520" customFormat="1" ht="13.5" customHeight="1">
      <c r="A56" s="532"/>
      <c r="B56" s="499">
        <v>16</v>
      </c>
      <c r="C56" s="521" t="s">
        <v>380</v>
      </c>
      <c r="D56" s="522" t="s">
        <v>361</v>
      </c>
      <c r="E56" s="522" t="s">
        <v>362</v>
      </c>
      <c r="F56" s="523" t="s">
        <v>381</v>
      </c>
      <c r="G56" s="523" t="s">
        <v>381</v>
      </c>
      <c r="H56" s="523" t="s">
        <v>381</v>
      </c>
      <c r="I56" s="523">
        <v>-5</v>
      </c>
      <c r="J56" s="523">
        <v>-5</v>
      </c>
      <c r="K56" s="501">
        <v>0</v>
      </c>
      <c r="L56" s="510"/>
      <c r="M56" s="508"/>
      <c r="N56" s="508"/>
      <c r="O56" s="508"/>
      <c r="P56" s="508"/>
      <c r="Q56" s="508"/>
      <c r="R56" s="508"/>
      <c r="S56" s="508"/>
    </row>
    <row r="57" spans="1:19" s="520" customFormat="1">
      <c r="A57" s="532"/>
      <c r="B57" s="499"/>
      <c r="C57" s="521"/>
      <c r="D57" s="522" t="s">
        <v>106</v>
      </c>
      <c r="E57" s="522"/>
      <c r="F57" s="523" t="s">
        <v>381</v>
      </c>
      <c r="G57" s="523" t="s">
        <v>381</v>
      </c>
      <c r="H57" s="523" t="s">
        <v>381</v>
      </c>
      <c r="I57" s="523">
        <v>-5</v>
      </c>
      <c r="J57" s="523">
        <v>-5</v>
      </c>
      <c r="K57" s="501">
        <v>0</v>
      </c>
      <c r="L57" s="510"/>
      <c r="M57" s="508"/>
      <c r="N57" s="508"/>
      <c r="O57" s="508"/>
      <c r="P57" s="508"/>
      <c r="Q57" s="508"/>
      <c r="R57" s="508"/>
      <c r="S57" s="508"/>
    </row>
    <row r="58" spans="1:19" s="520" customFormat="1">
      <c r="A58" s="532"/>
      <c r="B58" s="499"/>
      <c r="C58" s="521"/>
      <c r="D58" s="522"/>
      <c r="E58" s="522"/>
      <c r="F58" s="523"/>
      <c r="G58" s="529"/>
      <c r="H58" s="529"/>
      <c r="I58" s="529"/>
      <c r="J58" s="533"/>
      <c r="K58" s="501"/>
      <c r="L58" s="510"/>
      <c r="M58" s="508"/>
      <c r="N58" s="508"/>
      <c r="O58" s="508"/>
      <c r="P58" s="508"/>
      <c r="Q58" s="508"/>
      <c r="R58" s="508"/>
      <c r="S58" s="508"/>
    </row>
    <row r="59" spans="1:19" s="520" customFormat="1" ht="25.5">
      <c r="A59" s="532"/>
      <c r="B59" s="499">
        <v>17</v>
      </c>
      <c r="C59" s="521" t="s">
        <v>382</v>
      </c>
      <c r="D59" s="522" t="s">
        <v>361</v>
      </c>
      <c r="E59" s="522" t="s">
        <v>362</v>
      </c>
      <c r="F59" s="523">
        <v>0</v>
      </c>
      <c r="G59" s="523">
        <v>-10</v>
      </c>
      <c r="H59" s="523">
        <v>-10</v>
      </c>
      <c r="I59" s="534" t="s">
        <v>352</v>
      </c>
      <c r="J59" s="534" t="s">
        <v>352</v>
      </c>
      <c r="K59" s="500" t="s">
        <v>352</v>
      </c>
      <c r="L59" s="510"/>
      <c r="M59" s="508"/>
      <c r="N59" s="508"/>
      <c r="O59" s="508"/>
      <c r="P59" s="508"/>
      <c r="Q59" s="508"/>
      <c r="R59" s="508"/>
      <c r="S59" s="508"/>
    </row>
    <row r="60" spans="1:19" s="520" customFormat="1">
      <c r="A60" s="532"/>
      <c r="B60" s="499"/>
      <c r="C60" s="521"/>
      <c r="D60" s="522" t="s">
        <v>106</v>
      </c>
      <c r="E60" s="522"/>
      <c r="F60" s="523">
        <v>0</v>
      </c>
      <c r="G60" s="523">
        <v>-10</v>
      </c>
      <c r="H60" s="523">
        <v>-10</v>
      </c>
      <c r="I60" s="534" t="s">
        <v>352</v>
      </c>
      <c r="J60" s="534" t="s">
        <v>352</v>
      </c>
      <c r="K60" s="500" t="s">
        <v>352</v>
      </c>
      <c r="L60" s="510"/>
      <c r="M60" s="508"/>
      <c r="N60" s="508"/>
      <c r="O60" s="508"/>
      <c r="P60" s="508"/>
      <c r="Q60" s="508"/>
      <c r="R60" s="508"/>
      <c r="S60" s="508"/>
    </row>
    <row r="61" spans="1:19" s="520" customFormat="1">
      <c r="A61" s="532"/>
      <c r="B61" s="499"/>
      <c r="C61" s="521"/>
      <c r="D61" s="522"/>
      <c r="E61" s="522"/>
      <c r="F61" s="523"/>
      <c r="G61" s="523"/>
      <c r="H61" s="523"/>
      <c r="I61" s="523"/>
      <c r="J61" s="523"/>
      <c r="K61" s="501"/>
      <c r="L61" s="510"/>
      <c r="M61" s="508"/>
      <c r="N61" s="508"/>
      <c r="O61" s="508"/>
      <c r="P61" s="508"/>
      <c r="Q61" s="508"/>
      <c r="R61" s="508"/>
      <c r="S61" s="508"/>
    </row>
    <row r="62" spans="1:19" s="520" customFormat="1">
      <c r="A62" s="532"/>
      <c r="B62" s="499">
        <v>18</v>
      </c>
      <c r="C62" s="521" t="s">
        <v>383</v>
      </c>
      <c r="D62" s="522" t="s">
        <v>350</v>
      </c>
      <c r="E62" s="522" t="s">
        <v>351</v>
      </c>
      <c r="F62" s="523">
        <v>-50</v>
      </c>
      <c r="G62" s="523">
        <v>0</v>
      </c>
      <c r="H62" s="523">
        <v>0</v>
      </c>
      <c r="I62" s="523">
        <v>0</v>
      </c>
      <c r="J62" s="523">
        <v>0</v>
      </c>
      <c r="K62" s="502">
        <v>0</v>
      </c>
      <c r="L62" s="510"/>
      <c r="M62" s="508"/>
      <c r="N62" s="508"/>
      <c r="O62" s="508"/>
      <c r="P62" s="508"/>
      <c r="Q62" s="508"/>
      <c r="R62" s="508"/>
      <c r="S62" s="508"/>
    </row>
    <row r="63" spans="1:19" s="520" customFormat="1">
      <c r="A63" s="532"/>
      <c r="B63" s="499"/>
      <c r="C63" s="521"/>
      <c r="D63" s="522" t="s">
        <v>106</v>
      </c>
      <c r="E63" s="522"/>
      <c r="F63" s="523">
        <v>-50</v>
      </c>
      <c r="G63" s="529">
        <v>0</v>
      </c>
      <c r="H63" s="529">
        <v>0</v>
      </c>
      <c r="I63" s="529">
        <v>0</v>
      </c>
      <c r="J63" s="529">
        <v>0</v>
      </c>
      <c r="K63" s="501">
        <v>0</v>
      </c>
      <c r="L63" s="510"/>
      <c r="M63" s="508"/>
      <c r="N63" s="508"/>
      <c r="O63" s="508"/>
      <c r="P63" s="508"/>
      <c r="Q63" s="508"/>
      <c r="R63" s="508"/>
      <c r="S63" s="508"/>
    </row>
    <row r="64" spans="1:19" s="520" customFormat="1">
      <c r="A64" s="532"/>
      <c r="B64" s="499"/>
      <c r="C64" s="521"/>
      <c r="D64" s="522"/>
      <c r="E64" s="522"/>
      <c r="F64" s="523"/>
      <c r="G64" s="523"/>
      <c r="H64" s="523"/>
      <c r="I64" s="523"/>
      <c r="J64" s="523"/>
      <c r="K64" s="501"/>
      <c r="L64" s="510"/>
      <c r="M64" s="508"/>
      <c r="N64" s="508"/>
      <c r="O64" s="508"/>
      <c r="P64" s="508"/>
      <c r="Q64" s="508"/>
      <c r="R64" s="508"/>
      <c r="S64" s="508"/>
    </row>
    <row r="65" spans="1:19" s="520" customFormat="1">
      <c r="A65" s="532"/>
      <c r="B65" s="499">
        <v>19</v>
      </c>
      <c r="C65" s="521" t="s">
        <v>384</v>
      </c>
      <c r="D65" s="522" t="s">
        <v>361</v>
      </c>
      <c r="E65" s="522" t="s">
        <v>362</v>
      </c>
      <c r="F65" s="523">
        <v>0</v>
      </c>
      <c r="G65" s="529">
        <v>-5</v>
      </c>
      <c r="H65" s="529">
        <v>-10</v>
      </c>
      <c r="I65" s="529" t="s">
        <v>352</v>
      </c>
      <c r="J65" s="529" t="s">
        <v>352</v>
      </c>
      <c r="K65" s="501" t="s">
        <v>352</v>
      </c>
      <c r="L65" s="510"/>
      <c r="M65" s="508"/>
      <c r="N65" s="508"/>
      <c r="O65" s="508"/>
      <c r="P65" s="508"/>
      <c r="Q65" s="508"/>
      <c r="R65" s="508"/>
      <c r="S65" s="508"/>
    </row>
    <row r="66" spans="1:19" s="520" customFormat="1">
      <c r="A66" s="532"/>
      <c r="B66" s="499"/>
      <c r="C66" s="521"/>
      <c r="D66" s="522" t="s">
        <v>106</v>
      </c>
      <c r="E66" s="522"/>
      <c r="F66" s="523">
        <v>0</v>
      </c>
      <c r="G66" s="529">
        <v>-5</v>
      </c>
      <c r="H66" s="529">
        <v>-10</v>
      </c>
      <c r="I66" s="529" t="s">
        <v>352</v>
      </c>
      <c r="J66" s="529" t="s">
        <v>352</v>
      </c>
      <c r="K66" s="501" t="s">
        <v>352</v>
      </c>
      <c r="L66" s="510"/>
      <c r="M66" s="508"/>
      <c r="N66" s="508"/>
      <c r="O66" s="508"/>
      <c r="P66" s="508"/>
      <c r="Q66" s="508"/>
      <c r="R66" s="508"/>
      <c r="S66" s="508"/>
    </row>
    <row r="67" spans="1:19" s="520" customFormat="1">
      <c r="A67" s="532"/>
      <c r="B67" s="499"/>
      <c r="C67" s="521"/>
      <c r="D67" s="522"/>
      <c r="E67" s="522"/>
      <c r="F67" s="523"/>
      <c r="G67" s="529"/>
      <c r="H67" s="529"/>
      <c r="I67" s="529"/>
      <c r="J67" s="529"/>
      <c r="K67" s="501"/>
      <c r="L67" s="510"/>
      <c r="M67" s="508"/>
      <c r="N67" s="508"/>
      <c r="O67" s="508"/>
      <c r="P67" s="508"/>
      <c r="Q67" s="508"/>
      <c r="R67" s="508"/>
      <c r="S67" s="508"/>
    </row>
    <row r="68" spans="1:19" s="520" customFormat="1">
      <c r="A68" s="532"/>
      <c r="B68" s="499">
        <v>20</v>
      </c>
      <c r="C68" s="521" t="s">
        <v>385</v>
      </c>
      <c r="D68" s="522" t="s">
        <v>361</v>
      </c>
      <c r="E68" s="522" t="s">
        <v>362</v>
      </c>
      <c r="F68" s="523">
        <v>0</v>
      </c>
      <c r="G68" s="523">
        <v>-1500</v>
      </c>
      <c r="H68" s="523">
        <v>-1500</v>
      </c>
      <c r="I68" s="523">
        <v>0</v>
      </c>
      <c r="J68" s="523">
        <v>0</v>
      </c>
      <c r="K68" s="501">
        <v>0</v>
      </c>
      <c r="L68" s="510"/>
      <c r="M68" s="508"/>
      <c r="N68" s="508"/>
      <c r="O68" s="508"/>
      <c r="P68" s="508"/>
      <c r="Q68" s="508"/>
      <c r="R68" s="508"/>
      <c r="S68" s="508"/>
    </row>
    <row r="69" spans="1:19" s="520" customFormat="1">
      <c r="A69" s="532"/>
      <c r="B69" s="499"/>
      <c r="C69" s="521"/>
      <c r="D69" s="522" t="s">
        <v>106</v>
      </c>
      <c r="E69" s="522"/>
      <c r="F69" s="523">
        <v>0</v>
      </c>
      <c r="G69" s="529">
        <v>-1500</v>
      </c>
      <c r="H69" s="529">
        <v>-1500</v>
      </c>
      <c r="I69" s="529">
        <v>0</v>
      </c>
      <c r="J69" s="529">
        <v>0</v>
      </c>
      <c r="K69" s="502">
        <v>0</v>
      </c>
      <c r="L69" s="510"/>
      <c r="M69" s="508"/>
      <c r="N69" s="508"/>
      <c r="O69" s="508"/>
      <c r="P69" s="508"/>
      <c r="Q69" s="508"/>
      <c r="R69" s="508"/>
      <c r="S69" s="508"/>
    </row>
    <row r="70" spans="1:19" s="520" customFormat="1">
      <c r="A70" s="532"/>
      <c r="B70" s="499"/>
      <c r="C70" s="521"/>
      <c r="D70" s="522"/>
      <c r="E70" s="522"/>
      <c r="F70" s="523"/>
      <c r="G70" s="529"/>
      <c r="H70" s="529"/>
      <c r="I70" s="529"/>
      <c r="J70" s="529"/>
      <c r="K70" s="501"/>
      <c r="L70" s="510"/>
      <c r="M70" s="508"/>
      <c r="N70" s="508"/>
      <c r="O70" s="508"/>
      <c r="P70" s="508"/>
      <c r="Q70" s="508"/>
      <c r="R70" s="508"/>
      <c r="S70" s="508"/>
    </row>
    <row r="71" spans="1:19" s="520" customFormat="1" ht="14.25">
      <c r="A71" s="532"/>
      <c r="B71" s="499">
        <v>21</v>
      </c>
      <c r="C71" s="521" t="s">
        <v>386</v>
      </c>
      <c r="D71" s="522"/>
      <c r="E71" s="522"/>
      <c r="F71" s="523" t="s">
        <v>352</v>
      </c>
      <c r="G71" s="523" t="s">
        <v>352</v>
      </c>
      <c r="H71" s="523" t="s">
        <v>352</v>
      </c>
      <c r="I71" s="523" t="s">
        <v>352</v>
      </c>
      <c r="J71" s="523" t="s">
        <v>352</v>
      </c>
      <c r="K71" s="501" t="s">
        <v>352</v>
      </c>
      <c r="L71" s="510"/>
      <c r="M71" s="508"/>
      <c r="N71" s="508"/>
      <c r="O71" s="508"/>
      <c r="P71" s="508"/>
      <c r="Q71" s="508"/>
      <c r="R71" s="508"/>
      <c r="S71" s="508"/>
    </row>
    <row r="72" spans="1:19" s="520" customFormat="1">
      <c r="A72" s="532"/>
      <c r="B72" s="499"/>
      <c r="C72" s="521"/>
      <c r="D72" s="522"/>
      <c r="E72" s="522"/>
      <c r="F72" s="523" t="s">
        <v>352</v>
      </c>
      <c r="G72" s="529" t="s">
        <v>352</v>
      </c>
      <c r="H72" s="529" t="s">
        <v>352</v>
      </c>
      <c r="I72" s="529" t="s">
        <v>352</v>
      </c>
      <c r="J72" s="529" t="s">
        <v>352</v>
      </c>
      <c r="K72" s="501" t="s">
        <v>352</v>
      </c>
      <c r="L72" s="510"/>
      <c r="M72" s="508"/>
      <c r="N72" s="508"/>
      <c r="O72" s="508"/>
      <c r="P72" s="508"/>
      <c r="Q72" s="508"/>
      <c r="R72" s="508"/>
      <c r="S72" s="508"/>
    </row>
    <row r="73" spans="1:19" s="520" customFormat="1">
      <c r="A73" s="532"/>
      <c r="B73" s="499"/>
      <c r="C73" s="521"/>
      <c r="D73" s="522"/>
      <c r="E73" s="522"/>
      <c r="F73" s="523"/>
      <c r="G73" s="529"/>
      <c r="H73" s="529"/>
      <c r="I73" s="529"/>
      <c r="J73" s="529"/>
      <c r="K73" s="501"/>
      <c r="L73" s="510"/>
      <c r="M73" s="508"/>
      <c r="N73" s="508"/>
      <c r="O73" s="508"/>
      <c r="P73" s="508"/>
      <c r="Q73" s="508"/>
      <c r="R73" s="508"/>
      <c r="S73" s="508"/>
    </row>
    <row r="74" spans="1:19" s="520" customFormat="1" ht="14.25">
      <c r="A74" s="532"/>
      <c r="B74" s="499">
        <v>22</v>
      </c>
      <c r="C74" s="521" t="s">
        <v>387</v>
      </c>
      <c r="D74" s="522"/>
      <c r="E74" s="522"/>
      <c r="F74" s="523" t="s">
        <v>352</v>
      </c>
      <c r="G74" s="523" t="s">
        <v>352</v>
      </c>
      <c r="H74" s="523" t="s">
        <v>352</v>
      </c>
      <c r="I74" s="523" t="s">
        <v>352</v>
      </c>
      <c r="J74" s="523" t="s">
        <v>352</v>
      </c>
      <c r="K74" s="501" t="s">
        <v>352</v>
      </c>
      <c r="L74" s="510"/>
      <c r="M74" s="508"/>
      <c r="N74" s="508"/>
      <c r="O74" s="508"/>
      <c r="P74" s="508"/>
      <c r="Q74" s="508"/>
      <c r="R74" s="508"/>
      <c r="S74" s="508"/>
    </row>
    <row r="75" spans="1:19" s="520" customFormat="1">
      <c r="A75" s="532"/>
      <c r="B75" s="499"/>
      <c r="C75" s="521"/>
      <c r="D75" s="522"/>
      <c r="E75" s="522"/>
      <c r="F75" s="523" t="s">
        <v>352</v>
      </c>
      <c r="G75" s="529" t="s">
        <v>352</v>
      </c>
      <c r="H75" s="529" t="s">
        <v>352</v>
      </c>
      <c r="I75" s="529" t="s">
        <v>352</v>
      </c>
      <c r="J75" s="529" t="s">
        <v>352</v>
      </c>
      <c r="K75" s="501" t="s">
        <v>352</v>
      </c>
      <c r="L75" s="510"/>
      <c r="M75" s="508"/>
      <c r="N75" s="508"/>
      <c r="O75" s="508"/>
      <c r="P75" s="508"/>
      <c r="Q75" s="508"/>
      <c r="R75" s="508"/>
      <c r="S75" s="508"/>
    </row>
    <row r="76" spans="1:19" s="520" customFormat="1">
      <c r="A76" s="532"/>
      <c r="B76" s="499"/>
      <c r="C76" s="521"/>
      <c r="D76" s="522"/>
      <c r="E76" s="522"/>
      <c r="F76" s="523"/>
      <c r="G76" s="529"/>
      <c r="H76" s="529"/>
      <c r="I76" s="529"/>
      <c r="J76" s="529"/>
      <c r="K76" s="501"/>
      <c r="L76" s="510"/>
      <c r="M76" s="508"/>
      <c r="N76" s="508"/>
      <c r="O76" s="508"/>
      <c r="P76" s="508"/>
      <c r="Q76" s="508"/>
      <c r="R76" s="508"/>
      <c r="S76" s="508"/>
    </row>
    <row r="77" spans="1:19" s="520" customFormat="1">
      <c r="A77" s="532"/>
      <c r="B77" s="499">
        <v>23</v>
      </c>
      <c r="C77" s="521" t="s">
        <v>388</v>
      </c>
      <c r="D77" s="522" t="s">
        <v>365</v>
      </c>
      <c r="E77" s="522" t="s">
        <v>389</v>
      </c>
      <c r="F77" s="523">
        <v>-5</v>
      </c>
      <c r="G77" s="523">
        <v>-60</v>
      </c>
      <c r="H77" s="523">
        <v>-170</v>
      </c>
      <c r="I77" s="523">
        <v>-175</v>
      </c>
      <c r="J77" s="523">
        <v>-170</v>
      </c>
      <c r="K77" s="501">
        <v>-175</v>
      </c>
      <c r="L77" s="510"/>
      <c r="M77" s="508"/>
      <c r="N77" s="508"/>
      <c r="O77" s="508"/>
      <c r="P77" s="508"/>
      <c r="Q77" s="508"/>
      <c r="R77" s="508"/>
      <c r="S77" s="508"/>
    </row>
    <row r="78" spans="1:19" s="520" customFormat="1">
      <c r="A78" s="532"/>
      <c r="B78" s="499"/>
      <c r="C78" s="521"/>
      <c r="D78" s="522" t="s">
        <v>106</v>
      </c>
      <c r="E78" s="522"/>
      <c r="F78" s="523">
        <v>-5</v>
      </c>
      <c r="G78" s="529">
        <v>-60</v>
      </c>
      <c r="H78" s="529">
        <v>-170</v>
      </c>
      <c r="I78" s="529">
        <v>-175</v>
      </c>
      <c r="J78" s="529">
        <v>-170</v>
      </c>
      <c r="K78" s="501">
        <v>-175</v>
      </c>
      <c r="L78" s="510"/>
      <c r="M78" s="508"/>
      <c r="N78" s="508"/>
      <c r="O78" s="508"/>
      <c r="P78" s="508"/>
      <c r="Q78" s="508"/>
      <c r="R78" s="508"/>
      <c r="S78" s="508"/>
    </row>
    <row r="79" spans="1:19" s="520" customFormat="1">
      <c r="A79" s="532"/>
      <c r="B79" s="499"/>
      <c r="C79" s="521"/>
      <c r="D79" s="522"/>
      <c r="E79" s="522"/>
      <c r="F79" s="523"/>
      <c r="G79" s="529"/>
      <c r="H79" s="529"/>
      <c r="I79" s="529"/>
      <c r="J79" s="529"/>
      <c r="K79" s="501"/>
      <c r="L79" s="510"/>
      <c r="M79" s="508"/>
      <c r="N79" s="508"/>
      <c r="O79" s="508"/>
      <c r="P79" s="508"/>
      <c r="Q79" s="508"/>
      <c r="R79" s="508"/>
      <c r="S79" s="508"/>
    </row>
    <row r="80" spans="1:19" s="520" customFormat="1">
      <c r="A80" s="532"/>
      <c r="B80" s="499">
        <v>24</v>
      </c>
      <c r="C80" s="521" t="s">
        <v>390</v>
      </c>
      <c r="D80" s="522" t="s">
        <v>359</v>
      </c>
      <c r="E80" s="522" t="s">
        <v>391</v>
      </c>
      <c r="F80" s="523">
        <v>0</v>
      </c>
      <c r="G80" s="523">
        <v>5</v>
      </c>
      <c r="H80" s="523">
        <v>20</v>
      </c>
      <c r="I80" s="523">
        <v>10</v>
      </c>
      <c r="J80" s="523">
        <v>10</v>
      </c>
      <c r="K80" s="502">
        <v>25</v>
      </c>
      <c r="L80" s="510"/>
      <c r="M80" s="508"/>
      <c r="N80" s="508"/>
      <c r="O80" s="508"/>
      <c r="P80" s="508"/>
      <c r="Q80" s="508"/>
      <c r="R80" s="508"/>
      <c r="S80" s="508"/>
    </row>
    <row r="81" spans="1:19" s="520" customFormat="1">
      <c r="A81" s="532"/>
      <c r="B81" s="499"/>
      <c r="C81" s="521"/>
      <c r="D81" s="522" t="s">
        <v>359</v>
      </c>
      <c r="E81" s="522" t="s">
        <v>392</v>
      </c>
      <c r="F81" s="523">
        <v>0</v>
      </c>
      <c r="G81" s="529">
        <v>0</v>
      </c>
      <c r="H81" s="529">
        <v>0</v>
      </c>
      <c r="I81" s="529">
        <v>0</v>
      </c>
      <c r="J81" s="529">
        <v>0</v>
      </c>
      <c r="K81" s="501">
        <v>0</v>
      </c>
      <c r="L81" s="510"/>
      <c r="M81" s="508"/>
      <c r="N81" s="508"/>
      <c r="O81" s="508"/>
      <c r="P81" s="508"/>
      <c r="Q81" s="508"/>
      <c r="R81" s="508"/>
      <c r="S81" s="508"/>
    </row>
    <row r="82" spans="1:19" s="520" customFormat="1">
      <c r="A82" s="532"/>
      <c r="B82" s="499"/>
      <c r="C82" s="521"/>
      <c r="D82" s="522" t="s">
        <v>106</v>
      </c>
      <c r="E82" s="522"/>
      <c r="F82" s="523">
        <v>0</v>
      </c>
      <c r="G82" s="529">
        <v>5</v>
      </c>
      <c r="H82" s="529">
        <v>20</v>
      </c>
      <c r="I82" s="529">
        <v>10</v>
      </c>
      <c r="J82" s="529">
        <v>10</v>
      </c>
      <c r="K82" s="501">
        <v>25</v>
      </c>
      <c r="L82" s="510"/>
      <c r="M82" s="508"/>
      <c r="N82" s="508"/>
      <c r="O82" s="508"/>
      <c r="P82" s="508"/>
      <c r="Q82" s="508"/>
      <c r="R82" s="508"/>
      <c r="S82" s="508"/>
    </row>
    <row r="83" spans="1:19" s="520" customFormat="1">
      <c r="A83" s="532"/>
      <c r="B83" s="499"/>
      <c r="C83" s="521"/>
      <c r="D83" s="522"/>
      <c r="E83" s="522"/>
      <c r="F83" s="523"/>
      <c r="G83" s="529"/>
      <c r="H83" s="529"/>
      <c r="I83" s="529"/>
      <c r="J83" s="529"/>
      <c r="K83" s="501"/>
      <c r="L83" s="510"/>
      <c r="M83" s="508"/>
      <c r="N83" s="508"/>
      <c r="O83" s="508"/>
      <c r="P83" s="508"/>
      <c r="Q83" s="508"/>
      <c r="R83" s="508"/>
      <c r="S83" s="508"/>
    </row>
    <row r="84" spans="1:19" s="520" customFormat="1" ht="25.5">
      <c r="A84" s="532"/>
      <c r="B84" s="499">
        <v>25</v>
      </c>
      <c r="C84" s="521" t="s">
        <v>393</v>
      </c>
      <c r="D84" s="522" t="s">
        <v>359</v>
      </c>
      <c r="E84" s="522" t="s">
        <v>394</v>
      </c>
      <c r="F84" s="523">
        <v>0</v>
      </c>
      <c r="G84" s="529">
        <v>0</v>
      </c>
      <c r="H84" s="529">
        <v>40</v>
      </c>
      <c r="I84" s="529">
        <v>40</v>
      </c>
      <c r="J84" s="529">
        <v>-15</v>
      </c>
      <c r="K84" s="501">
        <v>-20</v>
      </c>
      <c r="L84" s="510"/>
      <c r="M84" s="508"/>
      <c r="N84" s="508"/>
      <c r="O84" s="508"/>
      <c r="P84" s="508"/>
      <c r="Q84" s="508"/>
      <c r="R84" s="508"/>
      <c r="S84" s="508"/>
    </row>
    <row r="85" spans="1:19" s="520" customFormat="1">
      <c r="A85" s="532"/>
      <c r="B85" s="499"/>
      <c r="C85" s="521"/>
      <c r="D85" s="522" t="s">
        <v>359</v>
      </c>
      <c r="E85" s="522" t="s">
        <v>395</v>
      </c>
      <c r="F85" s="523">
        <v>0</v>
      </c>
      <c r="G85" s="529">
        <v>0</v>
      </c>
      <c r="H85" s="529">
        <v>-5</v>
      </c>
      <c r="I85" s="529">
        <v>-10</v>
      </c>
      <c r="J85" s="529">
        <v>-5</v>
      </c>
      <c r="K85" s="501">
        <v>-5</v>
      </c>
      <c r="L85" s="510"/>
      <c r="M85" s="508"/>
      <c r="N85" s="508"/>
      <c r="O85" s="508"/>
      <c r="P85" s="508"/>
      <c r="Q85" s="508"/>
      <c r="R85" s="508"/>
      <c r="S85" s="508"/>
    </row>
    <row r="86" spans="1:19" s="520" customFormat="1">
      <c r="A86" s="532"/>
      <c r="B86" s="499"/>
      <c r="C86" s="521"/>
      <c r="D86" s="522" t="s">
        <v>361</v>
      </c>
      <c r="E86" s="522" t="s">
        <v>362</v>
      </c>
      <c r="F86" s="523">
        <v>0</v>
      </c>
      <c r="G86" s="529">
        <v>0</v>
      </c>
      <c r="H86" s="529">
        <v>10</v>
      </c>
      <c r="I86" s="529">
        <v>5</v>
      </c>
      <c r="J86" s="529">
        <v>5</v>
      </c>
      <c r="K86" s="501">
        <v>5</v>
      </c>
      <c r="L86" s="510"/>
      <c r="M86" s="508"/>
      <c r="N86" s="508"/>
      <c r="O86" s="508"/>
      <c r="P86" s="508"/>
      <c r="Q86" s="508"/>
      <c r="R86" s="508"/>
      <c r="S86" s="508"/>
    </row>
    <row r="87" spans="1:19" s="520" customFormat="1" ht="16.5" customHeight="1">
      <c r="A87" s="532"/>
      <c r="B87" s="499"/>
      <c r="C87" s="521"/>
      <c r="D87" s="522" t="s">
        <v>106</v>
      </c>
      <c r="E87" s="522"/>
      <c r="F87" s="523">
        <v>0</v>
      </c>
      <c r="G87" s="523">
        <v>0</v>
      </c>
      <c r="H87" s="523">
        <v>45</v>
      </c>
      <c r="I87" s="523">
        <v>35</v>
      </c>
      <c r="J87" s="523">
        <v>-15</v>
      </c>
      <c r="K87" s="501">
        <v>-20</v>
      </c>
      <c r="L87" s="510"/>
      <c r="M87" s="508"/>
      <c r="N87" s="508"/>
      <c r="O87" s="508"/>
      <c r="P87" s="508"/>
      <c r="Q87" s="508"/>
      <c r="R87" s="508"/>
      <c r="S87" s="508"/>
    </row>
    <row r="88" spans="1:19" s="520" customFormat="1">
      <c r="A88" s="532"/>
      <c r="B88" s="499"/>
      <c r="C88" s="521"/>
      <c r="D88" s="522"/>
      <c r="E88" s="522"/>
      <c r="F88" s="523"/>
      <c r="G88" s="529"/>
      <c r="H88" s="529"/>
      <c r="I88" s="529"/>
      <c r="J88" s="529"/>
      <c r="K88" s="502"/>
      <c r="L88" s="510"/>
      <c r="M88" s="508"/>
      <c r="N88" s="508"/>
      <c r="O88" s="508"/>
      <c r="P88" s="508"/>
      <c r="Q88" s="508"/>
      <c r="R88" s="508"/>
      <c r="S88" s="508"/>
    </row>
    <row r="89" spans="1:19" s="520" customFormat="1">
      <c r="A89" s="532"/>
      <c r="B89" s="499">
        <v>26</v>
      </c>
      <c r="C89" s="521" t="s">
        <v>396</v>
      </c>
      <c r="D89" s="522" t="s">
        <v>361</v>
      </c>
      <c r="E89" s="522" t="s">
        <v>362</v>
      </c>
      <c r="F89" s="523">
        <v>0</v>
      </c>
      <c r="G89" s="529">
        <v>-5</v>
      </c>
      <c r="H89" s="529">
        <v>-5</v>
      </c>
      <c r="I89" s="529">
        <v>0</v>
      </c>
      <c r="J89" s="529">
        <v>0</v>
      </c>
      <c r="K89" s="501">
        <v>0</v>
      </c>
      <c r="L89" s="510"/>
      <c r="M89" s="508"/>
      <c r="N89" s="508"/>
      <c r="O89" s="508"/>
      <c r="P89" s="508"/>
      <c r="Q89" s="508"/>
      <c r="R89" s="508"/>
      <c r="S89" s="508"/>
    </row>
    <row r="90" spans="1:19" s="520" customFormat="1">
      <c r="A90" s="532"/>
      <c r="B90" s="499"/>
      <c r="C90" s="521"/>
      <c r="D90" s="522" t="s">
        <v>350</v>
      </c>
      <c r="E90" s="522" t="s">
        <v>351</v>
      </c>
      <c r="F90" s="523">
        <v>0</v>
      </c>
      <c r="G90" s="523">
        <v>-45</v>
      </c>
      <c r="H90" s="523">
        <v>-45</v>
      </c>
      <c r="I90" s="523">
        <v>0</v>
      </c>
      <c r="J90" s="523">
        <v>0</v>
      </c>
      <c r="K90" s="501">
        <v>0</v>
      </c>
      <c r="L90" s="510"/>
      <c r="M90" s="508"/>
      <c r="N90" s="508"/>
      <c r="O90" s="508"/>
      <c r="P90" s="508"/>
      <c r="Q90" s="508"/>
      <c r="R90" s="508"/>
      <c r="S90" s="508"/>
    </row>
    <row r="91" spans="1:19" s="520" customFormat="1">
      <c r="A91" s="532"/>
      <c r="B91" s="499"/>
      <c r="C91" s="521"/>
      <c r="D91" s="522" t="s">
        <v>106</v>
      </c>
      <c r="E91" s="522"/>
      <c r="F91" s="523">
        <v>0</v>
      </c>
      <c r="G91" s="529">
        <v>-50</v>
      </c>
      <c r="H91" s="529">
        <v>-50</v>
      </c>
      <c r="I91" s="529">
        <v>0</v>
      </c>
      <c r="J91" s="529">
        <v>0</v>
      </c>
      <c r="K91" s="501">
        <v>0</v>
      </c>
      <c r="L91" s="510"/>
      <c r="M91" s="508"/>
      <c r="N91" s="508"/>
      <c r="O91" s="508"/>
      <c r="P91" s="508"/>
      <c r="Q91" s="508"/>
      <c r="R91" s="508"/>
      <c r="S91" s="508"/>
    </row>
    <row r="92" spans="1:19" s="520" customFormat="1">
      <c r="A92" s="532"/>
      <c r="B92" s="499"/>
      <c r="C92" s="521"/>
      <c r="D92" s="522"/>
      <c r="E92" s="522"/>
      <c r="F92" s="523"/>
      <c r="G92" s="529"/>
      <c r="H92" s="529"/>
      <c r="I92" s="529"/>
      <c r="J92" s="529"/>
      <c r="K92" s="502"/>
      <c r="L92" s="510"/>
      <c r="M92" s="508"/>
      <c r="N92" s="508"/>
      <c r="O92" s="508"/>
      <c r="P92" s="508"/>
      <c r="Q92" s="508"/>
      <c r="R92" s="508"/>
      <c r="S92" s="508"/>
    </row>
    <row r="93" spans="1:19" s="520" customFormat="1">
      <c r="A93" s="532"/>
      <c r="B93" s="499">
        <v>27</v>
      </c>
      <c r="C93" s="521" t="s">
        <v>397</v>
      </c>
      <c r="D93" s="522" t="s">
        <v>361</v>
      </c>
      <c r="E93" s="522" t="s">
        <v>362</v>
      </c>
      <c r="F93" s="523">
        <v>0</v>
      </c>
      <c r="G93" s="523">
        <v>-70</v>
      </c>
      <c r="H93" s="523">
        <v>-75</v>
      </c>
      <c r="I93" s="534" t="s">
        <v>352</v>
      </c>
      <c r="J93" s="523" t="s">
        <v>352</v>
      </c>
      <c r="K93" s="501" t="s">
        <v>352</v>
      </c>
      <c r="L93" s="510"/>
      <c r="M93" s="508"/>
      <c r="N93" s="508"/>
      <c r="O93" s="508"/>
      <c r="P93" s="508"/>
      <c r="Q93" s="508"/>
      <c r="R93" s="508"/>
      <c r="S93" s="508"/>
    </row>
    <row r="94" spans="1:19" s="520" customFormat="1">
      <c r="A94" s="532"/>
      <c r="B94" s="499"/>
      <c r="C94" s="521"/>
      <c r="D94" s="522" t="s">
        <v>350</v>
      </c>
      <c r="E94" s="522" t="s">
        <v>351</v>
      </c>
      <c r="F94" s="523">
        <v>0</v>
      </c>
      <c r="G94" s="529">
        <v>0</v>
      </c>
      <c r="H94" s="529">
        <v>0</v>
      </c>
      <c r="I94" s="529" t="s">
        <v>352</v>
      </c>
      <c r="J94" s="529" t="s">
        <v>352</v>
      </c>
      <c r="K94" s="501" t="s">
        <v>352</v>
      </c>
      <c r="L94" s="510"/>
      <c r="M94" s="508"/>
      <c r="N94" s="508"/>
      <c r="O94" s="508"/>
      <c r="P94" s="508"/>
      <c r="Q94" s="508"/>
      <c r="R94" s="508"/>
      <c r="S94" s="508"/>
    </row>
    <row r="95" spans="1:19" s="520" customFormat="1">
      <c r="A95" s="532"/>
      <c r="B95" s="499"/>
      <c r="C95" s="521"/>
      <c r="D95" s="522" t="s">
        <v>106</v>
      </c>
      <c r="E95" s="522"/>
      <c r="F95" s="523">
        <v>0</v>
      </c>
      <c r="G95" s="529">
        <v>-70</v>
      </c>
      <c r="H95" s="529">
        <v>-75</v>
      </c>
      <c r="I95" s="529" t="s">
        <v>352</v>
      </c>
      <c r="J95" s="529" t="s">
        <v>352</v>
      </c>
      <c r="K95" s="501" t="s">
        <v>352</v>
      </c>
      <c r="L95" s="510"/>
      <c r="M95" s="508"/>
      <c r="N95" s="508"/>
      <c r="O95" s="508"/>
      <c r="P95" s="508"/>
      <c r="Q95" s="508"/>
      <c r="R95" s="508"/>
      <c r="S95" s="508"/>
    </row>
    <row r="96" spans="1:19" s="520" customFormat="1">
      <c r="A96" s="532"/>
      <c r="B96" s="499"/>
      <c r="C96" s="521"/>
      <c r="D96" s="522"/>
      <c r="E96" s="522"/>
      <c r="F96" s="523"/>
      <c r="G96" s="523"/>
      <c r="H96" s="523"/>
      <c r="I96" s="523"/>
      <c r="J96" s="523"/>
      <c r="K96" s="501"/>
      <c r="L96" s="510"/>
      <c r="M96" s="508"/>
      <c r="N96" s="508"/>
      <c r="O96" s="508"/>
      <c r="P96" s="508"/>
      <c r="Q96" s="508"/>
      <c r="R96" s="508"/>
      <c r="S96" s="508"/>
    </row>
    <row r="97" spans="1:20" s="520" customFormat="1" ht="25.5">
      <c r="A97" s="532"/>
      <c r="B97" s="499">
        <v>28</v>
      </c>
      <c r="C97" s="535" t="s">
        <v>398</v>
      </c>
      <c r="D97" s="522" t="s">
        <v>361</v>
      </c>
      <c r="E97" s="522" t="s">
        <v>362</v>
      </c>
      <c r="F97" s="523">
        <v>0</v>
      </c>
      <c r="G97" s="523">
        <v>-10</v>
      </c>
      <c r="H97" s="523">
        <v>0</v>
      </c>
      <c r="I97" s="523">
        <v>0</v>
      </c>
      <c r="J97" s="523">
        <v>0</v>
      </c>
      <c r="K97" s="500" t="s">
        <v>352</v>
      </c>
      <c r="L97" s="510"/>
      <c r="M97" s="508"/>
      <c r="N97" s="508"/>
      <c r="O97" s="508"/>
      <c r="P97" s="508"/>
      <c r="Q97" s="508"/>
      <c r="R97" s="508"/>
      <c r="S97" s="508"/>
    </row>
    <row r="98" spans="1:20" s="520" customFormat="1">
      <c r="A98" s="532"/>
      <c r="B98" s="499"/>
      <c r="C98" s="535"/>
      <c r="D98" s="522" t="s">
        <v>350</v>
      </c>
      <c r="E98" s="522" t="s">
        <v>351</v>
      </c>
      <c r="F98" s="523">
        <v>0</v>
      </c>
      <c r="G98" s="529">
        <v>0</v>
      </c>
      <c r="H98" s="529">
        <v>-240</v>
      </c>
      <c r="I98" s="529">
        <v>-285</v>
      </c>
      <c r="J98" s="529">
        <v>525</v>
      </c>
      <c r="K98" s="501" t="s">
        <v>352</v>
      </c>
      <c r="L98" s="510"/>
      <c r="M98" s="508"/>
      <c r="N98" s="508"/>
      <c r="O98" s="508"/>
      <c r="P98" s="508"/>
      <c r="Q98" s="508"/>
      <c r="R98" s="508"/>
      <c r="S98" s="508"/>
    </row>
    <row r="99" spans="1:20" s="520" customFormat="1">
      <c r="A99" s="532"/>
      <c r="B99" s="499"/>
      <c r="C99" s="535"/>
      <c r="D99" s="522" t="s">
        <v>106</v>
      </c>
      <c r="E99" s="522"/>
      <c r="F99" s="523">
        <v>0</v>
      </c>
      <c r="G99" s="529">
        <v>-10</v>
      </c>
      <c r="H99" s="529">
        <v>-240</v>
      </c>
      <c r="I99" s="529">
        <v>-285</v>
      </c>
      <c r="J99" s="529">
        <v>525</v>
      </c>
      <c r="K99" s="501" t="s">
        <v>352</v>
      </c>
      <c r="L99" s="510"/>
      <c r="M99" s="508"/>
      <c r="N99" s="508"/>
      <c r="O99" s="508"/>
      <c r="P99" s="508"/>
      <c r="Q99" s="508"/>
      <c r="R99" s="508"/>
      <c r="S99" s="508"/>
    </row>
    <row r="100" spans="1:20" s="520" customFormat="1">
      <c r="A100" s="532"/>
      <c r="B100" s="499"/>
      <c r="C100" s="521"/>
      <c r="D100" s="522"/>
      <c r="E100" s="522"/>
      <c r="F100" s="523"/>
      <c r="G100" s="529"/>
      <c r="H100" s="529"/>
      <c r="I100" s="529"/>
      <c r="J100" s="529"/>
      <c r="K100" s="501"/>
      <c r="L100" s="510"/>
      <c r="M100" s="508"/>
      <c r="N100" s="508"/>
      <c r="O100" s="508"/>
      <c r="P100" s="508"/>
      <c r="Q100" s="508"/>
      <c r="R100" s="508"/>
      <c r="S100" s="508"/>
    </row>
    <row r="101" spans="1:20" s="520" customFormat="1">
      <c r="A101" s="532"/>
      <c r="B101" s="499">
        <v>29</v>
      </c>
      <c r="C101" s="521" t="s">
        <v>399</v>
      </c>
      <c r="D101" s="522" t="s">
        <v>350</v>
      </c>
      <c r="E101" s="522" t="s">
        <v>351</v>
      </c>
      <c r="F101" s="523">
        <v>-55</v>
      </c>
      <c r="G101" s="529">
        <v>0</v>
      </c>
      <c r="H101" s="529">
        <v>0</v>
      </c>
      <c r="I101" s="529">
        <v>0</v>
      </c>
      <c r="J101" s="529">
        <v>0</v>
      </c>
      <c r="K101" s="501">
        <v>0</v>
      </c>
      <c r="L101" s="510"/>
      <c r="M101" s="508"/>
      <c r="N101" s="508"/>
      <c r="O101" s="508"/>
      <c r="P101" s="508"/>
      <c r="Q101" s="508"/>
      <c r="R101" s="508"/>
      <c r="S101" s="508"/>
    </row>
    <row r="102" spans="1:20" s="520" customFormat="1">
      <c r="A102" s="532"/>
      <c r="B102" s="499"/>
      <c r="C102" s="521"/>
      <c r="D102" s="522" t="s">
        <v>106</v>
      </c>
      <c r="E102" s="522"/>
      <c r="F102" s="523">
        <v>-55</v>
      </c>
      <c r="G102" s="523">
        <v>0</v>
      </c>
      <c r="H102" s="523">
        <v>0</v>
      </c>
      <c r="I102" s="523">
        <v>0</v>
      </c>
      <c r="J102" s="525">
        <v>0</v>
      </c>
      <c r="K102" s="501">
        <v>0</v>
      </c>
      <c r="L102" s="510"/>
      <c r="M102" s="508"/>
      <c r="N102" s="508"/>
      <c r="O102" s="508"/>
      <c r="P102" s="508"/>
      <c r="Q102" s="508"/>
      <c r="R102" s="508"/>
      <c r="S102" s="508"/>
    </row>
    <row r="103" spans="1:20" s="520" customFormat="1">
      <c r="A103" s="532"/>
      <c r="B103" s="499"/>
      <c r="C103" s="521"/>
      <c r="D103" s="522"/>
      <c r="E103" s="522"/>
      <c r="F103" s="523"/>
      <c r="G103" s="523"/>
      <c r="H103" s="523"/>
      <c r="I103" s="523"/>
      <c r="J103" s="525"/>
      <c r="K103" s="502"/>
      <c r="L103" s="510"/>
      <c r="M103" s="508"/>
      <c r="N103" s="508"/>
      <c r="O103" s="508"/>
      <c r="P103" s="508"/>
      <c r="Q103" s="508"/>
      <c r="R103" s="508"/>
      <c r="S103" s="508"/>
    </row>
    <row r="104" spans="1:20" s="520" customFormat="1">
      <c r="A104" s="532"/>
      <c r="B104" s="499">
        <v>30</v>
      </c>
      <c r="C104" s="521" t="s">
        <v>400</v>
      </c>
      <c r="D104" s="522" t="s">
        <v>356</v>
      </c>
      <c r="E104" s="522" t="s">
        <v>401</v>
      </c>
      <c r="F104" s="523">
        <v>0</v>
      </c>
      <c r="G104" s="523" t="s">
        <v>381</v>
      </c>
      <c r="H104" s="523">
        <v>-5</v>
      </c>
      <c r="I104" s="523">
        <v>-5</v>
      </c>
      <c r="J104" s="523">
        <v>-5</v>
      </c>
      <c r="K104" s="502">
        <v>-5</v>
      </c>
      <c r="L104" s="510"/>
      <c r="M104" s="508"/>
      <c r="N104" s="508"/>
      <c r="O104" s="508"/>
      <c r="P104" s="508"/>
      <c r="Q104" s="508"/>
      <c r="R104" s="508"/>
      <c r="S104" s="508"/>
    </row>
    <row r="105" spans="1:20">
      <c r="A105" s="532"/>
      <c r="B105" s="499"/>
      <c r="C105" s="521"/>
      <c r="D105" s="522" t="s">
        <v>106</v>
      </c>
      <c r="E105" s="522"/>
      <c r="F105" s="523">
        <v>0</v>
      </c>
      <c r="G105" s="529" t="s">
        <v>381</v>
      </c>
      <c r="H105" s="529">
        <v>-5</v>
      </c>
      <c r="I105" s="529">
        <v>-5</v>
      </c>
      <c r="J105" s="529">
        <v>-5</v>
      </c>
      <c r="K105" s="502">
        <v>-5</v>
      </c>
    </row>
    <row r="106" spans="1:20" s="510" customFormat="1">
      <c r="A106" s="532"/>
      <c r="B106" s="499"/>
      <c r="C106" s="521"/>
      <c r="D106" s="522"/>
      <c r="E106" s="522"/>
      <c r="F106" s="523"/>
      <c r="G106" s="523"/>
      <c r="H106" s="523"/>
      <c r="I106" s="523"/>
      <c r="J106" s="523"/>
      <c r="K106" s="502"/>
      <c r="M106" s="508"/>
      <c r="N106" s="508"/>
      <c r="O106" s="508"/>
      <c r="P106" s="508"/>
      <c r="Q106" s="508"/>
      <c r="R106" s="508"/>
      <c r="S106" s="508"/>
      <c r="T106" s="508"/>
    </row>
    <row r="107" spans="1:20" s="510" customFormat="1">
      <c r="A107" s="532"/>
      <c r="B107" s="499">
        <v>31</v>
      </c>
      <c r="C107" s="521" t="s">
        <v>402</v>
      </c>
      <c r="D107" s="522" t="s">
        <v>361</v>
      </c>
      <c r="E107" s="522" t="s">
        <v>362</v>
      </c>
      <c r="F107" s="523">
        <v>0</v>
      </c>
      <c r="G107" s="523">
        <v>-20</v>
      </c>
      <c r="H107" s="523">
        <v>-45</v>
      </c>
      <c r="I107" s="534" t="s">
        <v>352</v>
      </c>
      <c r="J107" s="523" t="s">
        <v>352</v>
      </c>
      <c r="K107" s="501" t="s">
        <v>352</v>
      </c>
      <c r="M107" s="508"/>
      <c r="N107" s="508"/>
      <c r="O107" s="508"/>
      <c r="P107" s="508"/>
      <c r="Q107" s="508"/>
      <c r="R107" s="508"/>
      <c r="S107" s="508"/>
      <c r="T107" s="508"/>
    </row>
    <row r="108" spans="1:20" s="510" customFormat="1">
      <c r="A108" s="532"/>
      <c r="B108" s="499"/>
      <c r="C108" s="521"/>
      <c r="D108" s="522" t="s">
        <v>106</v>
      </c>
      <c r="E108" s="522"/>
      <c r="F108" s="523">
        <v>0</v>
      </c>
      <c r="G108" s="523">
        <v>-20</v>
      </c>
      <c r="H108" s="523">
        <v>-45</v>
      </c>
      <c r="I108" s="523" t="s">
        <v>352</v>
      </c>
      <c r="J108" s="523" t="s">
        <v>352</v>
      </c>
      <c r="K108" s="501" t="s">
        <v>352</v>
      </c>
      <c r="M108" s="508"/>
      <c r="N108" s="508"/>
      <c r="O108" s="508"/>
      <c r="P108" s="508"/>
      <c r="Q108" s="508"/>
      <c r="R108" s="508"/>
      <c r="S108" s="508"/>
      <c r="T108" s="508"/>
    </row>
    <row r="109" spans="1:20" s="510" customFormat="1">
      <c r="A109" s="532"/>
      <c r="B109" s="499"/>
      <c r="C109" s="521"/>
      <c r="D109" s="522"/>
      <c r="E109" s="522"/>
      <c r="F109" s="523"/>
      <c r="G109" s="523"/>
      <c r="H109" s="523"/>
      <c r="I109" s="523"/>
      <c r="J109" s="523"/>
      <c r="K109" s="502"/>
      <c r="M109" s="508"/>
      <c r="N109" s="508"/>
      <c r="O109" s="508"/>
      <c r="P109" s="508"/>
      <c r="Q109" s="508"/>
      <c r="R109" s="508"/>
      <c r="S109" s="508"/>
      <c r="T109" s="508"/>
    </row>
    <row r="110" spans="1:20" s="510" customFormat="1">
      <c r="A110" s="532"/>
      <c r="B110" s="499">
        <v>32</v>
      </c>
      <c r="C110" s="521" t="s">
        <v>403</v>
      </c>
      <c r="D110" s="522" t="s">
        <v>361</v>
      </c>
      <c r="E110" s="522" t="s">
        <v>362</v>
      </c>
      <c r="F110" s="523">
        <v>0</v>
      </c>
      <c r="G110" s="523">
        <v>-30</v>
      </c>
      <c r="H110" s="523">
        <v>-50</v>
      </c>
      <c r="I110" s="523" t="s">
        <v>352</v>
      </c>
      <c r="J110" s="523" t="s">
        <v>352</v>
      </c>
      <c r="K110" s="501" t="s">
        <v>352</v>
      </c>
      <c r="M110" s="508"/>
      <c r="N110" s="508"/>
      <c r="O110" s="508"/>
      <c r="P110" s="508"/>
      <c r="Q110" s="508"/>
      <c r="R110" s="508"/>
      <c r="S110" s="508"/>
      <c r="T110" s="508"/>
    </row>
    <row r="111" spans="1:20" s="510" customFormat="1">
      <c r="A111" s="532"/>
      <c r="B111" s="499"/>
      <c r="C111" s="521"/>
      <c r="D111" s="522" t="s">
        <v>106</v>
      </c>
      <c r="E111" s="522"/>
      <c r="F111" s="523">
        <v>0</v>
      </c>
      <c r="G111" s="523">
        <v>-30</v>
      </c>
      <c r="H111" s="523">
        <v>-50</v>
      </c>
      <c r="I111" s="523" t="s">
        <v>352</v>
      </c>
      <c r="J111" s="523" t="s">
        <v>352</v>
      </c>
      <c r="K111" s="501" t="s">
        <v>352</v>
      </c>
      <c r="M111" s="508"/>
      <c r="N111" s="508"/>
      <c r="O111" s="508"/>
      <c r="P111" s="508"/>
      <c r="Q111" s="508"/>
      <c r="R111" s="508"/>
      <c r="S111" s="508"/>
      <c r="T111" s="508"/>
    </row>
    <row r="112" spans="1:20" s="510" customFormat="1">
      <c r="A112" s="532"/>
      <c r="B112" s="499"/>
      <c r="C112" s="521"/>
      <c r="D112" s="522"/>
      <c r="E112" s="522"/>
      <c r="F112" s="523"/>
      <c r="G112" s="523"/>
      <c r="H112" s="523"/>
      <c r="I112" s="523"/>
      <c r="J112" s="523"/>
      <c r="K112" s="502"/>
      <c r="M112" s="508"/>
      <c r="N112" s="508"/>
      <c r="O112" s="508"/>
      <c r="P112" s="508"/>
      <c r="Q112" s="508"/>
      <c r="R112" s="508"/>
      <c r="S112" s="508"/>
      <c r="T112" s="508"/>
    </row>
    <row r="113" spans="1:20" s="510" customFormat="1">
      <c r="A113" s="532"/>
      <c r="B113" s="499">
        <v>33</v>
      </c>
      <c r="C113" s="521" t="s">
        <v>404</v>
      </c>
      <c r="D113" s="522" t="s">
        <v>361</v>
      </c>
      <c r="E113" s="522" t="s">
        <v>362</v>
      </c>
      <c r="F113" s="523">
        <v>0</v>
      </c>
      <c r="G113" s="523">
        <v>-10</v>
      </c>
      <c r="H113" s="523">
        <v>-15</v>
      </c>
      <c r="I113" s="523">
        <v>-15</v>
      </c>
      <c r="J113" s="523">
        <v>-5</v>
      </c>
      <c r="K113" s="502">
        <v>0</v>
      </c>
      <c r="M113" s="508"/>
      <c r="N113" s="508"/>
      <c r="O113" s="508"/>
      <c r="P113" s="508"/>
      <c r="Q113" s="508"/>
      <c r="R113" s="508"/>
      <c r="S113" s="508"/>
      <c r="T113" s="508"/>
    </row>
    <row r="114" spans="1:20" s="510" customFormat="1">
      <c r="A114" s="532"/>
      <c r="B114" s="499"/>
      <c r="C114" s="521"/>
      <c r="D114" s="522" t="s">
        <v>106</v>
      </c>
      <c r="E114" s="522"/>
      <c r="F114" s="523">
        <v>0</v>
      </c>
      <c r="G114" s="523">
        <v>-10</v>
      </c>
      <c r="H114" s="523">
        <v>-15</v>
      </c>
      <c r="I114" s="523">
        <v>-15</v>
      </c>
      <c r="J114" s="523">
        <v>-5</v>
      </c>
      <c r="K114" s="502">
        <v>0</v>
      </c>
      <c r="M114" s="508"/>
      <c r="N114" s="508"/>
      <c r="O114" s="508"/>
      <c r="P114" s="508"/>
      <c r="Q114" s="508"/>
      <c r="R114" s="508"/>
      <c r="S114" s="508"/>
      <c r="T114" s="508"/>
    </row>
    <row r="115" spans="1:20" s="510" customFormat="1">
      <c r="A115" s="532"/>
      <c r="B115" s="499"/>
      <c r="C115" s="521"/>
      <c r="D115" s="522"/>
      <c r="E115" s="522"/>
      <c r="F115" s="523"/>
      <c r="G115" s="523"/>
      <c r="H115" s="523"/>
      <c r="I115" s="523"/>
      <c r="J115" s="523"/>
      <c r="K115" s="502"/>
      <c r="M115" s="508"/>
      <c r="N115" s="508"/>
      <c r="O115" s="508"/>
      <c r="P115" s="508"/>
      <c r="Q115" s="508"/>
      <c r="R115" s="508"/>
      <c r="S115" s="508"/>
      <c r="T115" s="508"/>
    </row>
    <row r="116" spans="1:20" s="510" customFormat="1">
      <c r="A116" s="532"/>
      <c r="B116" s="499"/>
      <c r="C116" s="521"/>
      <c r="D116" s="522"/>
      <c r="E116" s="522"/>
      <c r="F116" s="523"/>
      <c r="G116" s="523"/>
      <c r="H116" s="523"/>
      <c r="I116" s="523"/>
      <c r="J116" s="523"/>
      <c r="K116" s="502"/>
      <c r="M116" s="508"/>
      <c r="N116" s="508"/>
      <c r="O116" s="508"/>
      <c r="P116" s="508"/>
      <c r="Q116" s="508"/>
      <c r="R116" s="508"/>
      <c r="S116" s="508"/>
      <c r="T116" s="508"/>
    </row>
    <row r="117" spans="1:20" s="510" customFormat="1">
      <c r="A117" s="532"/>
      <c r="B117" s="499">
        <v>34</v>
      </c>
      <c r="C117" s="521" t="s">
        <v>405</v>
      </c>
      <c r="D117" s="522" t="s">
        <v>359</v>
      </c>
      <c r="E117" s="522" t="s">
        <v>101</v>
      </c>
      <c r="F117" s="523">
        <v>0</v>
      </c>
      <c r="G117" s="523">
        <v>-230</v>
      </c>
      <c r="H117" s="523">
        <v>-525</v>
      </c>
      <c r="I117" s="523">
        <v>-525</v>
      </c>
      <c r="J117" s="523">
        <v>-525</v>
      </c>
      <c r="K117" s="502">
        <v>-520</v>
      </c>
      <c r="M117" s="508"/>
      <c r="N117" s="508"/>
      <c r="O117" s="508"/>
      <c r="P117" s="508"/>
      <c r="Q117" s="508"/>
      <c r="R117" s="508"/>
      <c r="S117" s="508"/>
      <c r="T117" s="508"/>
    </row>
    <row r="118" spans="1:20" s="510" customFormat="1">
      <c r="A118" s="532"/>
      <c r="B118" s="499"/>
      <c r="C118" s="521"/>
      <c r="D118" s="522" t="s">
        <v>359</v>
      </c>
      <c r="E118" s="522" t="s">
        <v>406</v>
      </c>
      <c r="F118" s="523">
        <v>0</v>
      </c>
      <c r="G118" s="523">
        <v>35</v>
      </c>
      <c r="H118" s="523">
        <v>95</v>
      </c>
      <c r="I118" s="523">
        <v>100</v>
      </c>
      <c r="J118" s="523">
        <v>100</v>
      </c>
      <c r="K118" s="502">
        <v>100</v>
      </c>
      <c r="M118" s="508"/>
      <c r="N118" s="508"/>
      <c r="O118" s="508"/>
      <c r="P118" s="508"/>
      <c r="Q118" s="508"/>
      <c r="R118" s="508"/>
      <c r="S118" s="508"/>
      <c r="T118" s="508"/>
    </row>
    <row r="119" spans="1:20" s="510" customFormat="1">
      <c r="A119" s="532"/>
      <c r="B119" s="499"/>
      <c r="C119" s="521"/>
      <c r="D119" s="522" t="s">
        <v>365</v>
      </c>
      <c r="E119" s="522" t="s">
        <v>366</v>
      </c>
      <c r="F119" s="523">
        <v>0</v>
      </c>
      <c r="G119" s="523">
        <v>145</v>
      </c>
      <c r="H119" s="523">
        <v>260</v>
      </c>
      <c r="I119" s="523">
        <v>260</v>
      </c>
      <c r="J119" s="523">
        <v>265</v>
      </c>
      <c r="K119" s="502">
        <v>260</v>
      </c>
      <c r="M119" s="508"/>
      <c r="N119" s="508"/>
      <c r="O119" s="508"/>
      <c r="P119" s="508"/>
      <c r="Q119" s="508"/>
      <c r="R119" s="508"/>
      <c r="S119" s="508"/>
      <c r="T119" s="508"/>
    </row>
    <row r="120" spans="1:20" s="510" customFormat="1">
      <c r="A120" s="532"/>
      <c r="B120" s="499"/>
      <c r="C120" s="521"/>
      <c r="D120" s="522" t="s">
        <v>361</v>
      </c>
      <c r="E120" s="522" t="s">
        <v>362</v>
      </c>
      <c r="F120" s="523">
        <v>0</v>
      </c>
      <c r="G120" s="523">
        <v>-190</v>
      </c>
      <c r="H120" s="523">
        <v>-360</v>
      </c>
      <c r="I120" s="523">
        <v>-360</v>
      </c>
      <c r="J120" s="523">
        <v>-360</v>
      </c>
      <c r="K120" s="502">
        <v>-360</v>
      </c>
      <c r="M120" s="508"/>
      <c r="N120" s="508"/>
      <c r="O120" s="508"/>
      <c r="P120" s="508"/>
      <c r="Q120" s="508"/>
      <c r="R120" s="508"/>
      <c r="S120" s="508"/>
      <c r="T120" s="508"/>
    </row>
    <row r="121" spans="1:20" s="510" customFormat="1">
      <c r="A121" s="532"/>
      <c r="B121" s="499"/>
      <c r="C121" s="521"/>
      <c r="D121" s="522" t="s">
        <v>106</v>
      </c>
      <c r="E121" s="522"/>
      <c r="F121" s="523">
        <v>0</v>
      </c>
      <c r="G121" s="523">
        <v>-240</v>
      </c>
      <c r="H121" s="523">
        <v>-530</v>
      </c>
      <c r="I121" s="523">
        <v>-525</v>
      </c>
      <c r="J121" s="523">
        <v>-520</v>
      </c>
      <c r="K121" s="502">
        <v>-520</v>
      </c>
      <c r="M121" s="508"/>
      <c r="N121" s="508"/>
      <c r="O121" s="508"/>
      <c r="P121" s="508"/>
      <c r="Q121" s="508"/>
      <c r="R121" s="508"/>
      <c r="S121" s="508"/>
      <c r="T121" s="508"/>
    </row>
    <row r="122" spans="1:20" s="510" customFormat="1">
      <c r="A122" s="532"/>
      <c r="B122" s="499"/>
      <c r="C122" s="521"/>
      <c r="D122" s="522"/>
      <c r="E122" s="522"/>
      <c r="F122" s="523"/>
      <c r="G122" s="523"/>
      <c r="H122" s="523"/>
      <c r="I122" s="523"/>
      <c r="J122" s="523"/>
      <c r="K122" s="502"/>
      <c r="M122" s="508"/>
      <c r="N122" s="508"/>
      <c r="O122" s="508"/>
      <c r="P122" s="508"/>
      <c r="Q122" s="508"/>
      <c r="R122" s="508"/>
      <c r="S122" s="508"/>
      <c r="T122" s="508"/>
    </row>
    <row r="123" spans="1:20" s="510" customFormat="1">
      <c r="A123" s="532"/>
      <c r="B123" s="499">
        <v>35</v>
      </c>
      <c r="C123" s="521" t="s">
        <v>407</v>
      </c>
      <c r="D123" s="522" t="s">
        <v>359</v>
      </c>
      <c r="E123" s="522" t="s">
        <v>101</v>
      </c>
      <c r="F123" s="523">
        <v>0</v>
      </c>
      <c r="G123" s="523">
        <v>-30</v>
      </c>
      <c r="H123" s="523">
        <v>0</v>
      </c>
      <c r="I123" s="523">
        <v>0</v>
      </c>
      <c r="J123" s="523">
        <v>0</v>
      </c>
      <c r="K123" s="502">
        <v>0</v>
      </c>
      <c r="M123" s="508"/>
      <c r="N123" s="508"/>
      <c r="O123" s="508"/>
      <c r="P123" s="508"/>
      <c r="Q123" s="508"/>
      <c r="R123" s="508"/>
      <c r="S123" s="508"/>
      <c r="T123" s="508"/>
    </row>
    <row r="124" spans="1:20" s="510" customFormat="1">
      <c r="A124" s="532"/>
      <c r="B124" s="499"/>
      <c r="C124" s="521"/>
      <c r="D124" s="522" t="s">
        <v>359</v>
      </c>
      <c r="E124" s="522" t="s">
        <v>406</v>
      </c>
      <c r="F124" s="523">
        <v>0</v>
      </c>
      <c r="G124" s="523">
        <v>5</v>
      </c>
      <c r="H124" s="523">
        <v>0</v>
      </c>
      <c r="I124" s="523">
        <v>0</v>
      </c>
      <c r="J124" s="523">
        <v>0</v>
      </c>
      <c r="K124" s="502">
        <v>0</v>
      </c>
      <c r="M124" s="508"/>
      <c r="N124" s="508"/>
      <c r="O124" s="508"/>
      <c r="P124" s="508"/>
      <c r="Q124" s="508"/>
      <c r="R124" s="508"/>
      <c r="S124" s="508"/>
      <c r="T124" s="508"/>
    </row>
    <row r="125" spans="1:20" s="510" customFormat="1">
      <c r="A125" s="532"/>
      <c r="B125" s="499"/>
      <c r="C125" s="521"/>
      <c r="D125" s="522" t="s">
        <v>365</v>
      </c>
      <c r="E125" s="522" t="s">
        <v>366</v>
      </c>
      <c r="F125" s="523">
        <v>0</v>
      </c>
      <c r="G125" s="523">
        <v>15</v>
      </c>
      <c r="H125" s="523">
        <v>0</v>
      </c>
      <c r="I125" s="523">
        <v>0</v>
      </c>
      <c r="J125" s="523">
        <v>0</v>
      </c>
      <c r="K125" s="502">
        <v>0</v>
      </c>
      <c r="M125" s="508"/>
      <c r="N125" s="508"/>
      <c r="O125" s="508"/>
      <c r="P125" s="508"/>
      <c r="Q125" s="508"/>
      <c r="R125" s="508"/>
      <c r="S125" s="508"/>
      <c r="T125" s="508"/>
    </row>
    <row r="126" spans="1:20" s="510" customFormat="1">
      <c r="A126" s="532"/>
      <c r="B126" s="499"/>
      <c r="C126" s="521"/>
      <c r="D126" s="522" t="s">
        <v>361</v>
      </c>
      <c r="E126" s="522" t="s">
        <v>362</v>
      </c>
      <c r="F126" s="523">
        <v>0</v>
      </c>
      <c r="G126" s="523">
        <v>-20</v>
      </c>
      <c r="H126" s="523">
        <v>0</v>
      </c>
      <c r="I126" s="523">
        <v>0</v>
      </c>
      <c r="J126" s="523">
        <v>0</v>
      </c>
      <c r="K126" s="502">
        <v>0</v>
      </c>
      <c r="M126" s="508"/>
      <c r="N126" s="508"/>
      <c r="O126" s="508"/>
      <c r="P126" s="508"/>
      <c r="Q126" s="508"/>
      <c r="R126" s="508"/>
      <c r="S126" s="508"/>
      <c r="T126" s="508"/>
    </row>
    <row r="127" spans="1:20" s="510" customFormat="1">
      <c r="A127" s="532"/>
      <c r="B127" s="499"/>
      <c r="C127" s="521"/>
      <c r="D127" s="522" t="s">
        <v>106</v>
      </c>
      <c r="E127" s="522"/>
      <c r="F127" s="523">
        <v>0</v>
      </c>
      <c r="G127" s="523">
        <v>-30</v>
      </c>
      <c r="H127" s="523">
        <v>0</v>
      </c>
      <c r="I127" s="523">
        <v>0</v>
      </c>
      <c r="J127" s="523">
        <v>0</v>
      </c>
      <c r="K127" s="502">
        <v>0</v>
      </c>
      <c r="M127" s="508"/>
      <c r="N127" s="508"/>
      <c r="O127" s="508"/>
      <c r="P127" s="508"/>
      <c r="Q127" s="508"/>
      <c r="R127" s="508"/>
      <c r="S127" s="508"/>
      <c r="T127" s="508"/>
    </row>
    <row r="128" spans="1:20" s="510" customFormat="1">
      <c r="A128" s="508"/>
      <c r="B128" s="499"/>
      <c r="C128" s="521"/>
      <c r="D128" s="522"/>
      <c r="E128" s="522"/>
      <c r="F128" s="523"/>
      <c r="G128" s="523"/>
      <c r="H128" s="523"/>
      <c r="I128" s="523"/>
      <c r="J128" s="523"/>
      <c r="K128" s="502"/>
      <c r="M128" s="508"/>
      <c r="N128" s="508"/>
      <c r="O128" s="508"/>
      <c r="P128" s="508"/>
      <c r="Q128" s="508"/>
      <c r="R128" s="508"/>
      <c r="S128" s="508"/>
      <c r="T128" s="508"/>
    </row>
    <row r="129" spans="1:20" s="510" customFormat="1">
      <c r="A129" s="508"/>
      <c r="B129" s="499">
        <v>36</v>
      </c>
      <c r="C129" s="521" t="s">
        <v>408</v>
      </c>
      <c r="D129" s="522" t="s">
        <v>359</v>
      </c>
      <c r="E129" s="522" t="s">
        <v>392</v>
      </c>
      <c r="F129" s="523">
        <v>0</v>
      </c>
      <c r="G129" s="523">
        <v>0</v>
      </c>
      <c r="H129" s="523">
        <v>0</v>
      </c>
      <c r="I129" s="523">
        <v>5</v>
      </c>
      <c r="J129" s="523">
        <v>15</v>
      </c>
      <c r="K129" s="502">
        <v>10</v>
      </c>
      <c r="M129" s="508"/>
      <c r="N129" s="508"/>
      <c r="O129" s="508"/>
      <c r="P129" s="508"/>
      <c r="Q129" s="508"/>
      <c r="R129" s="508"/>
      <c r="S129" s="508"/>
      <c r="T129" s="508"/>
    </row>
    <row r="130" spans="1:20" s="510" customFormat="1">
      <c r="A130" s="514"/>
      <c r="B130" s="499"/>
      <c r="C130" s="521"/>
      <c r="D130" s="522" t="s">
        <v>361</v>
      </c>
      <c r="E130" s="522" t="s">
        <v>362</v>
      </c>
      <c r="F130" s="523">
        <v>0</v>
      </c>
      <c r="G130" s="523">
        <v>-5</v>
      </c>
      <c r="H130" s="523">
        <v>-5</v>
      </c>
      <c r="I130" s="523">
        <v>0</v>
      </c>
      <c r="J130" s="523">
        <v>0</v>
      </c>
      <c r="K130" s="502">
        <v>0</v>
      </c>
      <c r="M130" s="508"/>
      <c r="N130" s="508"/>
      <c r="O130" s="508"/>
      <c r="P130" s="508"/>
      <c r="Q130" s="508"/>
      <c r="R130" s="508"/>
      <c r="S130" s="508"/>
      <c r="T130" s="508"/>
    </row>
    <row r="131" spans="1:20" s="510" customFormat="1">
      <c r="A131" s="514"/>
      <c r="B131" s="499"/>
      <c r="C131" s="521"/>
      <c r="D131" s="522" t="s">
        <v>106</v>
      </c>
      <c r="E131" s="522"/>
      <c r="F131" s="523">
        <v>0</v>
      </c>
      <c r="G131" s="523">
        <v>-5</v>
      </c>
      <c r="H131" s="523">
        <v>-5</v>
      </c>
      <c r="I131" s="523">
        <v>5</v>
      </c>
      <c r="J131" s="523">
        <v>15</v>
      </c>
      <c r="K131" s="502">
        <v>10</v>
      </c>
      <c r="M131" s="508"/>
      <c r="N131" s="508"/>
      <c r="O131" s="508"/>
      <c r="P131" s="508"/>
      <c r="Q131" s="508"/>
      <c r="R131" s="508"/>
      <c r="S131" s="508"/>
      <c r="T131" s="508"/>
    </row>
    <row r="132" spans="1:20" s="510" customFormat="1">
      <c r="A132" s="514"/>
      <c r="B132" s="499"/>
      <c r="C132" s="521"/>
      <c r="D132" s="522"/>
      <c r="E132" s="522"/>
      <c r="F132" s="523"/>
      <c r="G132" s="523"/>
      <c r="H132" s="523"/>
      <c r="I132" s="523"/>
      <c r="J132" s="523"/>
      <c r="K132" s="502"/>
      <c r="M132" s="508"/>
      <c r="N132" s="508"/>
      <c r="O132" s="508"/>
      <c r="P132" s="508"/>
      <c r="Q132" s="508"/>
      <c r="R132" s="508"/>
      <c r="S132" s="508"/>
      <c r="T132" s="508"/>
    </row>
    <row r="133" spans="1:20" s="510" customFormat="1">
      <c r="A133" s="514"/>
      <c r="B133" s="499">
        <v>37</v>
      </c>
      <c r="C133" s="521" t="s">
        <v>409</v>
      </c>
      <c r="D133" s="522" t="s">
        <v>359</v>
      </c>
      <c r="E133" s="522" t="s">
        <v>96</v>
      </c>
      <c r="F133" s="523">
        <v>0</v>
      </c>
      <c r="G133" s="523">
        <v>-15</v>
      </c>
      <c r="H133" s="523">
        <v>-10</v>
      </c>
      <c r="I133" s="523">
        <v>-10</v>
      </c>
      <c r="J133" s="523">
        <v>-10</v>
      </c>
      <c r="K133" s="502">
        <v>-10</v>
      </c>
      <c r="M133" s="508"/>
      <c r="N133" s="508"/>
      <c r="O133" s="508"/>
      <c r="P133" s="508"/>
      <c r="Q133" s="508"/>
      <c r="R133" s="508"/>
      <c r="S133" s="508"/>
      <c r="T133" s="508"/>
    </row>
    <row r="134" spans="1:20" s="510" customFormat="1">
      <c r="A134" s="514"/>
      <c r="B134" s="499"/>
      <c r="C134" s="521"/>
      <c r="D134" s="522" t="s">
        <v>106</v>
      </c>
      <c r="E134" s="522"/>
      <c r="F134" s="523">
        <v>0</v>
      </c>
      <c r="G134" s="523">
        <v>-15</v>
      </c>
      <c r="H134" s="523">
        <v>-10</v>
      </c>
      <c r="I134" s="523">
        <v>-10</v>
      </c>
      <c r="J134" s="523">
        <v>-10</v>
      </c>
      <c r="K134" s="502">
        <v>-10</v>
      </c>
      <c r="M134" s="508"/>
      <c r="N134" s="508"/>
      <c r="O134" s="508"/>
      <c r="P134" s="508"/>
      <c r="Q134" s="508"/>
      <c r="R134" s="508"/>
      <c r="S134" s="508"/>
      <c r="T134" s="508"/>
    </row>
    <row r="135" spans="1:20" s="510" customFormat="1">
      <c r="A135" s="514"/>
      <c r="B135" s="499"/>
      <c r="C135" s="521"/>
      <c r="D135" s="522"/>
      <c r="E135" s="522"/>
      <c r="F135" s="523"/>
      <c r="G135" s="523"/>
      <c r="H135" s="523"/>
      <c r="I135" s="523"/>
      <c r="J135" s="523"/>
      <c r="K135" s="502"/>
      <c r="M135" s="508"/>
      <c r="N135" s="508"/>
      <c r="O135" s="508"/>
      <c r="P135" s="508"/>
      <c r="Q135" s="508"/>
      <c r="R135" s="508"/>
      <c r="S135" s="508"/>
      <c r="T135" s="508"/>
    </row>
    <row r="136" spans="1:20" s="510" customFormat="1">
      <c r="A136" s="514"/>
      <c r="B136" s="499">
        <v>38</v>
      </c>
      <c r="C136" s="521" t="s">
        <v>410</v>
      </c>
      <c r="D136" s="522" t="s">
        <v>359</v>
      </c>
      <c r="E136" s="522" t="s">
        <v>411</v>
      </c>
      <c r="F136" s="523">
        <v>0</v>
      </c>
      <c r="G136" s="523">
        <v>-10</v>
      </c>
      <c r="H136" s="523">
        <v>-5</v>
      </c>
      <c r="I136" s="523">
        <v>-10</v>
      </c>
      <c r="J136" s="523">
        <v>-10</v>
      </c>
      <c r="K136" s="502">
        <v>-10</v>
      </c>
      <c r="M136" s="508"/>
      <c r="N136" s="508"/>
      <c r="O136" s="508"/>
      <c r="P136" s="508"/>
      <c r="Q136" s="508"/>
      <c r="R136" s="508"/>
      <c r="S136" s="508"/>
      <c r="T136" s="508"/>
    </row>
    <row r="137" spans="1:20" s="510" customFormat="1">
      <c r="A137" s="514"/>
      <c r="B137" s="499"/>
      <c r="C137" s="521"/>
      <c r="D137" s="522" t="s">
        <v>359</v>
      </c>
      <c r="E137" s="522" t="s">
        <v>392</v>
      </c>
      <c r="F137" s="523">
        <v>0</v>
      </c>
      <c r="G137" s="523">
        <v>-5</v>
      </c>
      <c r="H137" s="523">
        <v>-5</v>
      </c>
      <c r="I137" s="523">
        <v>-5</v>
      </c>
      <c r="J137" s="523">
        <v>-5</v>
      </c>
      <c r="K137" s="502">
        <v>-5</v>
      </c>
      <c r="M137" s="508"/>
      <c r="N137" s="508"/>
      <c r="O137" s="508"/>
      <c r="P137" s="508"/>
      <c r="Q137" s="508"/>
      <c r="R137" s="508"/>
      <c r="S137" s="508"/>
      <c r="T137" s="508"/>
    </row>
    <row r="138" spans="1:20" s="510" customFormat="1">
      <c r="A138" s="514"/>
      <c r="B138" s="499"/>
      <c r="C138" s="521"/>
      <c r="D138" s="522" t="s">
        <v>106</v>
      </c>
      <c r="E138" s="522"/>
      <c r="F138" s="523">
        <v>0</v>
      </c>
      <c r="G138" s="523">
        <v>-15</v>
      </c>
      <c r="H138" s="523">
        <v>-10</v>
      </c>
      <c r="I138" s="523">
        <v>-15</v>
      </c>
      <c r="J138" s="523">
        <v>-15</v>
      </c>
      <c r="K138" s="502">
        <v>-15</v>
      </c>
      <c r="M138" s="508"/>
      <c r="N138" s="508"/>
      <c r="O138" s="508"/>
      <c r="P138" s="508"/>
      <c r="Q138" s="508"/>
      <c r="R138" s="508"/>
      <c r="S138" s="508"/>
      <c r="T138" s="508"/>
    </row>
    <row r="139" spans="1:20" s="510" customFormat="1" ht="13.5" customHeight="1">
      <c r="A139" s="514"/>
      <c r="B139" s="499"/>
      <c r="C139" s="521"/>
      <c r="D139" s="522"/>
      <c r="E139" s="522"/>
      <c r="F139" s="523"/>
      <c r="G139" s="523"/>
      <c r="H139" s="523"/>
      <c r="I139" s="523"/>
      <c r="J139" s="523"/>
      <c r="K139" s="502"/>
      <c r="M139" s="508"/>
      <c r="N139" s="508"/>
      <c r="O139" s="508"/>
      <c r="P139" s="508"/>
      <c r="Q139" s="508"/>
      <c r="R139" s="508"/>
      <c r="S139" s="508"/>
      <c r="T139" s="508"/>
    </row>
    <row r="140" spans="1:20" s="510" customFormat="1" ht="13.5" customHeight="1">
      <c r="A140" s="514"/>
      <c r="B140" s="499">
        <v>39</v>
      </c>
      <c r="C140" s="536" t="s">
        <v>412</v>
      </c>
      <c r="D140" s="536" t="s">
        <v>359</v>
      </c>
      <c r="E140" s="536" t="s">
        <v>394</v>
      </c>
      <c r="F140" s="523">
        <v>-5</v>
      </c>
      <c r="G140" s="523">
        <v>50</v>
      </c>
      <c r="H140" s="523">
        <v>180</v>
      </c>
      <c r="I140" s="523">
        <v>295</v>
      </c>
      <c r="J140" s="523">
        <v>210</v>
      </c>
      <c r="K140" s="502">
        <v>205</v>
      </c>
      <c r="M140" s="508"/>
      <c r="N140" s="508"/>
      <c r="O140" s="508"/>
      <c r="P140" s="508"/>
      <c r="Q140" s="508"/>
      <c r="R140" s="508"/>
      <c r="S140" s="508"/>
      <c r="T140" s="508"/>
    </row>
    <row r="141" spans="1:20" s="510" customFormat="1">
      <c r="A141" s="514"/>
      <c r="B141" s="499"/>
      <c r="C141" s="536"/>
      <c r="D141" s="536" t="s">
        <v>359</v>
      </c>
      <c r="E141" s="536" t="s">
        <v>406</v>
      </c>
      <c r="F141" s="523">
        <v>0</v>
      </c>
      <c r="G141" s="523">
        <v>5</v>
      </c>
      <c r="H141" s="523">
        <v>30</v>
      </c>
      <c r="I141" s="523">
        <v>55</v>
      </c>
      <c r="J141" s="523">
        <v>65</v>
      </c>
      <c r="K141" s="502">
        <v>100</v>
      </c>
      <c r="M141" s="508"/>
      <c r="N141" s="508"/>
      <c r="O141" s="508"/>
      <c r="P141" s="508"/>
      <c r="Q141" s="508"/>
      <c r="R141" s="508"/>
      <c r="S141" s="508"/>
      <c r="T141" s="508"/>
    </row>
    <row r="142" spans="1:20" s="510" customFormat="1" ht="15" customHeight="1">
      <c r="A142" s="514"/>
      <c r="B142" s="499"/>
      <c r="C142" s="536"/>
      <c r="D142" s="536" t="s">
        <v>359</v>
      </c>
      <c r="E142" s="536" t="s">
        <v>413</v>
      </c>
      <c r="F142" s="536">
        <v>0</v>
      </c>
      <c r="G142" s="536">
        <v>5</v>
      </c>
      <c r="H142" s="536">
        <v>20</v>
      </c>
      <c r="I142" s="536">
        <v>25</v>
      </c>
      <c r="J142" s="536">
        <v>25</v>
      </c>
      <c r="K142" s="537">
        <v>40</v>
      </c>
      <c r="M142" s="508"/>
      <c r="N142" s="508"/>
      <c r="O142" s="508"/>
      <c r="P142" s="508"/>
      <c r="Q142" s="508"/>
      <c r="R142" s="508"/>
      <c r="S142" s="508"/>
      <c r="T142" s="508"/>
    </row>
    <row r="143" spans="1:20" s="510" customFormat="1" ht="13.5" customHeight="1">
      <c r="B143" s="499"/>
      <c r="C143" s="536"/>
      <c r="D143" s="536" t="s">
        <v>359</v>
      </c>
      <c r="E143" s="536" t="s">
        <v>395</v>
      </c>
      <c r="F143" s="536">
        <v>0</v>
      </c>
      <c r="G143" s="536">
        <v>0</v>
      </c>
      <c r="H143" s="536">
        <v>0</v>
      </c>
      <c r="I143" s="536">
        <v>5</v>
      </c>
      <c r="J143" s="536">
        <v>5</v>
      </c>
      <c r="K143" s="537">
        <v>10</v>
      </c>
      <c r="M143" s="508"/>
      <c r="N143" s="508"/>
      <c r="O143" s="508"/>
      <c r="P143" s="508"/>
      <c r="Q143" s="508"/>
      <c r="R143" s="508"/>
      <c r="S143" s="508"/>
      <c r="T143" s="508"/>
    </row>
    <row r="144" spans="1:20" s="510" customFormat="1" ht="13.5" customHeight="1">
      <c r="B144" s="499"/>
      <c r="C144" s="536"/>
      <c r="D144" s="536" t="s">
        <v>359</v>
      </c>
      <c r="E144" s="536" t="s">
        <v>414</v>
      </c>
      <c r="F144" s="536">
        <v>0</v>
      </c>
      <c r="G144" s="536">
        <v>0</v>
      </c>
      <c r="H144" s="536">
        <v>5</v>
      </c>
      <c r="I144" s="536">
        <v>5</v>
      </c>
      <c r="J144" s="536">
        <v>10</v>
      </c>
      <c r="K144" s="537">
        <v>10</v>
      </c>
      <c r="M144" s="508"/>
      <c r="N144" s="508"/>
      <c r="O144" s="508"/>
      <c r="P144" s="508"/>
      <c r="Q144" s="508"/>
      <c r="R144" s="508"/>
      <c r="S144" s="508"/>
      <c r="T144" s="508"/>
    </row>
    <row r="145" spans="1:20" s="510" customFormat="1" ht="13.5" customHeight="1">
      <c r="B145" s="499"/>
      <c r="C145" s="536"/>
      <c r="D145" s="536" t="s">
        <v>359</v>
      </c>
      <c r="E145" s="536" t="s">
        <v>372</v>
      </c>
      <c r="F145" s="536">
        <v>0</v>
      </c>
      <c r="G145" s="536">
        <v>0</v>
      </c>
      <c r="H145" s="536">
        <v>0</v>
      </c>
      <c r="I145" s="536">
        <v>0</v>
      </c>
      <c r="J145" s="536">
        <v>5</v>
      </c>
      <c r="K145" s="537">
        <v>5</v>
      </c>
      <c r="M145" s="508"/>
      <c r="N145" s="508"/>
      <c r="O145" s="508"/>
      <c r="P145" s="508"/>
      <c r="Q145" s="508"/>
      <c r="R145" s="508"/>
      <c r="S145" s="508"/>
      <c r="T145" s="508"/>
    </row>
    <row r="146" spans="1:20" s="510" customFormat="1" ht="13.5" customHeight="1">
      <c r="B146" s="499"/>
      <c r="C146" s="536"/>
      <c r="D146" s="536" t="s">
        <v>359</v>
      </c>
      <c r="E146" s="536" t="s">
        <v>392</v>
      </c>
      <c r="F146" s="536">
        <v>0</v>
      </c>
      <c r="G146" s="536">
        <v>0</v>
      </c>
      <c r="H146" s="536">
        <v>5</v>
      </c>
      <c r="I146" s="536">
        <v>5</v>
      </c>
      <c r="J146" s="536">
        <v>0</v>
      </c>
      <c r="K146" s="537">
        <v>30</v>
      </c>
      <c r="M146" s="508"/>
      <c r="N146" s="508"/>
      <c r="O146" s="508"/>
      <c r="P146" s="508"/>
      <c r="Q146" s="508"/>
      <c r="R146" s="508"/>
      <c r="S146" s="508"/>
      <c r="T146" s="508"/>
    </row>
    <row r="147" spans="1:20">
      <c r="A147" s="510"/>
      <c r="B147" s="499"/>
      <c r="C147" s="536"/>
      <c r="D147" s="536" t="s">
        <v>359</v>
      </c>
      <c r="E147" s="536" t="s">
        <v>415</v>
      </c>
      <c r="F147" s="536">
        <v>-5</v>
      </c>
      <c r="G147" s="536">
        <v>25</v>
      </c>
      <c r="H147" s="536">
        <v>75</v>
      </c>
      <c r="I147" s="536">
        <v>175</v>
      </c>
      <c r="J147" s="536">
        <v>235</v>
      </c>
      <c r="K147" s="537">
        <v>310</v>
      </c>
    </row>
    <row r="148" spans="1:20">
      <c r="A148" s="510"/>
      <c r="B148" s="499"/>
      <c r="C148" s="538"/>
      <c r="D148" s="538" t="s">
        <v>359</v>
      </c>
      <c r="E148" s="539" t="s">
        <v>360</v>
      </c>
      <c r="F148" s="536">
        <v>0</v>
      </c>
      <c r="G148" s="536">
        <v>0</v>
      </c>
      <c r="H148" s="536">
        <v>5</v>
      </c>
      <c r="I148" s="536">
        <v>5</v>
      </c>
      <c r="J148" s="536">
        <v>0</v>
      </c>
      <c r="K148" s="537">
        <v>0</v>
      </c>
    </row>
    <row r="149" spans="1:20" s="510" customFormat="1">
      <c r="B149" s="499"/>
      <c r="C149" s="538"/>
      <c r="D149" s="538" t="s">
        <v>359</v>
      </c>
      <c r="E149" s="539" t="s">
        <v>416</v>
      </c>
      <c r="F149" s="536">
        <v>0</v>
      </c>
      <c r="G149" s="536">
        <v>0</v>
      </c>
      <c r="H149" s="536">
        <v>0</v>
      </c>
      <c r="I149" s="536">
        <v>0</v>
      </c>
      <c r="J149" s="536">
        <v>5</v>
      </c>
      <c r="K149" s="537">
        <v>10</v>
      </c>
      <c r="M149" s="508"/>
      <c r="N149" s="508"/>
      <c r="O149" s="508"/>
      <c r="P149" s="508"/>
      <c r="Q149" s="508"/>
      <c r="R149" s="508"/>
      <c r="S149" s="508"/>
      <c r="T149" s="508"/>
    </row>
    <row r="150" spans="1:20" s="510" customFormat="1">
      <c r="B150" s="499"/>
      <c r="C150" s="536"/>
      <c r="D150" s="536" t="s">
        <v>359</v>
      </c>
      <c r="E150" s="536" t="s">
        <v>101</v>
      </c>
      <c r="F150" s="536">
        <v>0</v>
      </c>
      <c r="G150" s="536">
        <v>0</v>
      </c>
      <c r="H150" s="536">
        <v>0</v>
      </c>
      <c r="I150" s="536">
        <v>0</v>
      </c>
      <c r="J150" s="536">
        <v>5</v>
      </c>
      <c r="K150" s="537">
        <v>10</v>
      </c>
      <c r="M150" s="508"/>
      <c r="N150" s="508"/>
      <c r="O150" s="508"/>
      <c r="P150" s="508"/>
      <c r="Q150" s="508"/>
      <c r="R150" s="508"/>
      <c r="S150" s="508"/>
      <c r="T150" s="508"/>
    </row>
    <row r="151" spans="1:20" s="510" customFormat="1">
      <c r="B151" s="499"/>
      <c r="C151" s="536"/>
      <c r="D151" s="536" t="s">
        <v>361</v>
      </c>
      <c r="E151" s="536" t="s">
        <v>362</v>
      </c>
      <c r="F151" s="536">
        <v>0</v>
      </c>
      <c r="G151" s="536">
        <v>-75</v>
      </c>
      <c r="H151" s="536">
        <v>-150</v>
      </c>
      <c r="I151" s="536">
        <v>15</v>
      </c>
      <c r="J151" s="536">
        <v>15</v>
      </c>
      <c r="K151" s="537">
        <v>10</v>
      </c>
      <c r="M151" s="508"/>
      <c r="N151" s="508"/>
      <c r="O151" s="508"/>
      <c r="P151" s="508"/>
      <c r="Q151" s="508"/>
      <c r="R151" s="508"/>
      <c r="S151" s="508"/>
      <c r="T151" s="508"/>
    </row>
    <row r="152" spans="1:20" s="510" customFormat="1">
      <c r="B152" s="499"/>
      <c r="C152" s="536"/>
      <c r="D152" s="536" t="s">
        <v>106</v>
      </c>
      <c r="E152" s="536"/>
      <c r="F152" s="536">
        <v>-10</v>
      </c>
      <c r="G152" s="536">
        <v>10</v>
      </c>
      <c r="H152" s="536">
        <v>170</v>
      </c>
      <c r="I152" s="536">
        <v>585</v>
      </c>
      <c r="J152" s="536">
        <v>580</v>
      </c>
      <c r="K152" s="537">
        <v>740</v>
      </c>
      <c r="M152" s="508"/>
      <c r="N152" s="508"/>
      <c r="O152" s="508"/>
      <c r="P152" s="508"/>
      <c r="Q152" s="508"/>
      <c r="R152" s="508"/>
      <c r="S152" s="508"/>
      <c r="T152" s="508"/>
    </row>
    <row r="153" spans="1:20" s="510" customFormat="1">
      <c r="B153" s="499"/>
      <c r="C153" s="536"/>
      <c r="D153" s="536"/>
      <c r="E153" s="536"/>
      <c r="F153" s="536"/>
      <c r="G153" s="536"/>
      <c r="H153" s="536"/>
      <c r="I153" s="536"/>
      <c r="J153" s="536"/>
      <c r="K153" s="537"/>
      <c r="M153" s="508"/>
      <c r="N153" s="508"/>
      <c r="O153" s="508"/>
      <c r="P153" s="508"/>
      <c r="Q153" s="508"/>
      <c r="R153" s="508"/>
      <c r="S153" s="508"/>
      <c r="T153" s="508"/>
    </row>
    <row r="154" spans="1:20" s="510" customFormat="1">
      <c r="B154" s="499">
        <v>40</v>
      </c>
      <c r="C154" s="540" t="s">
        <v>417</v>
      </c>
      <c r="D154" s="540" t="s">
        <v>359</v>
      </c>
      <c r="E154" s="540" t="s">
        <v>406</v>
      </c>
      <c r="F154" s="540">
        <v>15</v>
      </c>
      <c r="G154" s="540">
        <v>45</v>
      </c>
      <c r="H154" s="540">
        <v>45</v>
      </c>
      <c r="I154" s="540">
        <v>45</v>
      </c>
      <c r="J154" s="540">
        <v>45</v>
      </c>
      <c r="K154" s="537">
        <v>45</v>
      </c>
      <c r="M154" s="508"/>
      <c r="N154" s="508"/>
      <c r="O154" s="508"/>
      <c r="P154" s="508"/>
      <c r="Q154" s="508"/>
      <c r="R154" s="508"/>
      <c r="S154" s="508"/>
      <c r="T154" s="508"/>
    </row>
    <row r="155" spans="1:20" s="510" customFormat="1">
      <c r="B155" s="499"/>
      <c r="C155" s="540"/>
      <c r="D155" s="540" t="s">
        <v>106</v>
      </c>
      <c r="E155" s="540"/>
      <c r="F155" s="540">
        <v>15</v>
      </c>
      <c r="G155" s="540">
        <v>45</v>
      </c>
      <c r="H155" s="540">
        <v>45</v>
      </c>
      <c r="I155" s="540">
        <v>45</v>
      </c>
      <c r="J155" s="540">
        <v>45</v>
      </c>
      <c r="K155" s="537">
        <v>45</v>
      </c>
      <c r="M155" s="508"/>
      <c r="N155" s="508"/>
      <c r="O155" s="508"/>
      <c r="P155" s="508"/>
      <c r="Q155" s="508"/>
      <c r="R155" s="508"/>
      <c r="S155" s="508"/>
      <c r="T155" s="508"/>
    </row>
    <row r="156" spans="1:20" s="510" customFormat="1">
      <c r="B156" s="499"/>
      <c r="C156" s="540"/>
      <c r="D156" s="540"/>
      <c r="E156" s="540"/>
      <c r="F156" s="540"/>
      <c r="G156" s="540"/>
      <c r="H156" s="540"/>
      <c r="I156" s="540"/>
      <c r="J156" s="540"/>
      <c r="K156" s="537"/>
      <c r="M156" s="508"/>
      <c r="N156" s="508"/>
      <c r="O156" s="508"/>
      <c r="P156" s="508"/>
      <c r="Q156" s="508"/>
      <c r="R156" s="508"/>
      <c r="S156" s="508"/>
      <c r="T156" s="508"/>
    </row>
    <row r="157" spans="1:20" s="510" customFormat="1">
      <c r="B157" s="499">
        <v>41</v>
      </c>
      <c r="C157" s="540" t="s">
        <v>418</v>
      </c>
      <c r="D157" s="540" t="s">
        <v>359</v>
      </c>
      <c r="E157" s="540" t="s">
        <v>406</v>
      </c>
      <c r="F157" s="540">
        <v>5</v>
      </c>
      <c r="G157" s="540">
        <v>10</v>
      </c>
      <c r="H157" s="540">
        <v>10</v>
      </c>
      <c r="I157" s="540">
        <v>10</v>
      </c>
      <c r="J157" s="540">
        <v>10</v>
      </c>
      <c r="K157" s="537">
        <v>10</v>
      </c>
      <c r="M157" s="508"/>
      <c r="N157" s="508"/>
      <c r="O157" s="508"/>
      <c r="P157" s="508"/>
      <c r="Q157" s="508"/>
      <c r="R157" s="508"/>
      <c r="S157" s="508"/>
      <c r="T157" s="508"/>
    </row>
    <row r="158" spans="1:20" s="510" customFormat="1">
      <c r="B158" s="499"/>
      <c r="C158" s="540"/>
      <c r="D158" s="540" t="s">
        <v>106</v>
      </c>
      <c r="E158" s="540"/>
      <c r="F158" s="540">
        <v>5</v>
      </c>
      <c r="G158" s="540">
        <v>10</v>
      </c>
      <c r="H158" s="540">
        <v>10</v>
      </c>
      <c r="I158" s="540">
        <v>10</v>
      </c>
      <c r="J158" s="540">
        <v>10</v>
      </c>
      <c r="K158" s="537">
        <v>10</v>
      </c>
      <c r="M158" s="508"/>
      <c r="N158" s="508"/>
      <c r="O158" s="508"/>
      <c r="P158" s="508"/>
      <c r="Q158" s="508"/>
      <c r="R158" s="508"/>
      <c r="S158" s="508"/>
      <c r="T158" s="508"/>
    </row>
    <row r="159" spans="1:20" s="510" customFormat="1">
      <c r="B159" s="499"/>
      <c r="C159" s="540"/>
      <c r="D159" s="540"/>
      <c r="E159" s="540"/>
      <c r="F159" s="540"/>
      <c r="G159" s="540"/>
      <c r="H159" s="540"/>
      <c r="I159" s="540"/>
      <c r="J159" s="540"/>
      <c r="K159" s="537"/>
      <c r="M159" s="508"/>
      <c r="N159" s="508"/>
      <c r="O159" s="508"/>
      <c r="P159" s="508"/>
      <c r="Q159" s="508"/>
      <c r="R159" s="508"/>
      <c r="S159" s="508"/>
      <c r="T159" s="508"/>
    </row>
    <row r="160" spans="1:20" s="510" customFormat="1">
      <c r="B160" s="499">
        <v>42</v>
      </c>
      <c r="C160" s="540" t="s">
        <v>419</v>
      </c>
      <c r="D160" s="540" t="s">
        <v>359</v>
      </c>
      <c r="E160" s="540" t="s">
        <v>394</v>
      </c>
      <c r="F160" s="540">
        <v>0</v>
      </c>
      <c r="G160" s="540">
        <v>0</v>
      </c>
      <c r="H160" s="540">
        <v>285</v>
      </c>
      <c r="I160" s="540">
        <v>265</v>
      </c>
      <c r="J160" s="540">
        <v>235</v>
      </c>
      <c r="K160" s="537">
        <v>245</v>
      </c>
      <c r="M160" s="508"/>
      <c r="N160" s="508"/>
      <c r="O160" s="508"/>
      <c r="P160" s="508"/>
      <c r="Q160" s="508"/>
      <c r="R160" s="508"/>
      <c r="S160" s="508"/>
      <c r="T160" s="508"/>
    </row>
    <row r="161" spans="2:20" s="510" customFormat="1">
      <c r="B161" s="499"/>
      <c r="C161" s="540"/>
      <c r="D161" s="540" t="s">
        <v>359</v>
      </c>
      <c r="E161" s="540" t="s">
        <v>196</v>
      </c>
      <c r="F161" s="540">
        <v>0</v>
      </c>
      <c r="G161" s="540">
        <v>0</v>
      </c>
      <c r="H161" s="540">
        <v>0</v>
      </c>
      <c r="I161" s="540">
        <v>-40</v>
      </c>
      <c r="J161" s="540">
        <v>-75</v>
      </c>
      <c r="K161" s="537">
        <v>-115</v>
      </c>
      <c r="M161" s="508"/>
      <c r="N161" s="508"/>
      <c r="O161" s="508"/>
      <c r="P161" s="508"/>
      <c r="Q161" s="508"/>
      <c r="R161" s="508"/>
      <c r="S161" s="508"/>
      <c r="T161" s="508"/>
    </row>
    <row r="162" spans="2:20" s="510" customFormat="1">
      <c r="B162" s="499"/>
      <c r="C162" s="540"/>
      <c r="D162" s="540" t="s">
        <v>106</v>
      </c>
      <c r="E162" s="540"/>
      <c r="F162" s="540">
        <v>0</v>
      </c>
      <c r="G162" s="540">
        <v>0</v>
      </c>
      <c r="H162" s="540">
        <v>285</v>
      </c>
      <c r="I162" s="540">
        <v>225</v>
      </c>
      <c r="J162" s="540">
        <v>160</v>
      </c>
      <c r="K162" s="537">
        <v>130</v>
      </c>
      <c r="M162" s="508"/>
      <c r="N162" s="508"/>
      <c r="O162" s="508"/>
      <c r="P162" s="508"/>
      <c r="Q162" s="508"/>
      <c r="R162" s="508"/>
      <c r="S162" s="508"/>
      <c r="T162" s="508"/>
    </row>
    <row r="163" spans="2:20" s="510" customFormat="1">
      <c r="B163" s="499"/>
      <c r="C163" s="540"/>
      <c r="D163" s="540"/>
      <c r="E163" s="540"/>
      <c r="F163" s="540"/>
      <c r="G163" s="540"/>
      <c r="H163" s="540"/>
      <c r="I163" s="540"/>
      <c r="J163" s="540"/>
      <c r="K163" s="537"/>
      <c r="M163" s="508"/>
      <c r="N163" s="508"/>
      <c r="O163" s="508"/>
      <c r="P163" s="508"/>
      <c r="Q163" s="508"/>
      <c r="R163" s="508"/>
      <c r="S163" s="508"/>
      <c r="T163" s="508"/>
    </row>
    <row r="164" spans="2:20" s="510" customFormat="1">
      <c r="B164" s="499">
        <v>43</v>
      </c>
      <c r="C164" s="540" t="s">
        <v>420</v>
      </c>
      <c r="D164" s="540" t="s">
        <v>359</v>
      </c>
      <c r="E164" s="540" t="s">
        <v>415</v>
      </c>
      <c r="F164" s="540">
        <v>0</v>
      </c>
      <c r="G164" s="540">
        <v>10</v>
      </c>
      <c r="H164" s="540">
        <v>20</v>
      </c>
      <c r="I164" s="540">
        <v>40</v>
      </c>
      <c r="J164" s="540">
        <v>50</v>
      </c>
      <c r="K164" s="537">
        <v>45</v>
      </c>
      <c r="M164" s="508"/>
      <c r="N164" s="508"/>
      <c r="O164" s="508"/>
      <c r="P164" s="508"/>
      <c r="Q164" s="508"/>
      <c r="R164" s="508"/>
      <c r="S164" s="508"/>
      <c r="T164" s="508"/>
    </row>
    <row r="165" spans="2:20" s="510" customFormat="1">
      <c r="B165" s="499"/>
      <c r="C165" s="540"/>
      <c r="D165" s="540" t="s">
        <v>106</v>
      </c>
      <c r="E165" s="540"/>
      <c r="F165" s="540">
        <v>0</v>
      </c>
      <c r="G165" s="540">
        <v>10</v>
      </c>
      <c r="H165" s="540">
        <v>20</v>
      </c>
      <c r="I165" s="540">
        <v>40</v>
      </c>
      <c r="J165" s="540">
        <v>50</v>
      </c>
      <c r="K165" s="537">
        <v>45</v>
      </c>
      <c r="M165" s="508"/>
      <c r="N165" s="508"/>
      <c r="O165" s="508"/>
      <c r="P165" s="508"/>
      <c r="Q165" s="508"/>
      <c r="R165" s="508"/>
      <c r="S165" s="508"/>
      <c r="T165" s="508"/>
    </row>
    <row r="166" spans="2:20" s="510" customFormat="1">
      <c r="B166" s="499"/>
      <c r="C166" s="540"/>
      <c r="D166" s="540"/>
      <c r="E166" s="540"/>
      <c r="F166" s="540"/>
      <c r="G166" s="540"/>
      <c r="H166" s="540"/>
      <c r="I166" s="540"/>
      <c r="J166" s="540"/>
      <c r="K166" s="537"/>
      <c r="M166" s="508"/>
      <c r="N166" s="508"/>
      <c r="O166" s="508"/>
      <c r="P166" s="508"/>
      <c r="Q166" s="508"/>
      <c r="R166" s="508"/>
      <c r="S166" s="508"/>
      <c r="T166" s="508"/>
    </row>
    <row r="167" spans="2:20" s="510" customFormat="1">
      <c r="B167" s="499">
        <v>44</v>
      </c>
      <c r="C167" s="540" t="s">
        <v>421</v>
      </c>
      <c r="D167" s="540" t="s">
        <v>359</v>
      </c>
      <c r="E167" s="540" t="s">
        <v>394</v>
      </c>
      <c r="F167" s="540">
        <v>0</v>
      </c>
      <c r="G167" s="541" t="s">
        <v>381</v>
      </c>
      <c r="H167" s="541" t="s">
        <v>381</v>
      </c>
      <c r="I167" s="541" t="s">
        <v>381</v>
      </c>
      <c r="J167" s="540">
        <v>5</v>
      </c>
      <c r="K167" s="537">
        <v>10</v>
      </c>
      <c r="M167" s="508"/>
      <c r="N167" s="508"/>
      <c r="O167" s="508"/>
      <c r="P167" s="508"/>
      <c r="Q167" s="508"/>
      <c r="R167" s="508"/>
      <c r="S167" s="508"/>
      <c r="T167" s="508"/>
    </row>
    <row r="168" spans="2:20" s="510" customFormat="1">
      <c r="B168" s="499"/>
      <c r="C168" s="540"/>
      <c r="D168" s="540" t="s">
        <v>359</v>
      </c>
      <c r="E168" s="540" t="s">
        <v>395</v>
      </c>
      <c r="F168" s="540">
        <v>0</v>
      </c>
      <c r="G168" s="541" t="s">
        <v>381</v>
      </c>
      <c r="H168" s="541" t="s">
        <v>381</v>
      </c>
      <c r="I168" s="541" t="s">
        <v>381</v>
      </c>
      <c r="J168" s="540">
        <v>0</v>
      </c>
      <c r="K168" s="537">
        <v>0</v>
      </c>
      <c r="M168" s="508"/>
      <c r="N168" s="508"/>
      <c r="O168" s="508"/>
      <c r="P168" s="508"/>
      <c r="Q168" s="508"/>
      <c r="R168" s="508"/>
      <c r="S168" s="508"/>
      <c r="T168" s="508"/>
    </row>
    <row r="169" spans="2:20" s="510" customFormat="1">
      <c r="B169" s="499"/>
      <c r="C169" s="540"/>
      <c r="D169" s="540" t="s">
        <v>106</v>
      </c>
      <c r="E169" s="540"/>
      <c r="F169" s="540">
        <v>0</v>
      </c>
      <c r="G169" s="541" t="s">
        <v>381</v>
      </c>
      <c r="H169" s="541" t="s">
        <v>381</v>
      </c>
      <c r="I169" s="541" t="s">
        <v>381</v>
      </c>
      <c r="J169" s="540">
        <v>5</v>
      </c>
      <c r="K169" s="537">
        <v>10</v>
      </c>
      <c r="M169" s="508"/>
      <c r="N169" s="508"/>
      <c r="O169" s="508"/>
      <c r="P169" s="508"/>
      <c r="Q169" s="508"/>
      <c r="R169" s="508"/>
      <c r="S169" s="508"/>
      <c r="T169" s="508"/>
    </row>
    <row r="170" spans="2:20" s="510" customFormat="1">
      <c r="B170" s="499"/>
      <c r="C170" s="540"/>
      <c r="D170" s="540"/>
      <c r="E170" s="540"/>
      <c r="F170" s="540"/>
      <c r="G170" s="540"/>
      <c r="H170" s="540"/>
      <c r="I170" s="540"/>
      <c r="J170" s="540"/>
      <c r="K170" s="537"/>
      <c r="M170" s="508"/>
      <c r="N170" s="508"/>
      <c r="O170" s="508"/>
      <c r="P170" s="508"/>
      <c r="Q170" s="508"/>
      <c r="R170" s="508"/>
      <c r="S170" s="508"/>
      <c r="T170" s="508"/>
    </row>
    <row r="171" spans="2:20" s="510" customFormat="1">
      <c r="B171" s="499">
        <v>45</v>
      </c>
      <c r="C171" s="540" t="s">
        <v>422</v>
      </c>
      <c r="D171" s="540" t="s">
        <v>359</v>
      </c>
      <c r="E171" s="540" t="s">
        <v>395</v>
      </c>
      <c r="F171" s="540">
        <v>0</v>
      </c>
      <c r="G171" s="540">
        <v>20</v>
      </c>
      <c r="H171" s="540">
        <v>170</v>
      </c>
      <c r="I171" s="540">
        <v>165</v>
      </c>
      <c r="J171" s="540">
        <v>150</v>
      </c>
      <c r="K171" s="537">
        <v>145</v>
      </c>
      <c r="M171" s="508"/>
      <c r="N171" s="508"/>
      <c r="O171" s="508"/>
      <c r="P171" s="508"/>
      <c r="Q171" s="508"/>
      <c r="R171" s="508"/>
      <c r="S171" s="508"/>
      <c r="T171" s="508"/>
    </row>
    <row r="172" spans="2:20" s="510" customFormat="1">
      <c r="B172" s="499"/>
      <c r="C172" s="540"/>
      <c r="D172" s="540" t="s">
        <v>106</v>
      </c>
      <c r="E172" s="540"/>
      <c r="F172" s="540">
        <v>0</v>
      </c>
      <c r="G172" s="540">
        <v>20</v>
      </c>
      <c r="H172" s="540">
        <v>170</v>
      </c>
      <c r="I172" s="540">
        <v>165</v>
      </c>
      <c r="J172" s="540">
        <v>150</v>
      </c>
      <c r="K172" s="537">
        <v>145</v>
      </c>
      <c r="M172" s="508"/>
      <c r="N172" s="508"/>
      <c r="O172" s="508"/>
      <c r="P172" s="508"/>
      <c r="Q172" s="508"/>
      <c r="R172" s="508"/>
      <c r="S172" s="508"/>
      <c r="T172" s="508"/>
    </row>
    <row r="173" spans="2:20" s="510" customFormat="1">
      <c r="B173" s="499"/>
      <c r="C173" s="540"/>
      <c r="D173" s="540"/>
      <c r="E173" s="540"/>
      <c r="F173" s="540"/>
      <c r="G173" s="540"/>
      <c r="H173" s="540"/>
      <c r="I173" s="540"/>
      <c r="J173" s="540"/>
      <c r="K173" s="537"/>
      <c r="M173" s="508"/>
      <c r="N173" s="508"/>
      <c r="O173" s="508"/>
      <c r="P173" s="508"/>
      <c r="Q173" s="508"/>
      <c r="R173" s="508"/>
      <c r="S173" s="508"/>
      <c r="T173" s="508"/>
    </row>
    <row r="174" spans="2:20" s="510" customFormat="1">
      <c r="B174" s="499">
        <v>46</v>
      </c>
      <c r="C174" s="540" t="s">
        <v>423</v>
      </c>
      <c r="D174" s="540" t="s">
        <v>359</v>
      </c>
      <c r="E174" s="540" t="s">
        <v>394</v>
      </c>
      <c r="F174" s="540">
        <v>0</v>
      </c>
      <c r="G174" s="540">
        <v>0</v>
      </c>
      <c r="H174" s="540">
        <v>10</v>
      </c>
      <c r="I174" s="540">
        <v>25</v>
      </c>
      <c r="J174" s="540">
        <v>30</v>
      </c>
      <c r="K174" s="537">
        <v>30</v>
      </c>
      <c r="M174" s="508"/>
      <c r="N174" s="508"/>
      <c r="O174" s="508"/>
      <c r="P174" s="508"/>
      <c r="Q174" s="508"/>
      <c r="R174" s="508"/>
      <c r="S174" s="508"/>
      <c r="T174" s="508"/>
    </row>
    <row r="175" spans="2:20" s="510" customFormat="1">
      <c r="B175" s="499"/>
      <c r="C175" s="540"/>
      <c r="D175" s="540" t="s">
        <v>359</v>
      </c>
      <c r="E175" s="540" t="s">
        <v>406</v>
      </c>
      <c r="F175" s="540">
        <v>0</v>
      </c>
      <c r="G175" s="540">
        <v>-5</v>
      </c>
      <c r="H175" s="540">
        <v>60</v>
      </c>
      <c r="I175" s="540">
        <v>110</v>
      </c>
      <c r="J175" s="540">
        <v>120</v>
      </c>
      <c r="K175" s="537">
        <v>120</v>
      </c>
      <c r="M175" s="508"/>
      <c r="N175" s="508"/>
      <c r="O175" s="508"/>
      <c r="P175" s="508"/>
      <c r="Q175" s="508"/>
      <c r="R175" s="508"/>
      <c r="S175" s="508"/>
      <c r="T175" s="508"/>
    </row>
    <row r="176" spans="2:20" s="510" customFormat="1">
      <c r="B176" s="499"/>
      <c r="C176" s="540"/>
      <c r="D176" s="540" t="s">
        <v>106</v>
      </c>
      <c r="E176" s="540"/>
      <c r="F176" s="540">
        <v>0</v>
      </c>
      <c r="G176" s="540">
        <v>-5</v>
      </c>
      <c r="H176" s="540">
        <v>70</v>
      </c>
      <c r="I176" s="540">
        <v>135</v>
      </c>
      <c r="J176" s="540">
        <v>150</v>
      </c>
      <c r="K176" s="537">
        <v>150</v>
      </c>
      <c r="M176" s="508"/>
      <c r="N176" s="508"/>
      <c r="O176" s="508"/>
      <c r="P176" s="508"/>
      <c r="Q176" s="508"/>
      <c r="R176" s="508"/>
      <c r="S176" s="508"/>
      <c r="T176" s="508"/>
    </row>
    <row r="177" spans="2:20" s="510" customFormat="1">
      <c r="B177" s="499"/>
      <c r="C177" s="540"/>
      <c r="D177" s="540"/>
      <c r="E177" s="540"/>
      <c r="F177" s="540"/>
      <c r="G177" s="540"/>
      <c r="H177" s="540"/>
      <c r="I177" s="540"/>
      <c r="J177" s="540"/>
      <c r="K177" s="537"/>
      <c r="M177" s="508"/>
      <c r="N177" s="508"/>
      <c r="O177" s="508"/>
      <c r="P177" s="508"/>
      <c r="Q177" s="508"/>
      <c r="R177" s="508"/>
      <c r="S177" s="508"/>
      <c r="T177" s="508"/>
    </row>
    <row r="178" spans="2:20" s="510" customFormat="1">
      <c r="B178" s="499">
        <v>47</v>
      </c>
      <c r="C178" s="540" t="s">
        <v>424</v>
      </c>
      <c r="D178" s="540" t="s">
        <v>359</v>
      </c>
      <c r="E178" s="540" t="s">
        <v>394</v>
      </c>
      <c r="F178" s="540">
        <v>0</v>
      </c>
      <c r="G178" s="540">
        <v>0</v>
      </c>
      <c r="H178" s="540">
        <v>50</v>
      </c>
      <c r="I178" s="540">
        <v>30</v>
      </c>
      <c r="J178" s="540">
        <v>20</v>
      </c>
      <c r="K178" s="537">
        <v>20</v>
      </c>
      <c r="M178" s="508"/>
      <c r="N178" s="508"/>
      <c r="O178" s="508"/>
      <c r="P178" s="508"/>
      <c r="Q178" s="508"/>
      <c r="R178" s="508"/>
      <c r="S178" s="508"/>
      <c r="T178" s="508"/>
    </row>
    <row r="179" spans="2:20" s="510" customFormat="1">
      <c r="B179" s="499"/>
      <c r="C179" s="540"/>
      <c r="D179" s="540" t="s">
        <v>361</v>
      </c>
      <c r="E179" s="540" t="s">
        <v>362</v>
      </c>
      <c r="F179" s="540">
        <v>0</v>
      </c>
      <c r="G179" s="540">
        <v>0</v>
      </c>
      <c r="H179" s="540">
        <v>5</v>
      </c>
      <c r="I179" s="540">
        <v>0</v>
      </c>
      <c r="J179" s="540">
        <v>0</v>
      </c>
      <c r="K179" s="537">
        <v>0</v>
      </c>
      <c r="M179" s="508"/>
      <c r="N179" s="508"/>
      <c r="O179" s="508"/>
      <c r="P179" s="508"/>
      <c r="Q179" s="508"/>
      <c r="R179" s="508"/>
      <c r="S179" s="508"/>
      <c r="T179" s="508"/>
    </row>
    <row r="180" spans="2:20" s="510" customFormat="1">
      <c r="B180" s="499"/>
      <c r="C180" s="540"/>
      <c r="D180" s="540" t="s">
        <v>106</v>
      </c>
      <c r="E180" s="540"/>
      <c r="F180" s="540">
        <v>0</v>
      </c>
      <c r="G180" s="540">
        <v>0</v>
      </c>
      <c r="H180" s="540">
        <v>55</v>
      </c>
      <c r="I180" s="540">
        <v>30</v>
      </c>
      <c r="J180" s="540">
        <v>20</v>
      </c>
      <c r="K180" s="537">
        <v>20</v>
      </c>
      <c r="M180" s="508"/>
      <c r="N180" s="508"/>
      <c r="O180" s="508"/>
      <c r="P180" s="508"/>
      <c r="Q180" s="508"/>
      <c r="R180" s="508"/>
      <c r="S180" s="508"/>
      <c r="T180" s="508"/>
    </row>
    <row r="181" spans="2:20" s="510" customFormat="1">
      <c r="B181" s="499"/>
      <c r="C181" s="540"/>
      <c r="D181" s="540"/>
      <c r="E181" s="540"/>
      <c r="F181" s="540"/>
      <c r="G181" s="540"/>
      <c r="H181" s="540"/>
      <c r="I181" s="540"/>
      <c r="J181" s="540"/>
      <c r="K181" s="537"/>
      <c r="M181" s="508"/>
      <c r="N181" s="508"/>
      <c r="O181" s="508"/>
      <c r="P181" s="508"/>
      <c r="Q181" s="508"/>
      <c r="R181" s="508"/>
      <c r="S181" s="508"/>
      <c r="T181" s="508"/>
    </row>
    <row r="182" spans="2:20" s="510" customFormat="1">
      <c r="B182" s="499">
        <v>48</v>
      </c>
      <c r="C182" s="540" t="s">
        <v>425</v>
      </c>
      <c r="D182" s="540" t="s">
        <v>359</v>
      </c>
      <c r="E182" s="540" t="s">
        <v>415</v>
      </c>
      <c r="F182" s="540">
        <v>0</v>
      </c>
      <c r="G182" s="540">
        <v>0</v>
      </c>
      <c r="H182" s="540">
        <v>90</v>
      </c>
      <c r="I182" s="540">
        <v>135</v>
      </c>
      <c r="J182" s="540">
        <v>105</v>
      </c>
      <c r="K182" s="537">
        <v>75</v>
      </c>
      <c r="M182" s="508"/>
      <c r="N182" s="508"/>
      <c r="O182" s="508"/>
      <c r="P182" s="508"/>
      <c r="Q182" s="508"/>
      <c r="R182" s="508"/>
      <c r="S182" s="508"/>
      <c r="T182" s="508"/>
    </row>
    <row r="183" spans="2:20">
      <c r="B183" s="499"/>
      <c r="C183" s="540"/>
      <c r="D183" s="540" t="s">
        <v>106</v>
      </c>
      <c r="E183" s="540"/>
      <c r="F183" s="540">
        <v>0</v>
      </c>
      <c r="G183" s="540">
        <v>0</v>
      </c>
      <c r="H183" s="540">
        <v>90</v>
      </c>
      <c r="I183" s="540">
        <v>135</v>
      </c>
      <c r="J183" s="540">
        <v>105</v>
      </c>
      <c r="K183" s="537">
        <v>75</v>
      </c>
    </row>
    <row r="184" spans="2:20">
      <c r="B184" s="499"/>
      <c r="C184" s="542"/>
      <c r="D184" s="542"/>
      <c r="E184" s="543"/>
      <c r="F184" s="540"/>
      <c r="G184" s="540"/>
      <c r="H184" s="540"/>
      <c r="I184" s="540"/>
      <c r="J184" s="540"/>
      <c r="K184" s="537"/>
    </row>
    <row r="185" spans="2:20">
      <c r="B185" s="499">
        <v>49</v>
      </c>
      <c r="C185" s="542" t="s">
        <v>426</v>
      </c>
      <c r="D185" s="542" t="s">
        <v>359</v>
      </c>
      <c r="E185" s="543" t="s">
        <v>415</v>
      </c>
      <c r="F185" s="540">
        <v>0</v>
      </c>
      <c r="G185" s="540">
        <v>5</v>
      </c>
      <c r="H185" s="540">
        <v>10</v>
      </c>
      <c r="I185" s="540">
        <v>10</v>
      </c>
      <c r="J185" s="540">
        <v>10</v>
      </c>
      <c r="K185" s="537">
        <v>5</v>
      </c>
    </row>
    <row r="186" spans="2:20">
      <c r="B186" s="499"/>
      <c r="C186" s="542"/>
      <c r="D186" s="542" t="s">
        <v>359</v>
      </c>
      <c r="E186" s="543" t="s">
        <v>60</v>
      </c>
      <c r="F186" s="540">
        <v>0</v>
      </c>
      <c r="G186" s="540">
        <v>25</v>
      </c>
      <c r="H186" s="540">
        <v>35</v>
      </c>
      <c r="I186" s="540">
        <v>30</v>
      </c>
      <c r="J186" s="540">
        <v>35</v>
      </c>
      <c r="K186" s="537">
        <v>35</v>
      </c>
    </row>
    <row r="187" spans="2:20">
      <c r="B187" s="499"/>
      <c r="C187" s="542"/>
      <c r="D187" s="542" t="s">
        <v>361</v>
      </c>
      <c r="E187" s="543" t="s">
        <v>362</v>
      </c>
      <c r="F187" s="540">
        <v>0</v>
      </c>
      <c r="G187" s="540">
        <v>0</v>
      </c>
      <c r="H187" s="540">
        <v>0</v>
      </c>
      <c r="I187" s="540">
        <v>5</v>
      </c>
      <c r="J187" s="540">
        <v>5</v>
      </c>
      <c r="K187" s="537">
        <v>5</v>
      </c>
    </row>
    <row r="188" spans="2:20">
      <c r="B188" s="499"/>
      <c r="C188" s="542"/>
      <c r="D188" s="542" t="s">
        <v>106</v>
      </c>
      <c r="E188" s="543"/>
      <c r="F188" s="540">
        <v>0</v>
      </c>
      <c r="G188" s="540">
        <v>30</v>
      </c>
      <c r="H188" s="540">
        <v>45</v>
      </c>
      <c r="I188" s="540">
        <v>45</v>
      </c>
      <c r="J188" s="540">
        <v>50</v>
      </c>
      <c r="K188" s="537">
        <v>45</v>
      </c>
    </row>
    <row r="189" spans="2:20">
      <c r="B189" s="499"/>
      <c r="C189" s="542"/>
      <c r="D189" s="542"/>
      <c r="E189" s="543"/>
      <c r="F189" s="540"/>
      <c r="G189" s="540"/>
      <c r="H189" s="540"/>
      <c r="I189" s="540"/>
      <c r="J189" s="540"/>
      <c r="K189" s="537"/>
    </row>
    <row r="190" spans="2:20">
      <c r="B190" s="499">
        <v>50</v>
      </c>
      <c r="C190" s="542" t="s">
        <v>427</v>
      </c>
      <c r="D190" s="542" t="s">
        <v>365</v>
      </c>
      <c r="E190" s="543" t="s">
        <v>376</v>
      </c>
      <c r="F190" s="540">
        <v>0</v>
      </c>
      <c r="G190" s="540">
        <v>90</v>
      </c>
      <c r="H190" s="540">
        <v>75</v>
      </c>
      <c r="I190" s="540">
        <v>50</v>
      </c>
      <c r="J190" s="540">
        <v>30</v>
      </c>
      <c r="K190" s="537">
        <v>30</v>
      </c>
    </row>
    <row r="191" spans="2:20">
      <c r="B191" s="499"/>
      <c r="C191" s="542"/>
      <c r="D191" s="542" t="s">
        <v>365</v>
      </c>
      <c r="E191" s="543" t="s">
        <v>366</v>
      </c>
      <c r="F191" s="540">
        <v>0</v>
      </c>
      <c r="G191" s="540">
        <v>5</v>
      </c>
      <c r="H191" s="540">
        <v>15</v>
      </c>
      <c r="I191" s="540">
        <v>20</v>
      </c>
      <c r="J191" s="540">
        <v>10</v>
      </c>
      <c r="K191" s="537">
        <v>10</v>
      </c>
    </row>
    <row r="192" spans="2:20">
      <c r="B192" s="499"/>
      <c r="C192" s="542"/>
      <c r="D192" s="542" t="s">
        <v>361</v>
      </c>
      <c r="E192" s="543" t="s">
        <v>362</v>
      </c>
      <c r="F192" s="540">
        <v>0</v>
      </c>
      <c r="G192" s="540">
        <v>-10</v>
      </c>
      <c r="H192" s="540">
        <v>-15</v>
      </c>
      <c r="I192" s="540">
        <v>-5</v>
      </c>
      <c r="J192" s="540">
        <v>0</v>
      </c>
      <c r="K192" s="537">
        <v>0</v>
      </c>
    </row>
    <row r="193" spans="2:11">
      <c r="B193" s="499"/>
      <c r="C193" s="542"/>
      <c r="D193" s="542" t="s">
        <v>106</v>
      </c>
      <c r="E193" s="543"/>
      <c r="F193" s="540">
        <v>0</v>
      </c>
      <c r="G193" s="540">
        <v>85</v>
      </c>
      <c r="H193" s="540">
        <v>75</v>
      </c>
      <c r="I193" s="540">
        <v>65</v>
      </c>
      <c r="J193" s="540">
        <v>40</v>
      </c>
      <c r="K193" s="537">
        <v>40</v>
      </c>
    </row>
    <row r="194" spans="2:11">
      <c r="B194" s="499"/>
      <c r="C194" s="542"/>
      <c r="D194" s="542"/>
      <c r="E194" s="543"/>
      <c r="F194" s="540"/>
      <c r="G194" s="540"/>
      <c r="H194" s="540"/>
      <c r="I194" s="540"/>
      <c r="J194" s="540"/>
      <c r="K194" s="537"/>
    </row>
    <row r="195" spans="2:11">
      <c r="B195" s="499">
        <v>51</v>
      </c>
      <c r="C195" s="542" t="s">
        <v>428</v>
      </c>
      <c r="D195" s="542" t="s">
        <v>359</v>
      </c>
      <c r="E195" s="543" t="s">
        <v>406</v>
      </c>
      <c r="F195" s="540">
        <v>30</v>
      </c>
      <c r="G195" s="540">
        <v>160</v>
      </c>
      <c r="H195" s="540">
        <v>255</v>
      </c>
      <c r="I195" s="540">
        <v>330</v>
      </c>
      <c r="J195" s="540">
        <v>420</v>
      </c>
      <c r="K195" s="537">
        <v>495</v>
      </c>
    </row>
    <row r="196" spans="2:11">
      <c r="B196" s="499"/>
      <c r="C196" s="542"/>
      <c r="D196" s="542" t="s">
        <v>359</v>
      </c>
      <c r="E196" s="543" t="s">
        <v>395</v>
      </c>
      <c r="F196" s="540">
        <v>0</v>
      </c>
      <c r="G196" s="540">
        <v>5</v>
      </c>
      <c r="H196" s="540">
        <v>10</v>
      </c>
      <c r="I196" s="540">
        <v>15</v>
      </c>
      <c r="J196" s="540">
        <v>20</v>
      </c>
      <c r="K196" s="537">
        <v>30</v>
      </c>
    </row>
    <row r="197" spans="2:11">
      <c r="B197" s="499"/>
      <c r="C197" s="542"/>
      <c r="D197" s="542" t="s">
        <v>106</v>
      </c>
      <c r="E197" s="543"/>
      <c r="F197" s="540">
        <v>30</v>
      </c>
      <c r="G197" s="540">
        <v>165</v>
      </c>
      <c r="H197" s="540">
        <v>265</v>
      </c>
      <c r="I197" s="540">
        <v>345</v>
      </c>
      <c r="J197" s="540">
        <v>440</v>
      </c>
      <c r="K197" s="537">
        <v>525</v>
      </c>
    </row>
    <row r="198" spans="2:11">
      <c r="B198" s="499"/>
      <c r="C198" s="542"/>
      <c r="D198" s="542"/>
      <c r="E198" s="543"/>
      <c r="F198" s="540"/>
      <c r="G198" s="540"/>
      <c r="H198" s="540"/>
      <c r="I198" s="540"/>
      <c r="J198" s="540"/>
      <c r="K198" s="537"/>
    </row>
    <row r="199" spans="2:11">
      <c r="B199" s="499">
        <v>52</v>
      </c>
      <c r="C199" s="542" t="s">
        <v>429</v>
      </c>
      <c r="D199" s="542" t="s">
        <v>359</v>
      </c>
      <c r="E199" s="543" t="s">
        <v>406</v>
      </c>
      <c r="F199" s="540">
        <v>0</v>
      </c>
      <c r="G199" s="540">
        <v>5</v>
      </c>
      <c r="H199" s="540">
        <v>55</v>
      </c>
      <c r="I199" s="540">
        <v>125</v>
      </c>
      <c r="J199" s="540">
        <v>155</v>
      </c>
      <c r="K199" s="537">
        <v>180</v>
      </c>
    </row>
    <row r="200" spans="2:11">
      <c r="B200" s="499"/>
      <c r="C200" s="542"/>
      <c r="D200" s="542" t="s">
        <v>359</v>
      </c>
      <c r="E200" s="543" t="s">
        <v>395</v>
      </c>
      <c r="F200" s="540">
        <v>0</v>
      </c>
      <c r="G200" s="540">
        <v>0</v>
      </c>
      <c r="H200" s="540">
        <v>0</v>
      </c>
      <c r="I200" s="540">
        <v>5</v>
      </c>
      <c r="J200" s="540">
        <v>15</v>
      </c>
      <c r="K200" s="537">
        <v>30</v>
      </c>
    </row>
    <row r="201" spans="2:11">
      <c r="B201" s="499"/>
      <c r="C201" s="542"/>
      <c r="D201" s="542" t="s">
        <v>359</v>
      </c>
      <c r="E201" s="543" t="s">
        <v>360</v>
      </c>
      <c r="F201" s="540">
        <v>5</v>
      </c>
      <c r="G201" s="540">
        <v>10</v>
      </c>
      <c r="H201" s="540">
        <v>-20</v>
      </c>
      <c r="I201" s="540">
        <v>-15</v>
      </c>
      <c r="J201" s="540">
        <v>-30</v>
      </c>
      <c r="K201" s="537">
        <v>-45</v>
      </c>
    </row>
    <row r="202" spans="2:11">
      <c r="B202" s="499"/>
      <c r="C202" s="542"/>
      <c r="D202" s="542" t="s">
        <v>361</v>
      </c>
      <c r="E202" s="543" t="s">
        <v>362</v>
      </c>
      <c r="F202" s="540">
        <v>0</v>
      </c>
      <c r="G202" s="540">
        <v>0</v>
      </c>
      <c r="H202" s="540">
        <v>0</v>
      </c>
      <c r="I202" s="540">
        <v>0</v>
      </c>
      <c r="J202" s="540">
        <v>0</v>
      </c>
      <c r="K202" s="537">
        <v>-5</v>
      </c>
    </row>
    <row r="203" spans="2:11">
      <c r="B203" s="499"/>
      <c r="C203" s="542"/>
      <c r="D203" s="542" t="s">
        <v>106</v>
      </c>
      <c r="E203" s="543"/>
      <c r="F203" s="540">
        <v>5</v>
      </c>
      <c r="G203" s="540">
        <v>15</v>
      </c>
      <c r="H203" s="540">
        <v>35</v>
      </c>
      <c r="I203" s="540">
        <v>115</v>
      </c>
      <c r="J203" s="540">
        <v>140</v>
      </c>
      <c r="K203" s="537">
        <v>160</v>
      </c>
    </row>
    <row r="204" spans="2:11">
      <c r="B204" s="499"/>
      <c r="C204" s="542"/>
      <c r="D204" s="542"/>
      <c r="E204" s="543"/>
      <c r="F204" s="540"/>
      <c r="G204" s="540"/>
      <c r="H204" s="540"/>
      <c r="I204" s="540"/>
      <c r="J204" s="540"/>
      <c r="K204" s="537"/>
    </row>
    <row r="205" spans="2:11">
      <c r="B205" s="499">
        <v>53</v>
      </c>
      <c r="C205" s="793" t="s">
        <v>430</v>
      </c>
      <c r="D205" s="542" t="s">
        <v>359</v>
      </c>
      <c r="E205" s="543" t="s">
        <v>406</v>
      </c>
      <c r="F205" s="540">
        <v>0</v>
      </c>
      <c r="G205" s="540">
        <v>0</v>
      </c>
      <c r="H205" s="540">
        <v>0</v>
      </c>
      <c r="I205" s="540">
        <v>715</v>
      </c>
      <c r="J205" s="540">
        <v>760</v>
      </c>
      <c r="K205" s="537">
        <v>790</v>
      </c>
    </row>
    <row r="206" spans="2:11">
      <c r="B206" s="499"/>
      <c r="C206" s="793"/>
      <c r="D206" s="542" t="s">
        <v>359</v>
      </c>
      <c r="E206" s="543" t="s">
        <v>395</v>
      </c>
      <c r="F206" s="540">
        <v>0</v>
      </c>
      <c r="G206" s="540">
        <v>0</v>
      </c>
      <c r="H206" s="540">
        <v>0</v>
      </c>
      <c r="I206" s="540">
        <v>-25</v>
      </c>
      <c r="J206" s="540">
        <v>-35</v>
      </c>
      <c r="K206" s="537">
        <v>-50</v>
      </c>
    </row>
    <row r="207" spans="2:11">
      <c r="B207" s="499"/>
      <c r="C207" s="542"/>
      <c r="D207" s="542" t="s">
        <v>359</v>
      </c>
      <c r="E207" s="543" t="s">
        <v>394</v>
      </c>
      <c r="F207" s="540">
        <v>0</v>
      </c>
      <c r="G207" s="540">
        <v>0</v>
      </c>
      <c r="H207" s="540">
        <v>0</v>
      </c>
      <c r="I207" s="540">
        <v>-5</v>
      </c>
      <c r="J207" s="540">
        <v>-1040</v>
      </c>
      <c r="K207" s="537">
        <v>-765</v>
      </c>
    </row>
    <row r="208" spans="2:11">
      <c r="B208" s="499"/>
      <c r="C208" s="542"/>
      <c r="D208" s="542" t="s">
        <v>359</v>
      </c>
      <c r="E208" s="543" t="s">
        <v>360</v>
      </c>
      <c r="F208" s="540">
        <v>0</v>
      </c>
      <c r="G208" s="540">
        <v>0</v>
      </c>
      <c r="H208" s="540">
        <v>0</v>
      </c>
      <c r="I208" s="540">
        <v>5</v>
      </c>
      <c r="J208" s="540">
        <v>5</v>
      </c>
      <c r="K208" s="537">
        <v>0</v>
      </c>
    </row>
    <row r="209" spans="2:11">
      <c r="B209" s="499"/>
      <c r="C209" s="542"/>
      <c r="D209" s="542" t="s">
        <v>106</v>
      </c>
      <c r="E209" s="543"/>
      <c r="F209" s="540">
        <v>0</v>
      </c>
      <c r="G209" s="540">
        <v>0</v>
      </c>
      <c r="H209" s="540">
        <v>0</v>
      </c>
      <c r="I209" s="540">
        <v>690</v>
      </c>
      <c r="J209" s="540">
        <v>-310</v>
      </c>
      <c r="K209" s="537">
        <v>-25</v>
      </c>
    </row>
    <row r="210" spans="2:11">
      <c r="B210" s="499"/>
      <c r="C210" s="542"/>
      <c r="D210" s="542"/>
      <c r="E210" s="543"/>
      <c r="F210" s="540"/>
      <c r="G210" s="540"/>
      <c r="H210" s="540"/>
      <c r="I210" s="540"/>
      <c r="J210" s="540"/>
      <c r="K210" s="537"/>
    </row>
    <row r="211" spans="2:11">
      <c r="B211" s="499">
        <v>54</v>
      </c>
      <c r="C211" s="542" t="s">
        <v>431</v>
      </c>
      <c r="D211" s="542" t="s">
        <v>359</v>
      </c>
      <c r="E211" s="543" t="s">
        <v>395</v>
      </c>
      <c r="F211" s="540">
        <v>0</v>
      </c>
      <c r="G211" s="540">
        <v>0</v>
      </c>
      <c r="H211" s="540">
        <v>-1200</v>
      </c>
      <c r="I211" s="540">
        <v>950</v>
      </c>
      <c r="J211" s="540">
        <v>235</v>
      </c>
      <c r="K211" s="537">
        <v>10</v>
      </c>
    </row>
    <row r="212" spans="2:11">
      <c r="B212" s="499"/>
      <c r="C212" s="542"/>
      <c r="D212" s="542" t="s">
        <v>106</v>
      </c>
      <c r="E212" s="543"/>
      <c r="F212" s="540">
        <v>0</v>
      </c>
      <c r="G212" s="540">
        <v>0</v>
      </c>
      <c r="H212" s="540">
        <v>-1200</v>
      </c>
      <c r="I212" s="540">
        <v>950</v>
      </c>
      <c r="J212" s="540">
        <v>235</v>
      </c>
      <c r="K212" s="537">
        <v>10</v>
      </c>
    </row>
    <row r="213" spans="2:11">
      <c r="B213" s="499"/>
      <c r="C213" s="542"/>
      <c r="D213" s="542"/>
      <c r="E213" s="543"/>
      <c r="F213" s="540"/>
      <c r="G213" s="540"/>
      <c r="H213" s="540"/>
      <c r="I213" s="540"/>
      <c r="J213" s="540"/>
      <c r="K213" s="537"/>
    </row>
    <row r="214" spans="2:11">
      <c r="B214" s="499">
        <v>55</v>
      </c>
      <c r="C214" s="542" t="s">
        <v>432</v>
      </c>
      <c r="D214" s="542" t="s">
        <v>359</v>
      </c>
      <c r="E214" s="543" t="s">
        <v>415</v>
      </c>
      <c r="F214" s="540">
        <v>0</v>
      </c>
      <c r="G214" s="540">
        <v>15</v>
      </c>
      <c r="H214" s="540">
        <v>55</v>
      </c>
      <c r="I214" s="540">
        <v>105</v>
      </c>
      <c r="J214" s="540">
        <v>145</v>
      </c>
      <c r="K214" s="537">
        <v>170</v>
      </c>
    </row>
    <row r="215" spans="2:11">
      <c r="B215" s="499"/>
      <c r="C215" s="542"/>
      <c r="D215" s="542" t="s">
        <v>106</v>
      </c>
      <c r="E215" s="543"/>
      <c r="F215" s="540">
        <v>0</v>
      </c>
      <c r="G215" s="540">
        <v>15</v>
      </c>
      <c r="H215" s="540">
        <v>55</v>
      </c>
      <c r="I215" s="540">
        <v>105</v>
      </c>
      <c r="J215" s="540">
        <v>145</v>
      </c>
      <c r="K215" s="537">
        <v>170</v>
      </c>
    </row>
    <row r="216" spans="2:11">
      <c r="B216" s="499"/>
      <c r="C216" s="542"/>
      <c r="D216" s="542"/>
      <c r="E216" s="543"/>
      <c r="F216" s="540"/>
      <c r="G216" s="540"/>
      <c r="H216" s="540"/>
      <c r="I216" s="540"/>
      <c r="J216" s="540"/>
      <c r="K216" s="537"/>
    </row>
    <row r="217" spans="2:11">
      <c r="B217" s="499">
        <v>56</v>
      </c>
      <c r="C217" s="542" t="s">
        <v>433</v>
      </c>
      <c r="D217" s="542" t="s">
        <v>359</v>
      </c>
      <c r="E217" s="543" t="s">
        <v>414</v>
      </c>
      <c r="F217" s="540">
        <v>45</v>
      </c>
      <c r="G217" s="540">
        <v>35</v>
      </c>
      <c r="H217" s="540">
        <v>40</v>
      </c>
      <c r="I217" s="540">
        <v>45</v>
      </c>
      <c r="J217" s="540">
        <v>40</v>
      </c>
      <c r="K217" s="537">
        <v>35</v>
      </c>
    </row>
    <row r="218" spans="2:11">
      <c r="B218" s="499"/>
      <c r="C218" s="542"/>
      <c r="D218" s="542" t="s">
        <v>106</v>
      </c>
      <c r="E218" s="543"/>
      <c r="F218" s="540">
        <v>45</v>
      </c>
      <c r="G218" s="540">
        <v>35</v>
      </c>
      <c r="H218" s="540">
        <v>40</v>
      </c>
      <c r="I218" s="540">
        <v>45</v>
      </c>
      <c r="J218" s="540">
        <v>40</v>
      </c>
      <c r="K218" s="537">
        <v>35</v>
      </c>
    </row>
    <row r="219" spans="2:11">
      <c r="B219" s="499"/>
      <c r="C219" s="542"/>
      <c r="D219" s="542"/>
      <c r="E219" s="543"/>
      <c r="F219" s="540"/>
      <c r="G219" s="540"/>
      <c r="H219" s="540"/>
      <c r="I219" s="540"/>
      <c r="J219" s="540"/>
      <c r="K219" s="537"/>
    </row>
    <row r="220" spans="2:11">
      <c r="B220" s="499">
        <v>57</v>
      </c>
      <c r="C220" s="542" t="s">
        <v>434</v>
      </c>
      <c r="D220" s="542" t="s">
        <v>361</v>
      </c>
      <c r="E220" s="543" t="s">
        <v>362</v>
      </c>
      <c r="F220" s="540">
        <v>1000</v>
      </c>
      <c r="G220" s="540">
        <v>0</v>
      </c>
      <c r="H220" s="540">
        <v>-1135</v>
      </c>
      <c r="I220" s="540">
        <v>0</v>
      </c>
      <c r="J220" s="540">
        <v>0</v>
      </c>
      <c r="K220" s="537">
        <v>0</v>
      </c>
    </row>
    <row r="221" spans="2:11">
      <c r="B221" s="499"/>
      <c r="C221" s="542"/>
      <c r="D221" s="542" t="s">
        <v>106</v>
      </c>
      <c r="E221" s="543"/>
      <c r="F221" s="540">
        <v>1000</v>
      </c>
      <c r="G221" s="540">
        <v>0</v>
      </c>
      <c r="H221" s="540">
        <v>-1135</v>
      </c>
      <c r="I221" s="540">
        <v>0</v>
      </c>
      <c r="J221" s="540">
        <v>0</v>
      </c>
      <c r="K221" s="537">
        <v>0</v>
      </c>
    </row>
    <row r="222" spans="2:11">
      <c r="B222" s="499"/>
      <c r="C222" s="542"/>
      <c r="D222" s="542"/>
      <c r="E222" s="543"/>
      <c r="F222" s="540"/>
      <c r="G222" s="540"/>
      <c r="H222" s="540"/>
      <c r="I222" s="540"/>
      <c r="J222" s="540"/>
      <c r="K222" s="537"/>
    </row>
    <row r="223" spans="2:11">
      <c r="B223" s="499">
        <v>58</v>
      </c>
      <c r="C223" s="542" t="s">
        <v>435</v>
      </c>
      <c r="D223" s="542" t="s">
        <v>361</v>
      </c>
      <c r="E223" s="543" t="s">
        <v>362</v>
      </c>
      <c r="F223" s="540">
        <v>0</v>
      </c>
      <c r="G223" s="540">
        <v>375</v>
      </c>
      <c r="H223" s="540">
        <v>0</v>
      </c>
      <c r="I223" s="540">
        <v>0</v>
      </c>
      <c r="J223" s="540">
        <v>0</v>
      </c>
      <c r="K223" s="537">
        <v>0</v>
      </c>
    </row>
    <row r="224" spans="2:11">
      <c r="B224" s="499"/>
      <c r="C224" s="542"/>
      <c r="D224" s="542" t="s">
        <v>106</v>
      </c>
      <c r="E224" s="543"/>
      <c r="F224" s="540">
        <v>0</v>
      </c>
      <c r="G224" s="540">
        <v>375</v>
      </c>
      <c r="H224" s="540">
        <v>0</v>
      </c>
      <c r="I224" s="540">
        <v>0</v>
      </c>
      <c r="J224" s="540">
        <v>0</v>
      </c>
      <c r="K224" s="537">
        <v>0</v>
      </c>
    </row>
    <row r="225" spans="2:11">
      <c r="B225" s="499"/>
      <c r="C225" s="542"/>
      <c r="D225" s="542"/>
      <c r="E225" s="543"/>
      <c r="F225" s="540"/>
      <c r="G225" s="540"/>
      <c r="H225" s="540"/>
      <c r="I225" s="540"/>
      <c r="J225" s="540"/>
      <c r="K225" s="537"/>
    </row>
    <row r="226" spans="2:11">
      <c r="B226" s="499">
        <v>59</v>
      </c>
      <c r="C226" s="542" t="s">
        <v>436</v>
      </c>
      <c r="D226" s="542" t="s">
        <v>359</v>
      </c>
      <c r="E226" s="543" t="s">
        <v>415</v>
      </c>
      <c r="F226" s="540">
        <v>0</v>
      </c>
      <c r="G226" s="540">
        <v>0</v>
      </c>
      <c r="H226" s="540">
        <v>0</v>
      </c>
      <c r="I226" s="540">
        <v>0</v>
      </c>
      <c r="J226" s="540">
        <v>0</v>
      </c>
      <c r="K226" s="537">
        <v>0</v>
      </c>
    </row>
    <row r="227" spans="2:11">
      <c r="B227" s="499"/>
      <c r="C227" s="542"/>
      <c r="D227" s="542" t="s">
        <v>365</v>
      </c>
      <c r="E227" s="543" t="s">
        <v>437</v>
      </c>
      <c r="F227" s="540">
        <v>0</v>
      </c>
      <c r="G227" s="540">
        <v>-40</v>
      </c>
      <c r="H227" s="540">
        <v>-40</v>
      </c>
      <c r="I227" s="540">
        <v>-40</v>
      </c>
      <c r="J227" s="540">
        <v>-45</v>
      </c>
      <c r="K227" s="537">
        <v>-45</v>
      </c>
    </row>
    <row r="228" spans="2:11">
      <c r="B228" s="499"/>
      <c r="C228" s="542"/>
      <c r="D228" s="542" t="s">
        <v>106</v>
      </c>
      <c r="E228" s="543"/>
      <c r="F228" s="540">
        <v>0</v>
      </c>
      <c r="G228" s="540">
        <v>-40</v>
      </c>
      <c r="H228" s="540">
        <v>-40</v>
      </c>
      <c r="I228" s="540">
        <v>-40</v>
      </c>
      <c r="J228" s="540">
        <v>-45</v>
      </c>
      <c r="K228" s="537">
        <v>-45</v>
      </c>
    </row>
    <row r="229" spans="2:11">
      <c r="B229" s="499"/>
      <c r="C229" s="542"/>
      <c r="D229" s="542"/>
      <c r="E229" s="543"/>
      <c r="F229" s="540"/>
      <c r="G229" s="540"/>
      <c r="H229" s="540"/>
      <c r="I229" s="540"/>
      <c r="J229" s="540"/>
      <c r="K229" s="537"/>
    </row>
    <row r="230" spans="2:11">
      <c r="B230" s="499">
        <v>60</v>
      </c>
      <c r="C230" s="793" t="s">
        <v>438</v>
      </c>
      <c r="D230" s="542" t="s">
        <v>359</v>
      </c>
      <c r="E230" s="543" t="s">
        <v>394</v>
      </c>
      <c r="F230" s="540">
        <v>0</v>
      </c>
      <c r="G230" s="540">
        <v>45</v>
      </c>
      <c r="H230" s="540">
        <v>25</v>
      </c>
      <c r="I230" s="540">
        <v>-20</v>
      </c>
      <c r="J230" s="540">
        <v>85</v>
      </c>
      <c r="K230" s="537">
        <v>60</v>
      </c>
    </row>
    <row r="231" spans="2:11">
      <c r="B231" s="499"/>
      <c r="C231" s="793"/>
      <c r="D231" s="542" t="s">
        <v>359</v>
      </c>
      <c r="E231" s="543" t="s">
        <v>413</v>
      </c>
      <c r="F231" s="540">
        <v>0</v>
      </c>
      <c r="G231" s="540">
        <v>20</v>
      </c>
      <c r="H231" s="540">
        <v>10</v>
      </c>
      <c r="I231" s="540">
        <v>-10</v>
      </c>
      <c r="J231" s="540">
        <v>40</v>
      </c>
      <c r="K231" s="537">
        <v>25</v>
      </c>
    </row>
    <row r="232" spans="2:11">
      <c r="B232" s="499"/>
      <c r="C232" s="542"/>
      <c r="D232" s="542" t="s">
        <v>361</v>
      </c>
      <c r="E232" s="543" t="s">
        <v>362</v>
      </c>
      <c r="F232" s="540">
        <v>0</v>
      </c>
      <c r="G232" s="540">
        <v>5</v>
      </c>
      <c r="H232" s="540">
        <v>0</v>
      </c>
      <c r="I232" s="540">
        <v>0</v>
      </c>
      <c r="J232" s="540">
        <v>5</v>
      </c>
      <c r="K232" s="537">
        <v>5</v>
      </c>
    </row>
    <row r="233" spans="2:11">
      <c r="B233" s="499"/>
      <c r="C233" s="542"/>
      <c r="D233" s="542" t="s">
        <v>106</v>
      </c>
      <c r="E233" s="543"/>
      <c r="F233" s="540">
        <v>0</v>
      </c>
      <c r="G233" s="540">
        <v>70</v>
      </c>
      <c r="H233" s="540">
        <v>35</v>
      </c>
      <c r="I233" s="540">
        <v>-30</v>
      </c>
      <c r="J233" s="540">
        <v>130</v>
      </c>
      <c r="K233" s="537">
        <v>90</v>
      </c>
    </row>
    <row r="234" spans="2:11">
      <c r="B234" s="499"/>
      <c r="C234" s="542"/>
      <c r="D234" s="542"/>
      <c r="E234" s="543"/>
      <c r="F234" s="540"/>
      <c r="G234" s="540"/>
      <c r="H234" s="540"/>
      <c r="I234" s="540"/>
      <c r="J234" s="540"/>
      <c r="K234" s="537"/>
    </row>
    <row r="235" spans="2:11">
      <c r="B235" s="499">
        <v>61</v>
      </c>
      <c r="C235" s="793" t="s">
        <v>439</v>
      </c>
      <c r="D235" s="542" t="s">
        <v>359</v>
      </c>
      <c r="E235" s="543" t="s">
        <v>411</v>
      </c>
      <c r="F235" s="540">
        <v>0</v>
      </c>
      <c r="G235" s="540">
        <v>125</v>
      </c>
      <c r="H235" s="540">
        <v>50</v>
      </c>
      <c r="I235" s="540">
        <v>10</v>
      </c>
      <c r="J235" s="541" t="s">
        <v>381</v>
      </c>
      <c r="K235" s="544" t="s">
        <v>381</v>
      </c>
    </row>
    <row r="236" spans="2:11">
      <c r="B236" s="499"/>
      <c r="C236" s="793"/>
      <c r="D236" s="542" t="s">
        <v>106</v>
      </c>
      <c r="E236" s="543"/>
      <c r="F236" s="540">
        <v>0</v>
      </c>
      <c r="G236" s="540">
        <v>125</v>
      </c>
      <c r="H236" s="540">
        <v>50</v>
      </c>
      <c r="I236" s="540">
        <v>10</v>
      </c>
      <c r="J236" s="541" t="s">
        <v>381</v>
      </c>
      <c r="K236" s="544" t="s">
        <v>381</v>
      </c>
    </row>
    <row r="237" spans="2:11">
      <c r="B237" s="499"/>
      <c r="C237" s="542"/>
      <c r="D237" s="542"/>
      <c r="E237" s="543"/>
      <c r="F237" s="540"/>
      <c r="G237" s="540"/>
      <c r="H237" s="540"/>
      <c r="I237" s="540"/>
      <c r="J237" s="540"/>
      <c r="K237" s="537"/>
    </row>
    <row r="238" spans="2:11">
      <c r="B238" s="499">
        <v>62</v>
      </c>
      <c r="C238" s="542" t="s">
        <v>440</v>
      </c>
      <c r="D238" s="542" t="s">
        <v>361</v>
      </c>
      <c r="E238" s="543" t="s">
        <v>362</v>
      </c>
      <c r="F238" s="540">
        <v>-15</v>
      </c>
      <c r="G238" s="540">
        <v>-60</v>
      </c>
      <c r="H238" s="540">
        <v>-70</v>
      </c>
      <c r="I238" s="540">
        <v>-25</v>
      </c>
      <c r="J238" s="545" t="s">
        <v>352</v>
      </c>
      <c r="K238" s="546" t="s">
        <v>352</v>
      </c>
    </row>
    <row r="239" spans="2:11">
      <c r="B239" s="499"/>
      <c r="C239" s="542"/>
      <c r="D239" s="542" t="s">
        <v>350</v>
      </c>
      <c r="E239" s="543" t="s">
        <v>351</v>
      </c>
      <c r="F239" s="540">
        <v>-5</v>
      </c>
      <c r="G239" s="540">
        <v>-120</v>
      </c>
      <c r="H239" s="540">
        <v>-145</v>
      </c>
      <c r="I239" s="540">
        <v>-55</v>
      </c>
      <c r="J239" s="541" t="s">
        <v>352</v>
      </c>
      <c r="K239" s="544" t="s">
        <v>352</v>
      </c>
    </row>
    <row r="240" spans="2:11">
      <c r="B240" s="499"/>
      <c r="C240" s="542"/>
      <c r="D240" s="542" t="s">
        <v>106</v>
      </c>
      <c r="E240" s="543"/>
      <c r="F240" s="540">
        <v>-20</v>
      </c>
      <c r="G240" s="540">
        <v>-180</v>
      </c>
      <c r="H240" s="540">
        <v>-215</v>
      </c>
      <c r="I240" s="540">
        <v>-80</v>
      </c>
      <c r="J240" s="541" t="s">
        <v>352</v>
      </c>
      <c r="K240" s="544" t="s">
        <v>352</v>
      </c>
    </row>
    <row r="241" spans="2:11">
      <c r="B241" s="499"/>
      <c r="C241" s="542"/>
      <c r="D241" s="542"/>
      <c r="E241" s="543"/>
      <c r="F241" s="540"/>
      <c r="G241" s="540"/>
      <c r="H241" s="540"/>
      <c r="I241" s="540"/>
      <c r="J241" s="540"/>
      <c r="K241" s="537"/>
    </row>
    <row r="242" spans="2:11">
      <c r="B242" s="499">
        <v>63</v>
      </c>
      <c r="C242" s="542" t="s">
        <v>441</v>
      </c>
      <c r="D242" s="542" t="s">
        <v>359</v>
      </c>
      <c r="E242" s="543" t="s">
        <v>442</v>
      </c>
      <c r="F242" s="540">
        <v>0</v>
      </c>
      <c r="G242" s="540">
        <v>-50</v>
      </c>
      <c r="H242" s="540">
        <v>-100</v>
      </c>
      <c r="I242" s="540">
        <v>-175</v>
      </c>
      <c r="J242" s="540">
        <v>-235</v>
      </c>
      <c r="K242" s="537">
        <v>-295</v>
      </c>
    </row>
    <row r="243" spans="2:11">
      <c r="B243" s="499"/>
      <c r="C243" s="542"/>
      <c r="D243" s="542" t="s">
        <v>106</v>
      </c>
      <c r="E243" s="543"/>
      <c r="F243" s="540">
        <v>0</v>
      </c>
      <c r="G243" s="540">
        <v>-50</v>
      </c>
      <c r="H243" s="540">
        <v>-100</v>
      </c>
      <c r="I243" s="540">
        <v>-175</v>
      </c>
      <c r="J243" s="540">
        <v>-235</v>
      </c>
      <c r="K243" s="537">
        <v>-295</v>
      </c>
    </row>
    <row r="244" spans="2:11">
      <c r="B244" s="499"/>
      <c r="C244" s="542"/>
      <c r="D244" s="542"/>
      <c r="E244" s="543"/>
      <c r="F244" s="540"/>
      <c r="G244" s="540"/>
      <c r="H244" s="540"/>
      <c r="I244" s="540"/>
      <c r="J244" s="540"/>
      <c r="K244" s="537"/>
    </row>
    <row r="245" spans="2:11">
      <c r="B245" s="499">
        <v>64</v>
      </c>
      <c r="C245" s="542" t="s">
        <v>443</v>
      </c>
      <c r="D245" s="542" t="s">
        <v>359</v>
      </c>
      <c r="E245" s="543" t="s">
        <v>442</v>
      </c>
      <c r="F245" s="540">
        <v>0</v>
      </c>
      <c r="G245" s="540">
        <v>-5</v>
      </c>
      <c r="H245" s="540">
        <v>-15</v>
      </c>
      <c r="I245" s="540">
        <v>-25</v>
      </c>
      <c r="J245" s="540">
        <v>-35</v>
      </c>
      <c r="K245" s="537">
        <v>-45</v>
      </c>
    </row>
    <row r="246" spans="2:11">
      <c r="B246" s="499"/>
      <c r="C246" s="542"/>
      <c r="D246" s="542" t="s">
        <v>106</v>
      </c>
      <c r="E246" s="543"/>
      <c r="F246" s="540">
        <v>0</v>
      </c>
      <c r="G246" s="540">
        <v>-5</v>
      </c>
      <c r="H246" s="540">
        <v>-15</v>
      </c>
      <c r="I246" s="540">
        <v>-25</v>
      </c>
      <c r="J246" s="540">
        <v>-35</v>
      </c>
      <c r="K246" s="537">
        <v>-45</v>
      </c>
    </row>
    <row r="247" spans="2:11">
      <c r="B247" s="499"/>
      <c r="C247" s="542"/>
      <c r="D247" s="542"/>
      <c r="E247" s="543"/>
      <c r="F247" s="540"/>
      <c r="G247" s="540"/>
      <c r="H247" s="540"/>
      <c r="I247" s="540"/>
      <c r="J247" s="540"/>
      <c r="K247" s="537"/>
    </row>
    <row r="248" spans="2:11">
      <c r="B248" s="499">
        <v>65</v>
      </c>
      <c r="C248" s="542" t="s">
        <v>444</v>
      </c>
      <c r="D248" s="542" t="s">
        <v>361</v>
      </c>
      <c r="E248" s="543" t="s">
        <v>362</v>
      </c>
      <c r="F248" s="540">
        <v>0</v>
      </c>
      <c r="G248" s="540">
        <v>-5</v>
      </c>
      <c r="H248" s="540">
        <v>0</v>
      </c>
      <c r="I248" s="540">
        <v>0</v>
      </c>
      <c r="J248" s="540">
        <v>0</v>
      </c>
      <c r="K248" s="537">
        <v>0</v>
      </c>
    </row>
    <row r="249" spans="2:11">
      <c r="B249" s="499"/>
      <c r="C249" s="542"/>
      <c r="D249" s="542" t="s">
        <v>106</v>
      </c>
      <c r="E249" s="543"/>
      <c r="F249" s="540">
        <v>0</v>
      </c>
      <c r="G249" s="540">
        <v>-5</v>
      </c>
      <c r="H249" s="540">
        <v>0</v>
      </c>
      <c r="I249" s="540">
        <v>0</v>
      </c>
      <c r="J249" s="540">
        <v>0</v>
      </c>
      <c r="K249" s="537">
        <v>0</v>
      </c>
    </row>
    <row r="250" spans="2:11">
      <c r="B250" s="499"/>
      <c r="C250" s="542"/>
      <c r="D250" s="542"/>
      <c r="E250" s="543"/>
      <c r="F250" s="540"/>
      <c r="G250" s="540"/>
      <c r="H250" s="540"/>
      <c r="I250" s="540"/>
      <c r="J250" s="540"/>
      <c r="K250" s="537"/>
    </row>
    <row r="251" spans="2:11">
      <c r="B251" s="499">
        <v>66</v>
      </c>
      <c r="C251" s="542" t="s">
        <v>445</v>
      </c>
      <c r="D251" s="542" t="s">
        <v>365</v>
      </c>
      <c r="E251" s="543" t="s">
        <v>376</v>
      </c>
      <c r="F251" s="540">
        <v>0</v>
      </c>
      <c r="G251" s="540">
        <v>-15</v>
      </c>
      <c r="H251" s="540">
        <v>0</v>
      </c>
      <c r="I251" s="540">
        <v>0</v>
      </c>
      <c r="J251" s="540">
        <v>0</v>
      </c>
      <c r="K251" s="537">
        <v>0</v>
      </c>
    </row>
    <row r="252" spans="2:11">
      <c r="B252" s="499"/>
      <c r="C252" s="542"/>
      <c r="D252" s="542" t="s">
        <v>359</v>
      </c>
      <c r="E252" s="543" t="s">
        <v>394</v>
      </c>
      <c r="F252" s="540">
        <v>-10</v>
      </c>
      <c r="G252" s="540">
        <v>-55</v>
      </c>
      <c r="H252" s="540">
        <v>10</v>
      </c>
      <c r="I252" s="540">
        <v>65</v>
      </c>
      <c r="J252" s="540">
        <v>210</v>
      </c>
      <c r="K252" s="537">
        <v>325</v>
      </c>
    </row>
    <row r="253" spans="2:11">
      <c r="B253" s="499"/>
      <c r="C253" s="542"/>
      <c r="D253" s="542" t="s">
        <v>359</v>
      </c>
      <c r="E253" s="543" t="s">
        <v>413</v>
      </c>
      <c r="F253" s="540">
        <v>0</v>
      </c>
      <c r="G253" s="540">
        <v>-50</v>
      </c>
      <c r="H253" s="540">
        <v>-610</v>
      </c>
      <c r="I253" s="540">
        <v>-570</v>
      </c>
      <c r="J253" s="540">
        <v>-520</v>
      </c>
      <c r="K253" s="537">
        <v>-505</v>
      </c>
    </row>
    <row r="254" spans="2:11">
      <c r="B254" s="499"/>
      <c r="C254" s="542"/>
      <c r="D254" s="542" t="s">
        <v>359</v>
      </c>
      <c r="E254" s="543" t="s">
        <v>406</v>
      </c>
      <c r="F254" s="540">
        <v>0</v>
      </c>
      <c r="G254" s="540">
        <v>10</v>
      </c>
      <c r="H254" s="540">
        <v>-35</v>
      </c>
      <c r="I254" s="540">
        <v>-170</v>
      </c>
      <c r="J254" s="540">
        <v>-275</v>
      </c>
      <c r="K254" s="537">
        <v>-350</v>
      </c>
    </row>
    <row r="255" spans="2:11">
      <c r="B255" s="499"/>
      <c r="C255" s="542"/>
      <c r="D255" s="542" t="s">
        <v>361</v>
      </c>
      <c r="E255" s="543" t="s">
        <v>362</v>
      </c>
      <c r="F255" s="540">
        <v>0</v>
      </c>
      <c r="G255" s="540">
        <v>-15</v>
      </c>
      <c r="H255" s="540">
        <v>-10</v>
      </c>
      <c r="I255" s="540">
        <v>-10</v>
      </c>
      <c r="J255" s="540">
        <v>20</v>
      </c>
      <c r="K255" s="537">
        <v>5</v>
      </c>
    </row>
    <row r="256" spans="2:11">
      <c r="B256" s="499"/>
      <c r="C256" s="542"/>
      <c r="D256" s="542" t="s">
        <v>106</v>
      </c>
      <c r="E256" s="543"/>
      <c r="F256" s="540">
        <v>-10</v>
      </c>
      <c r="G256" s="540">
        <v>-125</v>
      </c>
      <c r="H256" s="540">
        <v>-645</v>
      </c>
      <c r="I256" s="540">
        <v>-685</v>
      </c>
      <c r="J256" s="540">
        <v>-565</v>
      </c>
      <c r="K256" s="537">
        <v>-525</v>
      </c>
    </row>
    <row r="257" spans="2:11">
      <c r="B257" s="499"/>
      <c r="C257" s="542"/>
      <c r="D257" s="542"/>
      <c r="E257" s="543"/>
      <c r="F257" s="540"/>
      <c r="G257" s="540"/>
      <c r="H257" s="540"/>
      <c r="I257" s="540"/>
      <c r="J257" s="540"/>
      <c r="K257" s="537"/>
    </row>
    <row r="258" spans="2:11">
      <c r="B258" s="499">
        <v>67</v>
      </c>
      <c r="C258" s="542" t="s">
        <v>446</v>
      </c>
      <c r="D258" s="542" t="s">
        <v>359</v>
      </c>
      <c r="E258" s="543" t="s">
        <v>415</v>
      </c>
      <c r="F258" s="541" t="s">
        <v>381</v>
      </c>
      <c r="G258" s="541" t="s">
        <v>381</v>
      </c>
      <c r="H258" s="540">
        <v>-35</v>
      </c>
      <c r="I258" s="540">
        <v>-65</v>
      </c>
      <c r="J258" s="540">
        <v>-65</v>
      </c>
      <c r="K258" s="537">
        <v>-60</v>
      </c>
    </row>
    <row r="259" spans="2:11">
      <c r="B259" s="499"/>
      <c r="C259" s="542"/>
      <c r="D259" s="542" t="s">
        <v>359</v>
      </c>
      <c r="E259" s="543" t="s">
        <v>394</v>
      </c>
      <c r="F259" s="541" t="s">
        <v>381</v>
      </c>
      <c r="G259" s="541" t="s">
        <v>381</v>
      </c>
      <c r="H259" s="540">
        <v>-10</v>
      </c>
      <c r="I259" s="540">
        <v>-95</v>
      </c>
      <c r="J259" s="540">
        <v>-285</v>
      </c>
      <c r="K259" s="537">
        <v>-335</v>
      </c>
    </row>
    <row r="260" spans="2:11">
      <c r="B260" s="499"/>
      <c r="C260" s="542"/>
      <c r="D260" s="542" t="s">
        <v>359</v>
      </c>
      <c r="E260" s="543" t="s">
        <v>413</v>
      </c>
      <c r="F260" s="541" t="s">
        <v>381</v>
      </c>
      <c r="G260" s="541" t="s">
        <v>381</v>
      </c>
      <c r="H260" s="540">
        <v>-10</v>
      </c>
      <c r="I260" s="540">
        <v>-40</v>
      </c>
      <c r="J260" s="540">
        <v>-55</v>
      </c>
      <c r="K260" s="537">
        <v>-60</v>
      </c>
    </row>
    <row r="261" spans="2:11">
      <c r="B261" s="499"/>
      <c r="C261" s="542"/>
      <c r="D261" s="542" t="s">
        <v>359</v>
      </c>
      <c r="E261" s="543" t="s">
        <v>406</v>
      </c>
      <c r="F261" s="541" t="s">
        <v>381</v>
      </c>
      <c r="G261" s="541" t="s">
        <v>381</v>
      </c>
      <c r="H261" s="540">
        <v>-10</v>
      </c>
      <c r="I261" s="540">
        <v>-40</v>
      </c>
      <c r="J261" s="540">
        <v>-90</v>
      </c>
      <c r="K261" s="537">
        <v>-105</v>
      </c>
    </row>
    <row r="262" spans="2:11">
      <c r="B262" s="499"/>
      <c r="C262" s="542"/>
      <c r="D262" s="542" t="s">
        <v>361</v>
      </c>
      <c r="E262" s="543" t="s">
        <v>362</v>
      </c>
      <c r="F262" s="541" t="s">
        <v>381</v>
      </c>
      <c r="G262" s="541" t="s">
        <v>381</v>
      </c>
      <c r="H262" s="540">
        <v>0</v>
      </c>
      <c r="I262" s="540">
        <v>-5</v>
      </c>
      <c r="J262" s="540">
        <v>-20</v>
      </c>
      <c r="K262" s="537">
        <v>-25</v>
      </c>
    </row>
    <row r="263" spans="2:11">
      <c r="B263" s="499"/>
      <c r="C263" s="542"/>
      <c r="D263" s="542" t="s">
        <v>106</v>
      </c>
      <c r="E263" s="543"/>
      <c r="F263" s="541" t="s">
        <v>381</v>
      </c>
      <c r="G263" s="541" t="s">
        <v>381</v>
      </c>
      <c r="H263" s="540">
        <v>-65</v>
      </c>
      <c r="I263" s="540">
        <v>-245</v>
      </c>
      <c r="J263" s="540">
        <v>-515</v>
      </c>
      <c r="K263" s="537">
        <v>-585</v>
      </c>
    </row>
    <row r="264" spans="2:11">
      <c r="B264" s="499"/>
      <c r="C264" s="542"/>
      <c r="D264" s="542"/>
      <c r="E264" s="543"/>
      <c r="F264" s="540"/>
      <c r="G264" s="540"/>
      <c r="H264" s="540"/>
      <c r="I264" s="540"/>
      <c r="J264" s="540"/>
      <c r="K264" s="537"/>
    </row>
    <row r="265" spans="2:11">
      <c r="B265" s="499">
        <v>68</v>
      </c>
      <c r="C265" s="542" t="s">
        <v>447</v>
      </c>
      <c r="D265" s="542" t="s">
        <v>350</v>
      </c>
      <c r="E265" s="543" t="s">
        <v>351</v>
      </c>
      <c r="F265" s="540">
        <v>0</v>
      </c>
      <c r="G265" s="540">
        <v>-30</v>
      </c>
      <c r="H265" s="540">
        <v>-30</v>
      </c>
      <c r="I265" s="540">
        <v>-30</v>
      </c>
      <c r="J265" s="545" t="s">
        <v>352</v>
      </c>
      <c r="K265" s="546" t="s">
        <v>352</v>
      </c>
    </row>
    <row r="266" spans="2:11">
      <c r="B266" s="499"/>
      <c r="C266" s="542"/>
      <c r="D266" s="542" t="s">
        <v>106</v>
      </c>
      <c r="E266" s="543"/>
      <c r="F266" s="540">
        <v>0</v>
      </c>
      <c r="G266" s="540">
        <v>-30</v>
      </c>
      <c r="H266" s="540">
        <v>-30</v>
      </c>
      <c r="I266" s="540">
        <v>-30</v>
      </c>
      <c r="J266" s="541" t="s">
        <v>352</v>
      </c>
      <c r="K266" s="544" t="s">
        <v>352</v>
      </c>
    </row>
    <row r="267" spans="2:11">
      <c r="B267" s="499"/>
      <c r="C267" s="542"/>
      <c r="D267" s="542"/>
      <c r="E267" s="543"/>
      <c r="F267" s="540"/>
      <c r="G267" s="540"/>
      <c r="H267" s="540"/>
      <c r="I267" s="540"/>
      <c r="J267" s="540"/>
      <c r="K267" s="537"/>
    </row>
    <row r="268" spans="2:11">
      <c r="B268" s="499">
        <v>69</v>
      </c>
      <c r="C268" s="793" t="s">
        <v>448</v>
      </c>
      <c r="D268" s="542" t="s">
        <v>359</v>
      </c>
      <c r="E268" s="543" t="s">
        <v>392</v>
      </c>
      <c r="F268" s="540">
        <v>0</v>
      </c>
      <c r="G268" s="540">
        <v>0</v>
      </c>
      <c r="H268" s="540">
        <v>40</v>
      </c>
      <c r="I268" s="540">
        <v>50</v>
      </c>
      <c r="J268" s="540">
        <v>60</v>
      </c>
      <c r="K268" s="537">
        <v>65</v>
      </c>
    </row>
    <row r="269" spans="2:11">
      <c r="B269" s="499"/>
      <c r="C269" s="793"/>
      <c r="D269" s="542" t="s">
        <v>365</v>
      </c>
      <c r="E269" s="543" t="s">
        <v>376</v>
      </c>
      <c r="F269" s="540">
        <v>0</v>
      </c>
      <c r="G269" s="540">
        <v>0</v>
      </c>
      <c r="H269" s="540">
        <v>-700</v>
      </c>
      <c r="I269" s="540">
        <v>270</v>
      </c>
      <c r="J269" s="540">
        <v>245</v>
      </c>
      <c r="K269" s="537">
        <v>200</v>
      </c>
    </row>
    <row r="270" spans="2:11" ht="25.5">
      <c r="B270" s="499"/>
      <c r="C270" s="542"/>
      <c r="D270" s="542" t="s">
        <v>356</v>
      </c>
      <c r="E270" s="543" t="s">
        <v>357</v>
      </c>
      <c r="F270" s="540">
        <v>0</v>
      </c>
      <c r="G270" s="540">
        <v>0</v>
      </c>
      <c r="H270" s="540">
        <v>-20</v>
      </c>
      <c r="I270" s="540">
        <v>-20</v>
      </c>
      <c r="J270" s="540">
        <v>-25</v>
      </c>
      <c r="K270" s="537">
        <v>-30</v>
      </c>
    </row>
    <row r="271" spans="2:11">
      <c r="B271" s="499"/>
      <c r="C271" s="542"/>
      <c r="D271" s="542" t="s">
        <v>361</v>
      </c>
      <c r="E271" s="543" t="s">
        <v>362</v>
      </c>
      <c r="F271" s="540">
        <v>0</v>
      </c>
      <c r="G271" s="540">
        <v>0</v>
      </c>
      <c r="H271" s="540">
        <v>525</v>
      </c>
      <c r="I271" s="540">
        <v>-505</v>
      </c>
      <c r="J271" s="540">
        <v>-535</v>
      </c>
      <c r="K271" s="537">
        <v>-555</v>
      </c>
    </row>
    <row r="272" spans="2:11">
      <c r="B272" s="499"/>
      <c r="C272" s="542"/>
      <c r="D272" s="542" t="s">
        <v>106</v>
      </c>
      <c r="E272" s="543"/>
      <c r="F272" s="540">
        <v>0</v>
      </c>
      <c r="G272" s="540">
        <v>0</v>
      </c>
      <c r="H272" s="540">
        <v>-155</v>
      </c>
      <c r="I272" s="540">
        <v>-205</v>
      </c>
      <c r="J272" s="540">
        <v>-255</v>
      </c>
      <c r="K272" s="537">
        <v>-320</v>
      </c>
    </row>
    <row r="273" spans="2:11">
      <c r="B273" s="499"/>
      <c r="C273" s="542"/>
      <c r="D273" s="542"/>
      <c r="E273" s="543"/>
      <c r="F273" s="540"/>
      <c r="G273" s="540"/>
      <c r="H273" s="540"/>
      <c r="I273" s="540"/>
      <c r="J273" s="540"/>
      <c r="K273" s="537"/>
    </row>
    <row r="274" spans="2:11">
      <c r="B274" s="499"/>
      <c r="C274" s="547" t="s">
        <v>449</v>
      </c>
      <c r="D274" s="547"/>
      <c r="E274" s="548"/>
      <c r="F274" s="549">
        <v>-75.330696108240289</v>
      </c>
      <c r="G274" s="549">
        <v>-1360.0957785731664</v>
      </c>
      <c r="H274" s="549">
        <v>-2334.7577023874087</v>
      </c>
      <c r="I274" s="549">
        <v>559.73890537502973</v>
      </c>
      <c r="J274" s="549">
        <v>-1260.2643934165394</v>
      </c>
      <c r="K274" s="550">
        <v>-1134.9243774896925</v>
      </c>
    </row>
    <row r="275" spans="2:11">
      <c r="B275" s="499"/>
      <c r="C275" s="551" t="s">
        <v>76</v>
      </c>
      <c r="D275" s="542"/>
      <c r="E275" s="543"/>
      <c r="F275" s="540"/>
      <c r="G275" s="540"/>
      <c r="H275" s="540"/>
      <c r="I275" s="540"/>
      <c r="J275" s="540"/>
      <c r="K275" s="537"/>
    </row>
    <row r="276" spans="2:11">
      <c r="B276" s="499"/>
      <c r="C276" s="542" t="s">
        <v>450</v>
      </c>
      <c r="D276" s="542"/>
      <c r="E276" s="543"/>
      <c r="F276" s="552">
        <v>0</v>
      </c>
      <c r="G276" s="552">
        <v>-15</v>
      </c>
      <c r="H276" s="552">
        <v>-10</v>
      </c>
      <c r="I276" s="552">
        <v>-10</v>
      </c>
      <c r="J276" s="552">
        <v>-10</v>
      </c>
      <c r="K276" s="564">
        <v>-10</v>
      </c>
    </row>
    <row r="277" spans="2:11">
      <c r="B277" s="499"/>
      <c r="C277" s="542" t="s">
        <v>451</v>
      </c>
      <c r="D277" s="542"/>
      <c r="E277" s="543"/>
      <c r="F277" s="552">
        <v>-35</v>
      </c>
      <c r="G277" s="552">
        <v>-225</v>
      </c>
      <c r="H277" s="552">
        <v>-230</v>
      </c>
      <c r="I277" s="552">
        <v>-230</v>
      </c>
      <c r="J277" s="552">
        <v>-230</v>
      </c>
      <c r="K277" s="564">
        <v>-235</v>
      </c>
    </row>
    <row r="278" spans="2:11">
      <c r="B278" s="499"/>
      <c r="C278" s="542" t="s">
        <v>452</v>
      </c>
      <c r="D278" s="542"/>
      <c r="E278" s="543"/>
      <c r="F278" s="552">
        <v>0</v>
      </c>
      <c r="G278" s="552">
        <v>0</v>
      </c>
      <c r="H278" s="552">
        <v>25</v>
      </c>
      <c r="I278" s="552">
        <v>25</v>
      </c>
      <c r="J278" s="552">
        <v>25</v>
      </c>
      <c r="K278" s="564">
        <v>25</v>
      </c>
    </row>
    <row r="279" spans="2:11">
      <c r="B279" s="499"/>
      <c r="C279" s="542" t="s">
        <v>453</v>
      </c>
      <c r="D279" s="542"/>
      <c r="E279" s="543"/>
      <c r="F279" s="552">
        <v>0</v>
      </c>
      <c r="G279" s="552">
        <v>-260</v>
      </c>
      <c r="H279" s="552">
        <v>-525</v>
      </c>
      <c r="I279" s="552">
        <v>-525</v>
      </c>
      <c r="J279" s="552">
        <v>-520</v>
      </c>
      <c r="K279" s="564">
        <v>-510</v>
      </c>
    </row>
    <row r="280" spans="2:11">
      <c r="B280" s="499"/>
      <c r="C280" s="542" t="s">
        <v>454</v>
      </c>
      <c r="D280" s="542"/>
      <c r="E280" s="543"/>
      <c r="F280" s="552">
        <v>0</v>
      </c>
      <c r="G280" s="552">
        <v>25</v>
      </c>
      <c r="H280" s="552">
        <v>-1025</v>
      </c>
      <c r="I280" s="552">
        <v>1105</v>
      </c>
      <c r="J280" s="552">
        <v>385</v>
      </c>
      <c r="K280" s="564">
        <v>170</v>
      </c>
    </row>
    <row r="281" spans="2:11">
      <c r="B281" s="499"/>
      <c r="C281" s="542" t="s">
        <v>455</v>
      </c>
      <c r="D281" s="542"/>
      <c r="E281" s="543"/>
      <c r="F281" s="552">
        <v>0</v>
      </c>
      <c r="G281" s="552">
        <v>0</v>
      </c>
      <c r="H281" s="552">
        <v>30</v>
      </c>
      <c r="I281" s="552">
        <v>30</v>
      </c>
      <c r="J281" s="552">
        <v>35</v>
      </c>
      <c r="K281" s="564">
        <v>35</v>
      </c>
    </row>
    <row r="282" spans="2:11">
      <c r="B282" s="499"/>
      <c r="C282" s="542" t="s">
        <v>456</v>
      </c>
      <c r="D282" s="542"/>
      <c r="E282" s="543"/>
      <c r="F282" s="552">
        <v>0</v>
      </c>
      <c r="G282" s="552">
        <v>0</v>
      </c>
      <c r="H282" s="552">
        <v>0</v>
      </c>
      <c r="I282" s="552">
        <v>-40</v>
      </c>
      <c r="J282" s="552">
        <v>-75</v>
      </c>
      <c r="K282" s="564">
        <v>-115</v>
      </c>
    </row>
    <row r="283" spans="2:11">
      <c r="B283" s="499"/>
      <c r="C283" s="542" t="s">
        <v>457</v>
      </c>
      <c r="D283" s="542"/>
      <c r="E283" s="543"/>
      <c r="F283" s="552">
        <v>0</v>
      </c>
      <c r="G283" s="552">
        <v>-830</v>
      </c>
      <c r="H283" s="552">
        <v>-825</v>
      </c>
      <c r="I283" s="552">
        <v>-845</v>
      </c>
      <c r="J283" s="552">
        <v>-860</v>
      </c>
      <c r="K283" s="564">
        <v>-875</v>
      </c>
    </row>
    <row r="284" spans="2:11">
      <c r="B284" s="499"/>
      <c r="C284" s="542" t="s">
        <v>458</v>
      </c>
      <c r="D284" s="542"/>
      <c r="E284" s="543"/>
      <c r="F284" s="552">
        <v>-15</v>
      </c>
      <c r="G284" s="552">
        <v>40</v>
      </c>
      <c r="H284" s="552">
        <v>590</v>
      </c>
      <c r="I284" s="552">
        <v>600</v>
      </c>
      <c r="J284" s="552">
        <v>-545</v>
      </c>
      <c r="K284" s="564">
        <v>-225</v>
      </c>
    </row>
    <row r="285" spans="2:11">
      <c r="B285" s="499"/>
      <c r="C285" s="542" t="s">
        <v>459</v>
      </c>
      <c r="D285" s="542"/>
      <c r="E285" s="543"/>
      <c r="F285" s="552">
        <v>0</v>
      </c>
      <c r="G285" s="552">
        <v>-55</v>
      </c>
      <c r="H285" s="552">
        <v>-115</v>
      </c>
      <c r="I285" s="552">
        <v>-200</v>
      </c>
      <c r="J285" s="552">
        <v>-270</v>
      </c>
      <c r="K285" s="564">
        <v>-340</v>
      </c>
    </row>
    <row r="286" spans="2:11">
      <c r="B286" s="499"/>
      <c r="C286" s="542" t="s">
        <v>460</v>
      </c>
      <c r="D286" s="542"/>
      <c r="E286" s="543"/>
      <c r="F286" s="552">
        <v>0</v>
      </c>
      <c r="G286" s="552">
        <v>25</v>
      </c>
      <c r="H286" s="552">
        <v>35</v>
      </c>
      <c r="I286" s="552">
        <v>30</v>
      </c>
      <c r="J286" s="552">
        <v>35</v>
      </c>
      <c r="K286" s="564">
        <v>35</v>
      </c>
    </row>
    <row r="287" spans="2:11">
      <c r="B287" s="499"/>
      <c r="C287" s="542" t="s">
        <v>461</v>
      </c>
      <c r="D287" s="542"/>
      <c r="E287" s="543"/>
      <c r="F287" s="552">
        <v>0</v>
      </c>
      <c r="G287" s="552">
        <v>-25</v>
      </c>
      <c r="H287" s="552">
        <v>-590</v>
      </c>
      <c r="I287" s="552">
        <v>-595</v>
      </c>
      <c r="J287" s="552">
        <v>-510</v>
      </c>
      <c r="K287" s="564">
        <v>-500</v>
      </c>
    </row>
    <row r="288" spans="2:11">
      <c r="B288" s="499"/>
      <c r="C288" s="542" t="s">
        <v>462</v>
      </c>
      <c r="D288" s="542"/>
      <c r="E288" s="543"/>
      <c r="F288" s="552">
        <v>0</v>
      </c>
      <c r="G288" s="552">
        <v>5</v>
      </c>
      <c r="H288" s="552">
        <v>20</v>
      </c>
      <c r="I288" s="552">
        <v>10</v>
      </c>
      <c r="J288" s="552">
        <v>10</v>
      </c>
      <c r="K288" s="564">
        <v>25</v>
      </c>
    </row>
    <row r="289" spans="2:11">
      <c r="B289" s="499"/>
      <c r="C289" s="542" t="s">
        <v>463</v>
      </c>
      <c r="D289" s="542"/>
      <c r="E289" s="543"/>
      <c r="F289" s="552">
        <v>50</v>
      </c>
      <c r="G289" s="552">
        <v>270</v>
      </c>
      <c r="H289" s="552">
        <v>505</v>
      </c>
      <c r="I289" s="552">
        <v>1280</v>
      </c>
      <c r="J289" s="552">
        <v>1310</v>
      </c>
      <c r="K289" s="564">
        <v>1385</v>
      </c>
    </row>
    <row r="290" spans="2:11">
      <c r="B290" s="499"/>
      <c r="C290" s="542" t="s">
        <v>464</v>
      </c>
      <c r="D290" s="542"/>
      <c r="E290" s="543"/>
      <c r="F290" s="552">
        <v>0</v>
      </c>
      <c r="G290" s="552">
        <v>-5</v>
      </c>
      <c r="H290" s="552">
        <v>40</v>
      </c>
      <c r="I290" s="552">
        <v>55</v>
      </c>
      <c r="J290" s="552">
        <v>70</v>
      </c>
      <c r="K290" s="564">
        <v>100</v>
      </c>
    </row>
    <row r="291" spans="2:11">
      <c r="B291" s="499"/>
      <c r="C291" s="542" t="s">
        <v>465</v>
      </c>
      <c r="D291" s="542"/>
      <c r="E291" s="543"/>
      <c r="F291" s="552">
        <v>-115</v>
      </c>
      <c r="G291" s="552">
        <v>-515</v>
      </c>
      <c r="H291" s="552">
        <v>-565</v>
      </c>
      <c r="I291" s="552">
        <v>-580</v>
      </c>
      <c r="J291" s="552">
        <v>-625</v>
      </c>
      <c r="K291" s="564">
        <v>-665</v>
      </c>
    </row>
    <row r="292" spans="2:11">
      <c r="B292" s="499"/>
      <c r="C292" s="542" t="s">
        <v>466</v>
      </c>
      <c r="D292" s="542"/>
      <c r="E292" s="543"/>
      <c r="F292" s="552">
        <v>45</v>
      </c>
      <c r="G292" s="552">
        <v>35</v>
      </c>
      <c r="H292" s="552">
        <v>45</v>
      </c>
      <c r="I292" s="552">
        <v>50</v>
      </c>
      <c r="J292" s="552">
        <v>50</v>
      </c>
      <c r="K292" s="564">
        <v>45</v>
      </c>
    </row>
    <row r="293" spans="2:11">
      <c r="B293" s="499"/>
      <c r="C293" s="542" t="s">
        <v>467</v>
      </c>
      <c r="D293" s="542"/>
      <c r="E293" s="543"/>
      <c r="F293" s="552">
        <v>-5</v>
      </c>
      <c r="G293" s="552">
        <v>55</v>
      </c>
      <c r="H293" s="552">
        <v>215</v>
      </c>
      <c r="I293" s="552">
        <v>400</v>
      </c>
      <c r="J293" s="552">
        <v>480</v>
      </c>
      <c r="K293" s="564">
        <v>545</v>
      </c>
    </row>
    <row r="294" spans="2:11">
      <c r="B294" s="499"/>
      <c r="C294" s="542" t="s">
        <v>468</v>
      </c>
      <c r="D294" s="542"/>
      <c r="E294" s="543"/>
      <c r="F294" s="552">
        <v>0</v>
      </c>
      <c r="G294" s="552">
        <v>115</v>
      </c>
      <c r="H294" s="552">
        <v>45</v>
      </c>
      <c r="I294" s="552">
        <v>0</v>
      </c>
      <c r="J294" s="552">
        <v>-10</v>
      </c>
      <c r="K294" s="564">
        <v>-10</v>
      </c>
    </row>
    <row r="295" spans="2:11">
      <c r="B295" s="499"/>
      <c r="C295" s="542"/>
      <c r="D295" s="542"/>
      <c r="E295" s="543"/>
      <c r="F295" s="540"/>
      <c r="G295" s="540"/>
      <c r="H295" s="540"/>
      <c r="I295" s="540"/>
      <c r="J295" s="540"/>
      <c r="K295" s="537"/>
    </row>
    <row r="296" spans="2:11">
      <c r="B296" s="499"/>
      <c r="C296" s="547" t="s">
        <v>469</v>
      </c>
      <c r="D296" s="547"/>
      <c r="E296" s="548"/>
      <c r="F296" s="549">
        <v>-155.00000000000003</v>
      </c>
      <c r="G296" s="549">
        <v>-4685.0000000000009</v>
      </c>
      <c r="H296" s="549">
        <v>-7569.9999999999991</v>
      </c>
      <c r="I296" s="549">
        <v>-3875</v>
      </c>
      <c r="J296" s="549">
        <v>-1705</v>
      </c>
      <c r="K296" s="550">
        <v>-1395</v>
      </c>
    </row>
    <row r="297" spans="2:11">
      <c r="B297" s="499"/>
      <c r="C297" s="551" t="s">
        <v>76</v>
      </c>
      <c r="D297" s="542"/>
      <c r="E297" s="543"/>
      <c r="F297" s="540"/>
      <c r="G297" s="540"/>
      <c r="H297" s="540"/>
      <c r="I297" s="540"/>
      <c r="J297" s="540"/>
      <c r="K297" s="537"/>
    </row>
    <row r="298" spans="2:11">
      <c r="B298" s="499"/>
      <c r="C298" s="542" t="s">
        <v>361</v>
      </c>
      <c r="D298" s="542"/>
      <c r="E298" s="543"/>
      <c r="F298" s="540">
        <v>580</v>
      </c>
      <c r="G298" s="540">
        <v>-3600</v>
      </c>
      <c r="H298" s="540">
        <v>-4095</v>
      </c>
      <c r="I298" s="540">
        <v>-940</v>
      </c>
      <c r="J298" s="540">
        <v>-915</v>
      </c>
      <c r="K298" s="537">
        <v>-950</v>
      </c>
    </row>
    <row r="299" spans="2:11">
      <c r="B299" s="499"/>
      <c r="C299" s="542" t="s">
        <v>470</v>
      </c>
      <c r="D299" s="542"/>
      <c r="E299" s="543"/>
      <c r="F299" s="540">
        <v>580</v>
      </c>
      <c r="G299" s="540">
        <v>-3600</v>
      </c>
      <c r="H299" s="540">
        <v>-4095</v>
      </c>
      <c r="I299" s="540">
        <v>-940</v>
      </c>
      <c r="J299" s="540">
        <v>-915</v>
      </c>
      <c r="K299" s="537">
        <v>-950</v>
      </c>
    </row>
    <row r="300" spans="2:11">
      <c r="B300" s="499"/>
      <c r="C300" s="542" t="s">
        <v>471</v>
      </c>
      <c r="D300" s="542"/>
      <c r="E300" s="543"/>
      <c r="F300" s="540">
        <v>-25</v>
      </c>
      <c r="G300" s="540">
        <v>-185</v>
      </c>
      <c r="H300" s="540">
        <v>-1005</v>
      </c>
      <c r="I300" s="540">
        <v>-70</v>
      </c>
      <c r="J300" s="540">
        <v>-65</v>
      </c>
      <c r="K300" s="537">
        <v>-50</v>
      </c>
    </row>
    <row r="301" spans="2:11">
      <c r="B301" s="499"/>
      <c r="C301" s="542" t="s">
        <v>472</v>
      </c>
      <c r="D301" s="542"/>
      <c r="E301" s="543"/>
      <c r="F301" s="540">
        <v>-25</v>
      </c>
      <c r="G301" s="540">
        <v>-225</v>
      </c>
      <c r="H301" s="540">
        <v>-1030</v>
      </c>
      <c r="I301" s="540">
        <v>-105</v>
      </c>
      <c r="J301" s="540">
        <v>-105</v>
      </c>
      <c r="K301" s="537">
        <v>-55</v>
      </c>
    </row>
    <row r="302" spans="2:11">
      <c r="B302" s="499"/>
      <c r="C302" s="542" t="s">
        <v>473</v>
      </c>
      <c r="D302" s="542"/>
      <c r="E302" s="543"/>
      <c r="F302" s="540">
        <v>0</v>
      </c>
      <c r="G302" s="540">
        <v>-35</v>
      </c>
      <c r="H302" s="540">
        <v>-10</v>
      </c>
      <c r="I302" s="540">
        <v>0</v>
      </c>
      <c r="J302" s="540">
        <v>10</v>
      </c>
      <c r="K302" s="537">
        <v>-5</v>
      </c>
    </row>
    <row r="303" spans="2:11">
      <c r="B303" s="499"/>
      <c r="C303" s="542" t="s">
        <v>474</v>
      </c>
      <c r="D303" s="542"/>
      <c r="E303" s="543"/>
      <c r="F303" s="540">
        <v>0</v>
      </c>
      <c r="G303" s="540">
        <v>175</v>
      </c>
      <c r="H303" s="540">
        <v>250</v>
      </c>
      <c r="I303" s="540">
        <v>245</v>
      </c>
      <c r="J303" s="540">
        <v>240</v>
      </c>
      <c r="K303" s="537">
        <v>235</v>
      </c>
    </row>
    <row r="304" spans="2:11">
      <c r="B304" s="499"/>
      <c r="C304" s="542" t="s">
        <v>475</v>
      </c>
      <c r="D304" s="542"/>
      <c r="E304" s="543"/>
      <c r="F304" s="540">
        <v>-5</v>
      </c>
      <c r="G304" s="540">
        <v>-60</v>
      </c>
      <c r="H304" s="540">
        <v>-170</v>
      </c>
      <c r="I304" s="540">
        <v>-175</v>
      </c>
      <c r="J304" s="540">
        <v>-170</v>
      </c>
      <c r="K304" s="537">
        <v>-175</v>
      </c>
    </row>
    <row r="305" spans="2:17">
      <c r="B305" s="499"/>
      <c r="C305" s="542" t="s">
        <v>476</v>
      </c>
      <c r="D305" s="542"/>
      <c r="E305" s="543"/>
      <c r="F305" s="540">
        <v>0</v>
      </c>
      <c r="G305" s="540">
        <v>-40</v>
      </c>
      <c r="H305" s="540">
        <v>-40</v>
      </c>
      <c r="I305" s="540">
        <v>-40</v>
      </c>
      <c r="J305" s="540">
        <v>-40</v>
      </c>
      <c r="K305" s="537">
        <v>-45</v>
      </c>
    </row>
    <row r="306" spans="2:17">
      <c r="B306" s="499"/>
      <c r="C306" s="542" t="s">
        <v>350</v>
      </c>
      <c r="D306" s="542"/>
      <c r="E306" s="543"/>
      <c r="F306" s="540">
        <v>-710</v>
      </c>
      <c r="G306" s="540">
        <v>-900</v>
      </c>
      <c r="H306" s="540">
        <v>-2090</v>
      </c>
      <c r="I306" s="540">
        <v>-2575</v>
      </c>
      <c r="J306" s="540">
        <v>-435</v>
      </c>
      <c r="K306" s="537">
        <v>-360</v>
      </c>
    </row>
    <row r="307" spans="2:17">
      <c r="B307" s="499"/>
      <c r="C307" s="542" t="s">
        <v>477</v>
      </c>
      <c r="D307" s="542"/>
      <c r="E307" s="543"/>
      <c r="F307" s="540">
        <v>-710</v>
      </c>
      <c r="G307" s="540">
        <v>-900</v>
      </c>
      <c r="H307" s="540">
        <v>-2090</v>
      </c>
      <c r="I307" s="540">
        <v>-2575</v>
      </c>
      <c r="J307" s="540">
        <v>-435</v>
      </c>
      <c r="K307" s="537">
        <v>-360</v>
      </c>
    </row>
    <row r="308" spans="2:17">
      <c r="B308" s="499"/>
      <c r="C308" s="542" t="s">
        <v>478</v>
      </c>
      <c r="D308" s="542"/>
      <c r="E308" s="543"/>
      <c r="F308" s="540">
        <v>0</v>
      </c>
      <c r="G308" s="540">
        <v>0</v>
      </c>
      <c r="H308" s="540">
        <v>-380</v>
      </c>
      <c r="I308" s="540">
        <v>-290</v>
      </c>
      <c r="J308" s="540">
        <v>-290</v>
      </c>
      <c r="K308" s="537">
        <v>-35</v>
      </c>
    </row>
    <row r="309" spans="2:17">
      <c r="B309" s="499"/>
      <c r="C309" s="542" t="s">
        <v>479</v>
      </c>
      <c r="D309" s="542"/>
      <c r="E309" s="543"/>
      <c r="F309" s="540">
        <v>0</v>
      </c>
      <c r="G309" s="540">
        <v>0</v>
      </c>
      <c r="H309" s="540">
        <v>-370</v>
      </c>
      <c r="I309" s="540">
        <v>-285</v>
      </c>
      <c r="J309" s="540">
        <v>-285</v>
      </c>
      <c r="K309" s="537">
        <v>-30</v>
      </c>
    </row>
    <row r="310" spans="2:17">
      <c r="B310" s="499"/>
      <c r="C310" s="542" t="s">
        <v>480</v>
      </c>
      <c r="D310" s="542"/>
      <c r="E310" s="543"/>
      <c r="F310" s="540">
        <v>0</v>
      </c>
      <c r="G310" s="540">
        <v>0</v>
      </c>
      <c r="H310" s="540">
        <v>-5</v>
      </c>
      <c r="I310" s="540">
        <v>-5</v>
      </c>
      <c r="J310" s="540">
        <v>-5</v>
      </c>
      <c r="K310" s="537">
        <v>-5</v>
      </c>
    </row>
    <row r="311" spans="2:17">
      <c r="B311" s="499"/>
      <c r="C311" s="542"/>
      <c r="D311" s="542"/>
      <c r="E311" s="543"/>
      <c r="F311" s="540"/>
      <c r="G311" s="540"/>
      <c r="H311" s="540"/>
      <c r="I311" s="540"/>
      <c r="J311" s="540"/>
      <c r="K311" s="537"/>
    </row>
    <row r="312" spans="2:17" ht="25.5">
      <c r="B312" s="499"/>
      <c r="C312" s="503" t="s">
        <v>481</v>
      </c>
      <c r="D312" s="542"/>
      <c r="E312" s="543"/>
      <c r="F312" s="549">
        <v>-230.33069610824032</v>
      </c>
      <c r="G312" s="549">
        <v>-6045.0957785731662</v>
      </c>
      <c r="H312" s="549">
        <v>-9904.7577023874092</v>
      </c>
      <c r="I312" s="549">
        <v>-3315.2610946249702</v>
      </c>
      <c r="J312" s="549">
        <v>-2965.2643934165394</v>
      </c>
      <c r="K312" s="550">
        <v>-2529.9243774896922</v>
      </c>
      <c r="M312" s="510"/>
      <c r="N312" s="510"/>
      <c r="O312" s="510"/>
      <c r="P312" s="510"/>
      <c r="Q312" s="510"/>
    </row>
    <row r="313" spans="2:17" ht="13.5" thickBot="1">
      <c r="B313" s="504"/>
      <c r="C313" s="553"/>
      <c r="D313" s="553"/>
      <c r="E313" s="554"/>
      <c r="F313" s="555"/>
      <c r="G313" s="555"/>
      <c r="H313" s="555"/>
      <c r="I313" s="555"/>
      <c r="J313" s="555"/>
      <c r="K313" s="556"/>
    </row>
    <row r="314" spans="2:17">
      <c r="B314" s="499"/>
      <c r="C314" s="542"/>
      <c r="D314" s="542"/>
      <c r="E314" s="543"/>
      <c r="F314" s="540"/>
      <c r="G314" s="540"/>
      <c r="H314" s="540"/>
      <c r="I314" s="540"/>
      <c r="J314" s="540"/>
      <c r="K314" s="557"/>
    </row>
    <row r="315" spans="2:17">
      <c r="B315" s="499"/>
      <c r="C315" s="503" t="s">
        <v>482</v>
      </c>
      <c r="D315" s="542"/>
      <c r="E315" s="543"/>
      <c r="F315" s="549">
        <v>-650.68000960908455</v>
      </c>
      <c r="G315" s="549">
        <v>-2700.0900028760288</v>
      </c>
      <c r="H315" s="549">
        <v>-9238.2651360835061</v>
      </c>
      <c r="I315" s="549">
        <v>-3593.2506997503888</v>
      </c>
      <c r="J315" s="549">
        <v>-1488.4088046369998</v>
      </c>
      <c r="K315" s="550">
        <v>3106.5847853054015</v>
      </c>
    </row>
    <row r="316" spans="2:17">
      <c r="B316" s="499"/>
      <c r="C316" s="503"/>
      <c r="D316" s="542"/>
      <c r="E316" s="543"/>
      <c r="F316" s="540"/>
      <c r="G316" s="540"/>
      <c r="H316" s="540"/>
      <c r="I316" s="540"/>
      <c r="J316" s="540"/>
      <c r="K316" s="537"/>
    </row>
    <row r="317" spans="2:17">
      <c r="B317" s="499"/>
      <c r="C317" s="503" t="s">
        <v>483</v>
      </c>
      <c r="D317" s="542"/>
      <c r="E317" s="543"/>
      <c r="F317" s="549">
        <v>-230.33069610824032</v>
      </c>
      <c r="G317" s="549">
        <v>-6045.0957785731671</v>
      </c>
      <c r="H317" s="549">
        <v>-9904.7577023874092</v>
      </c>
      <c r="I317" s="549">
        <v>-3315.2610946249706</v>
      </c>
      <c r="J317" s="549">
        <v>-2965.2643934165394</v>
      </c>
      <c r="K317" s="550">
        <v>-2529.9243774896922</v>
      </c>
    </row>
    <row r="318" spans="2:17">
      <c r="B318" s="499"/>
      <c r="C318" s="505" t="s">
        <v>76</v>
      </c>
      <c r="D318" s="542"/>
      <c r="E318" s="543"/>
      <c r="F318" s="540"/>
      <c r="G318" s="540"/>
      <c r="H318" s="540"/>
      <c r="I318" s="540"/>
      <c r="J318" s="540"/>
      <c r="K318" s="537"/>
    </row>
    <row r="319" spans="2:17">
      <c r="B319" s="499"/>
      <c r="C319" s="558" t="s">
        <v>359</v>
      </c>
      <c r="D319" s="542"/>
      <c r="E319" s="543"/>
      <c r="F319" s="540">
        <v>-75.330696108240289</v>
      </c>
      <c r="G319" s="540">
        <v>-1360.0957785731664</v>
      </c>
      <c r="H319" s="540">
        <v>-2334.7577023874087</v>
      </c>
      <c r="I319" s="540">
        <v>559.73890537502973</v>
      </c>
      <c r="J319" s="540">
        <v>-1260.2643934165394</v>
      </c>
      <c r="K319" s="537">
        <v>-1134.9243774896925</v>
      </c>
    </row>
    <row r="320" spans="2:17">
      <c r="B320" s="499"/>
      <c r="C320" s="558" t="s">
        <v>365</v>
      </c>
      <c r="D320" s="542"/>
      <c r="E320" s="543"/>
      <c r="F320" s="540">
        <v>-25</v>
      </c>
      <c r="G320" s="540">
        <v>-184.99999999999994</v>
      </c>
      <c r="H320" s="540">
        <v>-1385</v>
      </c>
      <c r="I320" s="540">
        <v>-360.00000000000006</v>
      </c>
      <c r="J320" s="540">
        <v>-354.99999999999994</v>
      </c>
      <c r="K320" s="537">
        <v>-84.999999999999943</v>
      </c>
    </row>
    <row r="321" spans="2:11">
      <c r="B321" s="499"/>
      <c r="C321" s="558" t="s">
        <v>484</v>
      </c>
      <c r="D321" s="542"/>
      <c r="E321" s="543"/>
      <c r="F321" s="540">
        <v>580</v>
      </c>
      <c r="G321" s="540">
        <v>-3600</v>
      </c>
      <c r="H321" s="540">
        <v>-4094.9999999999995</v>
      </c>
      <c r="I321" s="540">
        <v>-940</v>
      </c>
      <c r="J321" s="540">
        <v>-915</v>
      </c>
      <c r="K321" s="537">
        <v>-950</v>
      </c>
    </row>
    <row r="322" spans="2:11">
      <c r="B322" s="499"/>
      <c r="C322" s="558" t="s">
        <v>485</v>
      </c>
      <c r="D322" s="542"/>
      <c r="E322" s="543"/>
      <c r="F322" s="540">
        <v>-710</v>
      </c>
      <c r="G322" s="540">
        <v>-900</v>
      </c>
      <c r="H322" s="540">
        <v>-2090</v>
      </c>
      <c r="I322" s="540">
        <v>-2575</v>
      </c>
      <c r="J322" s="540">
        <v>-435</v>
      </c>
      <c r="K322" s="537">
        <v>-360</v>
      </c>
    </row>
    <row r="323" spans="2:11">
      <c r="B323" s="499"/>
      <c r="C323" s="558"/>
      <c r="D323" s="542"/>
      <c r="E323" s="543"/>
      <c r="F323" s="540"/>
      <c r="G323" s="540"/>
      <c r="H323" s="540"/>
      <c r="I323" s="540"/>
      <c r="J323" s="540"/>
      <c r="K323" s="537"/>
    </row>
    <row r="324" spans="2:11">
      <c r="B324" s="499"/>
      <c r="C324" s="503" t="s">
        <v>486</v>
      </c>
      <c r="D324" s="542"/>
      <c r="E324" s="543"/>
      <c r="F324" s="549">
        <v>-504.29106835479985</v>
      </c>
      <c r="G324" s="549">
        <v>2056.5424001146762</v>
      </c>
      <c r="H324" s="549">
        <v>-1141.477994108415</v>
      </c>
      <c r="I324" s="549">
        <v>-1065.7453705152905</v>
      </c>
      <c r="J324" s="549">
        <v>1181.5362578364702</v>
      </c>
      <c r="K324" s="550">
        <v>6232.4170387269578</v>
      </c>
    </row>
    <row r="325" spans="2:11">
      <c r="B325" s="499"/>
      <c r="C325" s="505" t="s">
        <v>76</v>
      </c>
      <c r="D325" s="542"/>
      <c r="E325" s="543"/>
      <c r="F325" s="540"/>
      <c r="G325" s="540"/>
      <c r="H325" s="540"/>
      <c r="I325" s="540"/>
      <c r="J325" s="540"/>
      <c r="K325" s="537"/>
    </row>
    <row r="326" spans="2:11">
      <c r="B326" s="499"/>
      <c r="C326" s="558" t="s">
        <v>359</v>
      </c>
      <c r="D326" s="542"/>
      <c r="E326" s="543"/>
      <c r="F326" s="540">
        <v>-129.51366650744239</v>
      </c>
      <c r="G326" s="540">
        <v>-58.869818920064489</v>
      </c>
      <c r="H326" s="540">
        <v>-76.682238351953643</v>
      </c>
      <c r="I326" s="540">
        <v>-85.740096816502188</v>
      </c>
      <c r="J326" s="540">
        <v>-103.15442170563549</v>
      </c>
      <c r="K326" s="537">
        <v>-130.78568911750565</v>
      </c>
    </row>
    <row r="327" spans="2:11">
      <c r="B327" s="499"/>
      <c r="C327" s="558" t="s">
        <v>365</v>
      </c>
      <c r="D327" s="542"/>
      <c r="E327" s="543"/>
      <c r="F327" s="540">
        <v>20.5</v>
      </c>
      <c r="G327" s="540">
        <v>-754</v>
      </c>
      <c r="H327" s="540">
        <v>118.54706384966818</v>
      </c>
      <c r="I327" s="540">
        <v>98.994726301095795</v>
      </c>
      <c r="J327" s="540">
        <v>71.005573135593693</v>
      </c>
      <c r="K327" s="537">
        <v>72.363719433943714</v>
      </c>
    </row>
    <row r="328" spans="2:11">
      <c r="B328" s="499"/>
      <c r="C328" s="558" t="s">
        <v>484</v>
      </c>
      <c r="D328" s="542"/>
      <c r="E328" s="543"/>
      <c r="F328" s="540">
        <v>-1675.7418011472912</v>
      </c>
      <c r="G328" s="540">
        <v>1253.4266265347251</v>
      </c>
      <c r="H328" s="540">
        <v>-133.24154210608708</v>
      </c>
      <c r="I328" s="540">
        <v>-459.99999999988358</v>
      </c>
      <c r="J328" s="540">
        <v>288.76948796695802</v>
      </c>
      <c r="K328" s="537">
        <v>5606.0936085137073</v>
      </c>
    </row>
    <row r="329" spans="2:11">
      <c r="B329" s="499"/>
      <c r="C329" s="558" t="s">
        <v>485</v>
      </c>
      <c r="D329" s="542"/>
      <c r="E329" s="543"/>
      <c r="F329" s="540">
        <v>1280.4643992999845</v>
      </c>
      <c r="G329" s="540">
        <v>1615.9855924999938</v>
      </c>
      <c r="H329" s="540">
        <v>-1050.1012775000054</v>
      </c>
      <c r="I329" s="540">
        <v>-618.99999999999977</v>
      </c>
      <c r="J329" s="540">
        <v>924.91561843955412</v>
      </c>
      <c r="K329" s="537">
        <v>684.7453998967394</v>
      </c>
    </row>
    <row r="330" spans="2:11">
      <c r="B330" s="499"/>
      <c r="C330" s="558"/>
      <c r="D330" s="542"/>
      <c r="E330" s="543"/>
      <c r="F330" s="540"/>
      <c r="G330" s="540"/>
      <c r="H330" s="540"/>
      <c r="I330" s="540"/>
      <c r="J330" s="540"/>
      <c r="K330" s="537"/>
    </row>
    <row r="331" spans="2:11" ht="13.5" thickBot="1">
      <c r="B331" s="504"/>
      <c r="C331" s="559" t="s">
        <v>487</v>
      </c>
      <c r="D331" s="560"/>
      <c r="E331" s="561"/>
      <c r="F331" s="565">
        <v>83.941754853955558</v>
      </c>
      <c r="G331" s="565">
        <v>1288.4633755824614</v>
      </c>
      <c r="H331" s="565">
        <v>1807.9705604123183</v>
      </c>
      <c r="I331" s="565">
        <v>787.75576538987241</v>
      </c>
      <c r="J331" s="565">
        <v>295.31933094306896</v>
      </c>
      <c r="K331" s="566">
        <v>-595.90787593186406</v>
      </c>
    </row>
    <row r="332" spans="2:11" ht="13.5" customHeight="1">
      <c r="B332" s="727" t="s">
        <v>488</v>
      </c>
      <c r="C332" s="728"/>
      <c r="D332" s="728"/>
      <c r="E332" s="728"/>
      <c r="F332" s="728"/>
      <c r="G332" s="728"/>
      <c r="H332" s="728"/>
      <c r="I332" s="728"/>
      <c r="J332" s="728"/>
      <c r="K332" s="729"/>
    </row>
    <row r="333" spans="2:11" ht="13.5" customHeight="1">
      <c r="B333" s="727" t="s">
        <v>489</v>
      </c>
      <c r="C333" s="728"/>
      <c r="D333" s="728"/>
      <c r="E333" s="728"/>
      <c r="F333" s="728"/>
      <c r="G333" s="728"/>
      <c r="H333" s="728"/>
      <c r="I333" s="728"/>
      <c r="J333" s="728"/>
      <c r="K333" s="729"/>
    </row>
    <row r="334" spans="2:11" ht="22.5" customHeight="1">
      <c r="B334" s="727" t="s">
        <v>490</v>
      </c>
      <c r="C334" s="728"/>
      <c r="D334" s="728"/>
      <c r="E334" s="728"/>
      <c r="F334" s="728"/>
      <c r="G334" s="728"/>
      <c r="H334" s="728"/>
      <c r="I334" s="728"/>
      <c r="J334" s="728"/>
      <c r="K334" s="729"/>
    </row>
    <row r="335" spans="2:11" ht="25.5" customHeight="1" thickBot="1">
      <c r="B335" s="730" t="s">
        <v>491</v>
      </c>
      <c r="C335" s="731"/>
      <c r="D335" s="731"/>
      <c r="E335" s="731"/>
      <c r="F335" s="731"/>
      <c r="G335" s="731"/>
      <c r="H335" s="731"/>
      <c r="I335" s="731"/>
      <c r="J335" s="731"/>
      <c r="K335" s="732"/>
    </row>
  </sheetData>
  <mergeCells count="11">
    <mergeCell ref="B333:K333"/>
    <mergeCell ref="B334:K334"/>
    <mergeCell ref="B335:K335"/>
    <mergeCell ref="B2:K2"/>
    <mergeCell ref="F3:K3"/>
    <mergeCell ref="F4:K4"/>
    <mergeCell ref="B332:K332"/>
    <mergeCell ref="C205:C206"/>
    <mergeCell ref="C230:C231"/>
    <mergeCell ref="C235:C236"/>
    <mergeCell ref="C268:C269"/>
  </mergeCells>
  <hyperlinks>
    <hyperlink ref="A1" location="Contents!B44" display="Back to contents"/>
  </hyperlinks>
  <pageMargins left="0.25" right="0.25" top="0.75" bottom="0.75" header="0.3" footer="0.3"/>
  <pageSetup paperSize="8" scale="80" fitToHeight="0" orientation="portrait" r:id="rId1"/>
  <headerFooter alignWithMargins="0">
    <oddHeader>&amp;C&amp;"-,Book"&amp;8November 2017 Economic and fiscal outlook – supplementary fiscal tables: receipts and other</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3"/>
  </sheetPr>
  <dimension ref="A1:I16"/>
  <sheetViews>
    <sheetView zoomScaleNormal="100" workbookViewId="0"/>
  </sheetViews>
  <sheetFormatPr defaultColWidth="9.140625" defaultRowHeight="12.75"/>
  <cols>
    <col min="1" max="1" width="9.28515625" style="1" customWidth="1"/>
    <col min="2" max="2" width="25.42578125" style="1" customWidth="1"/>
    <col min="3" max="9" width="8" style="1" customWidth="1"/>
    <col min="10" max="16384" width="9.140625" style="1"/>
  </cols>
  <sheetData>
    <row r="1" spans="1:9" ht="33.75" customHeight="1" thickBot="1">
      <c r="A1" s="27" t="s">
        <v>113</v>
      </c>
    </row>
    <row r="2" spans="1:9" ht="21" customHeight="1" thickBot="1">
      <c r="B2" s="740" t="s">
        <v>333</v>
      </c>
      <c r="C2" s="741"/>
      <c r="D2" s="741"/>
      <c r="E2" s="741"/>
      <c r="F2" s="741"/>
      <c r="G2" s="741"/>
      <c r="H2" s="741"/>
      <c r="I2" s="742"/>
    </row>
    <row r="3" spans="1:9" ht="15.75" customHeight="1">
      <c r="B3" s="197"/>
      <c r="C3" s="743" t="s">
        <v>50</v>
      </c>
      <c r="D3" s="743"/>
      <c r="E3" s="743"/>
      <c r="F3" s="743"/>
      <c r="G3" s="743"/>
      <c r="H3" s="743"/>
      <c r="I3" s="744"/>
    </row>
    <row r="4" spans="1:9" ht="15.75" customHeight="1">
      <c r="B4" s="198"/>
      <c r="C4" s="199" t="s">
        <v>56</v>
      </c>
      <c r="D4" s="745" t="s">
        <v>57</v>
      </c>
      <c r="E4" s="745"/>
      <c r="F4" s="745"/>
      <c r="G4" s="745"/>
      <c r="H4" s="745"/>
      <c r="I4" s="746"/>
    </row>
    <row r="5" spans="1:9" ht="15" customHeight="1">
      <c r="B5" s="198"/>
      <c r="C5" s="200" t="s">
        <v>62</v>
      </c>
      <c r="D5" s="200" t="s">
        <v>54</v>
      </c>
      <c r="E5" s="201" t="s">
        <v>4</v>
      </c>
      <c r="F5" s="202" t="s">
        <v>152</v>
      </c>
      <c r="G5" s="202" t="s">
        <v>186</v>
      </c>
      <c r="H5" s="202" t="s">
        <v>235</v>
      </c>
      <c r="I5" s="423" t="s">
        <v>300</v>
      </c>
    </row>
    <row r="6" spans="1:9">
      <c r="B6" s="203" t="s">
        <v>49</v>
      </c>
      <c r="C6" s="204"/>
      <c r="D6" s="204"/>
      <c r="E6" s="204"/>
      <c r="F6" s="204"/>
      <c r="G6" s="204"/>
      <c r="H6" s="427"/>
      <c r="I6" s="424"/>
    </row>
    <row r="7" spans="1:9">
      <c r="B7" s="205" t="s">
        <v>105</v>
      </c>
      <c r="C7" s="206">
        <v>726.70901861592006</v>
      </c>
      <c r="D7" s="206">
        <v>745.44668713676083</v>
      </c>
      <c r="E7" s="206">
        <v>769.80060218353185</v>
      </c>
      <c r="F7" s="206">
        <v>792.0010548874269</v>
      </c>
      <c r="G7" s="206">
        <v>817.16987720623843</v>
      </c>
      <c r="H7" s="428">
        <v>841.63815876114268</v>
      </c>
      <c r="I7" s="425">
        <v>871.2674053083241</v>
      </c>
    </row>
    <row r="8" spans="1:9">
      <c r="B8" s="205" t="s">
        <v>34</v>
      </c>
      <c r="C8" s="130">
        <v>693.01900000000001</v>
      </c>
      <c r="D8" s="130">
        <v>712.49728689624487</v>
      </c>
      <c r="E8" s="130">
        <v>730.18438344801655</v>
      </c>
      <c r="F8" s="130">
        <v>740.11464439653287</v>
      </c>
      <c r="G8" s="130">
        <v>752.36085073753452</v>
      </c>
      <c r="H8" s="428">
        <v>772.89625439208703</v>
      </c>
      <c r="I8" s="131">
        <v>795.0683779370994</v>
      </c>
    </row>
    <row r="9" spans="1:9">
      <c r="B9" s="207" t="s">
        <v>33</v>
      </c>
      <c r="C9" s="132">
        <v>40.725999999999999</v>
      </c>
      <c r="D9" s="132">
        <v>41.068194621147221</v>
      </c>
      <c r="E9" s="132">
        <v>41.196940573384168</v>
      </c>
      <c r="F9" s="132">
        <v>42.515074836444327</v>
      </c>
      <c r="G9" s="132">
        <v>43.883247705930174</v>
      </c>
      <c r="H9" s="132">
        <v>45.304004325215317</v>
      </c>
      <c r="I9" s="133">
        <v>46.77892091489192</v>
      </c>
    </row>
    <row r="10" spans="1:9" ht="13.5" customHeight="1">
      <c r="B10" s="208" t="s">
        <v>37</v>
      </c>
      <c r="C10" s="134">
        <v>-7.0359813840799461</v>
      </c>
      <c r="D10" s="134">
        <v>-8.1187943806312646</v>
      </c>
      <c r="E10" s="134">
        <v>-1.5807218378688646</v>
      </c>
      <c r="F10" s="134">
        <v>9.3713356544497088</v>
      </c>
      <c r="G10" s="134">
        <v>20.925778762773732</v>
      </c>
      <c r="H10" s="134">
        <v>23.43790004384033</v>
      </c>
      <c r="I10" s="135">
        <v>29.420106456332782</v>
      </c>
    </row>
    <row r="11" spans="1:9">
      <c r="B11" s="203" t="s">
        <v>51</v>
      </c>
      <c r="C11" s="136"/>
      <c r="D11" s="136"/>
      <c r="E11" s="136"/>
      <c r="F11" s="137"/>
      <c r="G11" s="137"/>
      <c r="H11" s="429"/>
      <c r="I11" s="426"/>
    </row>
    <row r="12" spans="1:9" ht="14.25">
      <c r="B12" s="205" t="s">
        <v>52</v>
      </c>
      <c r="C12" s="130">
        <v>79.370999999999995</v>
      </c>
      <c r="D12" s="130">
        <v>82.8318780089798</v>
      </c>
      <c r="E12" s="130">
        <v>79.114665549182163</v>
      </c>
      <c r="F12" s="130">
        <v>86.628722631958368</v>
      </c>
      <c r="G12" s="130">
        <v>97.577045600153966</v>
      </c>
      <c r="H12" s="130">
        <v>98.812514981141376</v>
      </c>
      <c r="I12" s="131">
        <v>101.76218395855557</v>
      </c>
    </row>
    <row r="13" spans="1:9">
      <c r="B13" s="209" t="s">
        <v>53</v>
      </c>
      <c r="C13" s="132">
        <v>40.725999999999999</v>
      </c>
      <c r="D13" s="132">
        <v>41.068194621147221</v>
      </c>
      <c r="E13" s="132">
        <v>41.196940573384168</v>
      </c>
      <c r="F13" s="132">
        <v>42.515074836444327</v>
      </c>
      <c r="G13" s="132">
        <v>43.883247705930174</v>
      </c>
      <c r="H13" s="130">
        <v>45.304004325215317</v>
      </c>
      <c r="I13" s="133">
        <v>46.77892091489192</v>
      </c>
    </row>
    <row r="14" spans="1:9">
      <c r="B14" s="208" t="s">
        <v>41</v>
      </c>
      <c r="C14" s="138">
        <v>38.645000000000003</v>
      </c>
      <c r="D14" s="138">
        <v>41.763683387832572</v>
      </c>
      <c r="E14" s="138">
        <v>37.917724975797988</v>
      </c>
      <c r="F14" s="138">
        <v>44.113647795514041</v>
      </c>
      <c r="G14" s="138">
        <v>53.693797894223799</v>
      </c>
      <c r="H14" s="138">
        <v>53.508510655926052</v>
      </c>
      <c r="I14" s="139">
        <v>54.983263043663655</v>
      </c>
    </row>
    <row r="15" spans="1:9" ht="13.5" customHeight="1">
      <c r="B15" s="208" t="s">
        <v>48</v>
      </c>
      <c r="C15" s="134">
        <v>45.680999999999997</v>
      </c>
      <c r="D15" s="134">
        <v>49.882477768463851</v>
      </c>
      <c r="E15" s="134">
        <v>39.498446813666902</v>
      </c>
      <c r="F15" s="134">
        <v>34.742312141064382</v>
      </c>
      <c r="G15" s="134">
        <v>32.768019131449982</v>
      </c>
      <c r="H15" s="134">
        <v>30.07061061208573</v>
      </c>
      <c r="I15" s="135">
        <v>25.563156587330859</v>
      </c>
    </row>
    <row r="16" spans="1:9" ht="12.75" customHeight="1" thickBot="1">
      <c r="B16" s="747" t="s">
        <v>221</v>
      </c>
      <c r="C16" s="748"/>
      <c r="D16" s="748"/>
      <c r="E16" s="748"/>
      <c r="F16" s="748"/>
      <c r="G16" s="748"/>
      <c r="H16" s="748"/>
      <c r="I16" s="749"/>
    </row>
  </sheetData>
  <mergeCells count="4">
    <mergeCell ref="B2:I2"/>
    <mergeCell ref="C3:I3"/>
    <mergeCell ref="D4:I4"/>
    <mergeCell ref="B16:I16"/>
  </mergeCells>
  <conditionalFormatting sqref="C7:G7 I7">
    <cfRule type="cellIs" dxfId="0" priority="2" stopIfTrue="1" operator="equal">
      <formula>"End"</formula>
    </cfRule>
  </conditionalFormatting>
  <hyperlinks>
    <hyperlink ref="A1" location="Contents!B44"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3"/>
  </sheetPr>
  <dimension ref="A1:J16"/>
  <sheetViews>
    <sheetView zoomScaleNormal="100" workbookViewId="0"/>
  </sheetViews>
  <sheetFormatPr defaultColWidth="9.140625" defaultRowHeight="12.75"/>
  <cols>
    <col min="1" max="1" width="10.28515625" style="58" customWidth="1"/>
    <col min="2" max="2" width="36.85546875" style="58" bestFit="1" customWidth="1"/>
    <col min="3" max="8" width="11.85546875" style="58" customWidth="1"/>
    <col min="9" max="16384" width="9.140625" style="58"/>
  </cols>
  <sheetData>
    <row r="1" spans="1:10" ht="42" customHeight="1">
      <c r="A1" s="27" t="s">
        <v>113</v>
      </c>
    </row>
    <row r="2" spans="1:10" ht="13.5" thickBot="1">
      <c r="B2" s="180"/>
      <c r="C2" s="180"/>
      <c r="D2" s="180"/>
      <c r="E2" s="180"/>
      <c r="F2" s="180"/>
      <c r="G2" s="180"/>
      <c r="H2" s="180"/>
    </row>
    <row r="3" spans="1:10" ht="21" customHeight="1" thickBot="1">
      <c r="B3" s="750" t="s">
        <v>339</v>
      </c>
      <c r="C3" s="751"/>
      <c r="D3" s="751"/>
      <c r="E3" s="751"/>
      <c r="F3" s="751"/>
      <c r="G3" s="751"/>
      <c r="H3" s="752"/>
    </row>
    <row r="4" spans="1:10" ht="15.75" customHeight="1">
      <c r="B4" s="179"/>
      <c r="C4" s="753" t="s">
        <v>57</v>
      </c>
      <c r="D4" s="753"/>
      <c r="E4" s="753"/>
      <c r="F4" s="753"/>
      <c r="G4" s="753"/>
      <c r="H4" s="754"/>
    </row>
    <row r="5" spans="1:10" ht="15" customHeight="1">
      <c r="B5" s="178"/>
      <c r="C5" s="230" t="s">
        <v>54</v>
      </c>
      <c r="D5" s="230" t="s">
        <v>4</v>
      </c>
      <c r="E5" s="230" t="s">
        <v>152</v>
      </c>
      <c r="F5" s="230" t="s">
        <v>186</v>
      </c>
      <c r="G5" s="230" t="s">
        <v>235</v>
      </c>
      <c r="H5" s="443" t="s">
        <v>300</v>
      </c>
      <c r="J5" s="180"/>
    </row>
    <row r="6" spans="1:10">
      <c r="B6" s="177" t="s">
        <v>211</v>
      </c>
      <c r="C6" s="215">
        <v>15.374421439479999</v>
      </c>
      <c r="D6" s="215">
        <v>14.921473193599999</v>
      </c>
      <c r="E6" s="215">
        <v>14.534416103099998</v>
      </c>
      <c r="F6" s="215">
        <v>14.1258872036</v>
      </c>
      <c r="G6" s="215">
        <v>13.9780225832</v>
      </c>
      <c r="H6" s="478">
        <v>13.1873217806</v>
      </c>
    </row>
    <row r="7" spans="1:10">
      <c r="B7" s="177" t="s">
        <v>212</v>
      </c>
      <c r="C7" s="215">
        <v>-1.6298957768879192</v>
      </c>
      <c r="D7" s="215">
        <v>-3.1301279324999656</v>
      </c>
      <c r="E7" s="215">
        <v>-3.841710637768073</v>
      </c>
      <c r="F7" s="215">
        <v>-4.3885849869992892</v>
      </c>
      <c r="G7" s="215">
        <v>-4.9173849650611059</v>
      </c>
      <c r="H7" s="478">
        <v>-5.414897377201636</v>
      </c>
    </row>
    <row r="8" spans="1:10">
      <c r="B8" s="177" t="s">
        <v>222</v>
      </c>
      <c r="C8" s="215">
        <v>11.647334885304248</v>
      </c>
      <c r="D8" s="215">
        <v>9.7100915007000008</v>
      </c>
      <c r="E8" s="215">
        <v>6.5427779616000006</v>
      </c>
      <c r="F8" s="215">
        <v>6.0654226141000001</v>
      </c>
      <c r="G8" s="215">
        <v>1.5543501654999994</v>
      </c>
      <c r="H8" s="478">
        <v>5.6185812196000002</v>
      </c>
    </row>
    <row r="9" spans="1:10" ht="14.25" customHeight="1" thickBot="1">
      <c r="B9" s="332" t="s">
        <v>213</v>
      </c>
      <c r="C9" s="476">
        <v>0</v>
      </c>
      <c r="D9" s="476">
        <v>0</v>
      </c>
      <c r="E9" s="476">
        <v>0</v>
      </c>
      <c r="F9" s="476">
        <v>0</v>
      </c>
      <c r="G9" s="476">
        <v>0</v>
      </c>
      <c r="H9" s="477">
        <v>0</v>
      </c>
    </row>
    <row r="16" spans="1:10">
      <c r="C16" s="180"/>
    </row>
  </sheetData>
  <mergeCells count="2">
    <mergeCell ref="B3:H3"/>
    <mergeCell ref="C4:H4"/>
  </mergeCells>
  <hyperlinks>
    <hyperlink ref="A1" location="Contents!B44"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3"/>
  </sheetPr>
  <dimension ref="A1:S24"/>
  <sheetViews>
    <sheetView zoomScaleNormal="100" workbookViewId="0"/>
  </sheetViews>
  <sheetFormatPr defaultColWidth="9.140625" defaultRowHeight="12.75"/>
  <cols>
    <col min="1" max="1" width="9.28515625" style="47" customWidth="1"/>
    <col min="2" max="2" width="39.7109375" style="47" customWidth="1"/>
    <col min="3" max="3" width="10.85546875" style="47" customWidth="1"/>
    <col min="4" max="9" width="12.28515625" style="47" customWidth="1"/>
    <col min="10" max="10" width="6.42578125" style="47" customWidth="1"/>
    <col min="11" max="11" width="9.140625" style="47" customWidth="1"/>
    <col min="12" max="12" width="9" style="47" customWidth="1"/>
    <col min="13" max="13" width="15.42578125" style="47" customWidth="1"/>
    <col min="14" max="16384" width="9.140625" style="47"/>
  </cols>
  <sheetData>
    <row r="1" spans="1:19" ht="33.75" customHeight="1" thickBot="1">
      <c r="A1" s="27" t="s">
        <v>113</v>
      </c>
    </row>
    <row r="2" spans="1:19" ht="21" customHeight="1" thickBot="1">
      <c r="B2" s="758" t="s">
        <v>340</v>
      </c>
      <c r="C2" s="759"/>
      <c r="D2" s="760"/>
      <c r="E2" s="760"/>
      <c r="F2" s="760"/>
      <c r="G2" s="760"/>
      <c r="H2" s="760"/>
      <c r="I2" s="761"/>
    </row>
    <row r="3" spans="1:19" ht="15.75" customHeight="1">
      <c r="B3" s="156"/>
      <c r="C3" s="770" t="s">
        <v>55</v>
      </c>
      <c r="D3" s="770"/>
      <c r="E3" s="770"/>
      <c r="F3" s="770"/>
      <c r="G3" s="770"/>
      <c r="H3" s="770"/>
      <c r="I3" s="771"/>
    </row>
    <row r="4" spans="1:19" ht="15.75">
      <c r="B4" s="156"/>
      <c r="C4" s="440" t="s">
        <v>56</v>
      </c>
      <c r="D4" s="762" t="s">
        <v>57</v>
      </c>
      <c r="E4" s="762"/>
      <c r="F4" s="762"/>
      <c r="G4" s="762"/>
      <c r="H4" s="762"/>
      <c r="I4" s="763"/>
    </row>
    <row r="5" spans="1:19" ht="15" customHeight="1">
      <c r="B5" s="157"/>
      <c r="C5" s="158" t="s">
        <v>62</v>
      </c>
      <c r="D5" s="158" t="s">
        <v>54</v>
      </c>
      <c r="E5" s="158" t="s">
        <v>4</v>
      </c>
      <c r="F5" s="158" t="s">
        <v>152</v>
      </c>
      <c r="G5" s="158" t="s">
        <v>186</v>
      </c>
      <c r="H5" s="158" t="s">
        <v>235</v>
      </c>
      <c r="I5" s="159" t="s">
        <v>300</v>
      </c>
    </row>
    <row r="6" spans="1:19" ht="15.75" customHeight="1">
      <c r="B6" s="148" t="s">
        <v>306</v>
      </c>
      <c r="C6" s="438"/>
      <c r="D6" s="472"/>
      <c r="E6" s="472"/>
      <c r="F6" s="472"/>
      <c r="G6" s="472"/>
      <c r="H6" s="472"/>
      <c r="I6" s="149"/>
    </row>
    <row r="7" spans="1:19" ht="15.75" customHeight="1">
      <c r="B7" s="431" t="s">
        <v>307</v>
      </c>
      <c r="C7" s="441"/>
      <c r="D7" s="432">
        <v>2.4918320200981534</v>
      </c>
      <c r="E7" s="432">
        <v>3.1644250229569892</v>
      </c>
      <c r="F7" s="432">
        <v>3.8279626105419267</v>
      </c>
      <c r="G7" s="432">
        <v>4.4868467886771137</v>
      </c>
      <c r="H7" s="432">
        <v>4.8409066330060044</v>
      </c>
      <c r="I7" s="433">
        <v>5.1349388308795172</v>
      </c>
    </row>
    <row r="8" spans="1:19" ht="15.75" customHeight="1">
      <c r="B8" s="106" t="s">
        <v>192</v>
      </c>
      <c r="C8" s="213"/>
      <c r="D8" s="394">
        <v>1.38</v>
      </c>
      <c r="E8" s="394">
        <v>1.4550000000000001</v>
      </c>
      <c r="F8" s="394">
        <v>1.51</v>
      </c>
      <c r="G8" s="394">
        <v>1.55</v>
      </c>
      <c r="H8" s="394">
        <v>1.595</v>
      </c>
      <c r="I8" s="434">
        <v>1.645</v>
      </c>
    </row>
    <row r="9" spans="1:19">
      <c r="B9" s="106" t="s">
        <v>268</v>
      </c>
      <c r="C9" s="213"/>
      <c r="D9" s="394">
        <v>0.32900000000000001</v>
      </c>
      <c r="E9" s="394">
        <v>0.34</v>
      </c>
      <c r="F9" s="394">
        <v>0.34699999999999998</v>
      </c>
      <c r="G9" s="394">
        <v>0.35399999999999998</v>
      </c>
      <c r="H9" s="394">
        <v>0.36099999999999999</v>
      </c>
      <c r="I9" s="434">
        <v>0.36799999999999999</v>
      </c>
    </row>
    <row r="10" spans="1:19">
      <c r="B10" s="106" t="s">
        <v>170</v>
      </c>
      <c r="C10" s="213"/>
      <c r="D10" s="394">
        <v>0.67500000000000004</v>
      </c>
      <c r="E10" s="394">
        <v>1.26</v>
      </c>
      <c r="F10" s="394">
        <v>1.86</v>
      </c>
      <c r="G10" s="394">
        <v>2.4700000000000002</v>
      </c>
      <c r="H10" s="394">
        <v>2.77</v>
      </c>
      <c r="I10" s="434">
        <v>3.0049999999999999</v>
      </c>
    </row>
    <row r="11" spans="1:19" ht="14.25">
      <c r="B11" s="447" t="s">
        <v>321</v>
      </c>
      <c r="C11" s="448"/>
      <c r="D11" s="449">
        <v>0.10783202009815337</v>
      </c>
      <c r="E11" s="449">
        <v>0.10942502295698897</v>
      </c>
      <c r="F11" s="449">
        <v>0.11096261054192674</v>
      </c>
      <c r="G11" s="449">
        <v>0.1128467886771134</v>
      </c>
      <c r="H11" s="449">
        <v>0.11490663300600415</v>
      </c>
      <c r="I11" s="450">
        <v>0.11693883087951699</v>
      </c>
    </row>
    <row r="12" spans="1:19" ht="15">
      <c r="B12" s="431" t="s">
        <v>194</v>
      </c>
      <c r="C12" s="441"/>
      <c r="D12" s="432">
        <v>2.1789999999999998</v>
      </c>
      <c r="E12" s="432">
        <v>2.85</v>
      </c>
      <c r="F12" s="432">
        <v>3.512</v>
      </c>
      <c r="G12" s="432">
        <v>4.1690000000000005</v>
      </c>
      <c r="H12" s="432">
        <v>4.5209999999999999</v>
      </c>
      <c r="I12" s="433">
        <v>4.8129999999999997</v>
      </c>
      <c r="S12" s="112"/>
    </row>
    <row r="13" spans="1:19">
      <c r="B13" s="106" t="s">
        <v>192</v>
      </c>
      <c r="C13" s="213"/>
      <c r="D13" s="154">
        <v>1.38</v>
      </c>
      <c r="E13" s="154">
        <v>1.4550000000000001</v>
      </c>
      <c r="F13" s="154">
        <v>1.51</v>
      </c>
      <c r="G13" s="154">
        <v>1.55</v>
      </c>
      <c r="H13" s="154">
        <v>1.595</v>
      </c>
      <c r="I13" s="155">
        <v>1.645</v>
      </c>
      <c r="S13" s="112"/>
    </row>
    <row r="14" spans="1:19">
      <c r="B14" s="106" t="s">
        <v>268</v>
      </c>
      <c r="C14" s="213"/>
      <c r="D14" s="154">
        <v>0.32900000000000001</v>
      </c>
      <c r="E14" s="154">
        <v>0.34</v>
      </c>
      <c r="F14" s="154">
        <v>0.34699999999999998</v>
      </c>
      <c r="G14" s="154">
        <v>0.35399999999999998</v>
      </c>
      <c r="H14" s="154">
        <v>0.36099999999999999</v>
      </c>
      <c r="I14" s="155">
        <v>0.36799999999999999</v>
      </c>
      <c r="S14" s="94"/>
    </row>
    <row r="15" spans="1:19">
      <c r="B15" s="106" t="s">
        <v>170</v>
      </c>
      <c r="C15" s="213"/>
      <c r="D15" s="154">
        <v>0.67500000000000004</v>
      </c>
      <c r="E15" s="154">
        <v>1.26</v>
      </c>
      <c r="F15" s="154">
        <v>1.86</v>
      </c>
      <c r="G15" s="154">
        <v>2.4700000000000002</v>
      </c>
      <c r="H15" s="154">
        <v>2.77</v>
      </c>
      <c r="I15" s="155">
        <v>3.0049999999999999</v>
      </c>
    </row>
    <row r="16" spans="1:19">
      <c r="B16" s="447" t="s">
        <v>242</v>
      </c>
      <c r="C16" s="448"/>
      <c r="D16" s="451">
        <v>-0.20499999999999999</v>
      </c>
      <c r="E16" s="451">
        <v>-0.20499999999999999</v>
      </c>
      <c r="F16" s="451">
        <v>-0.20499999999999999</v>
      </c>
      <c r="G16" s="451">
        <v>-0.20499999999999999</v>
      </c>
      <c r="H16" s="451">
        <v>-0.20499999999999999</v>
      </c>
      <c r="I16" s="452">
        <v>-0.20499999999999999</v>
      </c>
    </row>
    <row r="17" spans="2:19" ht="15">
      <c r="B17" s="431" t="s">
        <v>195</v>
      </c>
      <c r="C17" s="441"/>
      <c r="D17" s="432">
        <v>-1.2611922092945482E-3</v>
      </c>
      <c r="E17" s="432">
        <v>-0.14916630121557001</v>
      </c>
      <c r="F17" s="432">
        <v>-0.2098812984538605</v>
      </c>
      <c r="G17" s="432">
        <v>-0.22938711171060822</v>
      </c>
      <c r="H17" s="432">
        <v>-0.24089991094508051</v>
      </c>
      <c r="I17" s="433">
        <v>-0.24954563593094953</v>
      </c>
      <c r="S17" s="112"/>
    </row>
    <row r="18" spans="2:19">
      <c r="B18" s="106" t="s">
        <v>193</v>
      </c>
      <c r="C18" s="213"/>
      <c r="D18" s="154">
        <v>0.260023</v>
      </c>
      <c r="E18" s="154">
        <v>0.260023</v>
      </c>
      <c r="F18" s="154">
        <v>0.26300000000000001</v>
      </c>
      <c r="G18" s="154">
        <v>0.254</v>
      </c>
      <c r="H18" s="154">
        <v>0.254</v>
      </c>
      <c r="I18" s="155">
        <v>0.26318017872177019</v>
      </c>
    </row>
    <row r="19" spans="2:19" ht="14.25">
      <c r="B19" s="458" t="s">
        <v>322</v>
      </c>
      <c r="C19" s="453"/>
      <c r="D19" s="451">
        <v>-0.26128419220929455</v>
      </c>
      <c r="E19" s="451">
        <v>-0.40918930121557001</v>
      </c>
      <c r="F19" s="451">
        <v>-0.47288129845386051</v>
      </c>
      <c r="G19" s="451">
        <v>-0.48338711171060822</v>
      </c>
      <c r="H19" s="451">
        <v>-0.49489991094508051</v>
      </c>
      <c r="I19" s="452">
        <v>-0.51272581465271971</v>
      </c>
    </row>
    <row r="20" spans="2:19" ht="15">
      <c r="B20" s="435" t="s">
        <v>210</v>
      </c>
      <c r="C20" s="439"/>
      <c r="D20" s="436">
        <v>-0.31409321230744824</v>
      </c>
      <c r="E20" s="436">
        <v>-0.4635913241725591</v>
      </c>
      <c r="F20" s="436">
        <v>-0.52584390899578715</v>
      </c>
      <c r="G20" s="436">
        <v>-0.54723390038772157</v>
      </c>
      <c r="H20" s="436">
        <v>-0.56080654395108542</v>
      </c>
      <c r="I20" s="437">
        <v>-0.57148446681046661</v>
      </c>
      <c r="S20" s="112"/>
    </row>
    <row r="21" spans="2:19" ht="26.25" customHeight="1">
      <c r="B21" s="764" t="s">
        <v>331</v>
      </c>
      <c r="C21" s="765"/>
      <c r="D21" s="765"/>
      <c r="E21" s="765"/>
      <c r="F21" s="765"/>
      <c r="G21" s="765"/>
      <c r="H21" s="765"/>
      <c r="I21" s="766"/>
    </row>
    <row r="22" spans="2:19" ht="23.25" customHeight="1">
      <c r="B22" s="767" t="s">
        <v>323</v>
      </c>
      <c r="C22" s="768"/>
      <c r="D22" s="768"/>
      <c r="E22" s="768"/>
      <c r="F22" s="768"/>
      <c r="G22" s="768"/>
      <c r="H22" s="768"/>
      <c r="I22" s="769"/>
    </row>
    <row r="23" spans="2:19" ht="11.25" customHeight="1" thickBot="1">
      <c r="B23" s="755" t="s">
        <v>324</v>
      </c>
      <c r="C23" s="756"/>
      <c r="D23" s="756"/>
      <c r="E23" s="756"/>
      <c r="F23" s="756"/>
      <c r="G23" s="756"/>
      <c r="H23" s="756"/>
      <c r="I23" s="757"/>
    </row>
    <row r="24" spans="2:19" ht="11.25" customHeight="1"/>
  </sheetData>
  <mergeCells count="6">
    <mergeCell ref="B23:I23"/>
    <mergeCell ref="B2:I2"/>
    <mergeCell ref="D4:I4"/>
    <mergeCell ref="B21:I21"/>
    <mergeCell ref="B22:I22"/>
    <mergeCell ref="C3:I3"/>
  </mergeCells>
  <hyperlinks>
    <hyperlink ref="A1" location="Contents!B44"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3"/>
  </sheetPr>
  <dimension ref="A1:I24"/>
  <sheetViews>
    <sheetView zoomScaleNormal="100" workbookViewId="0"/>
  </sheetViews>
  <sheetFormatPr defaultColWidth="9.140625" defaultRowHeight="13.5" customHeight="1"/>
  <cols>
    <col min="1" max="1" width="9.28515625" style="164" customWidth="1"/>
    <col min="2" max="2" width="29.42578125" style="164" customWidth="1"/>
    <col min="3" max="8" width="9.28515625" style="164" customWidth="1"/>
    <col min="9" max="16384" width="9.140625" style="164"/>
  </cols>
  <sheetData>
    <row r="1" spans="1:9" ht="33.75" customHeight="1" thickBot="1">
      <c r="A1" s="27" t="s">
        <v>113</v>
      </c>
      <c r="B1" s="165"/>
      <c r="C1" s="165"/>
      <c r="D1" s="165"/>
      <c r="E1" s="165"/>
      <c r="F1" s="165"/>
      <c r="G1" s="165"/>
      <c r="H1" s="165"/>
      <c r="I1" s="166"/>
    </row>
    <row r="2" spans="1:9" ht="21" customHeight="1" thickBot="1">
      <c r="B2" s="778" t="s">
        <v>336</v>
      </c>
      <c r="C2" s="779"/>
      <c r="D2" s="779"/>
      <c r="E2" s="779"/>
      <c r="F2" s="779"/>
      <c r="G2" s="779"/>
      <c r="H2" s="780"/>
      <c r="I2" s="166"/>
    </row>
    <row r="3" spans="1:9" ht="13.5" customHeight="1">
      <c r="A3" s="169"/>
      <c r="B3" s="181"/>
      <c r="C3" s="772" t="s">
        <v>330</v>
      </c>
      <c r="D3" s="772"/>
      <c r="E3" s="772"/>
      <c r="F3" s="772"/>
      <c r="G3" s="772"/>
      <c r="H3" s="773"/>
      <c r="I3" s="166"/>
    </row>
    <row r="4" spans="1:9" ht="15" customHeight="1">
      <c r="A4" s="169"/>
      <c r="B4" s="181"/>
      <c r="C4" s="774" t="s">
        <v>326</v>
      </c>
      <c r="D4" s="774"/>
      <c r="E4" s="774"/>
      <c r="F4" s="774"/>
      <c r="G4" s="774"/>
      <c r="H4" s="775"/>
      <c r="I4" s="166"/>
    </row>
    <row r="5" spans="1:9" s="167" customFormat="1" ht="15" customHeight="1">
      <c r="A5" s="170"/>
      <c r="B5" s="182"/>
      <c r="C5" s="229" t="s">
        <v>54</v>
      </c>
      <c r="D5" s="229" t="s">
        <v>4</v>
      </c>
      <c r="E5" s="229" t="s">
        <v>152</v>
      </c>
      <c r="F5" s="229" t="s">
        <v>186</v>
      </c>
      <c r="G5" s="229" t="s">
        <v>235</v>
      </c>
      <c r="H5" s="444" t="s">
        <v>300</v>
      </c>
      <c r="I5" s="222"/>
    </row>
    <row r="6" spans="1:9" ht="12.75" customHeight="1">
      <c r="A6" s="169"/>
      <c r="B6" s="183" t="s">
        <v>199</v>
      </c>
      <c r="C6" s="214">
        <v>-2.129629643739567</v>
      </c>
      <c r="D6" s="214">
        <v>-0.95322048477654231</v>
      </c>
      <c r="E6" s="214">
        <v>-2.3211617005495389</v>
      </c>
      <c r="F6" s="214">
        <v>-1.8614456747932657</v>
      </c>
      <c r="G6" s="214">
        <v>-2.0912600532554757</v>
      </c>
      <c r="H6" s="445">
        <v>1.0280119093190743</v>
      </c>
      <c r="I6" s="166"/>
    </row>
    <row r="7" spans="1:9" ht="12.75" customHeight="1">
      <c r="A7" s="169"/>
      <c r="B7" s="183" t="s">
        <v>200</v>
      </c>
      <c r="C7" s="214">
        <v>0.11049848811083068</v>
      </c>
      <c r="D7" s="214">
        <v>8.7765034359358313E-2</v>
      </c>
      <c r="E7" s="214">
        <v>0.37775745184981258</v>
      </c>
      <c r="F7" s="214">
        <v>0.52759323368862177</v>
      </c>
      <c r="G7" s="214">
        <v>0.52277420259121432</v>
      </c>
      <c r="H7" s="445">
        <v>0.51802111041202159</v>
      </c>
      <c r="I7" s="166"/>
    </row>
    <row r="8" spans="1:9" ht="13.5" customHeight="1">
      <c r="A8" s="169"/>
      <c r="B8" s="333" t="s">
        <v>201</v>
      </c>
      <c r="C8" s="214">
        <v>-2.0218328553143761</v>
      </c>
      <c r="D8" s="214">
        <v>-0.86545545041718397</v>
      </c>
      <c r="E8" s="214">
        <v>-1.9434042486997263</v>
      </c>
      <c r="F8" s="214">
        <v>-1.333852441104644</v>
      </c>
      <c r="G8" s="214">
        <v>-1.5684858506642614</v>
      </c>
      <c r="H8" s="445">
        <v>1.5460330197310959</v>
      </c>
      <c r="I8" s="166"/>
    </row>
    <row r="9" spans="1:9" ht="12.75" customHeight="1">
      <c r="A9" s="169"/>
      <c r="B9" s="184"/>
      <c r="C9" s="776" t="s">
        <v>202</v>
      </c>
      <c r="D9" s="776"/>
      <c r="E9" s="776"/>
      <c r="F9" s="776"/>
      <c r="G9" s="776"/>
      <c r="H9" s="777"/>
      <c r="I9" s="166"/>
    </row>
    <row r="10" spans="1:9" s="168" customFormat="1" ht="12.75" customHeight="1">
      <c r="A10" s="171"/>
      <c r="B10" s="473" t="s">
        <v>327</v>
      </c>
      <c r="C10" s="318">
        <v>363</v>
      </c>
      <c r="D10" s="318">
        <v>361</v>
      </c>
      <c r="E10" s="318">
        <v>354</v>
      </c>
      <c r="F10" s="318">
        <v>349</v>
      </c>
      <c r="G10" s="318">
        <v>344</v>
      </c>
      <c r="H10" s="319">
        <v>350</v>
      </c>
      <c r="I10" s="223"/>
    </row>
    <row r="11" spans="1:9" ht="12.75" customHeight="1">
      <c r="B11" s="345" t="s">
        <v>76</v>
      </c>
      <c r="C11" s="318"/>
      <c r="D11" s="318"/>
      <c r="E11" s="318"/>
      <c r="F11" s="318"/>
      <c r="G11" s="318"/>
      <c r="H11" s="319"/>
      <c r="I11" s="166"/>
    </row>
    <row r="12" spans="1:9" ht="12.75" customHeight="1">
      <c r="B12" s="346" t="s">
        <v>240</v>
      </c>
      <c r="C12" s="318">
        <v>343</v>
      </c>
      <c r="D12" s="318">
        <v>341</v>
      </c>
      <c r="E12" s="318">
        <v>335</v>
      </c>
      <c r="F12" s="318">
        <v>330</v>
      </c>
      <c r="G12" s="318">
        <v>324</v>
      </c>
      <c r="H12" s="319">
        <v>330</v>
      </c>
    </row>
    <row r="13" spans="1:9" ht="12.75" customHeight="1">
      <c r="B13" s="346" t="s">
        <v>241</v>
      </c>
      <c r="C13" s="318">
        <v>20</v>
      </c>
      <c r="D13" s="318">
        <v>20</v>
      </c>
      <c r="E13" s="318">
        <v>20</v>
      </c>
      <c r="F13" s="318">
        <v>20</v>
      </c>
      <c r="G13" s="318">
        <v>20</v>
      </c>
      <c r="H13" s="319">
        <v>19</v>
      </c>
    </row>
    <row r="14" spans="1:9" ht="25.5" customHeight="1" thickBot="1">
      <c r="B14" s="347" t="s">
        <v>328</v>
      </c>
      <c r="C14" s="348">
        <v>393</v>
      </c>
      <c r="D14" s="348">
        <v>394</v>
      </c>
      <c r="E14" s="348">
        <v>388</v>
      </c>
      <c r="F14" s="348">
        <v>383</v>
      </c>
      <c r="G14" s="348">
        <v>378</v>
      </c>
      <c r="H14" s="349">
        <v>385</v>
      </c>
    </row>
    <row r="15" spans="1:9" ht="69" customHeight="1">
      <c r="B15" s="781" t="s">
        <v>329</v>
      </c>
      <c r="C15" s="782"/>
      <c r="D15" s="782"/>
      <c r="E15" s="782"/>
      <c r="F15" s="782"/>
      <c r="G15" s="782"/>
      <c r="H15" s="783"/>
    </row>
    <row r="16" spans="1:9" ht="13.5" customHeight="1" thickBot="1">
      <c r="B16" s="784"/>
      <c r="C16" s="785"/>
      <c r="D16" s="785"/>
      <c r="E16" s="785"/>
      <c r="F16" s="785"/>
      <c r="G16" s="785"/>
      <c r="H16" s="786"/>
    </row>
    <row r="17" spans="2:8" ht="13.5" customHeight="1">
      <c r="B17" s="166"/>
      <c r="C17" s="166"/>
      <c r="D17" s="166"/>
      <c r="E17" s="166"/>
      <c r="F17" s="166"/>
      <c r="G17" s="166"/>
      <c r="H17" s="166"/>
    </row>
    <row r="18" spans="2:8" ht="13.5" customHeight="1">
      <c r="B18" s="166"/>
      <c r="C18" s="166"/>
      <c r="D18" s="166"/>
      <c r="E18" s="166"/>
      <c r="F18" s="166"/>
      <c r="G18" s="166"/>
      <c r="H18" s="166"/>
    </row>
    <row r="19" spans="2:8" ht="13.5" customHeight="1">
      <c r="B19" s="166"/>
      <c r="C19" s="166"/>
      <c r="D19" s="166"/>
      <c r="E19" s="166"/>
      <c r="F19" s="166"/>
      <c r="G19" s="166"/>
      <c r="H19" s="166"/>
    </row>
    <row r="20" spans="2:8" ht="13.5" customHeight="1">
      <c r="B20" s="166"/>
      <c r="C20" s="166"/>
      <c r="D20" s="166"/>
      <c r="E20" s="166"/>
      <c r="F20" s="166"/>
      <c r="G20" s="166"/>
      <c r="H20" s="166"/>
    </row>
    <row r="21" spans="2:8" ht="13.5" customHeight="1">
      <c r="B21" s="166"/>
      <c r="C21" s="166"/>
      <c r="D21" s="166"/>
      <c r="E21" s="166"/>
      <c r="F21" s="166"/>
      <c r="G21" s="166"/>
      <c r="H21" s="166"/>
    </row>
    <row r="22" spans="2:8" ht="13.5" customHeight="1">
      <c r="B22" s="166"/>
      <c r="C22" s="166"/>
      <c r="D22" s="166"/>
      <c r="E22" s="166"/>
      <c r="F22" s="166"/>
      <c r="G22" s="166"/>
      <c r="H22" s="166"/>
    </row>
    <row r="23" spans="2:8" ht="13.5" customHeight="1">
      <c r="B23" s="166"/>
      <c r="C23" s="166"/>
      <c r="D23" s="166"/>
      <c r="E23" s="166"/>
      <c r="F23" s="166"/>
      <c r="G23" s="166"/>
      <c r="H23" s="166"/>
    </row>
    <row r="24" spans="2:8" ht="13.5" customHeight="1">
      <c r="B24" s="166"/>
      <c r="C24" s="166"/>
      <c r="D24" s="166"/>
      <c r="E24" s="166"/>
      <c r="F24" s="166"/>
      <c r="G24" s="166"/>
      <c r="H24" s="166"/>
    </row>
  </sheetData>
  <mergeCells count="5">
    <mergeCell ref="C3:H3"/>
    <mergeCell ref="C4:H4"/>
    <mergeCell ref="C9:H9"/>
    <mergeCell ref="B2:H2"/>
    <mergeCell ref="B15:H16"/>
  </mergeCells>
  <hyperlinks>
    <hyperlink ref="A1" location="Contents!B44"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colBreaks count="1" manualBreakCount="1">
    <brk id="8"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3"/>
  </sheetPr>
  <dimension ref="A1:J34"/>
  <sheetViews>
    <sheetView zoomScaleNormal="100" workbookViewId="0"/>
  </sheetViews>
  <sheetFormatPr defaultColWidth="9.140625" defaultRowHeight="12.75"/>
  <cols>
    <col min="1" max="1" width="9.28515625" style="1" customWidth="1"/>
    <col min="2" max="2" width="38.140625" style="1" customWidth="1"/>
    <col min="3" max="8" width="8.5703125" style="1" customWidth="1"/>
    <col min="9" max="16384" width="9.140625" style="1"/>
  </cols>
  <sheetData>
    <row r="1" spans="1:10" ht="33.75" customHeight="1" thickBot="1">
      <c r="A1" s="27" t="s">
        <v>113</v>
      </c>
    </row>
    <row r="2" spans="1:10" ht="21" customHeight="1" thickBot="1">
      <c r="B2" s="789" t="s">
        <v>337</v>
      </c>
      <c r="C2" s="790"/>
      <c r="D2" s="790"/>
      <c r="E2" s="790"/>
      <c r="F2" s="790"/>
      <c r="G2" s="790"/>
      <c r="H2" s="791"/>
    </row>
    <row r="3" spans="1:10" ht="15.75">
      <c r="B3" s="31"/>
      <c r="C3" s="787" t="s">
        <v>55</v>
      </c>
      <c r="D3" s="787"/>
      <c r="E3" s="787"/>
      <c r="F3" s="787"/>
      <c r="G3" s="787"/>
      <c r="H3" s="788"/>
      <c r="I3" s="24"/>
    </row>
    <row r="4" spans="1:10" ht="15.75">
      <c r="B4" s="32"/>
      <c r="C4" s="691" t="s">
        <v>57</v>
      </c>
      <c r="D4" s="691"/>
      <c r="E4" s="691"/>
      <c r="F4" s="691"/>
      <c r="G4" s="691"/>
      <c r="H4" s="692"/>
    </row>
    <row r="5" spans="1:10" ht="15" customHeight="1">
      <c r="B5" s="32"/>
      <c r="C5" s="172" t="s">
        <v>54</v>
      </c>
      <c r="D5" s="172" t="s">
        <v>4</v>
      </c>
      <c r="E5" s="172" t="s">
        <v>152</v>
      </c>
      <c r="F5" s="172" t="s">
        <v>186</v>
      </c>
      <c r="G5" s="446" t="s">
        <v>235</v>
      </c>
      <c r="H5" s="175" t="s">
        <v>300</v>
      </c>
      <c r="J5" s="26"/>
    </row>
    <row r="6" spans="1:10">
      <c r="A6" s="24"/>
      <c r="B6" s="224" t="s">
        <v>206</v>
      </c>
      <c r="C6" s="337">
        <v>13.97825998217944</v>
      </c>
      <c r="D6" s="337">
        <v>15.638663064890839</v>
      </c>
      <c r="E6" s="337">
        <v>16.931635486238388</v>
      </c>
      <c r="F6" s="337">
        <v>17.846276156588658</v>
      </c>
      <c r="G6" s="337">
        <v>18.238005846225875</v>
      </c>
      <c r="H6" s="338">
        <v>18.646429728640886</v>
      </c>
      <c r="J6" s="26"/>
    </row>
    <row r="7" spans="1:10">
      <c r="A7" s="24"/>
      <c r="B7" s="224" t="s">
        <v>346</v>
      </c>
      <c r="C7" s="337">
        <v>16.675751685827581</v>
      </c>
      <c r="D7" s="337">
        <v>18.193568050435246</v>
      </c>
      <c r="E7" s="337">
        <v>19.463272639720813</v>
      </c>
      <c r="F7" s="337">
        <v>20.484191737031651</v>
      </c>
      <c r="G7" s="337">
        <v>21.118914711979368</v>
      </c>
      <c r="H7" s="338">
        <v>21.751640897109304</v>
      </c>
      <c r="J7" s="26"/>
    </row>
    <row r="8" spans="1:10">
      <c r="A8" s="24"/>
      <c r="B8" s="225" t="s">
        <v>76</v>
      </c>
      <c r="C8" s="337"/>
      <c r="D8" s="337"/>
      <c r="E8" s="337"/>
      <c r="F8" s="337"/>
      <c r="G8" s="337"/>
      <c r="H8" s="338"/>
      <c r="J8" s="26"/>
    </row>
    <row r="9" spans="1:10">
      <c r="A9" s="24"/>
      <c r="B9" s="226" t="s">
        <v>139</v>
      </c>
      <c r="C9" s="337">
        <v>15.18072568582758</v>
      </c>
      <c r="D9" s="337">
        <v>16.675156050435245</v>
      </c>
      <c r="E9" s="337">
        <v>17.906262639720811</v>
      </c>
      <c r="F9" s="337">
        <v>18.784354737031652</v>
      </c>
      <c r="G9" s="337">
        <v>19.353723711979363</v>
      </c>
      <c r="H9" s="338">
        <v>19.937203897109306</v>
      </c>
      <c r="J9" s="26"/>
    </row>
    <row r="10" spans="1:10">
      <c r="A10" s="24"/>
      <c r="B10" s="227" t="s">
        <v>207</v>
      </c>
      <c r="C10" s="337">
        <v>1.495026</v>
      </c>
      <c r="D10" s="337">
        <v>1.6234120000000001</v>
      </c>
      <c r="E10" s="337">
        <v>1.77701</v>
      </c>
      <c r="F10" s="337">
        <v>1.9248369999999999</v>
      </c>
      <c r="G10" s="337">
        <v>1.9951909999999997</v>
      </c>
      <c r="H10" s="338">
        <v>2.0494369999999997</v>
      </c>
      <c r="J10" s="26"/>
    </row>
    <row r="11" spans="1:10">
      <c r="A11" s="24"/>
      <c r="B11" s="492" t="s">
        <v>341</v>
      </c>
      <c r="C11" s="493">
        <v>0</v>
      </c>
      <c r="D11" s="493">
        <v>-0.105</v>
      </c>
      <c r="E11" s="493">
        <v>-0.22</v>
      </c>
      <c r="F11" s="493">
        <v>-0.22500000000000001</v>
      </c>
      <c r="G11" s="493">
        <v>-0.23</v>
      </c>
      <c r="H11" s="494">
        <v>-0.23499999999999999</v>
      </c>
      <c r="J11" s="26"/>
    </row>
    <row r="12" spans="1:10">
      <c r="A12" s="24"/>
      <c r="B12" s="224" t="s">
        <v>345</v>
      </c>
      <c r="C12" s="337">
        <v>2.6974917036481414</v>
      </c>
      <c r="D12" s="337">
        <v>2.554904985544407</v>
      </c>
      <c r="E12" s="337">
        <v>2.5316371534824236</v>
      </c>
      <c r="F12" s="337">
        <v>2.6379155804429941</v>
      </c>
      <c r="G12" s="337">
        <v>2.8809088657534927</v>
      </c>
      <c r="H12" s="338">
        <v>3.1052111684684185</v>
      </c>
      <c r="J12" s="26"/>
    </row>
    <row r="13" spans="1:10">
      <c r="A13" s="24"/>
      <c r="B13" s="225" t="s">
        <v>76</v>
      </c>
      <c r="C13" s="337"/>
      <c r="D13" s="337"/>
      <c r="E13" s="337"/>
      <c r="F13" s="337"/>
      <c r="G13" s="337"/>
      <c r="H13" s="338"/>
      <c r="J13" s="26"/>
    </row>
    <row r="14" spans="1:10">
      <c r="A14" s="24"/>
      <c r="B14" s="226" t="s">
        <v>139</v>
      </c>
      <c r="C14" s="337">
        <v>2.3718307036481416</v>
      </c>
      <c r="D14" s="337">
        <v>2.3365399855444071</v>
      </c>
      <c r="E14" s="337">
        <v>2.4054221534824238</v>
      </c>
      <c r="F14" s="337">
        <v>2.6311805804429942</v>
      </c>
      <c r="G14" s="337">
        <v>2.9776898657534931</v>
      </c>
      <c r="H14" s="338">
        <v>3.3097151684684181</v>
      </c>
      <c r="J14" s="26"/>
    </row>
    <row r="15" spans="1:10" ht="13.5" customHeight="1">
      <c r="B15" s="226" t="s">
        <v>207</v>
      </c>
      <c r="C15" s="337">
        <v>0.32566099999999998</v>
      </c>
      <c r="D15" s="337">
        <v>0.34336500000000003</v>
      </c>
      <c r="E15" s="337">
        <v>0.36121500000000001</v>
      </c>
      <c r="F15" s="337">
        <v>0.37673499999999999</v>
      </c>
      <c r="G15" s="337">
        <v>0.39321899999999993</v>
      </c>
      <c r="H15" s="338">
        <v>0.41049600000000003</v>
      </c>
    </row>
    <row r="16" spans="1:10" ht="13.5" customHeight="1" thickBot="1">
      <c r="B16" s="497" t="s">
        <v>342</v>
      </c>
      <c r="C16" s="498">
        <v>0</v>
      </c>
      <c r="D16" s="498">
        <v>-0.125</v>
      </c>
      <c r="E16" s="498">
        <v>-0.23499999999999999</v>
      </c>
      <c r="F16" s="498">
        <v>-0.37</v>
      </c>
      <c r="G16" s="498">
        <v>-0.49</v>
      </c>
      <c r="H16" s="495">
        <v>-0.61499999999999999</v>
      </c>
    </row>
    <row r="18" spans="2:8" ht="57.75" customHeight="1">
      <c r="B18" s="792" t="s">
        <v>344</v>
      </c>
      <c r="C18" s="792"/>
      <c r="D18" s="792"/>
      <c r="E18" s="792"/>
      <c r="F18" s="792"/>
      <c r="G18" s="792"/>
      <c r="H18" s="792"/>
    </row>
    <row r="20" spans="2:8">
      <c r="B20" s="66"/>
      <c r="C20" s="69"/>
      <c r="D20" s="69"/>
      <c r="E20" s="69"/>
      <c r="F20" s="69"/>
      <c r="G20" s="69"/>
      <c r="H20" s="69"/>
    </row>
    <row r="21" spans="2:8">
      <c r="B21" s="66"/>
      <c r="C21" s="69"/>
      <c r="D21" s="69"/>
      <c r="E21" s="69"/>
      <c r="F21" s="69"/>
      <c r="G21" s="69"/>
      <c r="H21" s="69"/>
    </row>
    <row r="22" spans="2:8">
      <c r="B22" s="66"/>
      <c r="C22" s="69"/>
      <c r="D22" s="69"/>
      <c r="E22" s="69"/>
      <c r="F22" s="69"/>
      <c r="G22" s="69"/>
      <c r="H22" s="69"/>
    </row>
    <row r="23" spans="2:8">
      <c r="B23" s="66"/>
      <c r="C23" s="69"/>
      <c r="D23" s="69"/>
      <c r="E23" s="69"/>
      <c r="F23" s="69"/>
      <c r="G23" s="69"/>
      <c r="H23" s="69"/>
    </row>
    <row r="24" spans="2:8">
      <c r="B24" s="66"/>
      <c r="C24" s="69"/>
      <c r="D24" s="69"/>
      <c r="E24" s="69"/>
      <c r="F24" s="69"/>
      <c r="G24" s="69"/>
      <c r="H24" s="69"/>
    </row>
    <row r="25" spans="2:8">
      <c r="B25" s="66"/>
      <c r="C25" s="69"/>
      <c r="D25" s="69"/>
      <c r="E25" s="69"/>
      <c r="F25" s="69"/>
      <c r="G25" s="69"/>
      <c r="H25" s="69"/>
    </row>
    <row r="26" spans="2:8">
      <c r="B26" s="66"/>
      <c r="C26" s="69"/>
      <c r="D26" s="69"/>
      <c r="E26" s="69"/>
      <c r="F26" s="69"/>
      <c r="G26" s="69"/>
      <c r="H26" s="69"/>
    </row>
    <row r="27" spans="2:8">
      <c r="B27" s="66"/>
      <c r="C27" s="69"/>
      <c r="D27" s="69"/>
      <c r="E27" s="69"/>
      <c r="F27" s="69"/>
      <c r="G27" s="69"/>
      <c r="H27" s="69"/>
    </row>
    <row r="28" spans="2:8">
      <c r="B28" s="66"/>
      <c r="C28" s="69"/>
      <c r="D28" s="69"/>
      <c r="E28" s="69"/>
      <c r="F28" s="69"/>
      <c r="G28" s="69"/>
      <c r="H28" s="69"/>
    </row>
    <row r="29" spans="2:8">
      <c r="B29" s="66"/>
      <c r="C29" s="69"/>
      <c r="D29" s="69"/>
      <c r="E29" s="69"/>
      <c r="F29" s="69"/>
      <c r="G29" s="69"/>
      <c r="H29" s="69"/>
    </row>
    <row r="30" spans="2:8">
      <c r="B30" s="66"/>
      <c r="C30" s="69"/>
      <c r="D30" s="69"/>
      <c r="E30" s="69"/>
      <c r="F30" s="69"/>
      <c r="G30" s="69"/>
      <c r="H30" s="69"/>
    </row>
    <row r="31" spans="2:8">
      <c r="B31" s="66"/>
      <c r="C31" s="69"/>
      <c r="D31" s="69"/>
      <c r="E31" s="69"/>
      <c r="F31" s="69"/>
      <c r="G31" s="69"/>
      <c r="H31" s="69"/>
    </row>
    <row r="32" spans="2:8">
      <c r="B32" s="66"/>
      <c r="C32" s="69"/>
      <c r="D32" s="69"/>
      <c r="E32" s="69"/>
      <c r="F32" s="69"/>
      <c r="G32" s="69"/>
      <c r="H32" s="69"/>
    </row>
    <row r="33" spans="2:8">
      <c r="B33" s="66"/>
      <c r="C33" s="69"/>
      <c r="D33" s="69"/>
      <c r="E33" s="69"/>
      <c r="F33" s="69"/>
      <c r="G33" s="69"/>
      <c r="H33" s="69"/>
    </row>
    <row r="34" spans="2:8">
      <c r="B34" s="66"/>
      <c r="C34" s="69"/>
      <c r="D34" s="69"/>
      <c r="E34" s="69"/>
      <c r="F34" s="69"/>
      <c r="G34" s="69"/>
      <c r="H34" s="69"/>
    </row>
  </sheetData>
  <mergeCells count="4">
    <mergeCell ref="C3:H3"/>
    <mergeCell ref="C4:H4"/>
    <mergeCell ref="B2:H2"/>
    <mergeCell ref="B18:H18"/>
  </mergeCells>
  <hyperlinks>
    <hyperlink ref="A1" location="Contents!B44"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sheetPr>
  <dimension ref="A1:O31"/>
  <sheetViews>
    <sheetView zoomScaleNormal="100" workbookViewId="0"/>
  </sheetViews>
  <sheetFormatPr defaultColWidth="9.140625" defaultRowHeight="12.75"/>
  <cols>
    <col min="1" max="1" width="9.28515625" style="47" customWidth="1"/>
    <col min="2" max="2" width="26" style="47" bestFit="1" customWidth="1"/>
    <col min="3" max="9" width="8.5703125" style="47" customWidth="1"/>
    <col min="10" max="16384" width="9.140625" style="47"/>
  </cols>
  <sheetData>
    <row r="1" spans="1:15" ht="33.75" customHeight="1" thickBot="1">
      <c r="A1" s="27" t="s">
        <v>113</v>
      </c>
      <c r="B1" s="77"/>
      <c r="C1" s="78"/>
      <c r="D1" s="78"/>
      <c r="E1" s="78"/>
      <c r="F1" s="78"/>
      <c r="G1" s="78"/>
      <c r="H1" s="78"/>
      <c r="I1" s="78"/>
      <c r="J1" s="79"/>
    </row>
    <row r="2" spans="1:15" ht="21" customHeight="1" thickBot="1">
      <c r="A2" s="79"/>
      <c r="B2" s="595" t="s">
        <v>143</v>
      </c>
      <c r="C2" s="596"/>
      <c r="D2" s="596"/>
      <c r="E2" s="596"/>
      <c r="F2" s="596"/>
      <c r="G2" s="596"/>
      <c r="H2" s="596"/>
      <c r="I2" s="597"/>
      <c r="J2" s="79"/>
    </row>
    <row r="3" spans="1:15" ht="15.75" customHeight="1">
      <c r="A3" s="79"/>
      <c r="B3" s="80"/>
      <c r="C3" s="591" t="s">
        <v>55</v>
      </c>
      <c r="D3" s="591"/>
      <c r="E3" s="591"/>
      <c r="F3" s="591"/>
      <c r="G3" s="591"/>
      <c r="H3" s="591"/>
      <c r="I3" s="592"/>
      <c r="J3" s="79"/>
      <c r="N3" s="51"/>
    </row>
    <row r="4" spans="1:15" ht="15.75" customHeight="1">
      <c r="A4" s="79"/>
      <c r="B4" s="81"/>
      <c r="C4" s="233" t="s">
        <v>56</v>
      </c>
      <c r="D4" s="593" t="s">
        <v>57</v>
      </c>
      <c r="E4" s="593"/>
      <c r="F4" s="593"/>
      <c r="G4" s="593"/>
      <c r="H4" s="593"/>
      <c r="I4" s="594"/>
      <c r="J4" s="79"/>
      <c r="N4" s="51"/>
    </row>
    <row r="5" spans="1:15" ht="15">
      <c r="A5" s="79"/>
      <c r="B5" s="81"/>
      <c r="C5" s="60" t="s">
        <v>62</v>
      </c>
      <c r="D5" s="60" t="s">
        <v>54</v>
      </c>
      <c r="E5" s="231" t="s">
        <v>4</v>
      </c>
      <c r="F5" s="231" t="s">
        <v>152</v>
      </c>
      <c r="G5" s="231" t="s">
        <v>186</v>
      </c>
      <c r="H5" s="231" t="s">
        <v>235</v>
      </c>
      <c r="I5" s="407" t="s">
        <v>300</v>
      </c>
      <c r="N5" s="51"/>
    </row>
    <row r="6" spans="1:15" ht="15">
      <c r="A6" s="79"/>
      <c r="B6" s="234" t="s">
        <v>58</v>
      </c>
      <c r="C6" s="113">
        <v>3.3839999999999999</v>
      </c>
      <c r="D6" s="113">
        <v>3.4149036041251439</v>
      </c>
      <c r="E6" s="113">
        <v>3.4525247021211976</v>
      </c>
      <c r="F6" s="113">
        <v>3.5129429764816953</v>
      </c>
      <c r="G6" s="113">
        <v>3.5353591756414957</v>
      </c>
      <c r="H6" s="113">
        <v>3.5329550328878296</v>
      </c>
      <c r="I6" s="114">
        <v>3.5159298357078632</v>
      </c>
      <c r="N6" s="51"/>
    </row>
    <row r="7" spans="1:15" ht="15">
      <c r="A7" s="79"/>
      <c r="B7" s="235" t="s">
        <v>59</v>
      </c>
      <c r="C7" s="113">
        <v>2.7109999999999994</v>
      </c>
      <c r="D7" s="113">
        <v>2.8498419838463871</v>
      </c>
      <c r="E7" s="113">
        <v>2.898789940624074</v>
      </c>
      <c r="F7" s="113">
        <v>3.0220644616168806</v>
      </c>
      <c r="G7" s="113">
        <v>3.1274519744690004</v>
      </c>
      <c r="H7" s="113">
        <v>3.2346905722211217</v>
      </c>
      <c r="I7" s="114">
        <v>3.3494265961802872</v>
      </c>
      <c r="N7" s="51"/>
    </row>
    <row r="8" spans="1:15" ht="15">
      <c r="A8" s="79"/>
      <c r="B8" s="235" t="s">
        <v>168</v>
      </c>
      <c r="C8" s="113">
        <v>0.84440000000000004</v>
      </c>
      <c r="D8" s="113">
        <v>0.69654379902057673</v>
      </c>
      <c r="E8" s="113">
        <v>0.61100728477030986</v>
      </c>
      <c r="F8" s="113">
        <v>0.55794765480909403</v>
      </c>
      <c r="G8" s="113">
        <v>0.51747865785189273</v>
      </c>
      <c r="H8" s="113">
        <v>0.49149423827510674</v>
      </c>
      <c r="I8" s="114">
        <v>0.46085385233479853</v>
      </c>
      <c r="N8" s="51"/>
    </row>
    <row r="9" spans="1:15" ht="15">
      <c r="A9" s="79"/>
      <c r="B9" s="235" t="s">
        <v>61</v>
      </c>
      <c r="C9" s="113">
        <v>0.41099999999999998</v>
      </c>
      <c r="D9" s="113">
        <v>0.3758842643493317</v>
      </c>
      <c r="E9" s="113">
        <v>0.37767515021214237</v>
      </c>
      <c r="F9" s="113">
        <v>0.37808267353165492</v>
      </c>
      <c r="G9" s="113">
        <v>0.38122829672084252</v>
      </c>
      <c r="H9" s="113">
        <v>0.3855750307340714</v>
      </c>
      <c r="I9" s="114">
        <v>0.38894631398235946</v>
      </c>
      <c r="N9" s="51"/>
    </row>
    <row r="10" spans="1:15" ht="15">
      <c r="A10" s="79"/>
      <c r="B10" s="236" t="s">
        <v>243</v>
      </c>
      <c r="C10" s="144">
        <v>7.3504000000000005</v>
      </c>
      <c r="D10" s="144">
        <v>7.3371736513414403</v>
      </c>
      <c r="E10" s="144">
        <v>7.3399970777277241</v>
      </c>
      <c r="F10" s="144">
        <v>7.4710377664393253</v>
      </c>
      <c r="G10" s="144">
        <v>7.5615181046832314</v>
      </c>
      <c r="H10" s="144">
        <v>7.6447148741181312</v>
      </c>
      <c r="I10" s="381">
        <v>7.7151565982053105</v>
      </c>
      <c r="J10" s="51"/>
      <c r="M10" s="295"/>
      <c r="N10" s="51"/>
    </row>
    <row r="11" spans="1:15" ht="12.75" customHeight="1">
      <c r="A11" s="79"/>
      <c r="B11" s="598" t="s">
        <v>150</v>
      </c>
      <c r="C11" s="599"/>
      <c r="D11" s="599"/>
      <c r="E11" s="599"/>
      <c r="F11" s="599"/>
      <c r="G11" s="599"/>
      <c r="H11" s="599"/>
      <c r="I11" s="600"/>
      <c r="J11" s="79"/>
      <c r="N11" s="51"/>
    </row>
    <row r="12" spans="1:15" ht="10.5" customHeight="1">
      <c r="A12" s="79"/>
      <c r="B12" s="326" t="s">
        <v>318</v>
      </c>
      <c r="C12" s="237"/>
      <c r="D12" s="237"/>
      <c r="E12" s="237"/>
      <c r="F12" s="237"/>
      <c r="G12" s="237"/>
      <c r="H12" s="237"/>
      <c r="I12" s="238"/>
      <c r="J12" s="79"/>
      <c r="N12" s="51"/>
    </row>
    <row r="13" spans="1:15" ht="13.5" customHeight="1" thickBot="1">
      <c r="A13" s="79"/>
      <c r="B13" s="327" t="s">
        <v>309</v>
      </c>
      <c r="C13" s="294"/>
      <c r="D13" s="294"/>
      <c r="E13" s="294"/>
      <c r="F13" s="294"/>
      <c r="G13" s="294"/>
      <c r="H13" s="339"/>
      <c r="I13" s="340"/>
      <c r="J13" s="79"/>
      <c r="N13" s="51"/>
      <c r="O13" s="82"/>
    </row>
    <row r="14" spans="1:15" ht="15">
      <c r="A14" s="79"/>
      <c r="B14" s="79"/>
      <c r="C14" s="79"/>
      <c r="D14" s="79"/>
      <c r="E14" s="79"/>
      <c r="F14" s="79"/>
      <c r="G14" s="79"/>
      <c r="H14" s="79"/>
      <c r="I14" s="79"/>
      <c r="J14" s="79"/>
      <c r="N14" s="51"/>
    </row>
    <row r="15" spans="1:15">
      <c r="B15" s="83"/>
      <c r="C15" s="84"/>
      <c r="D15" s="84"/>
      <c r="E15" s="84"/>
      <c r="F15" s="84"/>
      <c r="G15" s="84"/>
      <c r="H15" s="84"/>
      <c r="I15" s="84"/>
      <c r="K15" s="62"/>
    </row>
    <row r="16" spans="1:15" ht="15">
      <c r="B16" s="79"/>
      <c r="C16" s="79"/>
      <c r="D16" s="79"/>
      <c r="E16" s="79"/>
      <c r="F16" s="79"/>
      <c r="G16" s="79"/>
      <c r="H16" s="79"/>
      <c r="I16" s="79"/>
      <c r="J16" s="79"/>
    </row>
    <row r="17" spans="2:13">
      <c r="B17" s="83"/>
      <c r="C17" s="84"/>
      <c r="D17" s="84"/>
      <c r="E17" s="84"/>
      <c r="F17" s="84"/>
      <c r="G17" s="84"/>
      <c r="H17" s="84"/>
      <c r="I17" s="84"/>
      <c r="K17" s="62"/>
    </row>
    <row r="18" spans="2:13" ht="15">
      <c r="B18" s="79"/>
      <c r="C18" s="79"/>
      <c r="D18" s="79"/>
      <c r="E18" s="79"/>
      <c r="F18" s="79"/>
      <c r="G18" s="79"/>
      <c r="H18" s="79"/>
      <c r="I18" s="79"/>
      <c r="J18" s="79"/>
    </row>
    <row r="19" spans="2:13">
      <c r="B19" s="83"/>
      <c r="C19" s="84"/>
      <c r="D19" s="84"/>
      <c r="E19" s="84"/>
      <c r="F19" s="84"/>
      <c r="G19" s="84"/>
      <c r="H19" s="84"/>
      <c r="I19" s="84"/>
      <c r="K19" s="62"/>
      <c r="M19" s="51"/>
    </row>
    <row r="20" spans="2:13" ht="15">
      <c r="B20" s="79"/>
      <c r="C20" s="79"/>
      <c r="D20" s="79"/>
      <c r="E20" s="79"/>
      <c r="F20" s="79"/>
      <c r="G20" s="79"/>
      <c r="H20" s="79"/>
      <c r="I20" s="79"/>
      <c r="J20" s="79"/>
    </row>
    <row r="21" spans="2:13">
      <c r="B21" s="83"/>
      <c r="C21" s="84"/>
      <c r="D21" s="84"/>
      <c r="E21" s="84"/>
      <c r="F21" s="84"/>
      <c r="G21" s="84"/>
      <c r="H21" s="84"/>
      <c r="I21" s="84"/>
      <c r="K21" s="62"/>
    </row>
    <row r="22" spans="2:13" ht="15">
      <c r="B22" s="79"/>
      <c r="C22" s="79"/>
      <c r="D22" s="79"/>
      <c r="E22" s="79"/>
      <c r="F22" s="79"/>
      <c r="G22" s="79"/>
      <c r="H22" s="79"/>
      <c r="I22" s="79"/>
      <c r="J22" s="79"/>
    </row>
    <row r="23" spans="2:13">
      <c r="B23" s="83"/>
      <c r="C23" s="84"/>
      <c r="D23" s="84"/>
      <c r="E23" s="84"/>
      <c r="F23" s="84"/>
      <c r="G23" s="84"/>
      <c r="H23" s="84"/>
      <c r="I23" s="84"/>
      <c r="K23" s="62"/>
    </row>
    <row r="24" spans="2:13" ht="15">
      <c r="B24" s="79"/>
      <c r="C24" s="79"/>
      <c r="D24" s="79"/>
      <c r="E24" s="79"/>
      <c r="F24" s="79"/>
      <c r="G24" s="79"/>
      <c r="H24" s="79"/>
      <c r="I24" s="79"/>
      <c r="J24" s="79"/>
    </row>
    <row r="25" spans="2:13">
      <c r="B25" s="83"/>
      <c r="C25" s="84"/>
      <c r="D25" s="84"/>
      <c r="E25" s="84"/>
      <c r="F25" s="84"/>
      <c r="G25" s="84"/>
      <c r="H25" s="84"/>
      <c r="I25" s="84"/>
      <c r="K25" s="62"/>
    </row>
    <row r="26" spans="2:13" ht="15">
      <c r="B26" s="79"/>
      <c r="C26" s="79"/>
      <c r="D26" s="79"/>
      <c r="E26" s="79"/>
      <c r="F26" s="79"/>
      <c r="G26" s="79"/>
      <c r="H26" s="79"/>
      <c r="I26" s="79"/>
      <c r="J26" s="79"/>
    </row>
    <row r="27" spans="2:13">
      <c r="B27" s="83"/>
      <c r="C27" s="84"/>
      <c r="D27" s="84"/>
      <c r="E27" s="84"/>
      <c r="F27" s="84"/>
      <c r="G27" s="84"/>
      <c r="H27" s="84"/>
      <c r="I27" s="84"/>
      <c r="K27" s="62"/>
    </row>
    <row r="28" spans="2:13" ht="15">
      <c r="B28" s="79"/>
      <c r="C28" s="79"/>
      <c r="D28" s="79"/>
      <c r="E28" s="79"/>
      <c r="F28" s="79"/>
      <c r="G28" s="79"/>
      <c r="H28" s="79"/>
      <c r="I28" s="79"/>
      <c r="J28" s="79"/>
    </row>
    <row r="29" spans="2:13">
      <c r="B29" s="83"/>
      <c r="C29" s="84"/>
      <c r="D29" s="84"/>
      <c r="E29" s="84"/>
      <c r="F29" s="84"/>
      <c r="G29" s="84"/>
      <c r="H29" s="84"/>
      <c r="I29" s="84"/>
      <c r="K29" s="62"/>
    </row>
    <row r="30" spans="2:13" ht="15">
      <c r="B30" s="79"/>
      <c r="C30" s="79"/>
      <c r="D30" s="79"/>
      <c r="E30" s="79"/>
      <c r="F30" s="79"/>
      <c r="G30" s="79"/>
      <c r="H30" s="79"/>
      <c r="I30" s="79"/>
      <c r="J30" s="79"/>
    </row>
    <row r="31" spans="2:13">
      <c r="B31" s="83"/>
      <c r="C31" s="84"/>
      <c r="D31" s="84"/>
      <c r="E31" s="84"/>
      <c r="F31" s="84"/>
      <c r="G31" s="84"/>
      <c r="H31" s="84"/>
      <c r="I31" s="84"/>
      <c r="K31" s="62"/>
    </row>
  </sheetData>
  <mergeCells count="4">
    <mergeCell ref="C3:I3"/>
    <mergeCell ref="D4:I4"/>
    <mergeCell ref="B2:I2"/>
    <mergeCell ref="B11:I11"/>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sheetPr>
  <dimension ref="A1:O52"/>
  <sheetViews>
    <sheetView zoomScaleNormal="100" workbookViewId="0"/>
  </sheetViews>
  <sheetFormatPr defaultColWidth="9.140625" defaultRowHeight="12.75"/>
  <cols>
    <col min="1" max="1" width="9.28515625" style="47" customWidth="1"/>
    <col min="2" max="2" width="47.7109375" style="47" bestFit="1" customWidth="1"/>
    <col min="3" max="3" width="9.85546875" style="47" customWidth="1"/>
    <col min="4" max="9" width="8.5703125" style="47" customWidth="1"/>
    <col min="10" max="10" width="2.140625" style="47" customWidth="1"/>
    <col min="11" max="11" width="5" style="50" customWidth="1"/>
    <col min="12" max="16384" width="9.140625" style="47"/>
  </cols>
  <sheetData>
    <row r="1" spans="1:10" ht="33.75" customHeight="1" thickBot="1">
      <c r="A1" s="27" t="s">
        <v>113</v>
      </c>
      <c r="B1" s="79"/>
      <c r="C1" s="79"/>
      <c r="D1" s="79"/>
      <c r="E1" s="79"/>
      <c r="F1" s="79"/>
      <c r="G1" s="79"/>
      <c r="H1" s="79"/>
      <c r="I1" s="79"/>
    </row>
    <row r="2" spans="1:10" ht="21" customHeight="1" thickBot="1">
      <c r="A2" s="79"/>
      <c r="B2" s="601" t="s">
        <v>122</v>
      </c>
      <c r="C2" s="602"/>
      <c r="D2" s="602"/>
      <c r="E2" s="602"/>
      <c r="F2" s="602"/>
      <c r="G2" s="602"/>
      <c r="H2" s="602"/>
      <c r="I2" s="603"/>
    </row>
    <row r="3" spans="1:10" ht="15.75" customHeight="1">
      <c r="A3" s="79"/>
      <c r="B3" s="80"/>
      <c r="C3" s="604" t="s">
        <v>55</v>
      </c>
      <c r="D3" s="604"/>
      <c r="E3" s="604"/>
      <c r="F3" s="604"/>
      <c r="G3" s="604"/>
      <c r="H3" s="604"/>
      <c r="I3" s="605"/>
    </row>
    <row r="4" spans="1:10" ht="15.75" customHeight="1">
      <c r="A4" s="79"/>
      <c r="B4" s="81"/>
      <c r="C4" s="233" t="s">
        <v>56</v>
      </c>
      <c r="D4" s="606" t="s">
        <v>57</v>
      </c>
      <c r="E4" s="606"/>
      <c r="F4" s="606"/>
      <c r="G4" s="606"/>
      <c r="H4" s="606"/>
      <c r="I4" s="607"/>
    </row>
    <row r="5" spans="1:10" ht="15">
      <c r="A5" s="79"/>
      <c r="B5" s="81"/>
      <c r="C5" s="60" t="s">
        <v>62</v>
      </c>
      <c r="D5" s="60" t="s">
        <v>54</v>
      </c>
      <c r="E5" s="60" t="s">
        <v>4</v>
      </c>
      <c r="F5" s="60" t="s">
        <v>152</v>
      </c>
      <c r="G5" s="60" t="s">
        <v>186</v>
      </c>
      <c r="H5" s="60" t="s">
        <v>235</v>
      </c>
      <c r="I5" s="316" t="s">
        <v>300</v>
      </c>
    </row>
    <row r="6" spans="1:10" ht="15">
      <c r="A6" s="79"/>
      <c r="B6" s="239" t="s">
        <v>63</v>
      </c>
      <c r="C6" s="113">
        <v>0.36799999999999999</v>
      </c>
      <c r="D6" s="113">
        <v>0.37375868378541033</v>
      </c>
      <c r="E6" s="113">
        <v>0.37928022229728114</v>
      </c>
      <c r="F6" s="113">
        <v>0.38460968483937236</v>
      </c>
      <c r="G6" s="113">
        <v>0.3911404716982626</v>
      </c>
      <c r="H6" s="113">
        <v>0.39828013860303052</v>
      </c>
      <c r="I6" s="296">
        <v>0.405323979585554</v>
      </c>
    </row>
    <row r="7" spans="1:10" ht="15">
      <c r="A7" s="79"/>
      <c r="B7" s="239" t="s">
        <v>64</v>
      </c>
      <c r="C7" s="113">
        <v>0.41399999999999998</v>
      </c>
      <c r="D7" s="113">
        <v>0.42047851925858659</v>
      </c>
      <c r="E7" s="113">
        <v>0.42669025008444128</v>
      </c>
      <c r="F7" s="113">
        <v>0.43268589544429387</v>
      </c>
      <c r="G7" s="113">
        <v>0.4400330306605455</v>
      </c>
      <c r="H7" s="113">
        <v>0.4480651559284094</v>
      </c>
      <c r="I7" s="296">
        <v>0.45598947703374831</v>
      </c>
    </row>
    <row r="8" spans="1:10" ht="15">
      <c r="A8" s="79"/>
      <c r="B8" s="239" t="s">
        <v>124</v>
      </c>
      <c r="C8" s="113">
        <v>3.395</v>
      </c>
      <c r="D8" s="113">
        <v>3.4593467720999995</v>
      </c>
      <c r="E8" s="113">
        <v>3.4524999999999997</v>
      </c>
      <c r="F8" s="113">
        <v>3.4957863655715946</v>
      </c>
      <c r="G8" s="113">
        <v>3.5332138707631113</v>
      </c>
      <c r="H8" s="113">
        <v>3.5357397795190302</v>
      </c>
      <c r="I8" s="296">
        <v>3.5227632927092731</v>
      </c>
      <c r="J8" s="62"/>
    </row>
    <row r="9" spans="1:10" ht="15">
      <c r="A9" s="79"/>
      <c r="B9" s="239" t="s">
        <v>65</v>
      </c>
      <c r="C9" s="113">
        <v>0.48</v>
      </c>
      <c r="D9" s="113">
        <v>0.48751132667662211</v>
      </c>
      <c r="E9" s="113">
        <v>0.49471333343123619</v>
      </c>
      <c r="F9" s="113">
        <v>0.50166480631222465</v>
      </c>
      <c r="G9" s="113">
        <v>0.51018322395425553</v>
      </c>
      <c r="H9" s="113">
        <v>0.51949583296047452</v>
      </c>
      <c r="I9" s="296">
        <v>0.5286834516333313</v>
      </c>
      <c r="J9" s="112"/>
    </row>
    <row r="10" spans="1:10" ht="15">
      <c r="A10" s="79"/>
      <c r="B10" s="239" t="s">
        <v>66</v>
      </c>
      <c r="C10" s="113">
        <v>0.37882680425252196</v>
      </c>
      <c r="D10" s="113">
        <v>0.1</v>
      </c>
      <c r="E10" s="113">
        <v>0</v>
      </c>
      <c r="F10" s="113">
        <v>0</v>
      </c>
      <c r="G10" s="113">
        <v>0</v>
      </c>
      <c r="H10" s="113">
        <v>0</v>
      </c>
      <c r="I10" s="296">
        <v>0</v>
      </c>
    </row>
    <row r="11" spans="1:10" ht="15">
      <c r="A11" s="79"/>
      <c r="B11" s="239" t="s">
        <v>6</v>
      </c>
      <c r="C11" s="113">
        <v>0.29317319574747802</v>
      </c>
      <c r="D11" s="113">
        <v>0.29776094501016259</v>
      </c>
      <c r="E11" s="113">
        <v>0.30215976862692334</v>
      </c>
      <c r="F11" s="113">
        <v>0.30640557179290523</v>
      </c>
      <c r="G11" s="113">
        <v>0.31160842954879248</v>
      </c>
      <c r="H11" s="113">
        <v>0.31729636151358409</v>
      </c>
      <c r="I11" s="296">
        <v>0.32290795219614787</v>
      </c>
    </row>
    <row r="12" spans="1:10" ht="15">
      <c r="A12" s="79"/>
      <c r="B12" s="239" t="s">
        <v>119</v>
      </c>
      <c r="C12" s="113">
        <v>1.7130000000000001</v>
      </c>
      <c r="D12" s="113">
        <v>1.6657782137152031</v>
      </c>
      <c r="E12" s="113">
        <v>1.6816608868593295</v>
      </c>
      <c r="F12" s="113">
        <v>1.7097877491019209</v>
      </c>
      <c r="G12" s="113">
        <v>1.7456467326151766</v>
      </c>
      <c r="H12" s="113">
        <v>1.7817068406575307</v>
      </c>
      <c r="I12" s="296">
        <v>1.8228506751493787</v>
      </c>
    </row>
    <row r="13" spans="1:10" ht="15">
      <c r="A13" s="79"/>
      <c r="B13" s="239" t="s">
        <v>67</v>
      </c>
      <c r="C13" s="113">
        <v>0.108</v>
      </c>
      <c r="D13" s="113">
        <v>0.10969004850223997</v>
      </c>
      <c r="E13" s="113">
        <v>0.11131050002202815</v>
      </c>
      <c r="F13" s="113">
        <v>0.11287458142025056</v>
      </c>
      <c r="G13" s="113">
        <v>0.11479122538970751</v>
      </c>
      <c r="H13" s="113">
        <v>0.11688656241610679</v>
      </c>
      <c r="I13" s="296">
        <v>0.11895377661749955</v>
      </c>
    </row>
    <row r="14" spans="1:10" ht="15">
      <c r="A14" s="79"/>
      <c r="B14" s="239" t="s">
        <v>68</v>
      </c>
      <c r="C14" s="113">
        <v>1.6679999999999999</v>
      </c>
      <c r="D14" s="113">
        <v>1.486801</v>
      </c>
      <c r="E14" s="113">
        <v>1.490262</v>
      </c>
      <c r="F14" s="113">
        <v>1.7766279999999999</v>
      </c>
      <c r="G14" s="113">
        <v>1.8067956719357243</v>
      </c>
      <c r="H14" s="113">
        <v>1.8397759442317316</v>
      </c>
      <c r="I14" s="296">
        <v>1.8723135677248197</v>
      </c>
    </row>
    <row r="15" spans="1:10" ht="15">
      <c r="A15" s="79"/>
      <c r="B15" s="239" t="s">
        <v>69</v>
      </c>
      <c r="C15" s="113">
        <v>0.29699999999999999</v>
      </c>
      <c r="D15" s="113">
        <v>0.41799999999999998</v>
      </c>
      <c r="E15" s="113">
        <v>0.503</v>
      </c>
      <c r="F15" s="113">
        <v>0.503</v>
      </c>
      <c r="G15" s="113">
        <v>0.59299999999999997</v>
      </c>
      <c r="H15" s="113">
        <v>0.70199999999999996</v>
      </c>
      <c r="I15" s="296">
        <v>0.72499999999999998</v>
      </c>
    </row>
    <row r="16" spans="1:10" ht="15">
      <c r="A16" s="79"/>
      <c r="B16" s="239" t="s">
        <v>70</v>
      </c>
      <c r="C16" s="113">
        <v>0.44400000000000001</v>
      </c>
      <c r="D16" s="113">
        <v>0.46966699999999995</v>
      </c>
      <c r="E16" s="113">
        <v>0.44013400000000003</v>
      </c>
      <c r="F16" s="113">
        <v>0.42964999999999998</v>
      </c>
      <c r="G16" s="113">
        <v>0.43694558480851586</v>
      </c>
      <c r="H16" s="113">
        <v>0.44492135350741041</v>
      </c>
      <c r="I16" s="296">
        <v>0.45279007444043928</v>
      </c>
    </row>
    <row r="17" spans="1:15" ht="15">
      <c r="A17" s="79"/>
      <c r="B17" s="239" t="s">
        <v>188</v>
      </c>
      <c r="C17" s="113">
        <v>0.21199999999999999</v>
      </c>
      <c r="D17" s="113">
        <v>0.20876638130296543</v>
      </c>
      <c r="E17" s="113">
        <v>0.21409013719170011</v>
      </c>
      <c r="F17" s="113">
        <v>0.22436472959371231</v>
      </c>
      <c r="G17" s="113">
        <v>0.23522866106492687</v>
      </c>
      <c r="H17" s="113">
        <v>0.24673284822961056</v>
      </c>
      <c r="I17" s="296">
        <v>0.25878795351427786</v>
      </c>
    </row>
    <row r="18" spans="1:15" ht="15">
      <c r="A18" s="79"/>
      <c r="B18" s="239" t="s">
        <v>125</v>
      </c>
      <c r="C18" s="113">
        <v>0.55600000000000005</v>
      </c>
      <c r="D18" s="113">
        <v>0.91053199917603922</v>
      </c>
      <c r="E18" s="113">
        <v>0.79048570359555803</v>
      </c>
      <c r="F18" s="113">
        <v>0.81640056089416735</v>
      </c>
      <c r="G18" s="113">
        <v>0.83841243284946831</v>
      </c>
      <c r="H18" s="113">
        <v>0.8539015644750525</v>
      </c>
      <c r="I18" s="296">
        <v>0.87085782296537861</v>
      </c>
      <c r="J18" s="67"/>
      <c r="K18" s="430"/>
      <c r="L18" s="67"/>
    </row>
    <row r="19" spans="1:15" ht="15">
      <c r="A19" s="79"/>
      <c r="B19" s="239" t="s">
        <v>71</v>
      </c>
      <c r="C19" s="113">
        <v>-3.3839999999999999</v>
      </c>
      <c r="D19" s="113">
        <v>-3.4149036041251439</v>
      </c>
      <c r="E19" s="113">
        <v>-3.4525247021211976</v>
      </c>
      <c r="F19" s="113">
        <v>-3.5129429764816953</v>
      </c>
      <c r="G19" s="113">
        <v>-3.5353591756414957</v>
      </c>
      <c r="H19" s="113">
        <v>-3.5329550328878296</v>
      </c>
      <c r="I19" s="296">
        <v>-3.5159298357078632</v>
      </c>
    </row>
    <row r="20" spans="1:15" ht="15.75" customHeight="1">
      <c r="A20" s="79"/>
      <c r="B20" s="240" t="s">
        <v>123</v>
      </c>
      <c r="C20" s="118">
        <v>7.2479999999998199</v>
      </c>
      <c r="D20" s="118">
        <v>6.993187285402314</v>
      </c>
      <c r="E20" s="118">
        <v>6.8337620999873252</v>
      </c>
      <c r="F20" s="118">
        <v>7.1809149684881959</v>
      </c>
      <c r="G20" s="118">
        <v>7.4216401596466994</v>
      </c>
      <c r="H20" s="118">
        <v>7.6718473491542909</v>
      </c>
      <c r="I20" s="442">
        <v>7.8412921878617681</v>
      </c>
      <c r="J20" s="118">
        <v>0</v>
      </c>
    </row>
    <row r="21" spans="1:15">
      <c r="B21" s="321" t="s">
        <v>301</v>
      </c>
      <c r="C21" s="85"/>
      <c r="D21" s="85"/>
      <c r="E21" s="85"/>
      <c r="F21" s="85"/>
      <c r="G21" s="85"/>
      <c r="H21" s="85"/>
      <c r="I21" s="317"/>
      <c r="J21" s="62"/>
    </row>
    <row r="22" spans="1:15" ht="14.25" customHeight="1" thickBot="1">
      <c r="B22" s="395" t="s">
        <v>244</v>
      </c>
      <c r="C22" s="86"/>
      <c r="D22" s="86"/>
      <c r="E22" s="86"/>
      <c r="F22" s="86"/>
      <c r="G22" s="86"/>
      <c r="H22" s="86"/>
      <c r="I22" s="87"/>
    </row>
    <row r="24" spans="1:15">
      <c r="B24" s="67"/>
      <c r="C24" s="68"/>
      <c r="D24" s="68"/>
      <c r="E24" s="68"/>
      <c r="F24" s="68"/>
      <c r="G24" s="68"/>
      <c r="H24" s="68"/>
      <c r="I24" s="68"/>
      <c r="K24" s="67"/>
      <c r="L24" s="68"/>
      <c r="M24" s="68"/>
      <c r="N24" s="68"/>
      <c r="O24" s="68"/>
    </row>
    <row r="25" spans="1:15">
      <c r="B25" s="67"/>
      <c r="C25" s="68"/>
      <c r="D25" s="68"/>
      <c r="E25" s="68"/>
      <c r="F25" s="68"/>
      <c r="G25" s="68"/>
      <c r="H25" s="68"/>
      <c r="I25" s="68"/>
      <c r="K25" s="67"/>
      <c r="L25" s="68"/>
      <c r="M25" s="68"/>
      <c r="N25" s="68"/>
      <c r="O25" s="68"/>
    </row>
    <row r="26" spans="1:15">
      <c r="B26" s="67"/>
      <c r="C26" s="68"/>
      <c r="D26" s="68"/>
      <c r="E26" s="68"/>
      <c r="F26" s="68"/>
      <c r="G26" s="68"/>
      <c r="H26" s="68"/>
      <c r="I26" s="68"/>
      <c r="K26" s="67"/>
      <c r="L26" s="68"/>
      <c r="M26" s="68"/>
      <c r="N26" s="68"/>
      <c r="O26" s="68"/>
    </row>
    <row r="27" spans="1:15">
      <c r="B27" s="67"/>
      <c r="C27" s="68"/>
      <c r="D27" s="68"/>
      <c r="E27" s="68"/>
      <c r="F27" s="68"/>
      <c r="G27" s="68"/>
      <c r="H27" s="68"/>
      <c r="I27" s="68"/>
      <c r="K27" s="67"/>
      <c r="L27" s="68"/>
      <c r="M27" s="68"/>
      <c r="N27" s="68"/>
      <c r="O27" s="68"/>
    </row>
    <row r="28" spans="1:15">
      <c r="B28" s="67"/>
      <c r="C28" s="68"/>
      <c r="D28" s="68"/>
      <c r="E28" s="68"/>
      <c r="F28" s="68"/>
      <c r="G28" s="68"/>
      <c r="H28" s="68"/>
      <c r="I28" s="68"/>
      <c r="K28" s="67"/>
      <c r="L28" s="68"/>
      <c r="M28" s="68"/>
      <c r="N28" s="68"/>
      <c r="O28" s="68"/>
    </row>
    <row r="29" spans="1:15">
      <c r="B29" s="67"/>
      <c r="C29" s="68"/>
      <c r="D29" s="68"/>
      <c r="E29" s="68"/>
      <c r="F29" s="68"/>
      <c r="G29" s="68"/>
      <c r="H29" s="68"/>
      <c r="I29" s="68"/>
      <c r="K29" s="67"/>
      <c r="L29" s="68"/>
      <c r="M29" s="68"/>
      <c r="N29" s="68"/>
      <c r="O29" s="68"/>
    </row>
    <row r="30" spans="1:15">
      <c r="B30" s="67"/>
      <c r="C30" s="68"/>
      <c r="D30" s="68"/>
      <c r="E30" s="68"/>
      <c r="F30" s="68"/>
      <c r="G30" s="68"/>
      <c r="H30" s="68"/>
      <c r="I30" s="68"/>
      <c r="K30" s="67"/>
      <c r="L30" s="68"/>
      <c r="M30" s="68"/>
      <c r="N30" s="68"/>
      <c r="O30" s="68"/>
    </row>
    <row r="31" spans="1:15">
      <c r="B31" s="67"/>
      <c r="C31" s="68"/>
      <c r="D31" s="68"/>
      <c r="E31" s="68"/>
      <c r="F31" s="68"/>
      <c r="G31" s="68"/>
      <c r="H31" s="68"/>
      <c r="I31" s="68"/>
      <c r="K31" s="67"/>
      <c r="L31" s="68"/>
      <c r="M31" s="68"/>
      <c r="N31" s="68"/>
      <c r="O31" s="68"/>
    </row>
    <row r="32" spans="1:15">
      <c r="B32" s="67"/>
      <c r="C32" s="68"/>
      <c r="D32" s="68"/>
      <c r="E32" s="68"/>
      <c r="F32" s="68"/>
      <c r="G32" s="68"/>
      <c r="H32" s="68"/>
      <c r="I32" s="68"/>
      <c r="K32" s="67"/>
      <c r="L32" s="68"/>
      <c r="M32" s="68"/>
      <c r="N32" s="68"/>
      <c r="O32" s="68"/>
    </row>
    <row r="33" spans="2:15">
      <c r="B33" s="67"/>
      <c r="C33" s="68"/>
      <c r="D33" s="68"/>
      <c r="E33" s="68"/>
      <c r="F33" s="68"/>
      <c r="G33" s="68"/>
      <c r="H33" s="68"/>
      <c r="I33" s="68"/>
      <c r="K33" s="67"/>
      <c r="L33" s="68"/>
      <c r="M33" s="68"/>
      <c r="N33" s="68"/>
      <c r="O33" s="68"/>
    </row>
    <row r="34" spans="2:15">
      <c r="B34" s="67"/>
      <c r="C34" s="68"/>
      <c r="D34" s="68"/>
      <c r="E34" s="68"/>
      <c r="F34" s="68"/>
      <c r="G34" s="68"/>
      <c r="H34" s="68"/>
      <c r="I34" s="68"/>
      <c r="K34" s="67"/>
      <c r="L34" s="68"/>
      <c r="M34" s="68"/>
      <c r="N34" s="68"/>
      <c r="O34" s="68"/>
    </row>
    <row r="35" spans="2:15">
      <c r="B35" s="67"/>
      <c r="C35" s="68"/>
      <c r="D35" s="68"/>
      <c r="E35" s="68"/>
      <c r="F35" s="68"/>
      <c r="G35" s="68"/>
      <c r="H35" s="68"/>
      <c r="I35" s="68"/>
      <c r="K35" s="67"/>
      <c r="L35" s="68"/>
      <c r="M35" s="68"/>
      <c r="N35" s="68"/>
      <c r="O35" s="68"/>
    </row>
    <row r="36" spans="2:15">
      <c r="B36" s="67"/>
      <c r="C36" s="68"/>
      <c r="D36" s="68"/>
      <c r="E36" s="68"/>
      <c r="F36" s="68"/>
      <c r="G36" s="68"/>
      <c r="H36" s="68"/>
      <c r="I36" s="68"/>
      <c r="K36" s="67"/>
      <c r="L36" s="68"/>
      <c r="M36" s="68"/>
      <c r="N36" s="68"/>
      <c r="O36" s="68"/>
    </row>
    <row r="37" spans="2:15">
      <c r="B37" s="67"/>
      <c r="C37" s="68"/>
      <c r="D37" s="68"/>
      <c r="E37" s="68"/>
      <c r="F37" s="68"/>
      <c r="G37" s="68"/>
      <c r="H37" s="68"/>
      <c r="I37" s="68"/>
      <c r="K37" s="67"/>
      <c r="L37" s="68"/>
      <c r="M37" s="68"/>
      <c r="N37" s="68"/>
      <c r="O37" s="68"/>
    </row>
    <row r="38" spans="2:15">
      <c r="B38" s="67"/>
      <c r="C38" s="68"/>
      <c r="D38" s="68"/>
      <c r="E38" s="68"/>
      <c r="F38" s="68"/>
      <c r="G38" s="68"/>
      <c r="H38" s="68"/>
      <c r="I38" s="68"/>
      <c r="K38" s="67"/>
      <c r="L38" s="68"/>
      <c r="M38" s="68"/>
      <c r="N38" s="68"/>
      <c r="O38" s="68"/>
    </row>
    <row r="39" spans="2:15">
      <c r="B39" s="67"/>
      <c r="C39" s="68"/>
      <c r="D39" s="68"/>
      <c r="E39" s="68"/>
      <c r="F39" s="68"/>
      <c r="G39" s="68"/>
      <c r="H39" s="68"/>
      <c r="I39" s="68"/>
      <c r="K39" s="67"/>
      <c r="L39" s="68"/>
      <c r="M39" s="68"/>
      <c r="N39" s="68"/>
      <c r="O39" s="68"/>
    </row>
    <row r="40" spans="2:15">
      <c r="B40" s="67"/>
      <c r="C40" s="68"/>
      <c r="D40" s="68"/>
      <c r="E40" s="68"/>
      <c r="F40" s="68"/>
      <c r="G40" s="68"/>
      <c r="H40" s="68"/>
      <c r="I40" s="68"/>
      <c r="K40" s="67"/>
      <c r="L40" s="68"/>
      <c r="M40" s="68"/>
      <c r="N40" s="68"/>
      <c r="O40" s="68"/>
    </row>
    <row r="41" spans="2:15">
      <c r="B41" s="67"/>
      <c r="C41" s="68"/>
      <c r="D41" s="68"/>
      <c r="E41" s="68"/>
      <c r="F41" s="68"/>
      <c r="G41" s="68"/>
      <c r="H41" s="68"/>
      <c r="I41" s="68"/>
      <c r="K41" s="67"/>
      <c r="L41" s="68"/>
      <c r="M41" s="68"/>
      <c r="N41" s="68"/>
      <c r="O41" s="68"/>
    </row>
    <row r="42" spans="2:15">
      <c r="B42" s="67"/>
      <c r="C42" s="68"/>
      <c r="D42" s="68"/>
      <c r="E42" s="68"/>
      <c r="F42" s="68"/>
      <c r="G42" s="68"/>
      <c r="H42" s="68"/>
      <c r="I42" s="68"/>
      <c r="K42" s="67"/>
      <c r="L42" s="68"/>
      <c r="M42" s="68"/>
      <c r="N42" s="68"/>
      <c r="O42" s="68"/>
    </row>
    <row r="43" spans="2:15">
      <c r="B43" s="67"/>
      <c r="C43" s="68"/>
      <c r="D43" s="68"/>
      <c r="E43" s="68"/>
      <c r="F43" s="68"/>
      <c r="G43" s="68"/>
      <c r="H43" s="68"/>
      <c r="I43" s="68"/>
      <c r="K43" s="67"/>
      <c r="L43" s="68"/>
      <c r="M43" s="68"/>
      <c r="N43" s="68"/>
      <c r="O43" s="68"/>
    </row>
    <row r="44" spans="2:15">
      <c r="B44" s="67"/>
      <c r="C44" s="68"/>
      <c r="D44" s="68"/>
      <c r="E44" s="68"/>
      <c r="F44" s="68"/>
      <c r="G44" s="68"/>
      <c r="H44" s="68"/>
      <c r="I44" s="68"/>
      <c r="K44" s="67"/>
      <c r="L44" s="68"/>
      <c r="M44" s="68"/>
      <c r="N44" s="68"/>
      <c r="O44" s="68"/>
    </row>
    <row r="45" spans="2:15">
      <c r="B45" s="67"/>
      <c r="C45" s="68"/>
      <c r="D45" s="68"/>
      <c r="E45" s="68"/>
      <c r="F45" s="68"/>
      <c r="G45" s="68"/>
      <c r="H45" s="68"/>
      <c r="I45" s="68"/>
      <c r="K45" s="67"/>
      <c r="L45" s="68"/>
      <c r="M45" s="68"/>
      <c r="N45" s="68"/>
      <c r="O45" s="68"/>
    </row>
    <row r="46" spans="2:15">
      <c r="B46" s="67"/>
      <c r="C46" s="68"/>
      <c r="D46" s="68"/>
      <c r="E46" s="68"/>
      <c r="F46" s="68"/>
      <c r="G46" s="68"/>
      <c r="H46" s="68"/>
      <c r="I46" s="68"/>
      <c r="K46" s="67"/>
      <c r="L46" s="68"/>
      <c r="M46" s="68"/>
      <c r="N46" s="68"/>
      <c r="O46" s="68"/>
    </row>
    <row r="47" spans="2:15">
      <c r="B47" s="67"/>
      <c r="C47" s="68"/>
      <c r="D47" s="68"/>
      <c r="E47" s="68"/>
      <c r="F47" s="68"/>
      <c r="G47" s="68"/>
      <c r="H47" s="68"/>
      <c r="I47" s="68"/>
      <c r="K47" s="67"/>
      <c r="L47" s="68"/>
      <c r="M47" s="68"/>
      <c r="N47" s="68"/>
      <c r="O47" s="68"/>
    </row>
    <row r="48" spans="2:15">
      <c r="B48" s="67"/>
      <c r="C48" s="68"/>
      <c r="D48" s="68"/>
      <c r="E48" s="68"/>
      <c r="F48" s="68"/>
      <c r="G48" s="68"/>
      <c r="H48" s="68"/>
      <c r="I48" s="68"/>
      <c r="K48" s="67"/>
      <c r="L48" s="68"/>
      <c r="M48" s="68"/>
      <c r="N48" s="68"/>
      <c r="O48" s="68"/>
    </row>
    <row r="49" spans="2:15">
      <c r="B49" s="67"/>
      <c r="C49" s="68"/>
      <c r="D49" s="68"/>
      <c r="E49" s="68"/>
      <c r="F49" s="68"/>
      <c r="G49" s="68"/>
      <c r="H49" s="68"/>
      <c r="I49" s="68"/>
      <c r="K49" s="67"/>
      <c r="L49" s="68"/>
      <c r="M49" s="68"/>
      <c r="N49" s="68"/>
      <c r="O49" s="68"/>
    </row>
    <row r="50" spans="2:15">
      <c r="B50" s="67"/>
      <c r="C50" s="68"/>
      <c r="D50" s="68"/>
      <c r="E50" s="68"/>
      <c r="F50" s="68"/>
      <c r="G50" s="68"/>
      <c r="H50" s="68"/>
      <c r="I50" s="68"/>
      <c r="K50" s="67"/>
      <c r="L50" s="68"/>
      <c r="M50" s="68"/>
      <c r="N50" s="68"/>
      <c r="O50" s="68"/>
    </row>
    <row r="51" spans="2:15">
      <c r="B51" s="211"/>
      <c r="C51" s="232"/>
      <c r="D51" s="232"/>
      <c r="E51" s="232"/>
      <c r="F51" s="232"/>
      <c r="G51" s="232"/>
      <c r="H51" s="232"/>
      <c r="I51" s="232"/>
    </row>
    <row r="52" spans="2:15">
      <c r="C52" s="232"/>
      <c r="D52" s="232"/>
      <c r="E52" s="232"/>
      <c r="F52" s="232"/>
      <c r="G52" s="232"/>
      <c r="H52" s="232"/>
      <c r="I52" s="232"/>
    </row>
  </sheetData>
  <mergeCells count="3">
    <mergeCell ref="B2:I2"/>
    <mergeCell ref="C3:I3"/>
    <mergeCell ref="D4:I4"/>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33"/>
  <sheetViews>
    <sheetView zoomScaleNormal="100" workbookViewId="0"/>
  </sheetViews>
  <sheetFormatPr defaultColWidth="9.140625" defaultRowHeight="12.75"/>
  <cols>
    <col min="1" max="1" width="9.28515625" style="47" customWidth="1"/>
    <col min="2" max="2" width="32" style="47" customWidth="1"/>
    <col min="3" max="9" width="8.7109375" style="47" customWidth="1"/>
    <col min="10" max="16384" width="9.140625" style="47"/>
  </cols>
  <sheetData>
    <row r="1" spans="1:11" ht="33.75" customHeight="1" thickBot="1">
      <c r="A1" s="27" t="s">
        <v>113</v>
      </c>
    </row>
    <row r="2" spans="1:11" ht="21" customHeight="1" thickBot="1">
      <c r="B2" s="608" t="s">
        <v>72</v>
      </c>
      <c r="C2" s="609"/>
      <c r="D2" s="609"/>
      <c r="E2" s="609"/>
      <c r="F2" s="609"/>
      <c r="G2" s="609"/>
      <c r="H2" s="609"/>
      <c r="I2" s="610"/>
      <c r="J2" s="79"/>
    </row>
    <row r="3" spans="1:11" ht="15.75" customHeight="1">
      <c r="B3" s="48"/>
      <c r="C3" s="591" t="s">
        <v>55</v>
      </c>
      <c r="D3" s="591"/>
      <c r="E3" s="591"/>
      <c r="F3" s="591"/>
      <c r="G3" s="591"/>
      <c r="H3" s="591"/>
      <c r="I3" s="612"/>
      <c r="J3" s="79"/>
    </row>
    <row r="4" spans="1:11" ht="15.75" customHeight="1">
      <c r="B4" s="49"/>
      <c r="C4" s="233" t="s">
        <v>56</v>
      </c>
      <c r="D4" s="606" t="s">
        <v>57</v>
      </c>
      <c r="E4" s="606"/>
      <c r="F4" s="606"/>
      <c r="G4" s="606"/>
      <c r="H4" s="606"/>
      <c r="I4" s="611"/>
      <c r="J4" s="79"/>
    </row>
    <row r="5" spans="1:11" ht="15" customHeight="1">
      <c r="A5" s="51"/>
      <c r="B5" s="49"/>
      <c r="C5" s="60" t="s">
        <v>62</v>
      </c>
      <c r="D5" s="60" t="s">
        <v>54</v>
      </c>
      <c r="E5" s="60" t="s">
        <v>4</v>
      </c>
      <c r="F5" s="60" t="s">
        <v>152</v>
      </c>
      <c r="G5" s="60" t="s">
        <v>186</v>
      </c>
      <c r="H5" s="60" t="s">
        <v>235</v>
      </c>
      <c r="I5" s="316" t="s">
        <v>300</v>
      </c>
      <c r="K5" s="50"/>
    </row>
    <row r="6" spans="1:11">
      <c r="B6" s="241" t="s">
        <v>74</v>
      </c>
      <c r="C6" s="113">
        <v>3.2610000000000001</v>
      </c>
      <c r="D6" s="113">
        <v>2.908059838292445</v>
      </c>
      <c r="E6" s="113">
        <v>2.8307467966487283</v>
      </c>
      <c r="F6" s="113">
        <v>2.9106355912866975</v>
      </c>
      <c r="G6" s="113">
        <v>3.0062485410141826</v>
      </c>
      <c r="H6" s="113">
        <v>3.1344150445514893</v>
      </c>
      <c r="I6" s="114">
        <v>3.2259519679111035</v>
      </c>
      <c r="K6" s="50"/>
    </row>
    <row r="7" spans="1:11">
      <c r="B7" s="266" t="s">
        <v>223</v>
      </c>
      <c r="C7" s="113">
        <v>0.67800000000000005</v>
      </c>
      <c r="D7" s="113">
        <v>0.29699999999999999</v>
      </c>
      <c r="E7" s="113">
        <v>0.2</v>
      </c>
      <c r="F7" s="113">
        <v>0.2</v>
      </c>
      <c r="G7" s="113">
        <v>0.2</v>
      </c>
      <c r="H7" s="113">
        <v>0.2</v>
      </c>
      <c r="I7" s="114">
        <v>0.2</v>
      </c>
      <c r="K7" s="50"/>
    </row>
    <row r="8" spans="1:11" ht="25.5">
      <c r="B8" s="267" t="s">
        <v>162</v>
      </c>
      <c r="C8" s="113">
        <v>1.3320000000000001</v>
      </c>
      <c r="D8" s="113">
        <v>1.3444834431414985</v>
      </c>
      <c r="E8" s="113">
        <v>1.3514001713935684</v>
      </c>
      <c r="F8" s="113">
        <v>1.4021716898354617</v>
      </c>
      <c r="G8" s="113">
        <v>1.4710835135834035</v>
      </c>
      <c r="H8" s="113">
        <v>1.5529790298982522</v>
      </c>
      <c r="I8" s="114">
        <v>1.5985707220917336</v>
      </c>
      <c r="K8" s="50"/>
    </row>
    <row r="9" spans="1:11">
      <c r="B9" s="267" t="s">
        <v>302</v>
      </c>
      <c r="C9" s="113">
        <v>1.2509999999999999</v>
      </c>
      <c r="D9" s="113">
        <v>1.2705763951509463</v>
      </c>
      <c r="E9" s="113">
        <v>1.2893466252551595</v>
      </c>
      <c r="F9" s="113">
        <v>1.3074639014512359</v>
      </c>
      <c r="G9" s="113">
        <v>1.3296650274307791</v>
      </c>
      <c r="H9" s="113">
        <v>1.3539360146532373</v>
      </c>
      <c r="I9" s="114">
        <v>1.3778812458193699</v>
      </c>
      <c r="K9" s="50"/>
    </row>
    <row r="10" spans="1:11">
      <c r="B10" s="241" t="s">
        <v>73</v>
      </c>
      <c r="C10" s="113">
        <v>0.26500000000000001</v>
      </c>
      <c r="D10" s="113">
        <v>0.42904416219896585</v>
      </c>
      <c r="E10" s="113">
        <v>0.43646772860001976</v>
      </c>
      <c r="F10" s="113">
        <v>0.44386056486680203</v>
      </c>
      <c r="G10" s="113">
        <v>0.4513974492939905</v>
      </c>
      <c r="H10" s="113">
        <v>0.45963701452135763</v>
      </c>
      <c r="I10" s="114">
        <v>0.46776599140513142</v>
      </c>
      <c r="K10" s="50"/>
    </row>
    <row r="11" spans="1:11">
      <c r="B11" s="241" t="s">
        <v>118</v>
      </c>
      <c r="C11" s="113">
        <v>-1.389</v>
      </c>
      <c r="D11" s="113">
        <v>-1.405</v>
      </c>
      <c r="E11" s="113">
        <v>-1.4770000000000001</v>
      </c>
      <c r="F11" s="113">
        <v>-1.544</v>
      </c>
      <c r="G11" s="113">
        <v>-1.577</v>
      </c>
      <c r="H11" s="113">
        <v>-1.615</v>
      </c>
      <c r="I11" s="114">
        <v>-1.627</v>
      </c>
      <c r="K11" s="50"/>
    </row>
    <row r="12" spans="1:11">
      <c r="B12" s="241" t="s">
        <v>75</v>
      </c>
      <c r="C12" s="113">
        <v>-0.10100000000000001</v>
      </c>
      <c r="D12" s="113">
        <v>-0.10100000000000001</v>
      </c>
      <c r="E12" s="113">
        <v>-0.10100000000000001</v>
      </c>
      <c r="F12" s="113">
        <v>-0.10100000000000001</v>
      </c>
      <c r="G12" s="113">
        <v>-0.10100000000000001</v>
      </c>
      <c r="H12" s="113">
        <v>-0.10100000000000001</v>
      </c>
      <c r="I12" s="114">
        <v>-0.10100000000000001</v>
      </c>
      <c r="K12" s="50"/>
    </row>
    <row r="13" spans="1:11">
      <c r="B13" s="241" t="s">
        <v>117</v>
      </c>
      <c r="C13" s="113">
        <v>0.50700000000000001</v>
      </c>
      <c r="D13" s="113">
        <v>0.52227224631544822</v>
      </c>
      <c r="E13" s="113">
        <v>0.53688852318634339</v>
      </c>
      <c r="F13" s="113">
        <v>0.55086076338923351</v>
      </c>
      <c r="G13" s="113">
        <v>0.56886556236382013</v>
      </c>
      <c r="H13" s="113">
        <v>0.58824904770469144</v>
      </c>
      <c r="I13" s="114">
        <v>0.6082582775161034</v>
      </c>
      <c r="K13" s="50"/>
    </row>
    <row r="14" spans="1:11">
      <c r="B14" s="241" t="s">
        <v>163</v>
      </c>
      <c r="C14" s="113">
        <v>1.161</v>
      </c>
      <c r="D14" s="113">
        <v>1.161</v>
      </c>
      <c r="E14" s="113">
        <v>1.161</v>
      </c>
      <c r="F14" s="113">
        <v>1.161</v>
      </c>
      <c r="G14" s="113">
        <v>1.161</v>
      </c>
      <c r="H14" s="113">
        <v>0.9</v>
      </c>
      <c r="I14" s="114">
        <v>0.11700000000000001</v>
      </c>
      <c r="K14" s="50"/>
    </row>
    <row r="15" spans="1:11" ht="14.25">
      <c r="B15" s="242" t="s">
        <v>120</v>
      </c>
      <c r="C15" s="119">
        <v>3.7039999999999509</v>
      </c>
      <c r="D15" s="119">
        <v>3.5143516003829518</v>
      </c>
      <c r="E15" s="119">
        <v>3.3872338141190994</v>
      </c>
      <c r="F15" s="119">
        <v>3.4215600219466751</v>
      </c>
      <c r="G15" s="119">
        <v>3.5098561169056666</v>
      </c>
      <c r="H15" s="119">
        <v>3.3667279239648451</v>
      </c>
      <c r="I15" s="408">
        <v>2.6911993257216409</v>
      </c>
      <c r="K15" s="50"/>
    </row>
    <row r="16" spans="1:11" ht="13.5" customHeight="1" thickBot="1">
      <c r="B16" s="322" t="s">
        <v>308</v>
      </c>
      <c r="C16" s="314"/>
      <c r="D16" s="314"/>
      <c r="E16" s="314"/>
      <c r="F16" s="314"/>
      <c r="G16" s="314"/>
      <c r="H16" s="314"/>
      <c r="I16" s="315"/>
      <c r="J16" s="79"/>
      <c r="K16" s="50"/>
    </row>
    <row r="17" spans="2:11" ht="15">
      <c r="B17" s="79"/>
      <c r="C17" s="79"/>
      <c r="D17" s="79"/>
      <c r="E17" s="79"/>
      <c r="F17" s="79"/>
      <c r="G17" s="79"/>
      <c r="H17" s="79"/>
      <c r="I17" s="79"/>
      <c r="J17" s="79"/>
      <c r="K17" s="50"/>
    </row>
    <row r="18" spans="2:11">
      <c r="B18" s="90"/>
      <c r="C18" s="90"/>
      <c r="D18" s="90"/>
      <c r="E18" s="90"/>
      <c r="F18" s="90"/>
      <c r="G18" s="90"/>
      <c r="H18" s="90"/>
      <c r="I18" s="90"/>
      <c r="J18" s="90"/>
      <c r="K18" s="50"/>
    </row>
    <row r="19" spans="2:11">
      <c r="B19" s="90"/>
      <c r="C19" s="90"/>
      <c r="D19" s="90"/>
      <c r="E19" s="90"/>
      <c r="F19" s="90"/>
      <c r="G19" s="90"/>
      <c r="H19" s="90"/>
      <c r="I19" s="90"/>
      <c r="J19" s="90"/>
      <c r="K19" s="50"/>
    </row>
    <row r="20" spans="2:11">
      <c r="B20" s="90"/>
      <c r="C20" s="90"/>
      <c r="D20" s="90"/>
      <c r="E20" s="90"/>
      <c r="F20" s="90"/>
      <c r="G20" s="90"/>
      <c r="H20" s="90"/>
      <c r="I20" s="90"/>
      <c r="J20" s="90"/>
      <c r="K20" s="50"/>
    </row>
    <row r="21" spans="2:11">
      <c r="B21" s="90"/>
      <c r="C21" s="90"/>
      <c r="D21" s="90"/>
      <c r="E21" s="90"/>
      <c r="F21" s="90"/>
      <c r="G21" s="90"/>
      <c r="H21" s="90"/>
      <c r="I21" s="90"/>
      <c r="J21" s="90"/>
      <c r="K21" s="50"/>
    </row>
    <row r="22" spans="2:11">
      <c r="B22" s="90"/>
      <c r="C22" s="90"/>
      <c r="D22" s="90"/>
      <c r="E22" s="90"/>
      <c r="F22" s="90"/>
      <c r="G22" s="90"/>
      <c r="H22" s="90"/>
      <c r="I22" s="90"/>
      <c r="J22" s="90"/>
      <c r="K22" s="50"/>
    </row>
    <row r="23" spans="2:11">
      <c r="B23" s="90"/>
      <c r="C23" s="90"/>
      <c r="D23" s="90"/>
      <c r="E23" s="90"/>
      <c r="F23" s="90"/>
      <c r="G23" s="90"/>
      <c r="H23" s="90"/>
      <c r="I23" s="90"/>
      <c r="J23" s="90"/>
      <c r="K23" s="50"/>
    </row>
    <row r="24" spans="2:11">
      <c r="B24" s="90"/>
      <c r="C24" s="90"/>
      <c r="D24" s="90"/>
      <c r="E24" s="90"/>
      <c r="F24" s="90"/>
      <c r="G24" s="90"/>
      <c r="H24" s="90"/>
      <c r="I24" s="90"/>
      <c r="J24" s="90"/>
      <c r="K24" s="50"/>
    </row>
    <row r="25" spans="2:11">
      <c r="B25" s="90"/>
      <c r="C25" s="90"/>
      <c r="D25" s="90"/>
      <c r="E25" s="90"/>
      <c r="F25" s="90"/>
      <c r="G25" s="90"/>
      <c r="H25" s="90"/>
      <c r="I25" s="90"/>
      <c r="J25" s="90"/>
      <c r="K25" s="50"/>
    </row>
    <row r="26" spans="2:11">
      <c r="B26" s="90"/>
      <c r="C26" s="90"/>
      <c r="D26" s="90"/>
      <c r="E26" s="90"/>
      <c r="F26" s="90"/>
      <c r="G26" s="90"/>
      <c r="H26" s="90"/>
      <c r="I26" s="90"/>
      <c r="J26" s="90"/>
      <c r="K26" s="50"/>
    </row>
    <row r="27" spans="2:11">
      <c r="B27" s="90"/>
      <c r="C27" s="90"/>
      <c r="D27" s="90"/>
      <c r="E27" s="90"/>
      <c r="F27" s="90"/>
      <c r="G27" s="90"/>
      <c r="H27" s="90"/>
      <c r="I27" s="90"/>
      <c r="J27" s="90"/>
      <c r="K27" s="50"/>
    </row>
    <row r="28" spans="2:11">
      <c r="B28" s="90"/>
      <c r="C28" s="90"/>
      <c r="D28" s="90"/>
      <c r="E28" s="90"/>
      <c r="F28" s="90"/>
      <c r="G28" s="90"/>
      <c r="H28" s="90"/>
      <c r="I28" s="90"/>
      <c r="J28" s="90"/>
      <c r="K28" s="50"/>
    </row>
    <row r="29" spans="2:11">
      <c r="B29" s="90"/>
      <c r="C29" s="90"/>
      <c r="D29" s="90"/>
      <c r="E29" s="90"/>
      <c r="F29" s="90"/>
      <c r="G29" s="90"/>
      <c r="H29" s="90"/>
      <c r="I29" s="90"/>
      <c r="J29" s="90"/>
      <c r="K29" s="50"/>
    </row>
    <row r="30" spans="2:11">
      <c r="B30" s="90"/>
      <c r="C30" s="90"/>
      <c r="D30" s="90"/>
      <c r="E30" s="90"/>
      <c r="F30" s="90"/>
      <c r="G30" s="90"/>
      <c r="H30" s="90"/>
      <c r="I30" s="90"/>
      <c r="J30" s="90"/>
      <c r="K30" s="50"/>
    </row>
    <row r="31" spans="2:11">
      <c r="B31" s="90"/>
      <c r="C31" s="90"/>
      <c r="D31" s="90"/>
      <c r="E31" s="90"/>
      <c r="F31" s="90"/>
      <c r="G31" s="90"/>
      <c r="H31" s="90"/>
      <c r="I31" s="90"/>
      <c r="J31" s="90"/>
      <c r="K31" s="50"/>
    </row>
    <row r="32" spans="2:11">
      <c r="B32" s="90"/>
      <c r="C32" s="90"/>
      <c r="D32" s="90"/>
      <c r="E32" s="90"/>
      <c r="F32" s="90"/>
      <c r="G32" s="90"/>
      <c r="H32" s="90"/>
      <c r="I32" s="90"/>
      <c r="J32" s="90"/>
      <c r="K32" s="50"/>
    </row>
    <row r="33" spans="2:11">
      <c r="B33" s="90"/>
      <c r="C33" s="90"/>
      <c r="D33" s="90"/>
      <c r="E33" s="90"/>
      <c r="F33" s="90"/>
      <c r="G33" s="90"/>
      <c r="H33" s="90"/>
      <c r="I33" s="90"/>
      <c r="J33" s="90"/>
      <c r="K33" s="50"/>
    </row>
  </sheetData>
  <mergeCells count="3">
    <mergeCell ref="B2:I2"/>
    <mergeCell ref="D4:I4"/>
    <mergeCell ref="C3:I3"/>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3"/>
  </sheetPr>
  <dimension ref="A1:K20"/>
  <sheetViews>
    <sheetView showGridLines="0" zoomScaleNormal="100" workbookViewId="0"/>
  </sheetViews>
  <sheetFormatPr defaultColWidth="9.140625" defaultRowHeight="12.75"/>
  <cols>
    <col min="1" max="1" width="9.28515625" style="47" customWidth="1"/>
    <col min="2" max="2" width="28.7109375" style="47" bestFit="1" customWidth="1"/>
    <col min="3" max="9" width="9" style="47" customWidth="1"/>
    <col min="10" max="10" width="9.140625" style="47"/>
    <col min="11" max="11" width="20.42578125" style="47" bestFit="1" customWidth="1"/>
    <col min="12" max="12" width="9.140625" style="47"/>
    <col min="13" max="13" width="13.5703125" style="47" customWidth="1"/>
    <col min="14" max="14" width="10.42578125" style="47" customWidth="1"/>
    <col min="15" max="16384" width="9.140625" style="47"/>
  </cols>
  <sheetData>
    <row r="1" spans="1:11" ht="33.75" customHeight="1" thickBot="1">
      <c r="A1" s="27" t="s">
        <v>113</v>
      </c>
    </row>
    <row r="2" spans="1:11" ht="21" customHeight="1" thickBot="1">
      <c r="B2" s="601" t="s">
        <v>126</v>
      </c>
      <c r="C2" s="602"/>
      <c r="D2" s="602"/>
      <c r="E2" s="602"/>
      <c r="F2" s="602"/>
      <c r="G2" s="602"/>
      <c r="H2" s="602"/>
      <c r="I2" s="603"/>
      <c r="J2" s="79"/>
      <c r="K2" s="90"/>
    </row>
    <row r="3" spans="1:11" ht="15.75" customHeight="1">
      <c r="B3" s="88"/>
      <c r="C3" s="615" t="s">
        <v>55</v>
      </c>
      <c r="D3" s="615"/>
      <c r="E3" s="615"/>
      <c r="F3" s="615"/>
      <c r="G3" s="615"/>
      <c r="H3" s="615"/>
      <c r="I3" s="616"/>
      <c r="J3" s="79"/>
      <c r="K3" s="90"/>
    </row>
    <row r="4" spans="1:11" ht="15.75" customHeight="1">
      <c r="B4" s="89"/>
      <c r="C4" s="417" t="s">
        <v>56</v>
      </c>
      <c r="D4" s="613" t="s">
        <v>57</v>
      </c>
      <c r="E4" s="613"/>
      <c r="F4" s="613"/>
      <c r="G4" s="613"/>
      <c r="H4" s="613"/>
      <c r="I4" s="614"/>
      <c r="J4" s="79"/>
      <c r="K4" s="90"/>
    </row>
    <row r="5" spans="1:11" ht="15">
      <c r="B5" s="81"/>
      <c r="C5" s="60" t="s">
        <v>62</v>
      </c>
      <c r="D5" s="60" t="s">
        <v>54</v>
      </c>
      <c r="E5" s="60" t="s">
        <v>4</v>
      </c>
      <c r="F5" s="60" t="s">
        <v>152</v>
      </c>
      <c r="G5" s="60" t="s">
        <v>186</v>
      </c>
      <c r="H5" s="60" t="s">
        <v>235</v>
      </c>
      <c r="I5" s="316" t="s">
        <v>300</v>
      </c>
      <c r="J5" s="92"/>
      <c r="K5" s="90"/>
    </row>
    <row r="6" spans="1:11">
      <c r="B6" s="239" t="s">
        <v>127</v>
      </c>
      <c r="C6" s="113">
        <v>177.22433078857918</v>
      </c>
      <c r="D6" s="113">
        <v>177.15555333123939</v>
      </c>
      <c r="E6" s="113">
        <v>184.72753892393499</v>
      </c>
      <c r="F6" s="113">
        <v>191.24588726337936</v>
      </c>
      <c r="G6" s="113">
        <v>198.90525760627852</v>
      </c>
      <c r="H6" s="113">
        <v>206.04439913984797</v>
      </c>
      <c r="I6" s="296">
        <v>214.32885993851187</v>
      </c>
      <c r="J6" s="90"/>
      <c r="K6" s="90"/>
    </row>
    <row r="7" spans="1:11">
      <c r="B7" s="244" t="s">
        <v>76</v>
      </c>
      <c r="C7" s="113"/>
      <c r="D7" s="113"/>
      <c r="E7" s="113"/>
      <c r="F7" s="113"/>
      <c r="G7" s="113"/>
      <c r="H7" s="113"/>
      <c r="I7" s="296"/>
      <c r="J7" s="90"/>
      <c r="K7" s="90"/>
    </row>
    <row r="8" spans="1:11">
      <c r="B8" s="268" t="s">
        <v>77</v>
      </c>
      <c r="C8" s="113">
        <v>149.73295284132274</v>
      </c>
      <c r="D8" s="113">
        <v>154.53929173876378</v>
      </c>
      <c r="E8" s="113">
        <v>158.00245312007803</v>
      </c>
      <c r="F8" s="113">
        <v>162.4358765455431</v>
      </c>
      <c r="G8" s="113">
        <v>168.40240400769758</v>
      </c>
      <c r="H8" s="113">
        <v>174.76105359773558</v>
      </c>
      <c r="I8" s="296">
        <v>180.7308895549605</v>
      </c>
      <c r="J8" s="62"/>
      <c r="K8" s="90"/>
    </row>
    <row r="9" spans="1:11">
      <c r="B9" s="268" t="s">
        <v>78</v>
      </c>
      <c r="C9" s="113">
        <v>28.544681489789081</v>
      </c>
      <c r="D9" s="113">
        <v>25.476800000000001</v>
      </c>
      <c r="E9" s="113">
        <v>29.854042766804266</v>
      </c>
      <c r="F9" s="113">
        <v>31.804406937996994</v>
      </c>
      <c r="G9" s="113">
        <v>33.514968860112923</v>
      </c>
      <c r="H9" s="113">
        <v>34.421438766211772</v>
      </c>
      <c r="I9" s="296">
        <v>36.845105121523439</v>
      </c>
      <c r="J9" s="90"/>
      <c r="K9" s="90"/>
    </row>
    <row r="10" spans="1:11" ht="14.25">
      <c r="B10" s="269" t="s">
        <v>189</v>
      </c>
      <c r="C10" s="481">
        <v>0.43215836073999997</v>
      </c>
      <c r="D10" s="481">
        <v>0.35350762575333333</v>
      </c>
      <c r="E10" s="481">
        <v>0.35346967204000007</v>
      </c>
      <c r="F10" s="481">
        <v>0.35346967204000007</v>
      </c>
      <c r="G10" s="481">
        <v>0.35440995770713773</v>
      </c>
      <c r="H10" s="481">
        <v>0.35628263459099352</v>
      </c>
      <c r="I10" s="480">
        <v>0.35863876351763707</v>
      </c>
      <c r="J10" s="93"/>
      <c r="K10" s="90"/>
    </row>
    <row r="11" spans="1:11">
      <c r="B11" s="269" t="s">
        <v>169</v>
      </c>
      <c r="C11" s="481">
        <v>1.6166787974099566</v>
      </c>
      <c r="D11" s="481">
        <v>1.1528446134537302</v>
      </c>
      <c r="E11" s="481">
        <v>1.1360022252324169</v>
      </c>
      <c r="F11" s="481">
        <v>1.4300014196222413</v>
      </c>
      <c r="G11" s="481">
        <v>1.3946346035873367</v>
      </c>
      <c r="H11" s="481">
        <v>1.4139963627878218</v>
      </c>
      <c r="I11" s="480">
        <v>1.4807491313748746</v>
      </c>
      <c r="J11" s="93"/>
      <c r="K11" s="90"/>
    </row>
    <row r="12" spans="1:11">
      <c r="B12" s="269" t="s">
        <v>79</v>
      </c>
      <c r="C12" s="481">
        <v>-7.4433896288899977</v>
      </c>
      <c r="D12" s="481">
        <v>-7.8725905381890158</v>
      </c>
      <c r="E12" s="481">
        <v>-8.2226452560956584</v>
      </c>
      <c r="F12" s="481">
        <v>-8.3651605547395373</v>
      </c>
      <c r="G12" s="481">
        <v>-8.553515102237311</v>
      </c>
      <c r="H12" s="481">
        <v>-8.7724090494929108</v>
      </c>
      <c r="I12" s="480">
        <v>-9.0065166771160232</v>
      </c>
      <c r="J12" s="93"/>
      <c r="K12" s="90"/>
    </row>
    <row r="13" spans="1:11" ht="15.75" customHeight="1">
      <c r="B13" s="269" t="s">
        <v>190</v>
      </c>
      <c r="C13" s="481">
        <v>4.3417467088764408</v>
      </c>
      <c r="D13" s="481">
        <v>3.5058489077076582</v>
      </c>
      <c r="E13" s="481">
        <v>3.6039524387639243</v>
      </c>
      <c r="F13" s="481">
        <v>3.5869907145193882</v>
      </c>
      <c r="G13" s="481">
        <v>3.7923345610400441</v>
      </c>
      <c r="H13" s="481">
        <v>3.8641617738725049</v>
      </c>
      <c r="I13" s="480">
        <v>3.9201164989009958</v>
      </c>
      <c r="J13" s="90"/>
      <c r="K13" s="90"/>
    </row>
    <row r="14" spans="1:11">
      <c r="B14" s="243" t="s">
        <v>87</v>
      </c>
      <c r="C14" s="120">
        <v>125.93600000000001</v>
      </c>
      <c r="D14" s="120">
        <v>130.99031465576005</v>
      </c>
      <c r="E14" s="120">
        <v>134.39145676248359</v>
      </c>
      <c r="F14" s="120">
        <v>138.27182955045771</v>
      </c>
      <c r="G14" s="120">
        <v>142.77137169971977</v>
      </c>
      <c r="H14" s="120">
        <v>147.97577317624035</v>
      </c>
      <c r="I14" s="297">
        <v>153.19522944904796</v>
      </c>
      <c r="J14" s="90"/>
      <c r="K14" s="90"/>
    </row>
    <row r="15" spans="1:11">
      <c r="B15" s="243" t="s">
        <v>28</v>
      </c>
      <c r="C15" s="120">
        <v>51.927999999999997</v>
      </c>
      <c r="D15" s="120">
        <v>59.38165264417232</v>
      </c>
      <c r="E15" s="120">
        <v>60.962271238058825</v>
      </c>
      <c r="F15" s="120">
        <v>62.503983321142499</v>
      </c>
      <c r="G15" s="120">
        <v>64.476674779907242</v>
      </c>
      <c r="H15" s="120">
        <v>66.683931043207977</v>
      </c>
      <c r="I15" s="297">
        <v>68.954482996447084</v>
      </c>
      <c r="J15" s="90"/>
      <c r="K15" s="90"/>
    </row>
    <row r="16" spans="1:11">
      <c r="B16" s="245" t="s">
        <v>29</v>
      </c>
      <c r="C16" s="121">
        <v>74.007999999999996</v>
      </c>
      <c r="D16" s="121">
        <v>71.608662011587725</v>
      </c>
      <c r="E16" s="121">
        <v>73.429185524424753</v>
      </c>
      <c r="F16" s="121">
        <v>75.767846229315211</v>
      </c>
      <c r="G16" s="121">
        <v>78.294696919812495</v>
      </c>
      <c r="H16" s="121">
        <v>81.291842133032375</v>
      </c>
      <c r="I16" s="298">
        <v>84.240746452600916</v>
      </c>
      <c r="K16" s="90"/>
    </row>
    <row r="17" spans="2:11" ht="10.5" customHeight="1">
      <c r="B17" s="343" t="s">
        <v>151</v>
      </c>
      <c r="C17" s="300"/>
      <c r="D17" s="300"/>
      <c r="E17" s="300"/>
      <c r="F17" s="300"/>
      <c r="G17" s="300"/>
      <c r="H17" s="300"/>
      <c r="I17" s="301"/>
      <c r="K17" s="90"/>
    </row>
    <row r="18" spans="2:11" ht="13.5" customHeight="1" thickBot="1">
      <c r="B18" s="344" t="s">
        <v>217</v>
      </c>
      <c r="C18" s="302"/>
      <c r="D18" s="302"/>
      <c r="E18" s="302"/>
      <c r="F18" s="302"/>
      <c r="G18" s="302"/>
      <c r="H18" s="302"/>
      <c r="I18" s="303"/>
      <c r="K18" s="90"/>
    </row>
    <row r="19" spans="2:11">
      <c r="K19" s="90"/>
    </row>
    <row r="20" spans="2:11">
      <c r="K20" s="90"/>
    </row>
  </sheetData>
  <mergeCells count="3">
    <mergeCell ref="D4:I4"/>
    <mergeCell ref="C3:I3"/>
    <mergeCell ref="B2:I2"/>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sheetPr>
  <dimension ref="A1:L121"/>
  <sheetViews>
    <sheetView zoomScaleNormal="100" workbookViewId="0"/>
  </sheetViews>
  <sheetFormatPr defaultColWidth="9.140625" defaultRowHeight="12.75"/>
  <cols>
    <col min="1" max="1" width="9.28515625" style="47" customWidth="1"/>
    <col min="2" max="2" width="34.85546875" style="47" bestFit="1" customWidth="1"/>
    <col min="3" max="7" width="9" style="47" customWidth="1"/>
    <col min="8" max="9" width="8.42578125" style="47" customWidth="1"/>
    <col min="10" max="10" width="9.140625" style="47"/>
    <col min="11" max="11" width="22.7109375" style="47" customWidth="1"/>
    <col min="12" max="16384" width="9.140625" style="47"/>
  </cols>
  <sheetData>
    <row r="1" spans="1:12" ht="33.75" customHeight="1" thickBot="1">
      <c r="A1" s="27" t="s">
        <v>113</v>
      </c>
    </row>
    <row r="2" spans="1:12" ht="21" customHeight="1" thickBot="1">
      <c r="B2" s="622" t="s">
        <v>80</v>
      </c>
      <c r="C2" s="623"/>
      <c r="D2" s="623"/>
      <c r="E2" s="623"/>
      <c r="F2" s="623"/>
      <c r="G2" s="623"/>
      <c r="H2" s="623"/>
      <c r="I2" s="624"/>
      <c r="J2" s="64"/>
      <c r="K2" s="64"/>
      <c r="L2" s="64"/>
    </row>
    <row r="3" spans="1:12" ht="15.75" customHeight="1">
      <c r="B3" s="48"/>
      <c r="C3" s="625" t="s">
        <v>55</v>
      </c>
      <c r="D3" s="625"/>
      <c r="E3" s="625"/>
      <c r="F3" s="625"/>
      <c r="G3" s="625"/>
      <c r="H3" s="625"/>
      <c r="I3" s="626"/>
      <c r="J3" s="64"/>
      <c r="K3" s="64"/>
      <c r="L3" s="64"/>
    </row>
    <row r="4" spans="1:12" ht="15.75" customHeight="1">
      <c r="B4" s="49"/>
      <c r="C4" s="418" t="s">
        <v>305</v>
      </c>
      <c r="D4" s="613" t="s">
        <v>57</v>
      </c>
      <c r="E4" s="613"/>
      <c r="F4" s="613"/>
      <c r="G4" s="613"/>
      <c r="H4" s="613"/>
      <c r="I4" s="627"/>
      <c r="J4" s="64"/>
      <c r="K4" s="64"/>
      <c r="L4" s="64"/>
    </row>
    <row r="5" spans="1:12" ht="15" customHeight="1">
      <c r="B5" s="49"/>
      <c r="C5" s="60" t="s">
        <v>62</v>
      </c>
      <c r="D5" s="60" t="s">
        <v>54</v>
      </c>
      <c r="E5" s="60" t="s">
        <v>4</v>
      </c>
      <c r="F5" s="60" t="s">
        <v>152</v>
      </c>
      <c r="G5" s="60" t="s">
        <v>186</v>
      </c>
      <c r="H5" s="60" t="s">
        <v>235</v>
      </c>
      <c r="I5" s="61" t="s">
        <v>300</v>
      </c>
      <c r="J5" s="64"/>
      <c r="K5" s="64"/>
      <c r="L5" s="64"/>
    </row>
    <row r="6" spans="1:12" ht="15.75">
      <c r="B6" s="241" t="s">
        <v>144</v>
      </c>
      <c r="C6" s="113">
        <v>53.514419368429998</v>
      </c>
      <c r="D6" s="113">
        <v>51.527584482784718</v>
      </c>
      <c r="E6" s="113">
        <v>54.416342153179684</v>
      </c>
      <c r="F6" s="113">
        <v>53.407184012708484</v>
      </c>
      <c r="G6" s="113">
        <v>53.621237344881727</v>
      </c>
      <c r="H6" s="113">
        <v>54.047311538174149</v>
      </c>
      <c r="I6" s="114">
        <v>56.019253570159982</v>
      </c>
      <c r="J6" s="65"/>
      <c r="K6" s="64"/>
      <c r="L6" s="64"/>
    </row>
    <row r="7" spans="1:12" ht="15.75">
      <c r="B7" s="270" t="s">
        <v>76</v>
      </c>
      <c r="C7" s="113"/>
      <c r="D7" s="113"/>
      <c r="E7" s="113"/>
      <c r="F7" s="113"/>
      <c r="G7" s="113"/>
      <c r="H7" s="113"/>
      <c r="I7" s="114"/>
      <c r="J7" s="62"/>
      <c r="K7" s="64"/>
      <c r="L7" s="64"/>
    </row>
    <row r="8" spans="1:12" ht="15.75">
      <c r="B8" s="271" t="s">
        <v>81</v>
      </c>
      <c r="C8" s="113">
        <v>38.03</v>
      </c>
      <c r="D8" s="113">
        <v>37.245925632848824</v>
      </c>
      <c r="E8" s="113">
        <v>38.728474802171256</v>
      </c>
      <c r="F8" s="113">
        <v>38.295470783820754</v>
      </c>
      <c r="G8" s="113">
        <v>39.116089752423157</v>
      </c>
      <c r="H8" s="113">
        <v>39.773592757179998</v>
      </c>
      <c r="I8" s="296">
        <v>41.518395630006502</v>
      </c>
      <c r="J8" s="96"/>
      <c r="K8" s="64"/>
      <c r="L8" s="64"/>
    </row>
    <row r="9" spans="1:12" ht="15.75">
      <c r="B9" s="271" t="s">
        <v>251</v>
      </c>
      <c r="C9" s="113">
        <v>8.9610000000000003</v>
      </c>
      <c r="D9" s="113">
        <v>9.1510265630666527</v>
      </c>
      <c r="E9" s="113">
        <v>9.4001460564987056</v>
      </c>
      <c r="F9" s="113">
        <v>9.1023630660722521</v>
      </c>
      <c r="G9" s="113">
        <v>8.8049104564516547</v>
      </c>
      <c r="H9" s="113">
        <v>8.5830849177276551</v>
      </c>
      <c r="I9" s="296">
        <v>8.6772726907089286</v>
      </c>
      <c r="J9" s="64"/>
      <c r="K9" s="64"/>
      <c r="L9" s="64"/>
    </row>
    <row r="10" spans="1:12" ht="15.75">
      <c r="B10" s="271" t="s">
        <v>82</v>
      </c>
      <c r="C10" s="113">
        <v>2.1659999999999999</v>
      </c>
      <c r="D10" s="113">
        <v>1.4559279003580567</v>
      </c>
      <c r="E10" s="113">
        <v>1.650138113074701</v>
      </c>
      <c r="F10" s="113">
        <v>1.5333409184136086</v>
      </c>
      <c r="G10" s="113">
        <v>1.4994016832651691</v>
      </c>
      <c r="H10" s="113">
        <v>1.5002031352593483</v>
      </c>
      <c r="I10" s="296">
        <v>1.5426077153893836</v>
      </c>
      <c r="J10" s="64"/>
      <c r="K10" s="64"/>
      <c r="L10" s="64"/>
    </row>
    <row r="11" spans="1:12" ht="15.75">
      <c r="B11" s="271" t="s">
        <v>267</v>
      </c>
      <c r="C11" s="113">
        <v>4.3479999999999999</v>
      </c>
      <c r="D11" s="113">
        <v>3.6747192870891716</v>
      </c>
      <c r="E11" s="113">
        <v>4.6376095282691354</v>
      </c>
      <c r="F11" s="113">
        <v>4.4760432801666337</v>
      </c>
      <c r="G11" s="113">
        <v>4.2008774107613274</v>
      </c>
      <c r="H11" s="113">
        <v>4.1904777738199241</v>
      </c>
      <c r="I11" s="296">
        <v>4.281026388550278</v>
      </c>
      <c r="J11" s="64"/>
      <c r="K11" s="64"/>
      <c r="L11" s="64"/>
    </row>
    <row r="12" spans="1:12" ht="15.75">
      <c r="B12" s="241" t="s">
        <v>277</v>
      </c>
      <c r="C12" s="113">
        <v>3.5639091676851846</v>
      </c>
      <c r="D12" s="113">
        <v>3.6840611600777557</v>
      </c>
      <c r="E12" s="113">
        <v>3.8200990863375295</v>
      </c>
      <c r="F12" s="113">
        <v>3.9221972971467238</v>
      </c>
      <c r="G12" s="113">
        <v>4.0398529987177936</v>
      </c>
      <c r="H12" s="113">
        <v>4.1567054007382014</v>
      </c>
      <c r="I12" s="296">
        <v>4.2838284113365397</v>
      </c>
      <c r="J12" s="96"/>
      <c r="K12" s="64"/>
      <c r="L12" s="64"/>
    </row>
    <row r="13" spans="1:12" ht="15.75">
      <c r="B13" s="270" t="s">
        <v>76</v>
      </c>
      <c r="C13" s="113"/>
      <c r="D13" s="113"/>
      <c r="E13" s="113"/>
      <c r="F13" s="113"/>
      <c r="G13" s="113"/>
      <c r="H13" s="113"/>
      <c r="I13" s="296"/>
      <c r="J13" s="96"/>
      <c r="K13" s="64"/>
      <c r="L13" s="64"/>
    </row>
    <row r="14" spans="1:12" ht="15.75">
      <c r="B14" s="271" t="s">
        <v>278</v>
      </c>
      <c r="C14" s="113">
        <v>2.8207115021337854</v>
      </c>
      <c r="D14" s="113">
        <v>2.9133661252145875</v>
      </c>
      <c r="E14" s="113">
        <v>3.0536323940832135</v>
      </c>
      <c r="F14" s="113">
        <v>3.242146704579592</v>
      </c>
      <c r="G14" s="113">
        <v>3.3417698255977522</v>
      </c>
      <c r="H14" s="113">
        <v>3.4280614111721115</v>
      </c>
      <c r="I14" s="296">
        <v>3.5345265201739222</v>
      </c>
      <c r="J14" s="96"/>
      <c r="K14" s="64"/>
      <c r="L14" s="64"/>
    </row>
    <row r="15" spans="1:12" ht="15.75">
      <c r="B15" s="272" t="s">
        <v>252</v>
      </c>
      <c r="C15" s="115">
        <v>27.20142877135234</v>
      </c>
      <c r="D15" s="115">
        <v>26.454604377972132</v>
      </c>
      <c r="E15" s="115">
        <v>26.63037602695773</v>
      </c>
      <c r="F15" s="115">
        <v>27.429920480841947</v>
      </c>
      <c r="G15" s="115">
        <v>28.19771684995051</v>
      </c>
      <c r="H15" s="115">
        <v>28.665240688828998</v>
      </c>
      <c r="I15" s="320">
        <v>29.44994296826162</v>
      </c>
      <c r="J15" s="96"/>
      <c r="K15" s="64"/>
      <c r="L15" s="64"/>
    </row>
    <row r="16" spans="1:12" ht="12" customHeight="1">
      <c r="B16" s="628" t="s">
        <v>218</v>
      </c>
      <c r="C16" s="629"/>
      <c r="D16" s="629"/>
      <c r="E16" s="629"/>
      <c r="F16" s="629"/>
      <c r="G16" s="629"/>
      <c r="H16" s="629"/>
      <c r="I16" s="412"/>
      <c r="J16" s="64"/>
      <c r="K16" s="64"/>
      <c r="L16" s="64"/>
    </row>
    <row r="17" spans="2:12" ht="12" customHeight="1">
      <c r="B17" s="617" t="s">
        <v>279</v>
      </c>
      <c r="C17" s="618"/>
      <c r="D17" s="618"/>
      <c r="E17" s="618"/>
      <c r="F17" s="618"/>
      <c r="G17" s="618"/>
      <c r="H17" s="618"/>
      <c r="I17" s="413"/>
      <c r="J17" s="64"/>
      <c r="K17" s="64"/>
      <c r="L17" s="64"/>
    </row>
    <row r="18" spans="2:12" ht="10.5" customHeight="1">
      <c r="B18" s="617" t="s">
        <v>280</v>
      </c>
      <c r="C18" s="618"/>
      <c r="D18" s="618"/>
      <c r="E18" s="618"/>
      <c r="F18" s="618"/>
      <c r="G18" s="618"/>
      <c r="H18" s="618"/>
      <c r="I18" s="413"/>
      <c r="J18" s="64"/>
      <c r="K18" s="64"/>
      <c r="L18" s="64"/>
    </row>
    <row r="19" spans="2:12" ht="24.75" customHeight="1" thickBot="1">
      <c r="B19" s="619" t="s">
        <v>219</v>
      </c>
      <c r="C19" s="620"/>
      <c r="D19" s="620"/>
      <c r="E19" s="620"/>
      <c r="F19" s="620"/>
      <c r="G19" s="620"/>
      <c r="H19" s="620"/>
      <c r="I19" s="621"/>
      <c r="J19" s="64"/>
      <c r="K19" s="64"/>
      <c r="L19" s="64"/>
    </row>
    <row r="20" spans="2:12" ht="15.75">
      <c r="B20" s="64"/>
      <c r="C20" s="97"/>
      <c r="D20" s="97"/>
      <c r="E20" s="97"/>
      <c r="F20" s="97"/>
      <c r="G20" s="97"/>
      <c r="H20" s="97"/>
      <c r="I20" s="97"/>
      <c r="J20" s="64"/>
      <c r="K20" s="64"/>
      <c r="L20" s="64"/>
    </row>
    <row r="21" spans="2:12" ht="15.75">
      <c r="B21" s="64"/>
      <c r="C21" s="64"/>
      <c r="D21" s="64"/>
      <c r="E21" s="64"/>
      <c r="F21" s="64"/>
      <c r="G21" s="64"/>
      <c r="H21" s="64"/>
      <c r="I21" s="64"/>
      <c r="J21" s="64"/>
      <c r="K21" s="64"/>
      <c r="L21" s="64"/>
    </row>
    <row r="22" spans="2:12" ht="15.75">
      <c r="B22" s="64"/>
      <c r="C22" s="97"/>
      <c r="D22" s="97"/>
      <c r="E22" s="97"/>
      <c r="F22" s="97"/>
      <c r="G22" s="97"/>
      <c r="H22" s="97"/>
      <c r="I22" s="97"/>
      <c r="J22" s="64"/>
      <c r="K22" s="64"/>
      <c r="L22" s="64"/>
    </row>
    <row r="23" spans="2:12" ht="15.75">
      <c r="B23" s="64"/>
      <c r="C23" s="64"/>
      <c r="D23" s="64"/>
      <c r="E23" s="64"/>
      <c r="F23" s="64"/>
      <c r="G23" s="64"/>
      <c r="H23" s="64"/>
      <c r="I23" s="64"/>
      <c r="J23" s="64"/>
      <c r="K23" s="64"/>
      <c r="L23" s="64"/>
    </row>
    <row r="24" spans="2:12" ht="15.75">
      <c r="B24" s="64"/>
      <c r="C24" s="97"/>
      <c r="D24" s="97"/>
      <c r="E24" s="97"/>
      <c r="F24" s="97"/>
      <c r="G24" s="97"/>
      <c r="H24" s="97"/>
      <c r="I24" s="97"/>
      <c r="J24" s="64"/>
      <c r="K24" s="64"/>
      <c r="L24" s="64"/>
    </row>
    <row r="25" spans="2:12" ht="15.75">
      <c r="B25" s="64"/>
      <c r="C25" s="64"/>
      <c r="D25" s="64"/>
      <c r="E25" s="64"/>
      <c r="F25" s="64"/>
      <c r="G25" s="64"/>
      <c r="H25" s="64"/>
      <c r="I25" s="64"/>
      <c r="J25" s="64"/>
      <c r="K25" s="64"/>
      <c r="L25" s="64"/>
    </row>
    <row r="26" spans="2:12" ht="15.75">
      <c r="B26" s="64"/>
      <c r="C26" s="97"/>
      <c r="D26" s="97"/>
      <c r="E26" s="97"/>
      <c r="F26" s="97"/>
      <c r="G26" s="97"/>
      <c r="H26" s="97"/>
      <c r="I26" s="97"/>
      <c r="J26" s="64"/>
      <c r="K26" s="64"/>
      <c r="L26" s="64"/>
    </row>
    <row r="27" spans="2:12" ht="15.75">
      <c r="B27" s="64"/>
      <c r="C27" s="64"/>
      <c r="D27" s="64"/>
      <c r="E27" s="64"/>
      <c r="F27" s="64"/>
      <c r="G27" s="64"/>
      <c r="H27" s="64"/>
      <c r="I27" s="64"/>
      <c r="J27" s="64"/>
      <c r="K27" s="64"/>
      <c r="L27" s="64"/>
    </row>
    <row r="28" spans="2:12" ht="15.75">
      <c r="B28" s="64"/>
      <c r="C28" s="97"/>
      <c r="D28" s="97"/>
      <c r="E28" s="97"/>
      <c r="F28" s="97"/>
      <c r="G28" s="97"/>
      <c r="H28" s="97"/>
      <c r="I28" s="97"/>
      <c r="J28" s="64"/>
      <c r="K28" s="64"/>
      <c r="L28" s="64"/>
    </row>
    <row r="29" spans="2:12" ht="15.75">
      <c r="B29" s="64"/>
      <c r="C29" s="64"/>
      <c r="D29" s="64"/>
      <c r="E29" s="64"/>
      <c r="F29" s="64"/>
      <c r="G29" s="64"/>
      <c r="H29" s="64"/>
      <c r="I29" s="64"/>
      <c r="J29" s="64"/>
      <c r="K29" s="64"/>
      <c r="L29" s="64"/>
    </row>
    <row r="30" spans="2:12" ht="15.75">
      <c r="B30" s="64"/>
      <c r="C30" s="97"/>
      <c r="D30" s="97"/>
      <c r="E30" s="97"/>
      <c r="F30" s="97"/>
      <c r="G30" s="97"/>
      <c r="H30" s="97"/>
      <c r="I30" s="97"/>
      <c r="J30" s="64"/>
      <c r="K30" s="64"/>
      <c r="L30" s="64"/>
    </row>
    <row r="31" spans="2:12" ht="15.75">
      <c r="B31" s="64"/>
      <c r="C31" s="64"/>
      <c r="D31" s="64"/>
      <c r="E31" s="64"/>
      <c r="F31" s="64"/>
      <c r="G31" s="64"/>
      <c r="H31" s="64"/>
      <c r="I31" s="64"/>
      <c r="J31" s="64"/>
      <c r="K31" s="64"/>
      <c r="L31" s="64"/>
    </row>
    <row r="32" spans="2:12" ht="15.75">
      <c r="B32" s="64"/>
      <c r="C32" s="97"/>
      <c r="D32" s="97"/>
      <c r="E32" s="97"/>
      <c r="F32" s="97"/>
      <c r="G32" s="97"/>
      <c r="H32" s="97"/>
      <c r="I32" s="97"/>
      <c r="J32" s="64"/>
      <c r="K32" s="64"/>
      <c r="L32" s="64"/>
    </row>
    <row r="33" spans="2:12" ht="15.75">
      <c r="B33" s="64"/>
      <c r="C33" s="64"/>
      <c r="D33" s="64"/>
      <c r="E33" s="64"/>
      <c r="F33" s="64"/>
      <c r="G33" s="64"/>
      <c r="H33" s="64"/>
      <c r="I33" s="64"/>
      <c r="J33" s="64"/>
      <c r="K33" s="64"/>
      <c r="L33" s="64"/>
    </row>
    <row r="34" spans="2:12" ht="15.75">
      <c r="B34" s="64"/>
      <c r="C34" s="97"/>
      <c r="D34" s="97"/>
      <c r="E34" s="97"/>
      <c r="F34" s="97"/>
      <c r="G34" s="97"/>
      <c r="H34" s="97"/>
      <c r="I34" s="97"/>
      <c r="J34" s="64"/>
      <c r="K34" s="64"/>
    </row>
    <row r="35" spans="2:12" ht="15.75">
      <c r="B35" s="64"/>
      <c r="C35" s="64"/>
      <c r="D35" s="64"/>
      <c r="E35" s="64"/>
      <c r="F35" s="64"/>
      <c r="G35" s="64"/>
      <c r="H35" s="64"/>
      <c r="I35" s="64"/>
      <c r="J35" s="64"/>
      <c r="K35" s="64"/>
    </row>
    <row r="36" spans="2:12" ht="15.75">
      <c r="B36" s="64"/>
      <c r="C36" s="97"/>
      <c r="D36" s="97"/>
      <c r="E36" s="97"/>
      <c r="F36" s="97"/>
      <c r="G36" s="97"/>
      <c r="H36" s="97"/>
      <c r="I36" s="97"/>
      <c r="J36" s="64"/>
      <c r="K36" s="64"/>
    </row>
    <row r="37" spans="2:12" ht="15.75">
      <c r="B37" s="64"/>
      <c r="C37" s="64"/>
      <c r="D37" s="64"/>
      <c r="E37" s="64"/>
      <c r="F37" s="64"/>
      <c r="G37" s="64"/>
      <c r="H37" s="64"/>
      <c r="I37" s="64"/>
      <c r="J37" s="64"/>
      <c r="K37" s="64"/>
    </row>
    <row r="38" spans="2:12" ht="15.75">
      <c r="B38" s="64"/>
      <c r="C38" s="97"/>
      <c r="D38" s="97"/>
      <c r="E38" s="97"/>
      <c r="F38" s="97"/>
      <c r="G38" s="97"/>
      <c r="H38" s="97"/>
      <c r="I38" s="97"/>
      <c r="J38" s="64"/>
      <c r="K38" s="64"/>
    </row>
    <row r="39" spans="2:12" ht="15.75">
      <c r="B39" s="64"/>
      <c r="C39" s="64"/>
      <c r="D39" s="64"/>
      <c r="E39" s="64"/>
      <c r="F39" s="64"/>
      <c r="G39" s="64"/>
      <c r="H39" s="64"/>
      <c r="I39" s="64"/>
      <c r="J39" s="64"/>
      <c r="K39" s="64"/>
    </row>
    <row r="40" spans="2:12" ht="15.75">
      <c r="B40" s="64"/>
      <c r="C40" s="97"/>
      <c r="D40" s="97"/>
      <c r="E40" s="97"/>
      <c r="F40" s="97"/>
      <c r="G40" s="97"/>
      <c r="H40" s="97"/>
      <c r="I40" s="97"/>
      <c r="J40" s="64"/>
      <c r="K40" s="64"/>
    </row>
    <row r="41" spans="2:12" ht="15.75">
      <c r="B41" s="64"/>
      <c r="C41" s="64"/>
      <c r="D41" s="64"/>
      <c r="E41" s="64"/>
      <c r="F41" s="64"/>
      <c r="G41" s="64"/>
      <c r="H41" s="64"/>
      <c r="I41" s="64"/>
      <c r="J41" s="64"/>
      <c r="K41" s="64"/>
    </row>
    <row r="42" spans="2:12" ht="15.75">
      <c r="B42" s="64"/>
      <c r="C42" s="97"/>
      <c r="D42" s="97"/>
      <c r="E42" s="97"/>
      <c r="F42" s="97"/>
      <c r="G42" s="97"/>
      <c r="H42" s="97"/>
      <c r="I42" s="97"/>
      <c r="J42" s="64"/>
      <c r="K42" s="64"/>
    </row>
    <row r="43" spans="2:12" ht="15.75">
      <c r="B43" s="64"/>
      <c r="C43" s="64"/>
      <c r="D43" s="64"/>
      <c r="E43" s="64"/>
      <c r="F43" s="64"/>
      <c r="G43" s="64"/>
      <c r="H43" s="64"/>
      <c r="I43" s="64"/>
      <c r="J43" s="64"/>
      <c r="K43" s="64"/>
    </row>
    <row r="44" spans="2:12" ht="15.75">
      <c r="B44" s="64"/>
      <c r="C44" s="97"/>
      <c r="D44" s="97"/>
      <c r="E44" s="97"/>
      <c r="F44" s="97"/>
      <c r="G44" s="97"/>
      <c r="H44" s="97"/>
      <c r="I44" s="97"/>
      <c r="J44" s="64"/>
      <c r="K44" s="64"/>
    </row>
    <row r="45" spans="2:12" ht="15.75">
      <c r="B45" s="64"/>
      <c r="C45" s="64"/>
      <c r="D45" s="64"/>
      <c r="E45" s="64"/>
      <c r="F45" s="64"/>
      <c r="G45" s="64"/>
      <c r="H45" s="64"/>
      <c r="I45" s="64"/>
      <c r="J45" s="64"/>
      <c r="K45" s="64"/>
    </row>
    <row r="46" spans="2:12" ht="15.75">
      <c r="B46" s="64"/>
      <c r="C46" s="97"/>
      <c r="D46" s="97"/>
      <c r="E46" s="97"/>
      <c r="F46" s="97"/>
      <c r="G46" s="97"/>
      <c r="H46" s="97"/>
      <c r="I46" s="97"/>
      <c r="J46" s="64"/>
      <c r="K46" s="64"/>
    </row>
    <row r="47" spans="2:12" ht="15.75">
      <c r="B47" s="64"/>
      <c r="C47" s="64"/>
      <c r="D47" s="64"/>
      <c r="E47" s="64"/>
      <c r="F47" s="64"/>
      <c r="G47" s="64"/>
      <c r="H47" s="64"/>
      <c r="I47" s="64"/>
      <c r="J47" s="64"/>
      <c r="K47" s="64"/>
    </row>
    <row r="48" spans="2:12" ht="15.75">
      <c r="B48" s="64"/>
      <c r="C48" s="97"/>
      <c r="D48" s="97"/>
      <c r="E48" s="97"/>
      <c r="F48" s="97"/>
      <c r="G48" s="97"/>
      <c r="H48" s="97"/>
      <c r="I48" s="97"/>
      <c r="J48" s="64"/>
      <c r="K48" s="64"/>
    </row>
    <row r="49" spans="2:11" ht="15.75">
      <c r="B49" s="64"/>
      <c r="C49" s="64"/>
      <c r="D49" s="64"/>
      <c r="E49" s="64"/>
      <c r="F49" s="64"/>
      <c r="G49" s="64"/>
      <c r="H49" s="64"/>
      <c r="I49" s="64"/>
      <c r="J49" s="64"/>
      <c r="K49" s="64"/>
    </row>
    <row r="50" spans="2:11" ht="15.75">
      <c r="B50" s="64"/>
      <c r="C50" s="97"/>
      <c r="D50" s="97"/>
      <c r="E50" s="97"/>
      <c r="F50" s="97"/>
      <c r="G50" s="97"/>
      <c r="H50" s="97"/>
      <c r="I50" s="97"/>
      <c r="J50" s="64"/>
      <c r="K50" s="64"/>
    </row>
    <row r="51" spans="2:11" ht="15.75">
      <c r="B51" s="64"/>
      <c r="C51" s="64"/>
      <c r="D51" s="64"/>
      <c r="E51" s="64"/>
      <c r="F51" s="64"/>
      <c r="G51" s="64"/>
      <c r="H51" s="64"/>
      <c r="I51" s="64"/>
      <c r="J51" s="64"/>
      <c r="K51" s="64"/>
    </row>
    <row r="52" spans="2:11" ht="15.75">
      <c r="B52" s="64"/>
      <c r="C52" s="97"/>
      <c r="D52" s="97"/>
      <c r="E52" s="97"/>
      <c r="F52" s="97"/>
      <c r="G52" s="97"/>
      <c r="H52" s="97"/>
      <c r="I52" s="97"/>
      <c r="J52" s="64"/>
      <c r="K52" s="64"/>
    </row>
    <row r="53" spans="2:11" ht="15.75">
      <c r="B53" s="64"/>
      <c r="C53" s="64"/>
      <c r="D53" s="64"/>
      <c r="E53" s="64"/>
      <c r="F53" s="64"/>
      <c r="G53" s="64"/>
      <c r="H53" s="64"/>
      <c r="I53" s="64"/>
      <c r="J53" s="64"/>
      <c r="K53" s="64"/>
    </row>
    <row r="54" spans="2:11" ht="15.75">
      <c r="B54" s="64"/>
      <c r="C54" s="97"/>
      <c r="D54" s="97"/>
      <c r="E54" s="97"/>
      <c r="F54" s="97"/>
      <c r="G54" s="97"/>
      <c r="H54" s="97"/>
      <c r="I54" s="97"/>
      <c r="J54" s="64"/>
      <c r="K54" s="64"/>
    </row>
    <row r="55" spans="2:11" ht="15.75">
      <c r="B55" s="64"/>
      <c r="C55" s="64"/>
      <c r="D55" s="64"/>
      <c r="E55" s="64"/>
      <c r="F55" s="64"/>
      <c r="G55" s="64"/>
      <c r="H55" s="64"/>
      <c r="I55" s="64"/>
      <c r="J55" s="64"/>
      <c r="K55" s="64"/>
    </row>
    <row r="56" spans="2:11" ht="15.75">
      <c r="B56" s="64"/>
      <c r="C56" s="97"/>
      <c r="D56" s="97"/>
      <c r="E56" s="97"/>
      <c r="F56" s="97"/>
      <c r="G56" s="97"/>
      <c r="H56" s="97"/>
      <c r="I56" s="97"/>
      <c r="J56" s="64"/>
      <c r="K56" s="64"/>
    </row>
    <row r="57" spans="2:11" ht="15.75">
      <c r="B57" s="64"/>
      <c r="C57" s="64"/>
      <c r="D57" s="64"/>
      <c r="E57" s="64"/>
      <c r="F57" s="64"/>
      <c r="G57" s="64"/>
      <c r="H57" s="64"/>
      <c r="I57" s="64"/>
      <c r="J57" s="64"/>
      <c r="K57" s="64"/>
    </row>
    <row r="58" spans="2:11" ht="15.75">
      <c r="B58" s="64"/>
      <c r="C58" s="97"/>
      <c r="D58" s="97"/>
      <c r="E58" s="97"/>
      <c r="F58" s="97"/>
      <c r="G58" s="97"/>
      <c r="H58" s="97"/>
      <c r="I58" s="97"/>
      <c r="J58" s="64"/>
      <c r="K58" s="64"/>
    </row>
    <row r="59" spans="2:11" ht="15.75">
      <c r="B59" s="64"/>
      <c r="C59" s="64"/>
      <c r="D59" s="64"/>
      <c r="E59" s="64"/>
      <c r="F59" s="64"/>
      <c r="G59" s="64"/>
      <c r="H59" s="64"/>
      <c r="I59" s="64"/>
      <c r="J59" s="64"/>
      <c r="K59" s="64"/>
    </row>
    <row r="60" spans="2:11" ht="15.75">
      <c r="B60" s="64"/>
      <c r="C60" s="97"/>
      <c r="D60" s="97"/>
      <c r="E60" s="97"/>
      <c r="F60" s="97"/>
      <c r="G60" s="97"/>
      <c r="H60" s="97"/>
      <c r="I60" s="97"/>
      <c r="J60" s="64"/>
      <c r="K60" s="64"/>
    </row>
    <row r="61" spans="2:11" ht="15.75">
      <c r="B61" s="64"/>
      <c r="C61" s="64"/>
      <c r="D61" s="64"/>
      <c r="E61" s="64"/>
      <c r="F61" s="64"/>
      <c r="G61" s="64"/>
      <c r="H61" s="64"/>
      <c r="I61" s="64"/>
      <c r="J61" s="64"/>
      <c r="K61" s="64"/>
    </row>
    <row r="62" spans="2:11" ht="15.75">
      <c r="B62" s="64"/>
      <c r="C62" s="97"/>
      <c r="D62" s="97"/>
      <c r="E62" s="97"/>
      <c r="F62" s="97"/>
      <c r="G62" s="97"/>
      <c r="H62" s="97"/>
      <c r="I62" s="97"/>
      <c r="J62" s="64"/>
      <c r="K62" s="64"/>
    </row>
    <row r="63" spans="2:11" ht="15.75">
      <c r="B63" s="64"/>
      <c r="C63" s="64"/>
      <c r="D63" s="64"/>
      <c r="E63" s="64"/>
      <c r="F63" s="64"/>
      <c r="G63" s="64"/>
      <c r="H63" s="64"/>
      <c r="I63" s="64"/>
      <c r="J63" s="64"/>
      <c r="K63" s="64"/>
    </row>
    <row r="64" spans="2:11" ht="15.75">
      <c r="B64" s="64"/>
      <c r="C64" s="97"/>
      <c r="D64" s="97"/>
      <c r="E64" s="97"/>
      <c r="F64" s="97"/>
      <c r="G64" s="97"/>
      <c r="H64" s="97"/>
      <c r="I64" s="97"/>
      <c r="J64" s="64"/>
      <c r="K64" s="64"/>
    </row>
    <row r="65" spans="2:11" ht="15.75">
      <c r="B65" s="64"/>
      <c r="C65" s="64"/>
      <c r="D65" s="64"/>
      <c r="E65" s="64"/>
      <c r="F65" s="64"/>
      <c r="G65" s="64"/>
      <c r="H65" s="64"/>
      <c r="I65" s="64"/>
      <c r="J65" s="64"/>
      <c r="K65" s="64"/>
    </row>
    <row r="66" spans="2:11" ht="15.75">
      <c r="B66" s="64"/>
      <c r="C66" s="97"/>
      <c r="D66" s="97"/>
      <c r="E66" s="97"/>
      <c r="F66" s="97"/>
      <c r="G66" s="97"/>
      <c r="H66" s="97"/>
      <c r="I66" s="97"/>
      <c r="J66" s="64"/>
      <c r="K66" s="64"/>
    </row>
    <row r="67" spans="2:11" ht="15.75">
      <c r="B67" s="64"/>
      <c r="C67" s="64"/>
      <c r="D67" s="64"/>
      <c r="E67" s="64"/>
      <c r="F67" s="64"/>
      <c r="G67" s="64"/>
      <c r="H67" s="64"/>
      <c r="I67" s="64"/>
      <c r="J67" s="64"/>
      <c r="K67" s="64"/>
    </row>
    <row r="68" spans="2:11" ht="15.75">
      <c r="B68" s="64"/>
      <c r="C68" s="97"/>
      <c r="D68" s="97"/>
      <c r="E68" s="97"/>
      <c r="F68" s="97"/>
      <c r="G68" s="97"/>
      <c r="H68" s="97"/>
      <c r="I68" s="97"/>
      <c r="J68" s="64"/>
      <c r="K68" s="64"/>
    </row>
    <row r="69" spans="2:11" ht="15.75">
      <c r="B69" s="64"/>
      <c r="C69" s="64"/>
      <c r="D69" s="64"/>
      <c r="E69" s="64"/>
      <c r="F69" s="64"/>
      <c r="G69" s="64"/>
      <c r="H69" s="64"/>
      <c r="I69" s="64"/>
      <c r="J69" s="64"/>
      <c r="K69" s="64"/>
    </row>
    <row r="70" spans="2:11" ht="15.75">
      <c r="B70" s="64"/>
      <c r="C70" s="97"/>
      <c r="D70" s="97"/>
      <c r="E70" s="97"/>
      <c r="F70" s="97"/>
      <c r="G70" s="97"/>
      <c r="H70" s="97"/>
      <c r="I70" s="97"/>
      <c r="J70" s="64"/>
      <c r="K70" s="64"/>
    </row>
    <row r="71" spans="2:11" ht="15.75">
      <c r="B71" s="64"/>
      <c r="C71" s="64"/>
      <c r="D71" s="64"/>
      <c r="E71" s="64"/>
      <c r="F71" s="64"/>
      <c r="G71" s="64"/>
      <c r="H71" s="64"/>
      <c r="I71" s="64"/>
      <c r="J71" s="64"/>
      <c r="K71" s="64"/>
    </row>
    <row r="72" spans="2:11" ht="15.75">
      <c r="B72" s="64"/>
      <c r="C72" s="97"/>
      <c r="D72" s="97"/>
      <c r="E72" s="97"/>
      <c r="F72" s="97"/>
      <c r="G72" s="97"/>
      <c r="H72" s="97"/>
      <c r="I72" s="97"/>
      <c r="J72" s="64"/>
      <c r="K72" s="64"/>
    </row>
    <row r="73" spans="2:11" ht="15.75">
      <c r="B73" s="64"/>
      <c r="C73" s="64"/>
      <c r="D73" s="64"/>
      <c r="E73" s="64"/>
      <c r="F73" s="64"/>
      <c r="G73" s="64"/>
      <c r="H73" s="64"/>
      <c r="I73" s="64"/>
      <c r="J73" s="64"/>
      <c r="K73" s="64"/>
    </row>
    <row r="74" spans="2:11" ht="15.75">
      <c r="B74" s="64"/>
      <c r="C74" s="97"/>
      <c r="D74" s="97"/>
      <c r="E74" s="97"/>
      <c r="F74" s="97"/>
      <c r="G74" s="97"/>
      <c r="H74" s="97"/>
      <c r="I74" s="97"/>
      <c r="J74" s="64"/>
      <c r="K74" s="64"/>
    </row>
    <row r="75" spans="2:11" ht="15.75">
      <c r="B75" s="64"/>
      <c r="C75" s="64"/>
      <c r="D75" s="64"/>
      <c r="E75" s="64"/>
      <c r="F75" s="64"/>
      <c r="G75" s="64"/>
      <c r="H75" s="64"/>
      <c r="I75" s="64"/>
      <c r="J75" s="64"/>
      <c r="K75" s="64"/>
    </row>
    <row r="76" spans="2:11" ht="15.75">
      <c r="B76" s="64"/>
      <c r="C76" s="97"/>
      <c r="D76" s="97"/>
      <c r="E76" s="97"/>
      <c r="F76" s="97"/>
      <c r="G76" s="97"/>
      <c r="H76" s="97"/>
      <c r="I76" s="97"/>
      <c r="J76" s="64"/>
      <c r="K76" s="64"/>
    </row>
    <row r="77" spans="2:11" ht="15.75">
      <c r="B77" s="64"/>
      <c r="C77" s="64"/>
      <c r="D77" s="64"/>
      <c r="E77" s="64"/>
      <c r="F77" s="64"/>
      <c r="G77" s="64"/>
      <c r="H77" s="64"/>
      <c r="I77" s="64"/>
      <c r="J77" s="64"/>
      <c r="K77" s="64"/>
    </row>
    <row r="78" spans="2:11" ht="15.75">
      <c r="B78" s="64"/>
      <c r="C78" s="97"/>
      <c r="D78" s="97"/>
      <c r="E78" s="97"/>
      <c r="F78" s="97"/>
      <c r="G78" s="97"/>
      <c r="H78" s="97"/>
      <c r="I78" s="97"/>
      <c r="J78" s="64"/>
      <c r="K78" s="64"/>
    </row>
    <row r="79" spans="2:11" ht="15.75">
      <c r="B79" s="64"/>
      <c r="C79" s="64"/>
      <c r="D79" s="64"/>
      <c r="E79" s="64"/>
      <c r="F79" s="64"/>
      <c r="G79" s="64"/>
      <c r="H79" s="64"/>
      <c r="I79" s="64"/>
      <c r="J79" s="64"/>
      <c r="K79" s="64"/>
    </row>
    <row r="80" spans="2:11" ht="15.75">
      <c r="B80" s="64"/>
      <c r="C80" s="97"/>
      <c r="D80" s="97"/>
      <c r="E80" s="97"/>
      <c r="F80" s="97"/>
      <c r="G80" s="97"/>
      <c r="H80" s="97"/>
      <c r="I80" s="97"/>
      <c r="J80" s="64"/>
      <c r="K80" s="64"/>
    </row>
    <row r="81" spans="2:11" ht="15.75">
      <c r="B81" s="64"/>
      <c r="C81" s="64"/>
      <c r="D81" s="64"/>
      <c r="E81" s="64"/>
      <c r="F81" s="64"/>
      <c r="G81" s="64"/>
      <c r="H81" s="64"/>
      <c r="I81" s="64"/>
      <c r="J81" s="64"/>
      <c r="K81" s="64"/>
    </row>
    <row r="82" spans="2:11" ht="15.75">
      <c r="B82" s="64"/>
      <c r="C82" s="97"/>
      <c r="D82" s="97"/>
      <c r="E82" s="97"/>
      <c r="F82" s="97"/>
      <c r="G82" s="97"/>
      <c r="H82" s="97"/>
      <c r="I82" s="97"/>
      <c r="J82" s="64"/>
      <c r="K82" s="64"/>
    </row>
    <row r="83" spans="2:11" ht="15.75">
      <c r="B83" s="64"/>
      <c r="C83" s="64"/>
      <c r="D83" s="64"/>
      <c r="E83" s="64"/>
      <c r="F83" s="64"/>
      <c r="G83" s="64"/>
      <c r="H83" s="64"/>
      <c r="I83" s="64"/>
      <c r="J83" s="64"/>
      <c r="K83" s="64"/>
    </row>
    <row r="84" spans="2:11" ht="15.75">
      <c r="B84" s="64"/>
      <c r="C84" s="97"/>
      <c r="D84" s="97"/>
      <c r="E84" s="97"/>
      <c r="F84" s="97"/>
      <c r="G84" s="97"/>
      <c r="H84" s="97"/>
      <c r="I84" s="97"/>
      <c r="J84" s="64"/>
      <c r="K84" s="64"/>
    </row>
    <row r="85" spans="2:11" ht="15.75">
      <c r="B85" s="64"/>
      <c r="C85" s="64"/>
      <c r="D85" s="64"/>
      <c r="E85" s="64"/>
      <c r="F85" s="64"/>
      <c r="G85" s="64"/>
      <c r="H85" s="64"/>
      <c r="I85" s="64"/>
      <c r="J85" s="64"/>
      <c r="K85" s="64"/>
    </row>
    <row r="86" spans="2:11" ht="15.75">
      <c r="B86" s="64"/>
      <c r="C86" s="97"/>
      <c r="D86" s="97"/>
      <c r="E86" s="97"/>
      <c r="F86" s="97"/>
      <c r="G86" s="97"/>
      <c r="H86" s="97"/>
      <c r="I86" s="97"/>
      <c r="J86" s="64"/>
      <c r="K86" s="64"/>
    </row>
    <row r="87" spans="2:11" ht="15.75">
      <c r="B87" s="64"/>
      <c r="C87" s="64"/>
      <c r="D87" s="64"/>
      <c r="E87" s="64"/>
      <c r="F87" s="64"/>
      <c r="G87" s="64"/>
      <c r="H87" s="64"/>
      <c r="I87" s="64"/>
      <c r="J87" s="64"/>
      <c r="K87" s="64"/>
    </row>
    <row r="88" spans="2:11" ht="15.75">
      <c r="B88" s="64"/>
      <c r="C88" s="97"/>
      <c r="D88" s="97"/>
      <c r="E88" s="97"/>
      <c r="F88" s="97"/>
      <c r="G88" s="97"/>
      <c r="H88" s="97"/>
      <c r="I88" s="97"/>
      <c r="J88" s="64"/>
      <c r="K88" s="64"/>
    </row>
    <row r="89" spans="2:11" ht="15.75">
      <c r="B89" s="64"/>
      <c r="C89" s="64"/>
      <c r="D89" s="64"/>
      <c r="E89" s="64"/>
      <c r="F89" s="64"/>
      <c r="G89" s="64"/>
      <c r="H89" s="64"/>
      <c r="I89" s="64"/>
      <c r="J89" s="64"/>
      <c r="K89" s="64"/>
    </row>
    <row r="90" spans="2:11" ht="15.75">
      <c r="B90" s="64"/>
      <c r="C90" s="97"/>
      <c r="D90" s="97"/>
      <c r="E90" s="97"/>
      <c r="F90" s="97"/>
      <c r="G90" s="97"/>
      <c r="H90" s="97"/>
      <c r="I90" s="97"/>
      <c r="J90" s="64"/>
      <c r="K90" s="64"/>
    </row>
    <row r="91" spans="2:11" ht="15.75">
      <c r="B91" s="64"/>
      <c r="C91" s="64"/>
      <c r="D91" s="64"/>
      <c r="E91" s="64"/>
      <c r="F91" s="64"/>
      <c r="G91" s="64"/>
      <c r="H91" s="64"/>
      <c r="I91" s="64"/>
      <c r="J91" s="64"/>
      <c r="K91" s="64"/>
    </row>
    <row r="92" spans="2:11" ht="15.75">
      <c r="B92" s="64"/>
      <c r="C92" s="97"/>
      <c r="D92" s="97"/>
      <c r="E92" s="97"/>
      <c r="F92" s="97"/>
      <c r="G92" s="97"/>
      <c r="H92" s="97"/>
      <c r="I92" s="97"/>
      <c r="J92" s="64"/>
      <c r="K92" s="64"/>
    </row>
    <row r="93" spans="2:11" ht="15.75">
      <c r="B93" s="64"/>
      <c r="C93" s="64"/>
      <c r="D93" s="64"/>
      <c r="E93" s="64"/>
      <c r="F93" s="64"/>
      <c r="G93" s="64"/>
      <c r="H93" s="64"/>
      <c r="I93" s="64"/>
      <c r="J93" s="64"/>
      <c r="K93" s="64"/>
    </row>
    <row r="94" spans="2:11" ht="15.75">
      <c r="B94" s="64"/>
      <c r="C94" s="97"/>
      <c r="D94" s="97"/>
      <c r="E94" s="97"/>
      <c r="F94" s="97"/>
      <c r="G94" s="97"/>
      <c r="H94" s="97"/>
      <c r="I94" s="97"/>
      <c r="J94" s="64"/>
      <c r="K94" s="64"/>
    </row>
    <row r="95" spans="2:11" ht="15.75">
      <c r="B95" s="64"/>
      <c r="C95" s="64"/>
      <c r="D95" s="64"/>
      <c r="E95" s="64"/>
      <c r="F95" s="64"/>
      <c r="G95" s="64"/>
      <c r="H95" s="64"/>
      <c r="I95" s="64"/>
      <c r="J95" s="64"/>
      <c r="K95" s="64"/>
    </row>
    <row r="96" spans="2:11" ht="15.75">
      <c r="B96" s="64"/>
      <c r="C96" s="97"/>
      <c r="D96" s="97"/>
      <c r="E96" s="97"/>
      <c r="F96" s="97"/>
      <c r="G96" s="97"/>
      <c r="H96" s="97"/>
      <c r="I96" s="97"/>
      <c r="J96" s="64"/>
      <c r="K96" s="64"/>
    </row>
    <row r="97" spans="2:11" ht="15.75">
      <c r="B97" s="64"/>
      <c r="C97" s="64"/>
      <c r="D97" s="64"/>
      <c r="E97" s="64"/>
      <c r="F97" s="64"/>
      <c r="G97" s="64"/>
      <c r="H97" s="64"/>
      <c r="I97" s="64"/>
      <c r="J97" s="64"/>
      <c r="K97" s="64"/>
    </row>
    <row r="98" spans="2:11" ht="15.75">
      <c r="B98" s="64"/>
      <c r="C98" s="97"/>
      <c r="D98" s="97"/>
      <c r="E98" s="97"/>
      <c r="F98" s="97"/>
      <c r="G98" s="97"/>
      <c r="H98" s="97"/>
      <c r="I98" s="97"/>
      <c r="J98" s="64"/>
      <c r="K98" s="64"/>
    </row>
    <row r="99" spans="2:11" ht="15.75">
      <c r="B99" s="64"/>
      <c r="C99" s="64"/>
      <c r="D99" s="64"/>
      <c r="E99" s="64"/>
      <c r="F99" s="64"/>
      <c r="G99" s="64"/>
      <c r="H99" s="64"/>
      <c r="I99" s="64"/>
      <c r="J99" s="64"/>
      <c r="K99" s="64"/>
    </row>
    <row r="100" spans="2:11" ht="15.75">
      <c r="B100" s="64"/>
      <c r="C100" s="97"/>
      <c r="D100" s="97"/>
      <c r="E100" s="97"/>
      <c r="F100" s="97"/>
      <c r="G100" s="97"/>
      <c r="H100" s="97"/>
      <c r="I100" s="97"/>
      <c r="J100" s="64"/>
      <c r="K100" s="64"/>
    </row>
    <row r="101" spans="2:11" ht="15.75">
      <c r="B101" s="64"/>
      <c r="C101" s="64"/>
      <c r="D101" s="64"/>
      <c r="E101" s="64"/>
      <c r="F101" s="64"/>
      <c r="G101" s="64"/>
      <c r="H101" s="64"/>
      <c r="I101" s="64"/>
      <c r="J101" s="64"/>
      <c r="K101" s="64"/>
    </row>
    <row r="102" spans="2:11" ht="15.75">
      <c r="B102" s="64"/>
      <c r="C102" s="97"/>
      <c r="D102" s="97"/>
      <c r="E102" s="97"/>
      <c r="F102" s="97"/>
      <c r="G102" s="97"/>
      <c r="H102" s="97"/>
      <c r="I102" s="97"/>
      <c r="J102" s="64"/>
      <c r="K102" s="64"/>
    </row>
    <row r="103" spans="2:11" ht="15.75">
      <c r="B103" s="64"/>
      <c r="C103" s="64"/>
      <c r="D103" s="64"/>
      <c r="E103" s="64"/>
      <c r="F103" s="64"/>
      <c r="G103" s="64"/>
      <c r="H103" s="64"/>
      <c r="I103" s="64"/>
      <c r="J103" s="64"/>
      <c r="K103" s="64"/>
    </row>
    <row r="104" spans="2:11" ht="15.75">
      <c r="B104" s="64"/>
      <c r="C104" s="97"/>
      <c r="D104" s="97"/>
      <c r="E104" s="97"/>
      <c r="F104" s="97"/>
      <c r="G104" s="97"/>
      <c r="H104" s="97"/>
      <c r="I104" s="97"/>
      <c r="J104" s="64"/>
      <c r="K104" s="64"/>
    </row>
    <row r="105" spans="2:11" ht="15.75">
      <c r="B105" s="64"/>
      <c r="C105" s="64"/>
      <c r="D105" s="64"/>
      <c r="E105" s="64"/>
      <c r="F105" s="64"/>
      <c r="G105" s="64"/>
      <c r="H105" s="64"/>
      <c r="I105" s="64"/>
      <c r="J105" s="64"/>
      <c r="K105" s="64"/>
    </row>
    <row r="106" spans="2:11" ht="15.75">
      <c r="B106" s="64"/>
      <c r="C106" s="97"/>
      <c r="D106" s="97"/>
      <c r="E106" s="97"/>
      <c r="F106" s="97"/>
      <c r="G106" s="97"/>
      <c r="H106" s="97"/>
      <c r="I106" s="97"/>
      <c r="J106" s="64"/>
      <c r="K106" s="64"/>
    </row>
    <row r="107" spans="2:11" ht="15.75">
      <c r="B107" s="64"/>
      <c r="C107" s="64"/>
      <c r="D107" s="64"/>
      <c r="E107" s="64"/>
      <c r="F107" s="64"/>
      <c r="G107" s="64"/>
      <c r="H107" s="64"/>
      <c r="I107" s="64"/>
      <c r="J107" s="64"/>
      <c r="K107" s="64"/>
    </row>
    <row r="108" spans="2:11" ht="15.75">
      <c r="B108" s="64"/>
      <c r="C108" s="97"/>
      <c r="D108" s="97"/>
      <c r="E108" s="97"/>
      <c r="F108" s="97"/>
      <c r="G108" s="97"/>
      <c r="H108" s="97"/>
      <c r="I108" s="97"/>
      <c r="J108" s="64"/>
      <c r="K108" s="64"/>
    </row>
    <row r="109" spans="2:11" ht="15.75">
      <c r="B109" s="64"/>
      <c r="C109" s="64"/>
      <c r="D109" s="64"/>
      <c r="E109" s="64"/>
      <c r="F109" s="64"/>
      <c r="G109" s="64"/>
      <c r="H109" s="64"/>
      <c r="I109" s="64"/>
      <c r="J109" s="64"/>
      <c r="K109" s="64"/>
    </row>
    <row r="110" spans="2:11" ht="15.75">
      <c r="B110" s="64"/>
      <c r="C110" s="97"/>
      <c r="D110" s="97"/>
      <c r="E110" s="97"/>
      <c r="F110" s="97"/>
      <c r="G110" s="97"/>
      <c r="H110" s="97"/>
      <c r="I110" s="97"/>
      <c r="J110" s="64"/>
      <c r="K110" s="64"/>
    </row>
    <row r="111" spans="2:11" ht="15.75">
      <c r="B111" s="64"/>
      <c r="C111" s="64"/>
      <c r="D111" s="64"/>
      <c r="E111" s="64"/>
      <c r="F111" s="64"/>
      <c r="G111" s="64"/>
      <c r="H111" s="64"/>
      <c r="I111" s="64"/>
      <c r="J111" s="64"/>
      <c r="K111" s="64"/>
    </row>
    <row r="112" spans="2:11" ht="15.75">
      <c r="B112" s="64"/>
      <c r="C112" s="97"/>
      <c r="D112" s="97"/>
      <c r="E112" s="97"/>
      <c r="F112" s="97"/>
      <c r="G112" s="97"/>
      <c r="H112" s="97"/>
      <c r="I112" s="97"/>
      <c r="J112" s="64"/>
      <c r="K112" s="64"/>
    </row>
    <row r="113" spans="2:11" ht="15.75">
      <c r="B113" s="64"/>
      <c r="C113" s="64"/>
      <c r="D113" s="64"/>
      <c r="E113" s="64"/>
      <c r="F113" s="64"/>
      <c r="G113" s="64"/>
      <c r="H113" s="64"/>
      <c r="I113" s="64"/>
      <c r="J113" s="64"/>
      <c r="K113" s="64"/>
    </row>
    <row r="114" spans="2:11" ht="15.75">
      <c r="B114" s="64"/>
      <c r="C114" s="97"/>
      <c r="D114" s="97"/>
      <c r="E114" s="97"/>
      <c r="F114" s="97"/>
      <c r="G114" s="97"/>
      <c r="H114" s="97"/>
      <c r="I114" s="97"/>
      <c r="J114" s="64"/>
      <c r="K114" s="64"/>
    </row>
    <row r="115" spans="2:11" ht="15.75">
      <c r="B115" s="64"/>
      <c r="C115" s="64"/>
      <c r="D115" s="64"/>
      <c r="E115" s="64"/>
      <c r="F115" s="64"/>
      <c r="G115" s="64"/>
      <c r="H115" s="64"/>
      <c r="I115" s="64"/>
      <c r="J115" s="64"/>
      <c r="K115" s="64"/>
    </row>
    <row r="116" spans="2:11" ht="15.75">
      <c r="B116" s="64"/>
      <c r="C116" s="97"/>
      <c r="D116" s="97"/>
      <c r="E116" s="97"/>
      <c r="F116" s="97"/>
      <c r="G116" s="97"/>
      <c r="H116" s="97"/>
      <c r="I116" s="97"/>
      <c r="J116" s="64"/>
      <c r="K116" s="64"/>
    </row>
    <row r="117" spans="2:11" ht="15.75">
      <c r="B117" s="64"/>
      <c r="C117" s="64"/>
      <c r="D117" s="64"/>
      <c r="E117" s="64"/>
      <c r="F117" s="64"/>
      <c r="G117" s="64"/>
      <c r="H117" s="64"/>
      <c r="I117" s="64"/>
      <c r="J117" s="64"/>
      <c r="K117" s="64"/>
    </row>
    <row r="118" spans="2:11" ht="15.75">
      <c r="B118" s="64"/>
      <c r="C118" s="97"/>
      <c r="D118" s="97"/>
      <c r="E118" s="97"/>
      <c r="F118" s="97"/>
      <c r="G118" s="97"/>
      <c r="H118" s="97"/>
      <c r="I118" s="97"/>
      <c r="J118" s="64"/>
      <c r="K118" s="64"/>
    </row>
    <row r="119" spans="2:11" ht="15.75">
      <c r="B119" s="64"/>
      <c r="C119" s="64"/>
      <c r="D119" s="64"/>
      <c r="E119" s="64"/>
      <c r="F119" s="64"/>
      <c r="G119" s="64"/>
      <c r="H119" s="64"/>
      <c r="I119" s="64"/>
      <c r="J119" s="64"/>
      <c r="K119" s="64"/>
    </row>
    <row r="120" spans="2:11" ht="15.75">
      <c r="B120" s="64"/>
      <c r="C120" s="97"/>
      <c r="D120" s="97"/>
      <c r="E120" s="97"/>
      <c r="F120" s="97"/>
      <c r="G120" s="97"/>
      <c r="H120" s="97"/>
      <c r="I120" s="97"/>
      <c r="J120" s="64"/>
      <c r="K120" s="64"/>
    </row>
    <row r="121" spans="2:11" ht="15.75">
      <c r="B121" s="64"/>
      <c r="C121" s="64"/>
      <c r="D121" s="64"/>
      <c r="E121" s="64"/>
      <c r="F121" s="64"/>
      <c r="G121" s="64"/>
      <c r="H121" s="64"/>
      <c r="I121" s="64"/>
      <c r="J121" s="64"/>
      <c r="K121" s="64"/>
    </row>
  </sheetData>
  <mergeCells count="7">
    <mergeCell ref="B18:H18"/>
    <mergeCell ref="B19:I19"/>
    <mergeCell ref="B2:I2"/>
    <mergeCell ref="C3:I3"/>
    <mergeCell ref="D4:I4"/>
    <mergeCell ref="B16:H16"/>
    <mergeCell ref="B17:H17"/>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sheetPr>
  <dimension ref="A1:K24"/>
  <sheetViews>
    <sheetView zoomScaleNormal="100" workbookViewId="0"/>
  </sheetViews>
  <sheetFormatPr defaultColWidth="9.140625" defaultRowHeight="12.75"/>
  <cols>
    <col min="1" max="1" width="9.28515625" style="47" customWidth="1"/>
    <col min="2" max="2" width="34.7109375" style="47" customWidth="1"/>
    <col min="3" max="9" width="9.5703125" style="47" customWidth="1"/>
    <col min="10" max="16384" width="9.140625" style="47"/>
  </cols>
  <sheetData>
    <row r="1" spans="1:11" ht="33.75" customHeight="1" thickBot="1">
      <c r="A1" s="27" t="s">
        <v>113</v>
      </c>
    </row>
    <row r="2" spans="1:11" ht="21" customHeight="1" thickBot="1">
      <c r="B2" s="608" t="s">
        <v>177</v>
      </c>
      <c r="C2" s="630"/>
      <c r="D2" s="630"/>
      <c r="E2" s="630"/>
      <c r="F2" s="630"/>
      <c r="G2" s="630"/>
      <c r="H2" s="630"/>
      <c r="I2" s="416"/>
      <c r="J2" s="98"/>
      <c r="K2" s="64"/>
    </row>
    <row r="3" spans="1:11" ht="15.75">
      <c r="B3" s="48"/>
      <c r="C3" s="635" t="s">
        <v>55</v>
      </c>
      <c r="D3" s="635"/>
      <c r="E3" s="635"/>
      <c r="F3" s="635"/>
      <c r="G3" s="635"/>
      <c r="H3" s="635"/>
      <c r="I3" s="636"/>
      <c r="J3" s="99"/>
      <c r="K3" s="64"/>
    </row>
    <row r="4" spans="1:11" ht="15.75">
      <c r="B4" s="49"/>
      <c r="C4" s="419" t="s">
        <v>56</v>
      </c>
      <c r="D4" s="633" t="s">
        <v>57</v>
      </c>
      <c r="E4" s="633"/>
      <c r="F4" s="633"/>
      <c r="G4" s="633"/>
      <c r="H4" s="633"/>
      <c r="I4" s="634"/>
      <c r="J4" s="99"/>
      <c r="K4" s="64"/>
    </row>
    <row r="5" spans="1:11" ht="15" customHeight="1">
      <c r="B5" s="49"/>
      <c r="C5" s="60" t="s">
        <v>62</v>
      </c>
      <c r="D5" s="60" t="s">
        <v>54</v>
      </c>
      <c r="E5" s="60" t="s">
        <v>4</v>
      </c>
      <c r="F5" s="91" t="s">
        <v>152</v>
      </c>
      <c r="G5" s="91" t="s">
        <v>186</v>
      </c>
      <c r="H5" s="60" t="s">
        <v>235</v>
      </c>
      <c r="I5" s="61" t="s">
        <v>300</v>
      </c>
      <c r="J5" s="64"/>
    </row>
    <row r="6" spans="1:11" ht="15.75">
      <c r="B6" s="241" t="s">
        <v>83</v>
      </c>
      <c r="C6" s="113">
        <v>8.6</v>
      </c>
      <c r="D6" s="113">
        <v>9.6</v>
      </c>
      <c r="E6" s="113">
        <v>9.5</v>
      </c>
      <c r="F6" s="113">
        <v>10</v>
      </c>
      <c r="G6" s="113">
        <v>10.5</v>
      </c>
      <c r="H6" s="113">
        <v>11.1</v>
      </c>
      <c r="I6" s="114">
        <v>11.7</v>
      </c>
      <c r="J6" s="64"/>
    </row>
    <row r="7" spans="1:11" ht="15.75">
      <c r="B7" s="342" t="s">
        <v>76</v>
      </c>
      <c r="C7" s="113"/>
      <c r="D7" s="113"/>
      <c r="E7" s="113"/>
      <c r="F7" s="113"/>
      <c r="G7" s="113"/>
      <c r="H7" s="113"/>
      <c r="I7" s="114"/>
      <c r="J7" s="64"/>
    </row>
    <row r="8" spans="1:11" ht="15.75">
      <c r="B8" s="342" t="s">
        <v>273</v>
      </c>
      <c r="C8" s="350">
        <v>6.9</v>
      </c>
      <c r="D8" s="350">
        <v>7.8</v>
      </c>
      <c r="E8" s="350">
        <v>7.7</v>
      </c>
      <c r="F8" s="350">
        <v>8.1</v>
      </c>
      <c r="G8" s="350">
        <v>8.5</v>
      </c>
      <c r="H8" s="350">
        <v>9</v>
      </c>
      <c r="I8" s="362">
        <v>9.6</v>
      </c>
      <c r="J8" s="64"/>
    </row>
    <row r="9" spans="1:11" ht="15.75">
      <c r="B9" s="342" t="s">
        <v>274</v>
      </c>
      <c r="C9" s="350">
        <v>1.7</v>
      </c>
      <c r="D9" s="350">
        <v>1.9</v>
      </c>
      <c r="E9" s="350">
        <v>1.8</v>
      </c>
      <c r="F9" s="350">
        <v>1.9</v>
      </c>
      <c r="G9" s="350">
        <v>2</v>
      </c>
      <c r="H9" s="350">
        <v>2.1</v>
      </c>
      <c r="I9" s="362">
        <v>2.2000000000000002</v>
      </c>
      <c r="J9" s="64"/>
    </row>
    <row r="10" spans="1:11" ht="15.75">
      <c r="B10" s="241" t="s">
        <v>225</v>
      </c>
      <c r="C10" s="113">
        <v>3.2</v>
      </c>
      <c r="D10" s="113">
        <v>3.4</v>
      </c>
      <c r="E10" s="113">
        <v>3.5</v>
      </c>
      <c r="F10" s="113">
        <v>3.6</v>
      </c>
      <c r="G10" s="113">
        <v>3.7</v>
      </c>
      <c r="H10" s="113">
        <v>3.9</v>
      </c>
      <c r="I10" s="114">
        <v>4</v>
      </c>
      <c r="J10" s="64"/>
    </row>
    <row r="11" spans="1:11" ht="14.25" customHeight="1">
      <c r="B11" s="241" t="s">
        <v>224</v>
      </c>
      <c r="C11" s="113">
        <v>0.2</v>
      </c>
      <c r="D11" s="113">
        <v>0.1</v>
      </c>
      <c r="E11" s="113">
        <v>0.1</v>
      </c>
      <c r="F11" s="113">
        <v>0.1</v>
      </c>
      <c r="G11" s="113">
        <v>0.2</v>
      </c>
      <c r="H11" s="113">
        <v>0.2</v>
      </c>
      <c r="I11" s="114">
        <v>0.2</v>
      </c>
      <c r="J11" s="64"/>
    </row>
    <row r="12" spans="1:11" ht="14.25" customHeight="1">
      <c r="B12" s="341" t="s">
        <v>250</v>
      </c>
      <c r="C12" s="482">
        <v>11.9</v>
      </c>
      <c r="D12" s="482">
        <v>13.2</v>
      </c>
      <c r="E12" s="482">
        <v>13.2</v>
      </c>
      <c r="F12" s="482">
        <v>13.7</v>
      </c>
      <c r="G12" s="482">
        <v>14.4</v>
      </c>
      <c r="H12" s="482">
        <v>15.1</v>
      </c>
      <c r="I12" s="483">
        <v>15.8</v>
      </c>
      <c r="J12" s="64"/>
    </row>
    <row r="13" spans="1:11" ht="14.25" customHeight="1" thickBot="1">
      <c r="B13" s="631" t="s">
        <v>282</v>
      </c>
      <c r="C13" s="632"/>
      <c r="D13" s="632"/>
      <c r="E13" s="632"/>
      <c r="F13" s="632"/>
      <c r="G13" s="632"/>
      <c r="H13" s="632"/>
      <c r="I13" s="414"/>
      <c r="J13" s="64"/>
    </row>
    <row r="14" spans="1:11" ht="12.75" customHeight="1">
      <c r="A14" s="50"/>
      <c r="B14" s="26"/>
      <c r="C14" s="26"/>
      <c r="D14" s="26"/>
      <c r="E14" s="26"/>
      <c r="F14" s="26"/>
      <c r="G14" s="26"/>
      <c r="H14" s="26"/>
      <c r="I14" s="26"/>
      <c r="J14" s="100"/>
      <c r="K14" s="64"/>
    </row>
    <row r="15" spans="1:11" ht="12.75" customHeight="1">
      <c r="A15" s="50"/>
      <c r="B15" s="26"/>
      <c r="C15" s="26"/>
      <c r="D15" s="26"/>
      <c r="E15" s="26"/>
      <c r="F15" s="26"/>
      <c r="G15" s="26"/>
      <c r="H15" s="26"/>
      <c r="I15" s="26"/>
      <c r="J15" s="100"/>
      <c r="K15" s="64"/>
    </row>
    <row r="16" spans="1:11" ht="12.75" customHeight="1">
      <c r="B16" s="26"/>
      <c r="C16" s="26"/>
      <c r="D16" s="26"/>
      <c r="E16" s="26"/>
      <c r="F16" s="26"/>
      <c r="G16" s="26"/>
      <c r="H16" s="26"/>
      <c r="I16" s="26"/>
      <c r="J16" s="100"/>
      <c r="K16" s="64"/>
    </row>
    <row r="17" spans="2:11" ht="15.75">
      <c r="B17" s="26"/>
      <c r="C17" s="26"/>
      <c r="D17" s="26"/>
      <c r="E17" s="26"/>
      <c r="F17" s="26"/>
      <c r="G17" s="26"/>
      <c r="H17" s="26"/>
      <c r="I17" s="26"/>
      <c r="J17" s="100"/>
      <c r="K17" s="64"/>
    </row>
    <row r="18" spans="2:11" ht="15.75">
      <c r="B18" s="26"/>
      <c r="C18" s="26"/>
      <c r="D18" s="26"/>
      <c r="E18" s="26"/>
      <c r="F18" s="26"/>
      <c r="G18" s="26"/>
      <c r="H18" s="26"/>
      <c r="I18" s="26"/>
      <c r="J18" s="100"/>
      <c r="K18" s="64"/>
    </row>
    <row r="19" spans="2:11" ht="15.75">
      <c r="B19" s="26"/>
      <c r="C19" s="26"/>
      <c r="D19" s="26"/>
      <c r="E19" s="26"/>
      <c r="F19" s="26"/>
      <c r="G19" s="26"/>
      <c r="H19" s="26"/>
      <c r="I19" s="26"/>
      <c r="J19" s="100"/>
      <c r="K19" s="64"/>
    </row>
    <row r="20" spans="2:11" ht="15.75">
      <c r="B20" s="26"/>
      <c r="C20" s="26"/>
      <c r="D20" s="26"/>
      <c r="E20" s="26"/>
      <c r="F20" s="26"/>
      <c r="G20" s="26"/>
      <c r="H20" s="26"/>
      <c r="I20" s="26"/>
      <c r="J20" s="100"/>
      <c r="K20" s="64"/>
    </row>
    <row r="21" spans="2:11" ht="15.75">
      <c r="B21" s="26"/>
      <c r="C21" s="26"/>
      <c r="D21" s="26"/>
      <c r="E21" s="26"/>
      <c r="F21" s="26"/>
      <c r="G21" s="26"/>
      <c r="H21" s="26"/>
      <c r="I21" s="26"/>
      <c r="J21" s="100"/>
      <c r="K21" s="64"/>
    </row>
    <row r="22" spans="2:11" ht="15.75">
      <c r="B22" s="26"/>
      <c r="C22" s="26"/>
      <c r="D22" s="26"/>
      <c r="E22" s="26"/>
      <c r="F22" s="26"/>
      <c r="G22" s="26"/>
      <c r="H22" s="26"/>
      <c r="I22" s="26"/>
      <c r="J22" s="100"/>
      <c r="K22" s="64"/>
    </row>
    <row r="23" spans="2:11" ht="15.75">
      <c r="B23" s="26"/>
      <c r="C23" s="26"/>
      <c r="D23" s="26"/>
      <c r="E23" s="26"/>
      <c r="F23" s="26"/>
      <c r="G23" s="26"/>
      <c r="H23" s="26"/>
      <c r="I23" s="26"/>
      <c r="J23" s="100"/>
      <c r="K23" s="64"/>
    </row>
    <row r="24" spans="2:11">
      <c r="C24" s="129"/>
      <c r="D24" s="129"/>
      <c r="E24" s="129"/>
      <c r="F24" s="129"/>
      <c r="G24" s="129"/>
      <c r="H24" s="129"/>
      <c r="I24" s="129"/>
    </row>
  </sheetData>
  <mergeCells count="4">
    <mergeCell ref="B2:H2"/>
    <mergeCell ref="B13:H13"/>
    <mergeCell ref="D4:I4"/>
    <mergeCell ref="C3:I3"/>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sheetPr>
  <dimension ref="A1:K35"/>
  <sheetViews>
    <sheetView zoomScaleNormal="100" workbookViewId="0"/>
  </sheetViews>
  <sheetFormatPr defaultColWidth="9.140625" defaultRowHeight="12.75"/>
  <cols>
    <col min="1" max="1" width="9.28515625" style="47" customWidth="1"/>
    <col min="2" max="2" width="31.42578125" style="47" customWidth="1"/>
    <col min="3" max="9" width="8.85546875" style="47" customWidth="1"/>
    <col min="10" max="16384" width="9.140625" style="47"/>
  </cols>
  <sheetData>
    <row r="1" spans="1:11" ht="33.75" customHeight="1" thickBot="1">
      <c r="A1" s="27" t="s">
        <v>113</v>
      </c>
    </row>
    <row r="2" spans="1:11" ht="21" customHeight="1" thickBot="1">
      <c r="B2" s="640" t="s">
        <v>142</v>
      </c>
      <c r="C2" s="641"/>
      <c r="D2" s="641"/>
      <c r="E2" s="641"/>
      <c r="F2" s="641"/>
      <c r="G2" s="641"/>
      <c r="H2" s="641"/>
      <c r="I2" s="642"/>
      <c r="J2" s="64"/>
      <c r="K2" s="64"/>
    </row>
    <row r="3" spans="1:11" ht="15.75" customHeight="1">
      <c r="B3" s="219"/>
      <c r="C3" s="643" t="s">
        <v>55</v>
      </c>
      <c r="D3" s="643"/>
      <c r="E3" s="643"/>
      <c r="F3" s="643"/>
      <c r="G3" s="643"/>
      <c r="H3" s="643"/>
      <c r="I3" s="644"/>
      <c r="J3" s="64"/>
      <c r="K3" s="64"/>
    </row>
    <row r="4" spans="1:11" ht="15.75" customHeight="1">
      <c r="B4" s="220"/>
      <c r="C4" s="233" t="s">
        <v>56</v>
      </c>
      <c r="D4" s="645" t="s">
        <v>57</v>
      </c>
      <c r="E4" s="645"/>
      <c r="F4" s="645"/>
      <c r="G4" s="645"/>
      <c r="H4" s="645"/>
      <c r="I4" s="646"/>
      <c r="J4" s="64"/>
      <c r="K4" s="100"/>
    </row>
    <row r="5" spans="1:11" ht="15" customHeight="1">
      <c r="B5" s="220"/>
      <c r="C5" s="101" t="s">
        <v>62</v>
      </c>
      <c r="D5" s="101" t="s">
        <v>54</v>
      </c>
      <c r="E5" s="101" t="s">
        <v>4</v>
      </c>
      <c r="F5" s="102" t="s">
        <v>152</v>
      </c>
      <c r="G5" s="102" t="s">
        <v>186</v>
      </c>
      <c r="H5" s="102" t="s">
        <v>235</v>
      </c>
      <c r="I5" s="304" t="s">
        <v>300</v>
      </c>
      <c r="J5" s="64"/>
      <c r="K5" s="100"/>
    </row>
    <row r="6" spans="1:11" ht="15.75">
      <c r="B6" s="247" t="s">
        <v>315</v>
      </c>
      <c r="C6" s="116">
        <v>0.49399999999999999</v>
      </c>
      <c r="D6" s="116">
        <v>0.5707000000000001</v>
      </c>
      <c r="E6" s="116">
        <v>0.51849999999999996</v>
      </c>
      <c r="F6" s="116">
        <v>0.4773</v>
      </c>
      <c r="G6" s="116">
        <v>0</v>
      </c>
      <c r="H6" s="116">
        <v>0</v>
      </c>
      <c r="I6" s="117">
        <v>0</v>
      </c>
      <c r="J6" s="64"/>
      <c r="K6" s="100"/>
    </row>
    <row r="7" spans="1:11" ht="15.75">
      <c r="B7" s="248" t="s">
        <v>266</v>
      </c>
      <c r="C7" s="116">
        <v>0</v>
      </c>
      <c r="D7" s="116">
        <v>0.32900000000000001</v>
      </c>
      <c r="E7" s="116">
        <v>0.34</v>
      </c>
      <c r="F7" s="116">
        <v>0.34699999999999998</v>
      </c>
      <c r="G7" s="116">
        <v>0.35399999999999998</v>
      </c>
      <c r="H7" s="116">
        <v>0.36099999999999999</v>
      </c>
      <c r="I7" s="117">
        <v>0.36799999999999999</v>
      </c>
      <c r="J7" s="64"/>
      <c r="K7" s="100"/>
    </row>
    <row r="8" spans="1:11" ht="15.75">
      <c r="B8" s="248" t="s">
        <v>234</v>
      </c>
      <c r="C8" s="116">
        <v>0</v>
      </c>
      <c r="D8" s="116">
        <v>1.38</v>
      </c>
      <c r="E8" s="116">
        <v>1.4550000000000001</v>
      </c>
      <c r="F8" s="116">
        <v>1.51</v>
      </c>
      <c r="G8" s="116">
        <v>1.55</v>
      </c>
      <c r="H8" s="116">
        <v>1.595</v>
      </c>
      <c r="I8" s="117">
        <v>1.645</v>
      </c>
      <c r="J8" s="64"/>
      <c r="K8" s="100"/>
    </row>
    <row r="9" spans="1:11" ht="15.75">
      <c r="B9" s="248" t="s">
        <v>171</v>
      </c>
      <c r="C9" s="116">
        <v>4.6719999999999997</v>
      </c>
      <c r="D9" s="116">
        <v>5.4249999999999998</v>
      </c>
      <c r="E9" s="116">
        <v>6.125</v>
      </c>
      <c r="F9" s="116">
        <v>6.415</v>
      </c>
      <c r="G9" s="116">
        <v>6.58</v>
      </c>
      <c r="H9" s="116">
        <v>6.7750000000000004</v>
      </c>
      <c r="I9" s="117">
        <v>6.86</v>
      </c>
      <c r="J9" s="64"/>
      <c r="K9" s="100"/>
    </row>
    <row r="10" spans="1:11" ht="15.75">
      <c r="B10" s="248" t="s">
        <v>313</v>
      </c>
      <c r="C10" s="116">
        <v>0</v>
      </c>
      <c r="D10" s="116">
        <v>0.67500000000000004</v>
      </c>
      <c r="E10" s="116">
        <v>1.26</v>
      </c>
      <c r="F10" s="116">
        <v>1.86</v>
      </c>
      <c r="G10" s="116">
        <v>2.4700000000000002</v>
      </c>
      <c r="H10" s="116">
        <v>2.77</v>
      </c>
      <c r="I10" s="117">
        <v>3.0049999999999999</v>
      </c>
      <c r="J10" s="64"/>
      <c r="K10" s="100"/>
    </row>
    <row r="11" spans="1:11" ht="15.75">
      <c r="B11" s="248" t="s">
        <v>181</v>
      </c>
      <c r="C11" s="116">
        <v>0</v>
      </c>
      <c r="D11" s="116">
        <v>0.22500000000000001</v>
      </c>
      <c r="E11" s="116">
        <v>0.77221000000000006</v>
      </c>
      <c r="F11" s="116">
        <v>1.0904</v>
      </c>
      <c r="G11" s="116">
        <v>1.31</v>
      </c>
      <c r="H11" s="116">
        <v>1.4318900000000001</v>
      </c>
      <c r="I11" s="117">
        <v>1.4016900000000001</v>
      </c>
      <c r="J11" s="64"/>
      <c r="K11" s="100"/>
    </row>
    <row r="12" spans="1:11" ht="15.75">
      <c r="B12" s="249" t="s">
        <v>147</v>
      </c>
      <c r="C12" s="221">
        <v>5.1660000000000004</v>
      </c>
      <c r="D12" s="221">
        <v>8.6047000000000011</v>
      </c>
      <c r="E12" s="221">
        <v>10.470709999999999</v>
      </c>
      <c r="F12" s="221">
        <v>11.6997</v>
      </c>
      <c r="G12" s="221">
        <v>12.263999999999999</v>
      </c>
      <c r="H12" s="221">
        <v>12.932889999999999</v>
      </c>
      <c r="I12" s="273">
        <v>13.27969</v>
      </c>
      <c r="J12" s="96"/>
      <c r="K12" s="100"/>
    </row>
    <row r="13" spans="1:11" ht="27.75" customHeight="1">
      <c r="B13" s="285" t="s">
        <v>233</v>
      </c>
      <c r="C13" s="474">
        <v>0.54600000000000004</v>
      </c>
      <c r="D13" s="474">
        <v>0.72399999999999998</v>
      </c>
      <c r="E13" s="474">
        <v>0.86899999999999999</v>
      </c>
      <c r="F13" s="474">
        <v>0.99199999999999999</v>
      </c>
      <c r="G13" s="474">
        <v>1.117</v>
      </c>
      <c r="H13" s="474">
        <v>1.153</v>
      </c>
      <c r="I13" s="475">
        <v>1.117</v>
      </c>
      <c r="J13" s="96"/>
      <c r="K13" s="100"/>
    </row>
    <row r="14" spans="1:11" ht="24" customHeight="1">
      <c r="B14" s="647" t="s">
        <v>310</v>
      </c>
      <c r="C14" s="648"/>
      <c r="D14" s="648"/>
      <c r="E14" s="648"/>
      <c r="F14" s="648"/>
      <c r="G14" s="648"/>
      <c r="H14" s="648"/>
      <c r="I14" s="649"/>
      <c r="J14" s="96"/>
      <c r="K14" s="100"/>
    </row>
    <row r="15" spans="1:11" ht="24" customHeight="1" thickBot="1">
      <c r="B15" s="637" t="s">
        <v>312</v>
      </c>
      <c r="C15" s="638"/>
      <c r="D15" s="638"/>
      <c r="E15" s="638"/>
      <c r="F15" s="638"/>
      <c r="G15" s="638"/>
      <c r="H15" s="638"/>
      <c r="I15" s="639"/>
      <c r="J15" s="64"/>
      <c r="K15" s="100"/>
    </row>
    <row r="16" spans="1:11" ht="15.75">
      <c r="B16" s="65"/>
      <c r="C16" s="64"/>
      <c r="D16" s="64"/>
      <c r="E16" s="64"/>
      <c r="F16" s="64"/>
      <c r="G16" s="64"/>
      <c r="H16" s="64"/>
      <c r="I16" s="64"/>
      <c r="J16" s="64"/>
      <c r="K16" s="100"/>
    </row>
    <row r="17" spans="2:11" ht="15.75">
      <c r="B17" s="65"/>
      <c r="C17" s="116"/>
      <c r="D17" s="116"/>
      <c r="E17" s="116"/>
      <c r="F17" s="116"/>
      <c r="G17" s="116"/>
      <c r="H17" s="116"/>
      <c r="I17" s="116"/>
      <c r="J17" s="64"/>
      <c r="K17" s="100"/>
    </row>
    <row r="18" spans="2:11" ht="15.75">
      <c r="B18" s="65"/>
      <c r="C18" s="64"/>
      <c r="D18" s="64"/>
      <c r="E18" s="64"/>
      <c r="F18" s="64"/>
      <c r="G18" s="64"/>
      <c r="H18" s="64"/>
      <c r="I18" s="64"/>
      <c r="J18" s="64"/>
      <c r="K18" s="100"/>
    </row>
    <row r="19" spans="2:11" ht="15.75">
      <c r="B19" s="65"/>
      <c r="C19" s="116"/>
      <c r="D19" s="116"/>
      <c r="E19" s="116"/>
      <c r="F19" s="116"/>
      <c r="G19" s="116"/>
      <c r="H19" s="116"/>
      <c r="I19" s="116"/>
      <c r="J19" s="64"/>
      <c r="K19" s="100"/>
    </row>
    <row r="20" spans="2:11" ht="15.75">
      <c r="B20" s="65"/>
      <c r="C20" s="64"/>
      <c r="D20" s="64"/>
      <c r="E20" s="64"/>
      <c r="F20" s="64"/>
      <c r="G20" s="64"/>
      <c r="H20" s="64"/>
      <c r="I20" s="64"/>
      <c r="J20" s="64"/>
    </row>
    <row r="21" spans="2:11" ht="15.75">
      <c r="B21" s="65"/>
      <c r="C21" s="116"/>
      <c r="D21" s="116"/>
      <c r="E21" s="116"/>
      <c r="F21" s="116"/>
      <c r="G21" s="116"/>
      <c r="H21" s="116"/>
      <c r="I21" s="116"/>
      <c r="J21" s="64"/>
    </row>
    <row r="22" spans="2:11" ht="15.75">
      <c r="B22" s="65"/>
      <c r="C22" s="64"/>
      <c r="D22" s="64"/>
      <c r="E22" s="64"/>
      <c r="F22" s="64"/>
      <c r="G22" s="64"/>
      <c r="H22" s="64"/>
      <c r="I22" s="64"/>
      <c r="J22" s="64"/>
    </row>
    <row r="23" spans="2:11" ht="15.75">
      <c r="B23" s="65"/>
      <c r="C23" s="116"/>
      <c r="D23" s="116"/>
      <c r="E23" s="116"/>
      <c r="F23" s="116"/>
      <c r="G23" s="116"/>
      <c r="H23" s="116"/>
      <c r="I23" s="116"/>
      <c r="J23" s="64"/>
    </row>
    <row r="24" spans="2:11" ht="15.75">
      <c r="B24" s="65"/>
      <c r="C24" s="64"/>
      <c r="D24" s="64"/>
      <c r="E24" s="64"/>
      <c r="F24" s="64"/>
      <c r="G24" s="64"/>
      <c r="H24" s="64"/>
      <c r="I24" s="64"/>
      <c r="J24" s="64"/>
    </row>
    <row r="25" spans="2:11" ht="15.75">
      <c r="B25" s="65"/>
      <c r="C25" s="116"/>
      <c r="D25" s="116"/>
      <c r="E25" s="116"/>
      <c r="F25" s="116"/>
      <c r="G25" s="116"/>
      <c r="H25" s="116"/>
      <c r="I25" s="116"/>
      <c r="J25" s="64"/>
    </row>
    <row r="26" spans="2:11" ht="15.75">
      <c r="B26" s="65"/>
      <c r="C26" s="64"/>
      <c r="D26" s="64"/>
      <c r="E26" s="64"/>
      <c r="F26" s="64"/>
      <c r="G26" s="64"/>
      <c r="H26" s="64"/>
      <c r="I26" s="64"/>
      <c r="J26" s="64"/>
    </row>
    <row r="27" spans="2:11" ht="15.75">
      <c r="B27" s="65"/>
      <c r="C27" s="116"/>
      <c r="D27" s="116"/>
      <c r="E27" s="116"/>
      <c r="F27" s="116"/>
      <c r="G27" s="116"/>
      <c r="H27" s="116"/>
      <c r="I27" s="116"/>
      <c r="J27" s="64"/>
    </row>
    <row r="28" spans="2:11" ht="15.75">
      <c r="B28" s="65"/>
      <c r="C28" s="64"/>
      <c r="D28" s="64"/>
      <c r="E28" s="64"/>
      <c r="F28" s="64"/>
      <c r="G28" s="64"/>
      <c r="H28" s="64"/>
      <c r="I28" s="64"/>
      <c r="J28" s="64"/>
    </row>
    <row r="29" spans="2:11" ht="15.75">
      <c r="B29" s="65"/>
      <c r="C29" s="116"/>
      <c r="D29" s="116"/>
      <c r="E29" s="116"/>
      <c r="F29" s="116"/>
      <c r="G29" s="116"/>
      <c r="H29" s="116"/>
      <c r="I29" s="116"/>
      <c r="J29" s="64"/>
    </row>
    <row r="30" spans="2:11" ht="15.75">
      <c r="B30" s="65"/>
      <c r="C30" s="64"/>
      <c r="D30" s="64"/>
      <c r="E30" s="64"/>
      <c r="F30" s="64"/>
      <c r="G30" s="64"/>
      <c r="H30" s="64"/>
      <c r="I30" s="64"/>
      <c r="J30" s="64"/>
    </row>
    <row r="31" spans="2:11" ht="15.75">
      <c r="B31" s="65"/>
      <c r="C31" s="116"/>
      <c r="D31" s="116"/>
      <c r="E31" s="116"/>
      <c r="F31" s="116"/>
      <c r="G31" s="116"/>
      <c r="H31" s="116"/>
      <c r="I31" s="116"/>
      <c r="J31" s="64"/>
    </row>
    <row r="32" spans="2:11" ht="15.75">
      <c r="B32" s="65"/>
      <c r="C32" s="64"/>
      <c r="D32" s="64"/>
      <c r="E32" s="64"/>
      <c r="F32" s="64"/>
      <c r="G32" s="64"/>
      <c r="H32" s="64"/>
      <c r="I32" s="64"/>
      <c r="J32" s="64"/>
    </row>
    <row r="33" spans="2:10" ht="15.75">
      <c r="B33" s="65"/>
      <c r="C33" s="116"/>
      <c r="D33" s="116"/>
      <c r="E33" s="116"/>
      <c r="F33" s="116"/>
      <c r="G33" s="116"/>
      <c r="H33" s="116"/>
      <c r="I33" s="116"/>
      <c r="J33" s="64"/>
    </row>
    <row r="34" spans="2:10" ht="15.75">
      <c r="B34" s="65"/>
      <c r="C34" s="64"/>
      <c r="D34" s="64"/>
      <c r="E34" s="64"/>
      <c r="F34" s="64"/>
      <c r="G34" s="64"/>
      <c r="H34" s="64"/>
      <c r="I34" s="64"/>
      <c r="J34" s="64"/>
    </row>
    <row r="35" spans="2:10" ht="15.75">
      <c r="B35" s="65"/>
      <c r="C35" s="116"/>
      <c r="D35" s="116"/>
      <c r="E35" s="116"/>
      <c r="F35" s="116"/>
      <c r="G35" s="116"/>
      <c r="H35" s="116"/>
      <c r="I35" s="116"/>
      <c r="J35" s="64"/>
    </row>
  </sheetData>
  <mergeCells count="5">
    <mergeCell ref="B15:I15"/>
    <mergeCell ref="B2:I2"/>
    <mergeCell ref="C3:I3"/>
    <mergeCell ref="D4:I4"/>
    <mergeCell ref="B14:I14"/>
  </mergeCells>
  <hyperlinks>
    <hyperlink ref="A1" location="Contents!B3" display="Back to contents"/>
  </hyperlinks>
  <pageMargins left="0.74803149606299213" right="0.74803149606299213" top="0.98425196850393704" bottom="0.98425196850393704" header="0.51181102362204722" footer="0.51181102362204722"/>
  <pageSetup paperSize="9" scale="41" orientation="portrait" r:id="rId1"/>
  <headerFooter alignWithMargins="0">
    <oddHeader>&amp;C&amp;"-,Book"&amp;8November 2017 Economic and fiscal outlook – supplementary fiscal tables: receipts and other</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25</vt:i4>
      </vt:variant>
    </vt:vector>
  </HeadingPairs>
  <TitlesOfParts>
    <vt:vector size="52" baseType="lpstr">
      <vt:lpstr>Contents</vt:lpstr>
      <vt:lpstr>Receipts</vt:lpstr>
      <vt:lpstr>2.1</vt:lpstr>
      <vt:lpstr>2.2</vt:lpstr>
      <vt:lpstr>2.3</vt:lpstr>
      <vt:lpstr>2.4</vt:lpstr>
      <vt:lpstr>2.5</vt:lpstr>
      <vt:lpstr>2.6</vt:lpstr>
      <vt:lpstr>2.7</vt:lpstr>
      <vt:lpstr>2.8</vt:lpstr>
      <vt:lpstr>2.9</vt:lpstr>
      <vt:lpstr>2.10</vt:lpstr>
      <vt:lpstr>2.11</vt:lpstr>
      <vt:lpstr>2.12</vt:lpstr>
      <vt:lpstr>2.13</vt:lpstr>
      <vt:lpstr>2.14</vt:lpstr>
      <vt:lpstr>Other</vt:lpstr>
      <vt:lpstr>2.37</vt:lpstr>
      <vt:lpstr>2.38</vt:lpstr>
      <vt:lpstr>2.39</vt:lpstr>
      <vt:lpstr>2.40</vt:lpstr>
      <vt:lpstr>2.41</vt:lpstr>
      <vt:lpstr>2.42</vt:lpstr>
      <vt:lpstr>2.43</vt:lpstr>
      <vt:lpstr>2.44</vt:lpstr>
      <vt:lpstr>2.45</vt:lpstr>
      <vt:lpstr>2.46</vt:lpstr>
      <vt:lpstr>'2.1'!Print_Area</vt:lpstr>
      <vt:lpstr>'2.10'!Print_Area</vt:lpstr>
      <vt:lpstr>'2.11'!Print_Area</vt:lpstr>
      <vt:lpstr>'2.12'!Print_Area</vt:lpstr>
      <vt:lpstr>'2.13'!Print_Area</vt:lpstr>
      <vt:lpstr>'2.14'!Print_Area</vt:lpstr>
      <vt:lpstr>'2.2'!Print_Area</vt:lpstr>
      <vt:lpstr>'2.3'!Print_Area</vt:lpstr>
      <vt:lpstr>'2.37'!Print_Area</vt:lpstr>
      <vt:lpstr>'2.38'!Print_Area</vt:lpstr>
      <vt:lpstr>'2.39'!Print_Area</vt:lpstr>
      <vt:lpstr>'2.4'!Print_Area</vt:lpstr>
      <vt:lpstr>'2.40'!Print_Area</vt:lpstr>
      <vt:lpstr>'2.41'!Print_Area</vt:lpstr>
      <vt:lpstr>'2.42'!Print_Area</vt:lpstr>
      <vt:lpstr>'2.43'!Print_Area</vt:lpstr>
      <vt:lpstr>'2.44'!Print_Area</vt:lpstr>
      <vt:lpstr>'2.45'!Print_Area</vt:lpstr>
      <vt:lpstr>'2.46'!Print_Area</vt:lpstr>
      <vt:lpstr>'2.5'!Print_Area</vt:lpstr>
      <vt:lpstr>'2.6'!Print_Area</vt:lpstr>
      <vt:lpstr>'2.7'!Print_Area</vt:lpstr>
      <vt:lpstr>'2.8'!Print_Area</vt:lpstr>
      <vt:lpstr>'2.9'!Print_Area</vt:lpstr>
      <vt:lpstr>Contents!Print_Area</vt:lpstr>
    </vt:vector>
  </TitlesOfParts>
  <Company>Attorney General's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howarda</dc:creator>
  <cp:lastModifiedBy>Price, Harriet</cp:lastModifiedBy>
  <cp:lastPrinted>2017-12-05T11:40:55Z</cp:lastPrinted>
  <dcterms:created xsi:type="dcterms:W3CDTF">2013-01-24T16:24:22Z</dcterms:created>
  <dcterms:modified xsi:type="dcterms:W3CDTF">2017-12-05T13:55:47Z</dcterms:modified>
</cp:coreProperties>
</file>