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Groups\Documents and research\Economic and Fiscal Outlook\Autumn Budget 2017\xx.FINAL WEB VERSIONS\Wave 1 (doc, supps + CaTs)\"/>
    </mc:Choice>
  </mc:AlternateContent>
  <bookViews>
    <workbookView xWindow="0" yWindow="0" windowWidth="27150" windowHeight="8415" tabRatio="814"/>
  </bookViews>
  <sheets>
    <sheet name="Contents" sheetId="127" r:id="rId1"/>
    <sheet name="Receipts" sheetId="51" r:id="rId2"/>
    <sheet name="2.1" sheetId="148" r:id="rId3"/>
    <sheet name="2.2" sheetId="149" r:id="rId4"/>
    <sheet name="2.3" sheetId="150" r:id="rId5"/>
    <sheet name="2.4" sheetId="151" r:id="rId6"/>
    <sheet name="2.5" sheetId="152" r:id="rId7"/>
    <sheet name="2.6" sheetId="153" r:id="rId8"/>
    <sheet name="2.7" sheetId="154" r:id="rId9"/>
    <sheet name="2.8" sheetId="155" r:id="rId10"/>
    <sheet name="2.9" sheetId="156" r:id="rId11"/>
    <sheet name="2.10" sheetId="157" r:id="rId12"/>
    <sheet name="2.11" sheetId="158" r:id="rId13"/>
    <sheet name="2.12" sheetId="159" r:id="rId14"/>
    <sheet name="2.13" sheetId="160" r:id="rId15"/>
    <sheet name="2.14" sheetId="169" r:id="rId16"/>
    <sheet name="Other" sheetId="53" r:id="rId17"/>
    <sheet name="2.37" sheetId="174" r:id="rId18"/>
    <sheet name="2.38" sheetId="175" r:id="rId19"/>
    <sheet name="2.39" sheetId="162" r:id="rId20"/>
    <sheet name="2.40" sheetId="176" r:id="rId21"/>
    <sheet name="2.41" sheetId="173" r:id="rId22"/>
    <sheet name="2.42" sheetId="165" r:id="rId23"/>
    <sheet name="2.43" sheetId="140" r:id="rId24"/>
    <sheet name="2.44" sheetId="181" r:id="rId25"/>
    <sheet name="2.45" sheetId="132" r:id="rId26"/>
    <sheet name="2.46" sheetId="134"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_123Graph_A" localSheetId="14" hidden="1">'[1]Model inputs'!#REF!</definedName>
    <definedName name="__123Graph_A" localSheetId="15" hidden="1">'[1]Model inputs'!#REF!</definedName>
    <definedName name="__123Graph_A" localSheetId="21" hidden="1">'[1]Model inputs'!#REF!</definedName>
    <definedName name="__123Graph_A" localSheetId="24" hidden="1">'[1]Model inputs'!#REF!</definedName>
    <definedName name="__123Graph_A" localSheetId="26" hidden="1">'[1]Model inputs'!#REF!</definedName>
    <definedName name="__123Graph_A" localSheetId="9" hidden="1">'[1]Model inputs'!#REF!</definedName>
    <definedName name="__123Graph_A" hidden="1">'[1]Model inputs'!#REF!</definedName>
    <definedName name="__123Graph_AALLTAX" localSheetId="14" hidden="1">'[2]Forecast data'!#REF!</definedName>
    <definedName name="__123Graph_AALLTAX" localSheetId="15" hidden="1">'[2]Forecast data'!#REF!</definedName>
    <definedName name="__123Graph_AALLTAX" localSheetId="21" hidden="1">'[2]Forecast data'!#REF!</definedName>
    <definedName name="__123Graph_AALLTAX" localSheetId="24" hidden="1">'[2]Forecast data'!#REF!</definedName>
    <definedName name="__123Graph_AALLTAX" localSheetId="26" hidden="1">'[2]Forecast data'!#REF!</definedName>
    <definedName name="__123Graph_AALLTAX" localSheetId="9" hidden="1">'[2]Forecast data'!#REF!</definedName>
    <definedName name="__123Graph_AALLTAX" hidden="1">'[2]Forecast data'!#REF!</definedName>
    <definedName name="__123Graph_ACHGSPD1" hidden="1">[3]CHGSPD19.FIN!$B$10:$B$20</definedName>
    <definedName name="__123Graph_ACHGSPD2" hidden="1">[3]CHGSPD19.FIN!$E$11:$E$20</definedName>
    <definedName name="__123Graph_AEFF" localSheetId="14" hidden="1">'[4]T3 Page 1'!#REF!</definedName>
    <definedName name="__123Graph_AEFF" localSheetId="15" hidden="1">'[4]T3 Page 1'!#REF!</definedName>
    <definedName name="__123Graph_AEFF" localSheetId="21" hidden="1">'[4]T3 Page 1'!#REF!</definedName>
    <definedName name="__123Graph_AEFF" localSheetId="24" hidden="1">'[4]T3 Page 1'!#REF!</definedName>
    <definedName name="__123Graph_AEFF" localSheetId="26" hidden="1">'[4]T3 Page 1'!#REF!</definedName>
    <definedName name="__123Graph_AEFF" localSheetId="9" hidden="1">'[4]T3 Page 1'!#REF!</definedName>
    <definedName name="__123Graph_AEFF" hidden="1">'[4]T3 Page 1'!#REF!</definedName>
    <definedName name="__123Graph_AGR14PBF1" hidden="1">'[5]HIS19FIN(A)'!$AF$70:$AF$81</definedName>
    <definedName name="__123Graph_AHOMEVAT" localSheetId="14" hidden="1">'[2]Forecast data'!#REF!</definedName>
    <definedName name="__123Graph_AHOMEVAT" localSheetId="15" hidden="1">'[2]Forecast data'!#REF!</definedName>
    <definedName name="__123Graph_AHOMEVAT" localSheetId="21" hidden="1">'[2]Forecast data'!#REF!</definedName>
    <definedName name="__123Graph_AHOMEVAT" localSheetId="24" hidden="1">'[2]Forecast data'!#REF!</definedName>
    <definedName name="__123Graph_AHOMEVAT" localSheetId="26" hidden="1">'[2]Forecast data'!#REF!</definedName>
    <definedName name="__123Graph_AHOMEVAT" localSheetId="9" hidden="1">'[2]Forecast data'!#REF!</definedName>
    <definedName name="__123Graph_AHOMEVAT" hidden="1">'[2]Forecast data'!#REF!</definedName>
    <definedName name="__123Graph_AIMPORT" localSheetId="14" hidden="1">'[2]Forecast data'!#REF!</definedName>
    <definedName name="__123Graph_AIMPORT" localSheetId="15" hidden="1">'[2]Forecast data'!#REF!</definedName>
    <definedName name="__123Graph_AIMPORT" localSheetId="21" hidden="1">'[2]Forecast data'!#REF!</definedName>
    <definedName name="__123Graph_AIMPORT" localSheetId="24" hidden="1">'[2]Forecast data'!#REF!</definedName>
    <definedName name="__123Graph_AIMPORT" localSheetId="26" hidden="1">'[2]Forecast data'!#REF!</definedName>
    <definedName name="__123Graph_AIMPORT" localSheetId="9" hidden="1">'[2]Forecast data'!#REF!</definedName>
    <definedName name="__123Graph_AIMPORT" hidden="1">'[2]Forecast data'!#REF!</definedName>
    <definedName name="__123Graph_ALBFFIN" localSheetId="14" hidden="1">'[4]FC Page 1'!#REF!</definedName>
    <definedName name="__123Graph_ALBFFIN" localSheetId="15" hidden="1">'[4]FC Page 1'!#REF!</definedName>
    <definedName name="__123Graph_ALBFFIN" localSheetId="21" hidden="1">'[4]FC Page 1'!#REF!</definedName>
    <definedName name="__123Graph_ALBFFIN" localSheetId="24" hidden="1">'[4]FC Page 1'!#REF!</definedName>
    <definedName name="__123Graph_ALBFFIN" localSheetId="26" hidden="1">'[4]FC Page 1'!#REF!</definedName>
    <definedName name="__123Graph_ALBFFIN" localSheetId="9" hidden="1">'[4]FC Page 1'!#REF!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localSheetId="14" hidden="1">'[4]T3 Page 1'!#REF!</definedName>
    <definedName name="__123Graph_APIC" localSheetId="15" hidden="1">'[4]T3 Page 1'!#REF!</definedName>
    <definedName name="__123Graph_APIC" localSheetId="21" hidden="1">'[4]T3 Page 1'!#REF!</definedName>
    <definedName name="__123Graph_APIC" localSheetId="24" hidden="1">'[4]T3 Page 1'!#REF!</definedName>
    <definedName name="__123Graph_APIC" localSheetId="26" hidden="1">'[4]T3 Page 1'!#REF!</definedName>
    <definedName name="__123Graph_APIC" localSheetId="9" hidden="1">'[4]T3 Page 1'!#REF!</definedName>
    <definedName name="__123Graph_APIC" hidden="1">'[4]T3 Page 1'!#REF!</definedName>
    <definedName name="__123Graph_ATOBREV" localSheetId="14" hidden="1">'[2]Forecast data'!#REF!</definedName>
    <definedName name="__123Graph_ATOBREV" localSheetId="15" hidden="1">'[2]Forecast data'!#REF!</definedName>
    <definedName name="__123Graph_ATOBREV" localSheetId="21" hidden="1">'[2]Forecast data'!#REF!</definedName>
    <definedName name="__123Graph_ATOBREV" localSheetId="24" hidden="1">'[2]Forecast data'!#REF!</definedName>
    <definedName name="__123Graph_ATOBREV" localSheetId="26" hidden="1">'[2]Forecast data'!#REF!</definedName>
    <definedName name="__123Graph_ATOBREV" localSheetId="9" hidden="1">'[2]Forecast data'!#REF!</definedName>
    <definedName name="__123Graph_ATOBREV" hidden="1">'[2]Forecast data'!#REF!</definedName>
    <definedName name="__123Graph_ATOTAL" localSheetId="14" hidden="1">'[2]Forecast data'!#REF!</definedName>
    <definedName name="__123Graph_ATOTAL" localSheetId="15" hidden="1">'[2]Forecast data'!#REF!</definedName>
    <definedName name="__123Graph_ATOTAL" localSheetId="21" hidden="1">'[2]Forecast data'!#REF!</definedName>
    <definedName name="__123Graph_ATOTAL" localSheetId="24" hidden="1">'[2]Forecast data'!#REF!</definedName>
    <definedName name="__123Graph_ATOTAL" localSheetId="26" hidden="1">'[2]Forecast data'!#REF!</definedName>
    <definedName name="__123Graph_ATOTAL" localSheetId="9" hidden="1">'[2]Forecast data'!#REF!</definedName>
    <definedName name="__123Graph_ATOTAL" hidden="1">'[2]Forecast data'!#REF!</definedName>
    <definedName name="__123Graph_B" localSheetId="14" hidden="1">'[1]Model inputs'!#REF!</definedName>
    <definedName name="__123Graph_B" localSheetId="15" hidden="1">'[1]Model inputs'!#REF!</definedName>
    <definedName name="__123Graph_B" localSheetId="21" hidden="1">'[1]Model inputs'!#REF!</definedName>
    <definedName name="__123Graph_B" localSheetId="24" hidden="1">'[1]Model inputs'!#REF!</definedName>
    <definedName name="__123Graph_B" localSheetId="26" hidden="1">'[1]Model inputs'!#REF!</definedName>
    <definedName name="__123Graph_B" localSheetId="9" hidden="1">'[1]Model inputs'!#REF!</definedName>
    <definedName name="__123Graph_B" hidden="1">'[1]Model inputs'!#REF!</definedName>
    <definedName name="__123Graph_BCHGSPD1" hidden="1">[3]CHGSPD19.FIN!$H$10:$H$25</definedName>
    <definedName name="__123Graph_BCHGSPD2" hidden="1">[3]CHGSPD19.FIN!$I$11:$I$25</definedName>
    <definedName name="__123Graph_BEFF" localSheetId="14" hidden="1">'[4]T3 Page 1'!#REF!</definedName>
    <definedName name="__123Graph_BEFF" localSheetId="15" hidden="1">'[4]T3 Page 1'!#REF!</definedName>
    <definedName name="__123Graph_BEFF" localSheetId="21" hidden="1">'[4]T3 Page 1'!#REF!</definedName>
    <definedName name="__123Graph_BEFF" localSheetId="24" hidden="1">'[4]T3 Page 1'!#REF!</definedName>
    <definedName name="__123Graph_BEFF" localSheetId="26" hidden="1">'[4]T3 Page 1'!#REF!</definedName>
    <definedName name="__123Graph_BEFF" localSheetId="9" hidden="1">'[4]T3 Page 1'!#REF!</definedName>
    <definedName name="__123Graph_BEFF" hidden="1">'[4]T3 Page 1'!#REF!</definedName>
    <definedName name="__123Graph_BHOMEVAT" localSheetId="14" hidden="1">'[2]Forecast data'!#REF!</definedName>
    <definedName name="__123Graph_BHOMEVAT" localSheetId="15" hidden="1">'[2]Forecast data'!#REF!</definedName>
    <definedName name="__123Graph_BHOMEVAT" localSheetId="21" hidden="1">'[2]Forecast data'!#REF!</definedName>
    <definedName name="__123Graph_BHOMEVAT" localSheetId="24" hidden="1">'[2]Forecast data'!#REF!</definedName>
    <definedName name="__123Graph_BHOMEVAT" localSheetId="26" hidden="1">'[2]Forecast data'!#REF!</definedName>
    <definedName name="__123Graph_BHOMEVAT" localSheetId="9" hidden="1">'[2]Forecast data'!#REF!</definedName>
    <definedName name="__123Graph_BHOMEVAT" hidden="1">'[2]Forecast data'!#REF!</definedName>
    <definedName name="__123Graph_BIMPORT" localSheetId="14" hidden="1">'[2]Forecast data'!#REF!</definedName>
    <definedName name="__123Graph_BIMPORT" localSheetId="15" hidden="1">'[2]Forecast data'!#REF!</definedName>
    <definedName name="__123Graph_BIMPORT" localSheetId="21" hidden="1">'[2]Forecast data'!#REF!</definedName>
    <definedName name="__123Graph_BIMPORT" localSheetId="24" hidden="1">'[2]Forecast data'!#REF!</definedName>
    <definedName name="__123Graph_BIMPORT" localSheetId="26" hidden="1">'[2]Forecast data'!#REF!</definedName>
    <definedName name="__123Graph_BIMPORT" localSheetId="9" hidden="1">'[2]Forecast data'!#REF!</definedName>
    <definedName name="__123Graph_BIMPORT" hidden="1">'[2]Forecast data'!#REF!</definedName>
    <definedName name="__123Graph_BLBF" localSheetId="14" hidden="1">'[4]T3 Page 1'!#REF!</definedName>
    <definedName name="__123Graph_BLBF" localSheetId="15" hidden="1">'[4]T3 Page 1'!#REF!</definedName>
    <definedName name="__123Graph_BLBF" localSheetId="21" hidden="1">'[4]T3 Page 1'!#REF!</definedName>
    <definedName name="__123Graph_BLBF" localSheetId="24" hidden="1">'[4]T3 Page 1'!#REF!</definedName>
    <definedName name="__123Graph_BLBF" localSheetId="26" hidden="1">'[4]T3 Page 1'!#REF!</definedName>
    <definedName name="__123Graph_BLBF" localSheetId="9" hidden="1">'[4]T3 Page 1'!#REF!</definedName>
    <definedName name="__123Graph_BLBF" hidden="1">'[4]T3 Page 1'!#REF!</definedName>
    <definedName name="__123Graph_BLBFFIN" localSheetId="14" hidden="1">'[4]FC Page 1'!#REF!</definedName>
    <definedName name="__123Graph_BLBFFIN" localSheetId="15" hidden="1">'[4]FC Page 1'!#REF!</definedName>
    <definedName name="__123Graph_BLBFFIN" localSheetId="24" hidden="1">'[4]FC Page 1'!#REF!</definedName>
    <definedName name="__123Graph_BLBFFIN" localSheetId="26" hidden="1">'[4]FC Page 1'!#REF!</definedName>
    <definedName name="__123Graph_BLBFFIN" hidden="1">'[4]FC Page 1'!#REF!</definedName>
    <definedName name="__123Graph_BLCB" hidden="1">'[5]HIS19FIN(A)'!$D$79:$I$79</definedName>
    <definedName name="__123Graph_BPIC" localSheetId="14" hidden="1">'[4]T3 Page 1'!#REF!</definedName>
    <definedName name="__123Graph_BPIC" localSheetId="15" hidden="1">'[4]T3 Page 1'!#REF!</definedName>
    <definedName name="__123Graph_BPIC" localSheetId="21" hidden="1">'[4]T3 Page 1'!#REF!</definedName>
    <definedName name="__123Graph_BPIC" localSheetId="24" hidden="1">'[4]T3 Page 1'!#REF!</definedName>
    <definedName name="__123Graph_BPIC" localSheetId="26" hidden="1">'[4]T3 Page 1'!#REF!</definedName>
    <definedName name="__123Graph_BPIC" localSheetId="9" hidden="1">'[4]T3 Page 1'!#REF!</definedName>
    <definedName name="__123Graph_BPIC" hidden="1">'[4]T3 Page 1'!#REF!</definedName>
    <definedName name="__123Graph_BTOTAL" localSheetId="14" hidden="1">'[2]Forecast data'!#REF!</definedName>
    <definedName name="__123Graph_BTOTAL" localSheetId="15" hidden="1">'[2]Forecast data'!#REF!</definedName>
    <definedName name="__123Graph_BTOTAL" localSheetId="21" hidden="1">'[2]Forecast data'!#REF!</definedName>
    <definedName name="__123Graph_BTOTAL" localSheetId="24" hidden="1">'[2]Forecast data'!#REF!</definedName>
    <definedName name="__123Graph_BTOTAL" localSheetId="26" hidden="1">'[2]Forecast data'!#REF!</definedName>
    <definedName name="__123Graph_BTOTAL" localSheetId="9" hidden="1">'[2]Forecast data'!#REF!</definedName>
    <definedName name="__123Graph_BTOTAL" hidden="1">'[2]Forecast data'!#REF!</definedName>
    <definedName name="__123Graph_CACT13BUD" localSheetId="14" hidden="1">'[4]FC Page 1'!#REF!</definedName>
    <definedName name="__123Graph_CACT13BUD" localSheetId="15" hidden="1">'[4]FC Page 1'!#REF!</definedName>
    <definedName name="__123Graph_CACT13BUD" localSheetId="21" hidden="1">'[4]FC Page 1'!#REF!</definedName>
    <definedName name="__123Graph_CACT13BUD" localSheetId="24" hidden="1">'[4]FC Page 1'!#REF!</definedName>
    <definedName name="__123Graph_CACT13BUD" localSheetId="26" hidden="1">'[4]FC Page 1'!#REF!</definedName>
    <definedName name="__123Graph_CACT13BUD" localSheetId="9" hidden="1">'[4]FC Page 1'!#REF!</definedName>
    <definedName name="__123Graph_CACT13BUD" hidden="1">'[4]FC Page 1'!#REF!</definedName>
    <definedName name="__123Graph_CEFF" localSheetId="14" hidden="1">'[4]T3 Page 1'!#REF!</definedName>
    <definedName name="__123Graph_CEFF" localSheetId="15" hidden="1">'[4]T3 Page 1'!#REF!</definedName>
    <definedName name="__123Graph_CEFF" localSheetId="21" hidden="1">'[4]T3 Page 1'!#REF!</definedName>
    <definedName name="__123Graph_CEFF" localSheetId="24" hidden="1">'[4]T3 Page 1'!#REF!</definedName>
    <definedName name="__123Graph_CEFF" localSheetId="26" hidden="1">'[4]T3 Page 1'!#REF!</definedName>
    <definedName name="__123Graph_CEFF" localSheetId="9" hidden="1">'[4]T3 Page 1'!#REF!</definedName>
    <definedName name="__123Graph_CEFF" hidden="1">'[4]T3 Page 1'!#REF!</definedName>
    <definedName name="__123Graph_CGR14PBF1" hidden="1">'[5]HIS19FIN(A)'!$AK$70:$AK$81</definedName>
    <definedName name="__123Graph_CLBF" localSheetId="14" hidden="1">'[4]T3 Page 1'!#REF!</definedName>
    <definedName name="__123Graph_CLBF" localSheetId="15" hidden="1">'[4]T3 Page 1'!#REF!</definedName>
    <definedName name="__123Graph_CLBF" localSheetId="21" hidden="1">'[4]T3 Page 1'!#REF!</definedName>
    <definedName name="__123Graph_CLBF" localSheetId="24" hidden="1">'[4]T3 Page 1'!#REF!</definedName>
    <definedName name="__123Graph_CLBF" localSheetId="26" hidden="1">'[4]T3 Page 1'!#REF!</definedName>
    <definedName name="__123Graph_CLBF" localSheetId="9" hidden="1">'[4]T3 Page 1'!#REF!</definedName>
    <definedName name="__123Graph_CLBF" hidden="1">'[4]T3 Page 1'!#REF!</definedName>
    <definedName name="__123Graph_CPIC" localSheetId="14" hidden="1">'[4]T3 Page 1'!#REF!</definedName>
    <definedName name="__123Graph_CPIC" localSheetId="15" hidden="1">'[4]T3 Page 1'!#REF!</definedName>
    <definedName name="__123Graph_CPIC" localSheetId="21" hidden="1">'[4]T3 Page 1'!#REF!</definedName>
    <definedName name="__123Graph_CPIC" localSheetId="24" hidden="1">'[4]T3 Page 1'!#REF!</definedName>
    <definedName name="__123Graph_CPIC" localSheetId="26" hidden="1">'[4]T3 Page 1'!#REF!</definedName>
    <definedName name="__123Graph_CPIC" localSheetId="9" hidden="1">'[4]T3 Page 1'!#REF!</definedName>
    <definedName name="__123Graph_CPIC" hidden="1">'[4]T3 Page 1'!#REF!</definedName>
    <definedName name="__123Graph_DACT13BUD" localSheetId="14" hidden="1">'[4]FC Page 1'!#REF!</definedName>
    <definedName name="__123Graph_DACT13BUD" localSheetId="15" hidden="1">'[4]FC Page 1'!#REF!</definedName>
    <definedName name="__123Graph_DACT13BUD" localSheetId="21" hidden="1">'[4]FC Page 1'!#REF!</definedName>
    <definedName name="__123Graph_DACT13BUD" localSheetId="24" hidden="1">'[4]FC Page 1'!#REF!</definedName>
    <definedName name="__123Graph_DACT13BUD" localSheetId="26" hidden="1">'[4]FC Page 1'!#REF!</definedName>
    <definedName name="__123Graph_DACT13BUD" localSheetId="9" hidden="1">'[4]FC Page 1'!#REF!</definedName>
    <definedName name="__123Graph_DACT13BUD" hidden="1">'[4]FC Page 1'!#REF!</definedName>
    <definedName name="__123Graph_DEFF" localSheetId="14" hidden="1">'[4]T3 Page 1'!#REF!</definedName>
    <definedName name="__123Graph_DEFF" localSheetId="15" hidden="1">'[4]T3 Page 1'!#REF!</definedName>
    <definedName name="__123Graph_DEFF" localSheetId="21" hidden="1">'[4]T3 Page 1'!#REF!</definedName>
    <definedName name="__123Graph_DEFF" localSheetId="24" hidden="1">'[4]T3 Page 1'!#REF!</definedName>
    <definedName name="__123Graph_DEFF" localSheetId="26" hidden="1">'[4]T3 Page 1'!#REF!</definedName>
    <definedName name="__123Graph_DEFF" localSheetId="9" hidden="1">'[4]T3 Page 1'!#REF!</definedName>
    <definedName name="__123Graph_DEFF" hidden="1">'[4]T3 Page 1'!#REF!</definedName>
    <definedName name="__123Graph_DGR14PBF1" hidden="1">'[5]HIS19FIN(A)'!$AH$70:$AH$81</definedName>
    <definedName name="__123Graph_DLBF" localSheetId="14" hidden="1">'[4]T3 Page 1'!#REF!</definedName>
    <definedName name="__123Graph_DLBF" localSheetId="15" hidden="1">'[4]T3 Page 1'!#REF!</definedName>
    <definedName name="__123Graph_DLBF" localSheetId="21" hidden="1">'[4]T3 Page 1'!#REF!</definedName>
    <definedName name="__123Graph_DLBF" localSheetId="24" hidden="1">'[4]T3 Page 1'!#REF!</definedName>
    <definedName name="__123Graph_DLBF" localSheetId="26" hidden="1">'[4]T3 Page 1'!#REF!</definedName>
    <definedName name="__123Graph_DLBF" localSheetId="9" hidden="1">'[4]T3 Page 1'!#REF!</definedName>
    <definedName name="__123Graph_DLBF" hidden="1">'[4]T3 Page 1'!#REF!</definedName>
    <definedName name="__123Graph_DPIC" localSheetId="14" hidden="1">'[4]T3 Page 1'!#REF!</definedName>
    <definedName name="__123Graph_DPIC" localSheetId="15" hidden="1">'[4]T3 Page 1'!#REF!</definedName>
    <definedName name="__123Graph_DPIC" localSheetId="21" hidden="1">'[4]T3 Page 1'!#REF!</definedName>
    <definedName name="__123Graph_DPIC" localSheetId="24" hidden="1">'[4]T3 Page 1'!#REF!</definedName>
    <definedName name="__123Graph_DPIC" localSheetId="26" hidden="1">'[4]T3 Page 1'!#REF!</definedName>
    <definedName name="__123Graph_DPIC" localSheetId="9" hidden="1">'[4]T3 Page 1'!#REF!</definedName>
    <definedName name="__123Graph_DPIC" hidden="1">'[4]T3 Page 1'!#REF!</definedName>
    <definedName name="__123Graph_EACT13BUD" localSheetId="14" hidden="1">'[4]FC Page 1'!#REF!</definedName>
    <definedName name="__123Graph_EACT13BUD" localSheetId="15" hidden="1">'[4]FC Page 1'!#REF!</definedName>
    <definedName name="__123Graph_EACT13BUD" localSheetId="21" hidden="1">'[4]FC Page 1'!#REF!</definedName>
    <definedName name="__123Graph_EACT13BUD" localSheetId="24" hidden="1">'[4]FC Page 1'!#REF!</definedName>
    <definedName name="__123Graph_EACT13BUD" localSheetId="26" hidden="1">'[4]FC Page 1'!#REF!</definedName>
    <definedName name="__123Graph_EACT13BUD" localSheetId="9" hidden="1">'[4]FC Page 1'!#REF!</definedName>
    <definedName name="__123Graph_EACT13BUD" hidden="1">'[4]FC Page 1'!#REF!</definedName>
    <definedName name="__123Graph_EEFF" localSheetId="14" hidden="1">'[4]T3 Page 1'!#REF!</definedName>
    <definedName name="__123Graph_EEFF" localSheetId="15" hidden="1">'[4]T3 Page 1'!#REF!</definedName>
    <definedName name="__123Graph_EEFF" localSheetId="21" hidden="1">'[4]T3 Page 1'!#REF!</definedName>
    <definedName name="__123Graph_EEFF" localSheetId="24" hidden="1">'[4]T3 Page 1'!#REF!</definedName>
    <definedName name="__123Graph_EEFF" localSheetId="26" hidden="1">'[4]T3 Page 1'!#REF!</definedName>
    <definedName name="__123Graph_EEFF" localSheetId="9" hidden="1">'[4]T3 Page 1'!#REF!</definedName>
    <definedName name="__123Graph_EEFF" hidden="1">'[4]T3 Page 1'!#REF!</definedName>
    <definedName name="__123Graph_EEFFHIC" localSheetId="14" hidden="1">'[4]FC Page 1'!#REF!</definedName>
    <definedName name="__123Graph_EEFFHIC" localSheetId="15" hidden="1">'[4]FC Page 1'!#REF!</definedName>
    <definedName name="__123Graph_EEFFHIC" localSheetId="24" hidden="1">'[4]FC Page 1'!#REF!</definedName>
    <definedName name="__123Graph_EEFFHIC" localSheetId="26" hidden="1">'[4]FC Page 1'!#REF!</definedName>
    <definedName name="__123Graph_EEFFHIC" hidden="1">'[4]FC Page 1'!#REF!</definedName>
    <definedName name="__123Graph_EGR14PBF1" hidden="1">'[5]HIS19FIN(A)'!$AG$67:$AG$67</definedName>
    <definedName name="__123Graph_ELBF" localSheetId="14" hidden="1">'[4]T3 Page 1'!#REF!</definedName>
    <definedName name="__123Graph_ELBF" localSheetId="15" hidden="1">'[4]T3 Page 1'!#REF!</definedName>
    <definedName name="__123Graph_ELBF" localSheetId="21" hidden="1">'[4]T3 Page 1'!#REF!</definedName>
    <definedName name="__123Graph_ELBF" localSheetId="24" hidden="1">'[4]T3 Page 1'!#REF!</definedName>
    <definedName name="__123Graph_ELBF" localSheetId="26" hidden="1">'[4]T3 Page 1'!#REF!</definedName>
    <definedName name="__123Graph_ELBF" localSheetId="9" hidden="1">'[4]T3 Page 1'!#REF!</definedName>
    <definedName name="__123Graph_ELBF" hidden="1">'[4]T3 Page 1'!#REF!</definedName>
    <definedName name="__123Graph_EPIC" localSheetId="14" hidden="1">'[4]T3 Page 1'!#REF!</definedName>
    <definedName name="__123Graph_EPIC" localSheetId="15" hidden="1">'[4]T3 Page 1'!#REF!</definedName>
    <definedName name="__123Graph_EPIC" localSheetId="21" hidden="1">'[4]T3 Page 1'!#REF!</definedName>
    <definedName name="__123Graph_EPIC" localSheetId="24" hidden="1">'[4]T3 Page 1'!#REF!</definedName>
    <definedName name="__123Graph_EPIC" localSheetId="26" hidden="1">'[4]T3 Page 1'!#REF!</definedName>
    <definedName name="__123Graph_EPIC" localSheetId="9" hidden="1">'[4]T3 Page 1'!#REF!</definedName>
    <definedName name="__123Graph_EPIC" hidden="1">'[4]T3 Page 1'!#REF!</definedName>
    <definedName name="__123Graph_FACT13BUD" localSheetId="14" hidden="1">'[4]FC Page 1'!#REF!</definedName>
    <definedName name="__123Graph_FACT13BUD" localSheetId="15" hidden="1">'[4]FC Page 1'!#REF!</definedName>
    <definedName name="__123Graph_FACT13BUD" localSheetId="21" hidden="1">'[4]FC Page 1'!#REF!</definedName>
    <definedName name="__123Graph_FACT13BUD" localSheetId="24" hidden="1">'[4]FC Page 1'!#REF!</definedName>
    <definedName name="__123Graph_FACT13BUD" localSheetId="26" hidden="1">'[4]FC Page 1'!#REF!</definedName>
    <definedName name="__123Graph_FACT13BUD" localSheetId="9" hidden="1">'[4]FC Page 1'!#REF!</definedName>
    <definedName name="__123Graph_FACT13BUD" hidden="1">'[4]FC Page 1'!#REF!</definedName>
    <definedName name="__123Graph_FEFF" localSheetId="14" hidden="1">'[4]T3 Page 1'!#REF!</definedName>
    <definedName name="__123Graph_FEFF" localSheetId="15" hidden="1">'[4]T3 Page 1'!#REF!</definedName>
    <definedName name="__123Graph_FEFF" localSheetId="21" hidden="1">'[4]T3 Page 1'!#REF!</definedName>
    <definedName name="__123Graph_FEFF" localSheetId="24" hidden="1">'[4]T3 Page 1'!#REF!</definedName>
    <definedName name="__123Graph_FEFF" localSheetId="26" hidden="1">'[4]T3 Page 1'!#REF!</definedName>
    <definedName name="__123Graph_FEFF" localSheetId="9" hidden="1">'[4]T3 Page 1'!#REF!</definedName>
    <definedName name="__123Graph_FEFF" hidden="1">'[4]T3 Page 1'!#REF!</definedName>
    <definedName name="__123Graph_FEFFHIC" localSheetId="14" hidden="1">'[4]FC Page 1'!#REF!</definedName>
    <definedName name="__123Graph_FEFFHIC" localSheetId="15" hidden="1">'[4]FC Page 1'!#REF!</definedName>
    <definedName name="__123Graph_FEFFHIC" localSheetId="24" hidden="1">'[4]FC Page 1'!#REF!</definedName>
    <definedName name="__123Graph_FEFFHIC" localSheetId="26" hidden="1">'[4]FC Page 1'!#REF!</definedName>
    <definedName name="__123Graph_FEFFHIC" hidden="1">'[4]FC Page 1'!#REF!</definedName>
    <definedName name="__123Graph_FGR14PBF1" hidden="1">'[5]HIS19FIN(A)'!$AH$67:$AH$67</definedName>
    <definedName name="__123Graph_FLBF" localSheetId="14" hidden="1">'[4]T3 Page 1'!#REF!</definedName>
    <definedName name="__123Graph_FLBF" localSheetId="15" hidden="1">'[4]T3 Page 1'!#REF!</definedName>
    <definedName name="__123Graph_FLBF" localSheetId="21" hidden="1">'[4]T3 Page 1'!#REF!</definedName>
    <definedName name="__123Graph_FLBF" localSheetId="24" hidden="1">'[4]T3 Page 1'!#REF!</definedName>
    <definedName name="__123Graph_FLBF" localSheetId="26" hidden="1">'[4]T3 Page 1'!#REF!</definedName>
    <definedName name="__123Graph_FLBF" localSheetId="9" hidden="1">'[4]T3 Page 1'!#REF!</definedName>
    <definedName name="__123Graph_FLBF" hidden="1">'[4]T3 Page 1'!#REF!</definedName>
    <definedName name="__123Graph_FPIC" localSheetId="14" hidden="1">'[4]T3 Page 1'!#REF!</definedName>
    <definedName name="__123Graph_FPIC" localSheetId="15" hidden="1">'[4]T3 Page 1'!#REF!</definedName>
    <definedName name="__123Graph_FPIC" localSheetId="21" hidden="1">'[4]T3 Page 1'!#REF!</definedName>
    <definedName name="__123Graph_FPIC" localSheetId="24" hidden="1">'[4]T3 Page 1'!#REF!</definedName>
    <definedName name="__123Graph_FPIC" localSheetId="26" hidden="1">'[4]T3 Page 1'!#REF!</definedName>
    <definedName name="__123Graph_FPIC" localSheetId="9" hidden="1">'[4]T3 Page 1'!#REF!</definedName>
    <definedName name="__123Graph_FPIC" hidden="1">'[4]T3 Page 1'!#REF!</definedName>
    <definedName name="__123Graph_LBL_ARESID" hidden="1">'[5]HIS19FIN(A)'!$R$3:$W$3</definedName>
    <definedName name="__123Graph_LBL_BRESID" hidden="1">'[5]HIS19FIN(A)'!$R$3:$W$3</definedName>
    <definedName name="__123Graph_X" localSheetId="14" hidden="1">'[2]Forecast data'!#REF!</definedName>
    <definedName name="__123Graph_X" localSheetId="15" hidden="1">'[2]Forecast data'!#REF!</definedName>
    <definedName name="__123Graph_X" localSheetId="21" hidden="1">'[2]Forecast data'!#REF!</definedName>
    <definedName name="__123Graph_X" localSheetId="24" hidden="1">'[2]Forecast data'!#REF!</definedName>
    <definedName name="__123Graph_X" localSheetId="26" hidden="1">'[2]Forecast data'!#REF!</definedName>
    <definedName name="__123Graph_X" localSheetId="9" hidden="1">'[2]Forecast data'!#REF!</definedName>
    <definedName name="__123Graph_X" hidden="1">'[2]Forecast data'!#REF!</definedName>
    <definedName name="__123Graph_XACTHIC" localSheetId="14" hidden="1">'[4]FC Page 1'!#REF!</definedName>
    <definedName name="__123Graph_XACTHIC" localSheetId="15" hidden="1">'[4]FC Page 1'!#REF!</definedName>
    <definedName name="__123Graph_XACTHIC" localSheetId="21" hidden="1">'[4]FC Page 1'!#REF!</definedName>
    <definedName name="__123Graph_XACTHIC" localSheetId="24" hidden="1">'[4]FC Page 1'!#REF!</definedName>
    <definedName name="__123Graph_XACTHIC" localSheetId="26" hidden="1">'[4]FC Page 1'!#REF!</definedName>
    <definedName name="__123Graph_XACTHIC" localSheetId="9" hidden="1">'[4]FC Page 1'!#REF!</definedName>
    <definedName name="__123Graph_XACTHIC" hidden="1">'[4]FC Page 1'!#REF!</definedName>
    <definedName name="__123Graph_XALLTAX" localSheetId="14" hidden="1">'[2]Forecast data'!#REF!</definedName>
    <definedName name="__123Graph_XALLTAX" localSheetId="15" hidden="1">'[2]Forecast data'!#REF!</definedName>
    <definedName name="__123Graph_XALLTAX" localSheetId="21" hidden="1">'[2]Forecast data'!#REF!</definedName>
    <definedName name="__123Graph_XALLTAX" localSheetId="24" hidden="1">'[2]Forecast data'!#REF!</definedName>
    <definedName name="__123Graph_XALLTAX" localSheetId="26" hidden="1">'[2]Forecast data'!#REF!</definedName>
    <definedName name="__123Graph_XALLTAX" localSheetId="9" hidden="1">'[2]Forecast data'!#REF!</definedName>
    <definedName name="__123Graph_XALLTAX" hidden="1">'[2]Forecast data'!#REF!</definedName>
    <definedName name="__123Graph_XCHGSPD1" hidden="1">[3]CHGSPD19.FIN!$A$10:$A$25</definedName>
    <definedName name="__123Graph_XCHGSPD2" hidden="1">[3]CHGSPD19.FIN!$A$11:$A$25</definedName>
    <definedName name="__123Graph_XEFF" localSheetId="14" hidden="1">'[4]T3 Page 1'!#REF!</definedName>
    <definedName name="__123Graph_XEFF" localSheetId="15" hidden="1">'[4]T3 Page 1'!#REF!</definedName>
    <definedName name="__123Graph_XEFF" localSheetId="21" hidden="1">'[4]T3 Page 1'!#REF!</definedName>
    <definedName name="__123Graph_XEFF" localSheetId="24" hidden="1">'[4]T3 Page 1'!#REF!</definedName>
    <definedName name="__123Graph_XEFF" localSheetId="26" hidden="1">'[4]T3 Page 1'!#REF!</definedName>
    <definedName name="__123Graph_XEFF" localSheetId="9" hidden="1">'[4]T3 Page 1'!#REF!</definedName>
    <definedName name="__123Graph_XEFF" hidden="1">'[4]T3 Page 1'!#REF!</definedName>
    <definedName name="__123Graph_XGR14PBF1" hidden="1">'[5]HIS19FIN(A)'!$AL$70:$AL$81</definedName>
    <definedName name="__123Graph_XHOMEVAT" localSheetId="14" hidden="1">'[2]Forecast data'!#REF!</definedName>
    <definedName name="__123Graph_XHOMEVAT" localSheetId="15" hidden="1">'[2]Forecast data'!#REF!</definedName>
    <definedName name="__123Graph_XHOMEVAT" localSheetId="21" hidden="1">'[2]Forecast data'!#REF!</definedName>
    <definedName name="__123Graph_XHOMEVAT" localSheetId="24" hidden="1">'[2]Forecast data'!#REF!</definedName>
    <definedName name="__123Graph_XHOMEVAT" localSheetId="26" hidden="1">'[2]Forecast data'!#REF!</definedName>
    <definedName name="__123Graph_XHOMEVAT" localSheetId="9" hidden="1">'[2]Forecast data'!#REF!</definedName>
    <definedName name="__123Graph_XHOMEVAT" hidden="1">'[2]Forecast data'!#REF!</definedName>
    <definedName name="__123Graph_XIMPORT" localSheetId="14" hidden="1">'[2]Forecast data'!#REF!</definedName>
    <definedName name="__123Graph_XIMPORT" localSheetId="15" hidden="1">'[2]Forecast data'!#REF!</definedName>
    <definedName name="__123Graph_XIMPORT" localSheetId="21" hidden="1">'[2]Forecast data'!#REF!</definedName>
    <definedName name="__123Graph_XIMPORT" localSheetId="24" hidden="1">'[2]Forecast data'!#REF!</definedName>
    <definedName name="__123Graph_XIMPORT" localSheetId="26" hidden="1">'[2]Forecast data'!#REF!</definedName>
    <definedName name="__123Graph_XIMPORT" localSheetId="9" hidden="1">'[2]Forecast data'!#REF!</definedName>
    <definedName name="__123Graph_XIMPORT" hidden="1">'[2]Forecast data'!#REF!</definedName>
    <definedName name="__123Graph_XLBF" localSheetId="14" hidden="1">'[4]T3 Page 1'!#REF!</definedName>
    <definedName name="__123Graph_XLBF" localSheetId="15" hidden="1">'[4]T3 Page 1'!#REF!</definedName>
    <definedName name="__123Graph_XLBF" localSheetId="21" hidden="1">'[4]T3 Page 1'!#REF!</definedName>
    <definedName name="__123Graph_XLBF" localSheetId="24" hidden="1">'[4]T3 Page 1'!#REF!</definedName>
    <definedName name="__123Graph_XLBF" localSheetId="26" hidden="1">'[4]T3 Page 1'!#REF!</definedName>
    <definedName name="__123Graph_XLBF" localSheetId="9" hidden="1">'[4]T3 Page 1'!#REF!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localSheetId="14" hidden="1">'[4]T3 Page 1'!#REF!</definedName>
    <definedName name="__123Graph_XPIC" localSheetId="15" hidden="1">'[4]T3 Page 1'!#REF!</definedName>
    <definedName name="__123Graph_XPIC" localSheetId="21" hidden="1">'[4]T3 Page 1'!#REF!</definedName>
    <definedName name="__123Graph_XPIC" localSheetId="24" hidden="1">'[4]T3 Page 1'!#REF!</definedName>
    <definedName name="__123Graph_XPIC" localSheetId="26" hidden="1">'[4]T3 Page 1'!#REF!</definedName>
    <definedName name="__123Graph_XPIC" localSheetId="9" hidden="1">'[4]T3 Page 1'!#REF!</definedName>
    <definedName name="__123Graph_XPIC" hidden="1">'[4]T3 Page 1'!#REF!</definedName>
    <definedName name="__123Graph_XSTAG2ALL" localSheetId="14" hidden="1">'[2]Forecast data'!#REF!</definedName>
    <definedName name="__123Graph_XSTAG2ALL" localSheetId="15" hidden="1">'[2]Forecast data'!#REF!</definedName>
    <definedName name="__123Graph_XSTAG2ALL" localSheetId="21" hidden="1">'[2]Forecast data'!#REF!</definedName>
    <definedName name="__123Graph_XSTAG2ALL" localSheetId="24" hidden="1">'[2]Forecast data'!#REF!</definedName>
    <definedName name="__123Graph_XSTAG2ALL" localSheetId="26" hidden="1">'[2]Forecast data'!#REF!</definedName>
    <definedName name="__123Graph_XSTAG2ALL" localSheetId="9" hidden="1">'[2]Forecast data'!#REF!</definedName>
    <definedName name="__123Graph_XSTAG2ALL" hidden="1">'[2]Forecast data'!#REF!</definedName>
    <definedName name="__123Graph_XSTAG2EC" localSheetId="14" hidden="1">'[2]Forecast data'!#REF!</definedName>
    <definedName name="__123Graph_XSTAG2EC" localSheetId="15" hidden="1">'[2]Forecast data'!#REF!</definedName>
    <definedName name="__123Graph_XSTAG2EC" localSheetId="21" hidden="1">'[2]Forecast data'!#REF!</definedName>
    <definedName name="__123Graph_XSTAG2EC" localSheetId="24" hidden="1">'[2]Forecast data'!#REF!</definedName>
    <definedName name="__123Graph_XSTAG2EC" localSheetId="26" hidden="1">'[2]Forecast data'!#REF!</definedName>
    <definedName name="__123Graph_XSTAG2EC" localSheetId="9" hidden="1">'[2]Forecast data'!#REF!</definedName>
    <definedName name="__123Graph_XSTAG2EC" hidden="1">'[2]Forecast data'!#REF!</definedName>
    <definedName name="__123Graph_XTOBREV" localSheetId="14" hidden="1">'[2]Forecast data'!#REF!</definedName>
    <definedName name="__123Graph_XTOBREV" localSheetId="15" hidden="1">'[2]Forecast data'!#REF!</definedName>
    <definedName name="__123Graph_XTOBREV" localSheetId="21" hidden="1">'[2]Forecast data'!#REF!</definedName>
    <definedName name="__123Graph_XTOBREV" localSheetId="24" hidden="1">'[2]Forecast data'!#REF!</definedName>
    <definedName name="__123Graph_XTOBREV" localSheetId="26" hidden="1">'[2]Forecast data'!#REF!</definedName>
    <definedName name="__123Graph_XTOBREV" localSheetId="9" hidden="1">'[2]Forecast data'!#REF!</definedName>
    <definedName name="__123Graph_XTOBREV" hidden="1">'[2]Forecast data'!#REF!</definedName>
    <definedName name="__123Graph_XTOTAL" localSheetId="14" hidden="1">'[2]Forecast data'!#REF!</definedName>
    <definedName name="__123Graph_XTOTAL" localSheetId="15" hidden="1">'[2]Forecast data'!#REF!</definedName>
    <definedName name="__123Graph_XTOTAL" localSheetId="24" hidden="1">'[2]Forecast data'!#REF!</definedName>
    <definedName name="__123Graph_XTOTAL" localSheetId="26" hidden="1">'[2]Forecast data'!#REF!</definedName>
    <definedName name="__123Graph_XTOTAL" hidden="1">'[2]Forecast data'!#REF!</definedName>
    <definedName name="_1_" localSheetId="14">#REF!</definedName>
    <definedName name="_1_" localSheetId="15">#REF!</definedName>
    <definedName name="_1_" localSheetId="21">#REF!</definedName>
    <definedName name="_1_" localSheetId="24">#REF!</definedName>
    <definedName name="_1_" localSheetId="26">#REF!</definedName>
    <definedName name="_1_" localSheetId="9">#REF!</definedName>
    <definedName name="_1_" localSheetId="0">#REF!</definedName>
    <definedName name="_1_">#REF!</definedName>
    <definedName name="_1__123Graph_ACHART_15" hidden="1">[6]USGC!$B$34:$B$53</definedName>
    <definedName name="_10__123Graph_XCHART_15" hidden="1">[6]USGC!$A$34:$A$53</definedName>
    <definedName name="_2__123Graph_BCHART_10" hidden="1">[6]USGC!$L$34:$L$53</definedName>
    <definedName name="_2ecm" localSheetId="14">#REF!</definedName>
    <definedName name="_2ecm" localSheetId="15">#REF!</definedName>
    <definedName name="_2ecm" localSheetId="21">#REF!</definedName>
    <definedName name="_2ecm" localSheetId="24">#REF!</definedName>
    <definedName name="_2ecm" localSheetId="26">#REF!</definedName>
    <definedName name="_2ecm" localSheetId="9">#REF!</definedName>
    <definedName name="_2ecm" localSheetId="0">#REF!</definedName>
    <definedName name="_2ecm">#REF!</definedName>
    <definedName name="_3__123Graph_BCHART_13" hidden="1">[6]USGC!$R$34:$R$53</definedName>
    <definedName name="_3ecw" localSheetId="14">#REF!</definedName>
    <definedName name="_3ecw" localSheetId="15">#REF!</definedName>
    <definedName name="_3ecw" localSheetId="21">#REF!</definedName>
    <definedName name="_3ecw" localSheetId="24">#REF!</definedName>
    <definedName name="_3ecw" localSheetId="26">#REF!</definedName>
    <definedName name="_3ecw" localSheetId="9">#REF!</definedName>
    <definedName name="_3ecw" localSheetId="0">#REF!</definedName>
    <definedName name="_3ecw">#REF!</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Fill" localSheetId="14" hidden="1">'[2]Forecast data'!#REF!</definedName>
    <definedName name="_Fill" localSheetId="15" hidden="1">'[2]Forecast data'!#REF!</definedName>
    <definedName name="_Fill" localSheetId="21" hidden="1">'[2]Forecast data'!#REF!</definedName>
    <definedName name="_Fill" localSheetId="24" hidden="1">'[2]Forecast data'!#REF!</definedName>
    <definedName name="_Fill" localSheetId="26" hidden="1">'[2]Forecast data'!#REF!</definedName>
    <definedName name="_Fill" localSheetId="9" hidden="1">'[2]Forecast data'!#REF!</definedName>
    <definedName name="_Fill" hidden="1">'[2]Forecast data'!#REF!</definedName>
    <definedName name="_xlnm._FilterDatabase" localSheetId="21" hidden="1">'2.41'!$E$1:$E$182</definedName>
    <definedName name="_Order1" hidden="1">255</definedName>
    <definedName name="_Order2" hidden="1">255</definedName>
    <definedName name="_Regression_Out" localSheetId="14" hidden="1">#REF!</definedName>
    <definedName name="_Regression_Out" localSheetId="15" hidden="1">#REF!</definedName>
    <definedName name="_Regression_Out" localSheetId="21" hidden="1">#REF!</definedName>
    <definedName name="_Regression_Out" localSheetId="24" hidden="1">#REF!</definedName>
    <definedName name="_Regression_Out" localSheetId="26" hidden="1">#REF!</definedName>
    <definedName name="_Regression_Out" localSheetId="9" hidden="1">#REF!</definedName>
    <definedName name="_Regression_Out" localSheetId="0" hidden="1">#REF!</definedName>
    <definedName name="_Regression_Out" hidden="1">#REF!</definedName>
    <definedName name="_Regression_X" localSheetId="14" hidden="1">#REF!</definedName>
    <definedName name="_Regression_X" localSheetId="15" hidden="1">#REF!</definedName>
    <definedName name="_Regression_X" localSheetId="21" hidden="1">#REF!</definedName>
    <definedName name="_Regression_X" localSheetId="24" hidden="1">#REF!</definedName>
    <definedName name="_Regression_X" localSheetId="26" hidden="1">#REF!</definedName>
    <definedName name="_Regression_X" localSheetId="9" hidden="1">#REF!</definedName>
    <definedName name="_Regression_X" localSheetId="0" hidden="1">#REF!</definedName>
    <definedName name="_Regression_X" hidden="1">#REF!</definedName>
    <definedName name="_Regression_Y" localSheetId="14" hidden="1">#REF!</definedName>
    <definedName name="_Regression_Y" localSheetId="15" hidden="1">#REF!</definedName>
    <definedName name="_Regression_Y" localSheetId="21" hidden="1">#REF!</definedName>
    <definedName name="_Regression_Y" localSheetId="24" hidden="1">#REF!</definedName>
    <definedName name="_Regression_Y" localSheetId="26" hidden="1">#REF!</definedName>
    <definedName name="_Regression_Y" localSheetId="9" hidden="1">#REF!</definedName>
    <definedName name="_Regression_Y" localSheetId="0" hidden="1">#REF!</definedName>
    <definedName name="_Regression_Y" hidden="1">#REF!</definedName>
    <definedName name="AME" localSheetId="21">OFFSET([7]AME!$H$15,0,0,MAX([7]AME!$B$15:$B100),1)</definedName>
    <definedName name="AME">OFFSET([8]AME!$H$15,0,0,MAX([8]AME!$B$15:$B100),1)</definedName>
    <definedName name="asdas" localSheetId="17" hidden="1">{#N/A,#N/A,FALSE,"TMCOMP96";#N/A,#N/A,FALSE,"MAT96";#N/A,#N/A,FALSE,"FANDA96";#N/A,#N/A,FALSE,"INTRAN96";#N/A,#N/A,FALSE,"NAA9697";#N/A,#N/A,FALSE,"ECWEBB";#N/A,#N/A,FALSE,"MFT96";#N/A,#N/A,FALSE,"CTrecon"}</definedName>
    <definedName name="asdas" localSheetId="18" hidden="1">{#N/A,#N/A,FALSE,"TMCOMP96";#N/A,#N/A,FALSE,"MAT96";#N/A,#N/A,FALSE,"FANDA96";#N/A,#N/A,FALSE,"INTRAN96";#N/A,#N/A,FALSE,"NAA9697";#N/A,#N/A,FALSE,"ECWEBB";#N/A,#N/A,FALSE,"MFT96";#N/A,#N/A,FALSE,"CTrecon"}</definedName>
    <definedName name="asdas" localSheetId="20" hidden="1">{#N/A,#N/A,FALSE,"TMCOMP96";#N/A,#N/A,FALSE,"MAT96";#N/A,#N/A,FALSE,"FANDA96";#N/A,#N/A,FALSE,"INTRAN96";#N/A,#N/A,FALSE,"NAA9697";#N/A,#N/A,FALSE,"ECWEBB";#N/A,#N/A,FALSE,"MFT96";#N/A,#N/A,FALSE,"CTrecon"}</definedName>
    <definedName name="asdas" localSheetId="21" hidden="1">{#N/A,#N/A,FALSE,"TMCOMP96";#N/A,#N/A,FALSE,"MAT96";#N/A,#N/A,FALSE,"FANDA96";#N/A,#N/A,FALSE,"INTRAN96";#N/A,#N/A,FALSE,"NAA9697";#N/A,#N/A,FALSE,"ECWEBB";#N/A,#N/A,FALSE,"MFT96";#N/A,#N/A,FALSE,"CTrecon"}</definedName>
    <definedName name="asdas" localSheetId="23" hidden="1">{#N/A,#N/A,FALSE,"TMCOMP96";#N/A,#N/A,FALSE,"MAT96";#N/A,#N/A,FALSE,"FANDA96";#N/A,#N/A,FALSE,"INTRAN96";#N/A,#N/A,FALSE,"NAA9697";#N/A,#N/A,FALSE,"ECWEBB";#N/A,#N/A,FALSE,"MFT96";#N/A,#N/A,FALSE,"CTrecon"}</definedName>
    <definedName name="asdas" localSheetId="24"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localSheetId="0"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'[9]4.6 ten year bonds'!$A$4</definedName>
    <definedName name="BLPH2" hidden="1">'[9]4.6 ten year bonds'!$D$4</definedName>
    <definedName name="BLPH3" hidden="1">'[9]4.6 ten year bonds'!$G$4</definedName>
    <definedName name="BLPH4" hidden="1">'[9]4.6 ten year bonds'!$J$4</definedName>
    <definedName name="BLPH5" hidden="1">'[9]4.6 ten year bonds'!$M$4</definedName>
    <definedName name="CDEL" localSheetId="21">OFFSET([7]CDEL!$G$15,0,0,MAX([7]CDEL!$B$15:$B100),1)</definedName>
    <definedName name="CDEL">OFFSET([8]CDEL!$G$15,0,0,MAX([8]CDEL!$B$15:$B100),1)</definedName>
    <definedName name="CLASSIFICATION">[10]Menus!$C$2:$C$6</definedName>
    <definedName name="datazone">'[11]Data (monthly)'!$A$3:$AN$2314</definedName>
    <definedName name="dgsgf" localSheetId="17" hidden="1">{#N/A,#N/A,FALSE,"TMCOMP96";#N/A,#N/A,FALSE,"MAT96";#N/A,#N/A,FALSE,"FANDA96";#N/A,#N/A,FALSE,"INTRAN96";#N/A,#N/A,FALSE,"NAA9697";#N/A,#N/A,FALSE,"ECWEBB";#N/A,#N/A,FALSE,"MFT96";#N/A,#N/A,FALSE,"CTrecon"}</definedName>
    <definedName name="dgsgf" localSheetId="18" hidden="1">{#N/A,#N/A,FALSE,"TMCOMP96";#N/A,#N/A,FALSE,"MAT96";#N/A,#N/A,FALSE,"FANDA96";#N/A,#N/A,FALSE,"INTRAN96";#N/A,#N/A,FALSE,"NAA9697";#N/A,#N/A,FALSE,"ECWEBB";#N/A,#N/A,FALSE,"MFT96";#N/A,#N/A,FALSE,"CTrecon"}</definedName>
    <definedName name="dgsgf" localSheetId="20" hidden="1">{#N/A,#N/A,FALSE,"TMCOMP96";#N/A,#N/A,FALSE,"MAT96";#N/A,#N/A,FALSE,"FANDA96";#N/A,#N/A,FALSE,"INTRAN96";#N/A,#N/A,FALSE,"NAA9697";#N/A,#N/A,FALSE,"ECWEBB";#N/A,#N/A,FALSE,"MFT96";#N/A,#N/A,FALSE,"CTrecon"}</definedName>
    <definedName name="dgsgf" localSheetId="21" hidden="1">{#N/A,#N/A,FALSE,"TMCOMP96";#N/A,#N/A,FALSE,"MAT96";#N/A,#N/A,FALSE,"FANDA96";#N/A,#N/A,FALSE,"INTRAN96";#N/A,#N/A,FALSE,"NAA9697";#N/A,#N/A,FALSE,"ECWEBB";#N/A,#N/A,FALSE,"MFT96";#N/A,#N/A,FALSE,"CTrecon"}</definedName>
    <definedName name="dgsgf" localSheetId="23" hidden="1">{#N/A,#N/A,FALSE,"TMCOMP96";#N/A,#N/A,FALSE,"MAT96";#N/A,#N/A,FALSE,"FANDA96";#N/A,#N/A,FALSE,"INTRAN96";#N/A,#N/A,FALSE,"NAA9697";#N/A,#N/A,FALSE,"ECWEBB";#N/A,#N/A,FALSE,"MFT96";#N/A,#N/A,FALSE,"CTrecon"}</definedName>
    <definedName name="dgsgf" localSheetId="24"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0"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14" hidden="1">#REF!</definedName>
    <definedName name="Distribution" localSheetId="15" hidden="1">#REF!</definedName>
    <definedName name="Distribution" localSheetId="21" hidden="1">#REF!</definedName>
    <definedName name="Distribution" localSheetId="24" hidden="1">#REF!</definedName>
    <definedName name="Distribution" localSheetId="26" hidden="1">#REF!</definedName>
    <definedName name="Distribution" localSheetId="9" hidden="1">#REF!</definedName>
    <definedName name="Distribution" localSheetId="0" hidden="1">#REF!</definedName>
    <definedName name="Distribution" hidden="1">#REF!</definedName>
    <definedName name="dwl_data">[12]Download!$B$2:$CE$81</definedName>
    <definedName name="dwl_data_fy">[13]Download!$B$65:$CE$79</definedName>
    <definedName name="dwl_dates">[12]Download!$A$2:$A$81</definedName>
    <definedName name="dwl_dates_fy">[13]Download!$A$65:$A$79</definedName>
    <definedName name="dwl_vars">[12]Download!$B$1:$CE$1</definedName>
    <definedName name="Ev">[14]Determinants!$CL$2:$CL$8</definedName>
    <definedName name="ExtraProfiles" localSheetId="14" hidden="1">#REF!</definedName>
    <definedName name="ExtraProfiles" localSheetId="15" hidden="1">#REF!</definedName>
    <definedName name="ExtraProfiles" localSheetId="21" hidden="1">#REF!</definedName>
    <definedName name="ExtraProfiles" localSheetId="24" hidden="1">#REF!</definedName>
    <definedName name="ExtraProfiles" localSheetId="26" hidden="1">#REF!</definedName>
    <definedName name="ExtraProfiles" localSheetId="9" hidden="1">#REF!</definedName>
    <definedName name="ExtraProfiles" localSheetId="0" hidden="1">#REF!</definedName>
    <definedName name="ExtraProfiles" hidden="1">#REF!</definedName>
    <definedName name="fg" localSheetId="17" hidden="1">{#N/A,#N/A,FALSE,"TMCOMP96";#N/A,#N/A,FALSE,"MAT96";#N/A,#N/A,FALSE,"FANDA96";#N/A,#N/A,FALSE,"INTRAN96";#N/A,#N/A,FALSE,"NAA9697";#N/A,#N/A,FALSE,"ECWEBB";#N/A,#N/A,FALSE,"MFT96";#N/A,#N/A,FALSE,"CTrecon"}</definedName>
    <definedName name="fg" localSheetId="18" hidden="1">{#N/A,#N/A,FALSE,"TMCOMP96";#N/A,#N/A,FALSE,"MAT96";#N/A,#N/A,FALSE,"FANDA96";#N/A,#N/A,FALSE,"INTRAN96";#N/A,#N/A,FALSE,"NAA9697";#N/A,#N/A,FALSE,"ECWEBB";#N/A,#N/A,FALSE,"MFT96";#N/A,#N/A,FALSE,"CTrecon"}</definedName>
    <definedName name="fg" localSheetId="20" hidden="1">{#N/A,#N/A,FALSE,"TMCOMP96";#N/A,#N/A,FALSE,"MAT96";#N/A,#N/A,FALSE,"FANDA96";#N/A,#N/A,FALSE,"INTRAN96";#N/A,#N/A,FALSE,"NAA9697";#N/A,#N/A,FALSE,"ECWEBB";#N/A,#N/A,FALSE,"MFT96";#N/A,#N/A,FALSE,"CTrecon"}</definedName>
    <definedName name="fg" localSheetId="21" hidden="1">{#N/A,#N/A,FALSE,"TMCOMP96";#N/A,#N/A,FALSE,"MAT96";#N/A,#N/A,FALSE,"FANDA96";#N/A,#N/A,FALSE,"INTRAN96";#N/A,#N/A,FALSE,"NAA9697";#N/A,#N/A,FALSE,"ECWEBB";#N/A,#N/A,FALSE,"MFT96";#N/A,#N/A,FALSE,"CTrecon"}</definedName>
    <definedName name="fg" localSheetId="23" hidden="1">{#N/A,#N/A,FALSE,"TMCOMP96";#N/A,#N/A,FALSE,"MAT96";#N/A,#N/A,FALSE,"FANDA96";#N/A,#N/A,FALSE,"INTRAN96";#N/A,#N/A,FALSE,"NAA9697";#N/A,#N/A,FALSE,"ECWEBB";#N/A,#N/A,FALSE,"MFT96";#N/A,#N/A,FALSE,"CTrecon"}</definedName>
    <definedName name="fg" localSheetId="24"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0"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18" hidden="1">{#N/A,#N/A,FALSE,"TMCOMP96";#N/A,#N/A,FALSE,"MAT96";#N/A,#N/A,FALSE,"FANDA96";#N/A,#N/A,FALSE,"INTRAN96";#N/A,#N/A,FALSE,"NAA9697";#N/A,#N/A,FALSE,"ECWEBB";#N/A,#N/A,FALSE,"MFT96";#N/A,#N/A,FALSE,"CTrecon"}</definedName>
    <definedName name="fgfd" localSheetId="20" hidden="1">{#N/A,#N/A,FALSE,"TMCOMP96";#N/A,#N/A,FALSE,"MAT96";#N/A,#N/A,FALSE,"FANDA96";#N/A,#N/A,FALSE,"INTRAN96";#N/A,#N/A,FALSE,"NAA9697";#N/A,#N/A,FALSE,"ECWEBB";#N/A,#N/A,FALSE,"MFT96";#N/A,#N/A,FALSE,"CTrecon"}</definedName>
    <definedName name="fgfd" localSheetId="21" hidden="1">{#N/A,#N/A,FALSE,"TMCOMP96";#N/A,#N/A,FALSE,"MAT96";#N/A,#N/A,FALSE,"FANDA96";#N/A,#N/A,FALSE,"INTRAN96";#N/A,#N/A,FALSE,"NAA9697";#N/A,#N/A,FALSE,"ECWEBB";#N/A,#N/A,FALSE,"MFT96";#N/A,#N/A,FALSE,"CTrecon"}</definedName>
    <definedName name="fgfd" localSheetId="23" hidden="1">{#N/A,#N/A,FALSE,"TMCOMP96";#N/A,#N/A,FALSE,"MAT96";#N/A,#N/A,FALSE,"FANDA96";#N/A,#N/A,FALSE,"INTRAN96";#N/A,#N/A,FALSE,"NAA9697";#N/A,#N/A,FALSE,"ECWEBB";#N/A,#N/A,FALSE,"MFT96";#N/A,#N/A,FALSE,"CTrecon"}</definedName>
    <definedName name="fgfd" localSheetId="24"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localSheetId="14" hidden="1">'[2]Forecast data'!#REF!</definedName>
    <definedName name="fyu" localSheetId="15" hidden="1">'[2]Forecast data'!#REF!</definedName>
    <definedName name="fyu" localSheetId="24" hidden="1">'[2]Forecast data'!#REF!</definedName>
    <definedName name="fyu" localSheetId="26" hidden="1">'[2]Forecast data'!#REF!</definedName>
    <definedName name="fyu" hidden="1">'[2]Forecast data'!#REF!</definedName>
    <definedName name="General_CDEL" localSheetId="21">OFFSET([7]CDEL!$G$17,0,0,MAX([7]CDEL!$B$17:$B100)-1,1)</definedName>
    <definedName name="General_CDEL">OFFSET([8]CDEL!$G$17,0,0,MAX([8]CDEL!$B$17:$B100)-1,1)</definedName>
    <definedName name="General_RDEL" localSheetId="21">OFFSET([7]RDEL!$G$17,0,0,MAX([7]RDEL!$B$17:$B100)-1,1)</definedName>
    <definedName name="General_RDEL">OFFSET([8]RDEL!$G$17,0,0,MAX([8]RDEL!$B$17:$B100)-1,1)</definedName>
    <definedName name="ghj" localSheetId="17" hidden="1">{#N/A,#N/A,FALSE,"TMCOMP96";#N/A,#N/A,FALSE,"MAT96";#N/A,#N/A,FALSE,"FANDA96";#N/A,#N/A,FALSE,"INTRAN96";#N/A,#N/A,FALSE,"NAA9697";#N/A,#N/A,FALSE,"ECWEBB";#N/A,#N/A,FALSE,"MFT96";#N/A,#N/A,FALSE,"CTrecon"}</definedName>
    <definedName name="ghj" localSheetId="18" hidden="1">{#N/A,#N/A,FALSE,"TMCOMP96";#N/A,#N/A,FALSE,"MAT96";#N/A,#N/A,FALSE,"FANDA96";#N/A,#N/A,FALSE,"INTRAN96";#N/A,#N/A,FALSE,"NAA9697";#N/A,#N/A,FALSE,"ECWEBB";#N/A,#N/A,FALSE,"MFT96";#N/A,#N/A,FALSE,"CTrecon"}</definedName>
    <definedName name="ghj" localSheetId="20" hidden="1">{#N/A,#N/A,FALSE,"TMCOMP96";#N/A,#N/A,FALSE,"MAT96";#N/A,#N/A,FALSE,"FANDA96";#N/A,#N/A,FALSE,"INTRAN96";#N/A,#N/A,FALSE,"NAA9697";#N/A,#N/A,FALSE,"ECWEBB";#N/A,#N/A,FALSE,"MFT96";#N/A,#N/A,FALSE,"CTrecon"}</definedName>
    <definedName name="ghj" localSheetId="21" hidden="1">{#N/A,#N/A,FALSE,"TMCOMP96";#N/A,#N/A,FALSE,"MAT96";#N/A,#N/A,FALSE,"FANDA96";#N/A,#N/A,FALSE,"INTRAN96";#N/A,#N/A,FALSE,"NAA9697";#N/A,#N/A,FALSE,"ECWEBB";#N/A,#N/A,FALSE,"MFT96";#N/A,#N/A,FALSE,"CTrecon"}</definedName>
    <definedName name="ghj" localSheetId="23" hidden="1">{#N/A,#N/A,FALSE,"TMCOMP96";#N/A,#N/A,FALSE,"MAT96";#N/A,#N/A,FALSE,"FANDA96";#N/A,#N/A,FALSE,"INTRAN96";#N/A,#N/A,FALSE,"NAA9697";#N/A,#N/A,FALSE,"ECWEBB";#N/A,#N/A,FALSE,"MFT96";#N/A,#N/A,FALSE,"CTrecon"}</definedName>
    <definedName name="ghj" localSheetId="24"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localSheetId="0"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18" hidden="1">{#N/A,#N/A,FALSE,"TMCOMP96";#N/A,#N/A,FALSE,"MAT96";#N/A,#N/A,FALSE,"FANDA96";#N/A,#N/A,FALSE,"INTRAN96";#N/A,#N/A,FALSE,"NAA9697";#N/A,#N/A,FALSE,"ECWEBB";#N/A,#N/A,FALSE,"MFT96";#N/A,#N/A,FALSE,"CTrecon"}</definedName>
    <definedName name="jhkgh" localSheetId="20" hidden="1">{#N/A,#N/A,FALSE,"TMCOMP96";#N/A,#N/A,FALSE,"MAT96";#N/A,#N/A,FALSE,"FANDA96";#N/A,#N/A,FALSE,"INTRAN96";#N/A,#N/A,FALSE,"NAA9697";#N/A,#N/A,FALSE,"ECWEBB";#N/A,#N/A,FALSE,"MFT96";#N/A,#N/A,FALSE,"CTrecon"}</definedName>
    <definedName name="jhkgh" localSheetId="21" hidden="1">{#N/A,#N/A,FALSE,"TMCOMP96";#N/A,#N/A,FALSE,"MAT96";#N/A,#N/A,FALSE,"FANDA96";#N/A,#N/A,FALSE,"INTRAN96";#N/A,#N/A,FALSE,"NAA9697";#N/A,#N/A,FALSE,"ECWEBB";#N/A,#N/A,FALSE,"MFT96";#N/A,#N/A,FALSE,"CTrecon"}</definedName>
    <definedName name="jhkgh" localSheetId="23" hidden="1">{#N/A,#N/A,FALSE,"TMCOMP96";#N/A,#N/A,FALSE,"MAT96";#N/A,#N/A,FALSE,"FANDA96";#N/A,#N/A,FALSE,"INTRAN96";#N/A,#N/A,FALSE,"NAA9697";#N/A,#N/A,FALSE,"ECWEBB";#N/A,#N/A,FALSE,"MFT96";#N/A,#N/A,FALSE,"CTrecon"}</definedName>
    <definedName name="jhkgh" localSheetId="24"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18" hidden="1">{#N/A,#N/A,FALSE,"TMCOMP96";#N/A,#N/A,FALSE,"MAT96";#N/A,#N/A,FALSE,"FANDA96";#N/A,#N/A,FALSE,"INTRAN96";#N/A,#N/A,FALSE,"NAA9697";#N/A,#N/A,FALSE,"ECWEBB";#N/A,#N/A,FALSE,"MFT96";#N/A,#N/A,FALSE,"CTrecon"}</definedName>
    <definedName name="jhkgh2" localSheetId="20" hidden="1">{#N/A,#N/A,FALSE,"TMCOMP96";#N/A,#N/A,FALSE,"MAT96";#N/A,#N/A,FALSE,"FANDA96";#N/A,#N/A,FALSE,"INTRAN96";#N/A,#N/A,FALSE,"NAA9697";#N/A,#N/A,FALSE,"ECWEBB";#N/A,#N/A,FALSE,"MFT96";#N/A,#N/A,FALSE,"CTrecon"}</definedName>
    <definedName name="jhkgh2" localSheetId="21" hidden="1">{#N/A,#N/A,FALSE,"TMCOMP96";#N/A,#N/A,FALSE,"MAT96";#N/A,#N/A,FALSE,"FANDA96";#N/A,#N/A,FALSE,"INTRAN96";#N/A,#N/A,FALSE,"NAA9697";#N/A,#N/A,FALSE,"ECWEBB";#N/A,#N/A,FALSE,"MFT96";#N/A,#N/A,FALSE,"CTrecon"}</definedName>
    <definedName name="jhkgh2" localSheetId="23" hidden="1">{#N/A,#N/A,FALSE,"TMCOMP96";#N/A,#N/A,FALSE,"MAT96";#N/A,#N/A,FALSE,"FANDA96";#N/A,#N/A,FALSE,"INTRAN96";#N/A,#N/A,FALSE,"NAA9697";#N/A,#N/A,FALSE,"ECWEBB";#N/A,#N/A,FALSE,"MFT96";#N/A,#N/A,FALSE,"CTrecon"}</definedName>
    <definedName name="jhkgh2" localSheetId="24"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18" hidden="1">{#N/A,#N/A,FALSE,"TMCOMP96";#N/A,#N/A,FALSE,"MAT96";#N/A,#N/A,FALSE,"FANDA96";#N/A,#N/A,FALSE,"INTRAN96";#N/A,#N/A,FALSE,"NAA9697";#N/A,#N/A,FALSE,"ECWEBB";#N/A,#N/A,FALSE,"MFT96";#N/A,#N/A,FALSE,"CTrecon"}</definedName>
    <definedName name="Option2" localSheetId="20" hidden="1">{#N/A,#N/A,FALSE,"TMCOMP96";#N/A,#N/A,FALSE,"MAT96";#N/A,#N/A,FALSE,"FANDA96";#N/A,#N/A,FALSE,"INTRAN96";#N/A,#N/A,FALSE,"NAA9697";#N/A,#N/A,FALSE,"ECWEBB";#N/A,#N/A,FALSE,"MFT96";#N/A,#N/A,FALSE,"CTrecon"}</definedName>
    <definedName name="Option2" localSheetId="21" hidden="1">{#N/A,#N/A,FALSE,"TMCOMP96";#N/A,#N/A,FALSE,"MAT96";#N/A,#N/A,FALSE,"FANDA96";#N/A,#N/A,FALSE,"INTRAN96";#N/A,#N/A,FALSE,"NAA9697";#N/A,#N/A,FALSE,"ECWEBB";#N/A,#N/A,FALSE,"MFT96";#N/A,#N/A,FALSE,"CTrecon"}</definedName>
    <definedName name="Option2" localSheetId="23" hidden="1">{#N/A,#N/A,FALSE,"TMCOMP96";#N/A,#N/A,FALSE,"MAT96";#N/A,#N/A,FALSE,"FANDA96";#N/A,#N/A,FALSE,"INTRAN96";#N/A,#N/A,FALSE,"NAA9697";#N/A,#N/A,FALSE,"ECWEBB";#N/A,#N/A,FALSE,"MFT96";#N/A,#N/A,FALSE,"CTrecon"}</definedName>
    <definedName name="Option2" localSheetId="24"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14" hidden="1">[15]Population!#REF!</definedName>
    <definedName name="Pop" localSheetId="15" hidden="1">[15]Population!#REF!</definedName>
    <definedName name="Pop" localSheetId="24" hidden="1">[15]Population!#REF!</definedName>
    <definedName name="Pop" localSheetId="26" hidden="1">[15]Population!#REF!</definedName>
    <definedName name="Pop" hidden="1">[15]Population!#REF!</definedName>
    <definedName name="Population" localSheetId="14" hidden="1">#REF!</definedName>
    <definedName name="Population" localSheetId="15" hidden="1">#REF!</definedName>
    <definedName name="Population" localSheetId="21" hidden="1">#REF!</definedName>
    <definedName name="Population" localSheetId="24" hidden="1">#REF!</definedName>
    <definedName name="Population" localSheetId="26" hidden="1">#REF!</definedName>
    <definedName name="Population" localSheetId="9" hidden="1">#REF!</definedName>
    <definedName name="Population" localSheetId="0" hidden="1">#REF!</definedName>
    <definedName name="Population" hidden="1">#REF!</definedName>
    <definedName name="_xlnm.Print_Area" localSheetId="2">'2.1'!$A$1:$I$13</definedName>
    <definedName name="_xlnm.Print_Area" localSheetId="11">'2.10'!$A$2:$J$14</definedName>
    <definedName name="_xlnm.Print_Area" localSheetId="12">'2.11'!$A$2:$J$11</definedName>
    <definedName name="_xlnm.Print_Area" localSheetId="13">'2.12'!$A$2:$H$8</definedName>
    <definedName name="_xlnm.Print_Area" localSheetId="14">'2.13'!$A$2:$H$11</definedName>
    <definedName name="_xlnm.Print_Area" localSheetId="15">'2.14'!$A$2:$H$10</definedName>
    <definedName name="_xlnm.Print_Area" localSheetId="3">'2.2'!$A$1:$J$22</definedName>
    <definedName name="_xlnm.Print_Area" localSheetId="4">'2.3'!$A$1:$I$16</definedName>
    <definedName name="_xlnm.Print_Area" localSheetId="17">'2.37'!$A$2:$J$88</definedName>
    <definedName name="_xlnm.Print_Area" localSheetId="18">'2.38'!$A$2:$K$75</definedName>
    <definedName name="_xlnm.Print_Area" localSheetId="19">'2.39'!$A$1:$I$48</definedName>
    <definedName name="_xlnm.Print_Area" localSheetId="5">'2.4'!$B$1:$I$19</definedName>
    <definedName name="_xlnm.Print_Area" localSheetId="20">'2.40'!$A$1:$G$43</definedName>
    <definedName name="_xlnm.Print_Area" localSheetId="21">'2.41'!$A$1:$K$101</definedName>
    <definedName name="_xlnm.Print_Area" localSheetId="22">'2.42'!$A$2:$I$16</definedName>
    <definedName name="_xlnm.Print_Area" localSheetId="23">'2.43'!$B$3:$H$9</definedName>
    <definedName name="_xlnm.Print_Area" localSheetId="24">'2.44'!$B$2:$I$24</definedName>
    <definedName name="_xlnm.Print_Area" localSheetId="25">'2.45'!$A$2:$H$17</definedName>
    <definedName name="_xlnm.Print_Area" localSheetId="26">'2.46'!$B$2:$H$18</definedName>
    <definedName name="_xlnm.Print_Area" localSheetId="6">'2.5'!$A$1:$I$19</definedName>
    <definedName name="_xlnm.Print_Area" localSheetId="7">'2.6'!$A$1:$I$14</definedName>
    <definedName name="_xlnm.Print_Area" localSheetId="8">'2.7'!$A$1:$I$15</definedName>
    <definedName name="_xlnm.Print_Area" localSheetId="9">'2.8'!$B$2:$J$60</definedName>
    <definedName name="_xlnm.Print_Area" localSheetId="10">'2.9'!$A$2:$I$14</definedName>
    <definedName name="_xlnm.Print_Area" localSheetId="0">Contents!$A$1:$J$68</definedName>
    <definedName name="Profiles" localSheetId="14" hidden="1">#REF!</definedName>
    <definedName name="Profiles" localSheetId="15" hidden="1">#REF!</definedName>
    <definedName name="Profiles" localSheetId="21" hidden="1">#REF!</definedName>
    <definedName name="Profiles" localSheetId="24" hidden="1">#REF!</definedName>
    <definedName name="Profiles" localSheetId="26" hidden="1">#REF!</definedName>
    <definedName name="Profiles" localSheetId="9" hidden="1">#REF!</definedName>
    <definedName name="Profiles" localSheetId="0" hidden="1">#REF!</definedName>
    <definedName name="Profiles" hidden="1">#REF!</definedName>
    <definedName name="Projections" localSheetId="14" hidden="1">#REF!</definedName>
    <definedName name="Projections" localSheetId="15" hidden="1">#REF!</definedName>
    <definedName name="Projections" localSheetId="21" hidden="1">#REF!</definedName>
    <definedName name="Projections" localSheetId="24" hidden="1">#REF!</definedName>
    <definedName name="Projections" localSheetId="26" hidden="1">#REF!</definedName>
    <definedName name="Projections" localSheetId="9" hidden="1">#REF!</definedName>
    <definedName name="Projections" localSheetId="0" hidden="1">#REF!</definedName>
    <definedName name="Projections" hidden="1">#REF!</definedName>
    <definedName name="RDEL" localSheetId="21">OFFSET([7]RDEL!$G$15,0,0,MAX([7]RDEL!$B$15:$B100),1)</definedName>
    <definedName name="RDEL">OFFSET([8]RDEL!$G$15,0,0,MAX([8]RDEL!$B$15:$B100),1)</definedName>
    <definedName name="Receipts" localSheetId="21">OFFSET([7]Receipts!$D$15,0,0,MAX([7]Receipts!$B$15:$B100),1)</definedName>
    <definedName name="Receipts">OFFSET([8]Receipts!$D$15,0,0,MAX([8]Receipts!$B$15:$B100),1)</definedName>
    <definedName name="Results" hidden="1">[16]UK99!$A$1:$A$1</definedName>
    <definedName name="sdf" localSheetId="17" hidden="1">{#N/A,#N/A,FALSE,"TMCOMP96";#N/A,#N/A,FALSE,"MAT96";#N/A,#N/A,FALSE,"FANDA96";#N/A,#N/A,FALSE,"INTRAN96";#N/A,#N/A,FALSE,"NAA9697";#N/A,#N/A,FALSE,"ECWEBB";#N/A,#N/A,FALSE,"MFT96";#N/A,#N/A,FALSE,"CTrecon"}</definedName>
    <definedName name="sdf" localSheetId="18" hidden="1">{#N/A,#N/A,FALSE,"TMCOMP96";#N/A,#N/A,FALSE,"MAT96";#N/A,#N/A,FALSE,"FANDA96";#N/A,#N/A,FALSE,"INTRAN96";#N/A,#N/A,FALSE,"NAA9697";#N/A,#N/A,FALSE,"ECWEBB";#N/A,#N/A,FALSE,"MFT96";#N/A,#N/A,FALSE,"CTrecon"}</definedName>
    <definedName name="sdf" localSheetId="20" hidden="1">{#N/A,#N/A,FALSE,"TMCOMP96";#N/A,#N/A,FALSE,"MAT96";#N/A,#N/A,FALSE,"FANDA96";#N/A,#N/A,FALSE,"INTRAN96";#N/A,#N/A,FALSE,"NAA9697";#N/A,#N/A,FALSE,"ECWEBB";#N/A,#N/A,FALSE,"MFT96";#N/A,#N/A,FALSE,"CTrecon"}</definedName>
    <definedName name="sdf" localSheetId="21" hidden="1">{#N/A,#N/A,FALSE,"TMCOMP96";#N/A,#N/A,FALSE,"MAT96";#N/A,#N/A,FALSE,"FANDA96";#N/A,#N/A,FALSE,"INTRAN96";#N/A,#N/A,FALSE,"NAA9697";#N/A,#N/A,FALSE,"ECWEBB";#N/A,#N/A,FALSE,"MFT96";#N/A,#N/A,FALSE,"CTrecon"}</definedName>
    <definedName name="sdf" localSheetId="23" hidden="1">{#N/A,#N/A,FALSE,"TMCOMP96";#N/A,#N/A,FALSE,"MAT96";#N/A,#N/A,FALSE,"FANDA96";#N/A,#N/A,FALSE,"INTRAN96";#N/A,#N/A,FALSE,"NAA9697";#N/A,#N/A,FALSE,"ECWEBB";#N/A,#N/A,FALSE,"MFT96";#N/A,#N/A,FALSE,"CTrecon"}</definedName>
    <definedName name="sdf" localSheetId="24"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localSheetId="0"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18" hidden="1">{#N/A,#N/A,FALSE,"TMCOMP96";#N/A,#N/A,FALSE,"MAT96";#N/A,#N/A,FALSE,"FANDA96";#N/A,#N/A,FALSE,"INTRAN96";#N/A,#N/A,FALSE,"NAA9697";#N/A,#N/A,FALSE,"ECWEBB";#N/A,#N/A,FALSE,"MFT96";#N/A,#N/A,FALSE,"CTrecon"}</definedName>
    <definedName name="sdff" localSheetId="20" hidden="1">{#N/A,#N/A,FALSE,"TMCOMP96";#N/A,#N/A,FALSE,"MAT96";#N/A,#N/A,FALSE,"FANDA96";#N/A,#N/A,FALSE,"INTRAN96";#N/A,#N/A,FALSE,"NAA9697";#N/A,#N/A,FALSE,"ECWEBB";#N/A,#N/A,FALSE,"MFT96";#N/A,#N/A,FALSE,"CTrecon"}</definedName>
    <definedName name="sdff" localSheetId="21" hidden="1">{#N/A,#N/A,FALSE,"TMCOMP96";#N/A,#N/A,FALSE,"MAT96";#N/A,#N/A,FALSE,"FANDA96";#N/A,#N/A,FALSE,"INTRAN96";#N/A,#N/A,FALSE,"NAA9697";#N/A,#N/A,FALSE,"ECWEBB";#N/A,#N/A,FALSE,"MFT96";#N/A,#N/A,FALSE,"CTrecon"}</definedName>
    <definedName name="sdff" localSheetId="23" hidden="1">{#N/A,#N/A,FALSE,"TMCOMP96";#N/A,#N/A,FALSE,"MAT96";#N/A,#N/A,FALSE,"FANDA96";#N/A,#N/A,FALSE,"INTRAN96";#N/A,#N/A,FALSE,"NAA9697";#N/A,#N/A,FALSE,"ECWEBB";#N/A,#N/A,FALSE,"MFT96";#N/A,#N/A,FALSE,"CTrecon"}</definedName>
    <definedName name="sdff" localSheetId="24"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18" hidden="1">{#N/A,#N/A,FALSE,"TMCOMP96";#N/A,#N/A,FALSE,"MAT96";#N/A,#N/A,FALSE,"FANDA96";#N/A,#N/A,FALSE,"INTRAN96";#N/A,#N/A,FALSE,"NAA9697";#N/A,#N/A,FALSE,"ECWEBB";#N/A,#N/A,FALSE,"MFT96";#N/A,#N/A,FALSE,"CTrecon"}</definedName>
    <definedName name="sfad" localSheetId="20" hidden="1">{#N/A,#N/A,FALSE,"TMCOMP96";#N/A,#N/A,FALSE,"MAT96";#N/A,#N/A,FALSE,"FANDA96";#N/A,#N/A,FALSE,"INTRAN96";#N/A,#N/A,FALSE,"NAA9697";#N/A,#N/A,FALSE,"ECWEBB";#N/A,#N/A,FALSE,"MFT96";#N/A,#N/A,FALSE,"CTrecon"}</definedName>
    <definedName name="sfad" localSheetId="21" hidden="1">{#N/A,#N/A,FALSE,"TMCOMP96";#N/A,#N/A,FALSE,"MAT96";#N/A,#N/A,FALSE,"FANDA96";#N/A,#N/A,FALSE,"INTRAN96";#N/A,#N/A,FALSE,"NAA9697";#N/A,#N/A,FALSE,"ECWEBB";#N/A,#N/A,FALSE,"MFT96";#N/A,#N/A,FALSE,"CTrecon"}</definedName>
    <definedName name="sfad" localSheetId="23" hidden="1">{#N/A,#N/A,FALSE,"TMCOMP96";#N/A,#N/A,FALSE,"MAT96";#N/A,#N/A,FALSE,"FANDA96";#N/A,#N/A,FALSE,"INTRAN96";#N/A,#N/A,FALSE,"NAA9697";#N/A,#N/A,FALSE,"ECWEBB";#N/A,#N/A,FALSE,"MFT96";#N/A,#N/A,FALSE,"CTrecon"}</definedName>
    <definedName name="sfad" localSheetId="24"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0"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umif_count" localSheetId="21">'[7]HMT Scorecard (Inputs)'!$A$509</definedName>
    <definedName name="Sumif_count">'[8]HMT Scorecard (Inputs)'!$A$509</definedName>
    <definedName name="Supplementary_tables" localSheetId="21">'[7]INPUT - HMT Final scorecard'!$C$5:$C$256</definedName>
    <definedName name="Supplementary_tables">'[8]INPUT - HMT Final scorecard'!$C$5:$C$256</definedName>
    <definedName name="T4.9i" localSheetId="17" hidden="1">{#N/A,#N/A,FALSE,"TMCOMP96";#N/A,#N/A,FALSE,"MAT96";#N/A,#N/A,FALSE,"FANDA96";#N/A,#N/A,FALSE,"INTRAN96";#N/A,#N/A,FALSE,"NAA9697";#N/A,#N/A,FALSE,"ECWEBB";#N/A,#N/A,FALSE,"MFT96";#N/A,#N/A,FALSE,"CTrecon"}</definedName>
    <definedName name="T4.9i" localSheetId="18" hidden="1">{#N/A,#N/A,FALSE,"TMCOMP96";#N/A,#N/A,FALSE,"MAT96";#N/A,#N/A,FALSE,"FANDA96";#N/A,#N/A,FALSE,"INTRAN96";#N/A,#N/A,FALSE,"NAA9697";#N/A,#N/A,FALSE,"ECWEBB";#N/A,#N/A,FALSE,"MFT96";#N/A,#N/A,FALSE,"CTrecon"}</definedName>
    <definedName name="T4.9i" localSheetId="20" hidden="1">{#N/A,#N/A,FALSE,"TMCOMP96";#N/A,#N/A,FALSE,"MAT96";#N/A,#N/A,FALSE,"FANDA96";#N/A,#N/A,FALSE,"INTRAN96";#N/A,#N/A,FALSE,"NAA9697";#N/A,#N/A,FALSE,"ECWEBB";#N/A,#N/A,FALSE,"MFT96";#N/A,#N/A,FALSE,"CTrecon"}</definedName>
    <definedName name="T4.9i" localSheetId="21" hidden="1">{#N/A,#N/A,FALSE,"TMCOMP96";#N/A,#N/A,FALSE,"MAT96";#N/A,#N/A,FALSE,"FANDA96";#N/A,#N/A,FALSE,"INTRAN96";#N/A,#N/A,FALSE,"NAA9697";#N/A,#N/A,FALSE,"ECWEBB";#N/A,#N/A,FALSE,"MFT96";#N/A,#N/A,FALSE,"CTrecon"}</definedName>
    <definedName name="T4.9i" localSheetId="23" hidden="1">{#N/A,#N/A,FALSE,"TMCOMP96";#N/A,#N/A,FALSE,"MAT96";#N/A,#N/A,FALSE,"FANDA96";#N/A,#N/A,FALSE,"INTRAN96";#N/A,#N/A,FALSE,"NAA9697";#N/A,#N/A,FALSE,"ECWEBB";#N/A,#N/A,FALSE,"MFT96";#N/A,#N/A,FALSE,"CTrecon"}</definedName>
    <definedName name="T4.9i" localSheetId="24"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0"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17" hidden="1">{#N/A,#N/A,FALSE,"TMCOMP96";#N/A,#N/A,FALSE,"MAT96";#N/A,#N/A,FALSE,"FANDA96";#N/A,#N/A,FALSE,"INTRAN96";#N/A,#N/A,FALSE,"NAA9697";#N/A,#N/A,FALSE,"ECWEBB";#N/A,#N/A,FALSE,"MFT96";#N/A,#N/A,FALSE,"CTrecon"}</definedName>
    <definedName name="T4.9j" localSheetId="18" hidden="1">{#N/A,#N/A,FALSE,"TMCOMP96";#N/A,#N/A,FALSE,"MAT96";#N/A,#N/A,FALSE,"FANDA96";#N/A,#N/A,FALSE,"INTRAN96";#N/A,#N/A,FALSE,"NAA9697";#N/A,#N/A,FALSE,"ECWEBB";#N/A,#N/A,FALSE,"MFT96";#N/A,#N/A,FALSE,"CTrecon"}</definedName>
    <definedName name="T4.9j" localSheetId="20" hidden="1">{#N/A,#N/A,FALSE,"TMCOMP96";#N/A,#N/A,FALSE,"MAT96";#N/A,#N/A,FALSE,"FANDA96";#N/A,#N/A,FALSE,"INTRAN96";#N/A,#N/A,FALSE,"NAA9697";#N/A,#N/A,FALSE,"ECWEBB";#N/A,#N/A,FALSE,"MFT96";#N/A,#N/A,FALSE,"CTrecon"}</definedName>
    <definedName name="T4.9j" localSheetId="21" hidden="1">{#N/A,#N/A,FALSE,"TMCOMP96";#N/A,#N/A,FALSE,"MAT96";#N/A,#N/A,FALSE,"FANDA96";#N/A,#N/A,FALSE,"INTRAN96";#N/A,#N/A,FALSE,"NAA9697";#N/A,#N/A,FALSE,"ECWEBB";#N/A,#N/A,FALSE,"MFT96";#N/A,#N/A,FALSE,"CTrecon"}</definedName>
    <definedName name="T4.9j" localSheetId="23" hidden="1">{#N/A,#N/A,FALSE,"TMCOMP96";#N/A,#N/A,FALSE,"MAT96";#N/A,#N/A,FALSE,"FANDA96";#N/A,#N/A,FALSE,"INTRAN96";#N/A,#N/A,FALSE,"NAA9697";#N/A,#N/A,FALSE,"ECWEBB";#N/A,#N/A,FALSE,"MFT96";#N/A,#N/A,FALSE,"CTrecon"}</definedName>
    <definedName name="T4.9j" localSheetId="24"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0"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18" hidden="1">{#N/A,#N/A,FALSE,"TMCOMP96";#N/A,#N/A,FALSE,"MAT96";#N/A,#N/A,FALSE,"FANDA96";#N/A,#N/A,FALSE,"INTRAN96";#N/A,#N/A,FALSE,"NAA9697";#N/A,#N/A,FALSE,"ECWEBB";#N/A,#N/A,FALSE,"MFT96";#N/A,#N/A,FALSE,"CTrecon"}</definedName>
    <definedName name="trggh" localSheetId="20" hidden="1">{#N/A,#N/A,FALSE,"TMCOMP96";#N/A,#N/A,FALSE,"MAT96";#N/A,#N/A,FALSE,"FANDA96";#N/A,#N/A,FALSE,"INTRAN96";#N/A,#N/A,FALSE,"NAA9697";#N/A,#N/A,FALSE,"ECWEBB";#N/A,#N/A,FALSE,"MFT96";#N/A,#N/A,FALSE,"CTrecon"}</definedName>
    <definedName name="trggh" localSheetId="21" hidden="1">{#N/A,#N/A,FALSE,"TMCOMP96";#N/A,#N/A,FALSE,"MAT96";#N/A,#N/A,FALSE,"FANDA96";#N/A,#N/A,FALSE,"INTRAN96";#N/A,#N/A,FALSE,"NAA9697";#N/A,#N/A,FALSE,"ECWEBB";#N/A,#N/A,FALSE,"MFT96";#N/A,#N/A,FALSE,"CTrecon"}</definedName>
    <definedName name="trggh" localSheetId="23" hidden="1">{#N/A,#N/A,FALSE,"TMCOMP96";#N/A,#N/A,FALSE,"MAT96";#N/A,#N/A,FALSE,"FANDA96";#N/A,#N/A,FALSE,"INTRAN96";#N/A,#N/A,FALSE,"NAA9697";#N/A,#N/A,FALSE,"ECWEBB";#N/A,#N/A,FALSE,"MFT96";#N/A,#N/A,FALSE,"CTrecon"}</definedName>
    <definedName name="trggh" localSheetId="24"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17" hidden="1">{#N/A,#N/A,FALSE,"CGBR95C"}</definedName>
    <definedName name="wrn.table1." localSheetId="18" hidden="1">{#N/A,#N/A,FALSE,"CGBR95C"}</definedName>
    <definedName name="wrn.table1." localSheetId="20" hidden="1">{#N/A,#N/A,FALSE,"CGBR95C"}</definedName>
    <definedName name="wrn.table1." localSheetId="21" hidden="1">{#N/A,#N/A,FALSE,"CGBR95C"}</definedName>
    <definedName name="wrn.table1." localSheetId="23" hidden="1">{#N/A,#N/A,FALSE,"CGBR95C"}</definedName>
    <definedName name="wrn.table1." localSheetId="24" hidden="1">{#N/A,#N/A,FALSE,"CGBR95C"}</definedName>
    <definedName name="wrn.table1." localSheetId="9" hidden="1">{#N/A,#N/A,FALSE,"CGBR95C"}</definedName>
    <definedName name="wrn.table1." localSheetId="0" hidden="1">{#N/A,#N/A,FALSE,"CGBR95C"}</definedName>
    <definedName name="wrn.table1." hidden="1">{#N/A,#N/A,FALSE,"CGBR95C"}</definedName>
    <definedName name="wrn.table2." localSheetId="17" hidden="1">{#N/A,#N/A,FALSE,"CGBR95C"}</definedName>
    <definedName name="wrn.table2." localSheetId="18" hidden="1">{#N/A,#N/A,FALSE,"CGBR95C"}</definedName>
    <definedName name="wrn.table2." localSheetId="20" hidden="1">{#N/A,#N/A,FALSE,"CGBR95C"}</definedName>
    <definedName name="wrn.table2." localSheetId="21" hidden="1">{#N/A,#N/A,FALSE,"CGBR95C"}</definedName>
    <definedName name="wrn.table2." localSheetId="23" hidden="1">{#N/A,#N/A,FALSE,"CGBR95C"}</definedName>
    <definedName name="wrn.table2." localSheetId="24" hidden="1">{#N/A,#N/A,FALSE,"CGBR95C"}</definedName>
    <definedName name="wrn.table2." localSheetId="9" hidden="1">{#N/A,#N/A,FALSE,"CGBR95C"}</definedName>
    <definedName name="wrn.table2." localSheetId="0" hidden="1">{#N/A,#N/A,FALSE,"CGBR95C"}</definedName>
    <definedName name="wrn.table2." hidden="1">{#N/A,#N/A,FALSE,"CGBR95C"}</definedName>
    <definedName name="wrn.tablea." localSheetId="17" hidden="1">{#N/A,#N/A,FALSE,"CGBR95C"}</definedName>
    <definedName name="wrn.tablea." localSheetId="18" hidden="1">{#N/A,#N/A,FALSE,"CGBR95C"}</definedName>
    <definedName name="wrn.tablea." localSheetId="20" hidden="1">{#N/A,#N/A,FALSE,"CGBR95C"}</definedName>
    <definedName name="wrn.tablea." localSheetId="21" hidden="1">{#N/A,#N/A,FALSE,"CGBR95C"}</definedName>
    <definedName name="wrn.tablea." localSheetId="23" hidden="1">{#N/A,#N/A,FALSE,"CGBR95C"}</definedName>
    <definedName name="wrn.tablea." localSheetId="24" hidden="1">{#N/A,#N/A,FALSE,"CGBR95C"}</definedName>
    <definedName name="wrn.tablea." localSheetId="9" hidden="1">{#N/A,#N/A,FALSE,"CGBR95C"}</definedName>
    <definedName name="wrn.tablea." localSheetId="0" hidden="1">{#N/A,#N/A,FALSE,"CGBR95C"}</definedName>
    <definedName name="wrn.tablea." hidden="1">{#N/A,#N/A,FALSE,"CGBR95C"}</definedName>
    <definedName name="wrn.tableb." localSheetId="17" hidden="1">{#N/A,#N/A,FALSE,"CGBR95C"}</definedName>
    <definedName name="wrn.tableb." localSheetId="18" hidden="1">{#N/A,#N/A,FALSE,"CGBR95C"}</definedName>
    <definedName name="wrn.tableb." localSheetId="20" hidden="1">{#N/A,#N/A,FALSE,"CGBR95C"}</definedName>
    <definedName name="wrn.tableb." localSheetId="21" hidden="1">{#N/A,#N/A,FALSE,"CGBR95C"}</definedName>
    <definedName name="wrn.tableb." localSheetId="23" hidden="1">{#N/A,#N/A,FALSE,"CGBR95C"}</definedName>
    <definedName name="wrn.tableb." localSheetId="24" hidden="1">{#N/A,#N/A,FALSE,"CGBR95C"}</definedName>
    <definedName name="wrn.tableb." localSheetId="9" hidden="1">{#N/A,#N/A,FALSE,"CGBR95C"}</definedName>
    <definedName name="wrn.tableb." localSheetId="0" hidden="1">{#N/A,#N/A,FALSE,"CGBR95C"}</definedName>
    <definedName name="wrn.tableb." hidden="1">{#N/A,#N/A,FALSE,"CGBR95C"}</definedName>
    <definedName name="wrn.tableq." localSheetId="17" hidden="1">{#N/A,#N/A,FALSE,"CGBR95C"}</definedName>
    <definedName name="wrn.tableq." localSheetId="18" hidden="1">{#N/A,#N/A,FALSE,"CGBR95C"}</definedName>
    <definedName name="wrn.tableq." localSheetId="20" hidden="1">{#N/A,#N/A,FALSE,"CGBR95C"}</definedName>
    <definedName name="wrn.tableq." localSheetId="21" hidden="1">{#N/A,#N/A,FALSE,"CGBR95C"}</definedName>
    <definedName name="wrn.tableq." localSheetId="23" hidden="1">{#N/A,#N/A,FALSE,"CGBR95C"}</definedName>
    <definedName name="wrn.tableq." localSheetId="24" hidden="1">{#N/A,#N/A,FALSE,"CGBR95C"}</definedName>
    <definedName name="wrn.tableq." localSheetId="9" hidden="1">{#N/A,#N/A,FALSE,"CGBR95C"}</definedName>
    <definedName name="wrn.tableq." localSheetId="0" hidden="1">{#N/A,#N/A,FALSE,"CGBR95C"}</definedName>
    <definedName name="wrn.tableq." hidden="1">{#N/A,#N/A,FALSE,"CGBR95C"}</definedName>
    <definedName name="wrn.TMCOMP." localSheetId="17" hidden="1">{#N/A,#N/A,FALSE,"TMCOMP96";#N/A,#N/A,FALSE,"MAT96";#N/A,#N/A,FALSE,"FANDA96";#N/A,#N/A,FALSE,"INTRAN96";#N/A,#N/A,FALSE,"NAA9697";#N/A,#N/A,FALSE,"ECWEBB";#N/A,#N/A,FALSE,"MFT96";#N/A,#N/A,FALSE,"CTrecon"}</definedName>
    <definedName name="wrn.TMCOMP." localSheetId="18" hidden="1">{#N/A,#N/A,FALSE,"TMCOMP96";#N/A,#N/A,FALSE,"MAT96";#N/A,#N/A,FALSE,"FANDA96";#N/A,#N/A,FALSE,"INTRAN96";#N/A,#N/A,FALSE,"NAA9697";#N/A,#N/A,FALSE,"ECWEBB";#N/A,#N/A,FALSE,"MFT96";#N/A,#N/A,FALSE,"CTrecon"}</definedName>
    <definedName name="wrn.TMCOMP." localSheetId="20" hidden="1">{#N/A,#N/A,FALSE,"TMCOMP96";#N/A,#N/A,FALSE,"MAT96";#N/A,#N/A,FALSE,"FANDA96";#N/A,#N/A,FALSE,"INTRAN96";#N/A,#N/A,FALSE,"NAA9697";#N/A,#N/A,FALSE,"ECWEBB";#N/A,#N/A,FALSE,"MFT96";#N/A,#N/A,FALSE,"CTrecon"}</definedName>
    <definedName name="wrn.TMCOMP." localSheetId="21" hidden="1">{#N/A,#N/A,FALSE,"TMCOMP96";#N/A,#N/A,FALSE,"MAT96";#N/A,#N/A,FALSE,"FANDA96";#N/A,#N/A,FALSE,"INTRAN96";#N/A,#N/A,FALSE,"NAA9697";#N/A,#N/A,FALSE,"ECWEBB";#N/A,#N/A,FALSE,"MFT96";#N/A,#N/A,FALSE,"CTrecon"}</definedName>
    <definedName name="wrn.TMCOMP." localSheetId="23" hidden="1">{#N/A,#N/A,FALSE,"TMCOMP96";#N/A,#N/A,FALSE,"MAT96";#N/A,#N/A,FALSE,"FANDA96";#N/A,#N/A,FALSE,"INTRAN96";#N/A,#N/A,FALSE,"NAA9697";#N/A,#N/A,FALSE,"ECWEBB";#N/A,#N/A,FALSE,"MFT96";#N/A,#N/A,FALSE,"CTrecon"}</definedName>
    <definedName name="wrn.TMCOMP." localSheetId="24"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52511"/>
</workbook>
</file>

<file path=xl/calcChain.xml><?xml version="1.0" encoding="utf-8"?>
<calcChain xmlns="http://schemas.openxmlformats.org/spreadsheetml/2006/main">
  <c r="J140" i="155" l="1"/>
  <c r="H140" i="155"/>
  <c r="G140" i="155"/>
  <c r="E140" i="155"/>
  <c r="D140" i="155"/>
  <c r="F140" i="155" l="1"/>
  <c r="I140" i="155"/>
</calcChain>
</file>

<file path=xl/sharedStrings.xml><?xml version="1.0" encoding="utf-8"?>
<sst xmlns="http://schemas.openxmlformats.org/spreadsheetml/2006/main" count="1365" uniqueCount="492">
  <si>
    <t>Net social benefits</t>
  </si>
  <si>
    <t>Net current grants abroad</t>
  </si>
  <si>
    <t>Other current grants</t>
  </si>
  <si>
    <t>Subsidies</t>
  </si>
  <si>
    <t>2018-19</t>
  </si>
  <si>
    <t>Less depreciation</t>
  </si>
  <si>
    <t>Other levy funded body receipts</t>
  </si>
  <si>
    <t>Central Government</t>
  </si>
  <si>
    <t>Current Receipts</t>
  </si>
  <si>
    <t>Taxes on income and wealth</t>
  </si>
  <si>
    <t>Taxes on production and imports</t>
  </si>
  <si>
    <t>Taxes on capital</t>
  </si>
  <si>
    <t>Compulsory social contributions</t>
  </si>
  <si>
    <t>Rent and other current transfers</t>
  </si>
  <si>
    <t>Interest and dividends from private sector and abroad</t>
  </si>
  <si>
    <t>Interest and dividends from public sector</t>
  </si>
  <si>
    <t>Climate change levy</t>
  </si>
  <si>
    <t>Local Government</t>
  </si>
  <si>
    <t>Public Sector</t>
  </si>
  <si>
    <t>Current</t>
  </si>
  <si>
    <t>Consumption</t>
  </si>
  <si>
    <t>Current grants (net) within public sector</t>
  </si>
  <si>
    <t>Interest and dividends paid</t>
  </si>
  <si>
    <t>Capital</t>
  </si>
  <si>
    <t>GDFCF</t>
  </si>
  <si>
    <t>Increase in inventories</t>
  </si>
  <si>
    <t>Capital grants (net) within public sector</t>
  </si>
  <si>
    <t>Capital grants to private sector</t>
  </si>
  <si>
    <t>Employee NICs</t>
  </si>
  <si>
    <t>Employer NICs</t>
  </si>
  <si>
    <t>Capital grants from private sector</t>
  </si>
  <si>
    <t>Public Sector Current Expenditure</t>
  </si>
  <si>
    <t>Public Sector Net Investment</t>
  </si>
  <si>
    <t>Depreciation</t>
  </si>
  <si>
    <t>Current expenditure</t>
  </si>
  <si>
    <t>Current expenditure on goods and services</t>
  </si>
  <si>
    <t>Total current expenditure</t>
  </si>
  <si>
    <t>Surplus on current budget</t>
  </si>
  <si>
    <t>Capital expenditure</t>
  </si>
  <si>
    <t>Gross domestic fixed capital formation</t>
  </si>
  <si>
    <r>
      <t>Less</t>
    </r>
    <r>
      <rPr>
        <sz val="10"/>
        <rFont val="Futura Bk BT"/>
        <family val="2"/>
      </rPr>
      <t xml:space="preserve"> depreciation</t>
    </r>
  </si>
  <si>
    <t>Net investment</t>
  </si>
  <si>
    <t>Local authority net borrowing</t>
  </si>
  <si>
    <t>Gross debt (Maastricht basis)</t>
  </si>
  <si>
    <t>Central government</t>
  </si>
  <si>
    <t>Local government</t>
  </si>
  <si>
    <t>Total net investment</t>
  </si>
  <si>
    <t>2.8 Current receipts (on a cash basis)</t>
  </si>
  <si>
    <t>Net borrowing</t>
  </si>
  <si>
    <t>Current budget</t>
  </si>
  <si>
    <t xml:space="preserve">   £ billion</t>
  </si>
  <si>
    <t>Capital budget</t>
  </si>
  <si>
    <r>
      <t>Gross investment</t>
    </r>
    <r>
      <rPr>
        <vertAlign val="superscript"/>
        <sz val="10"/>
        <color indexed="8"/>
        <rFont val="Futura Bk BT"/>
        <family val="2"/>
      </rPr>
      <t>1</t>
    </r>
  </si>
  <si>
    <r>
      <t xml:space="preserve">Less </t>
    </r>
    <r>
      <rPr>
        <sz val="10"/>
        <color indexed="8"/>
        <rFont val="Futura Bk BT"/>
        <family val="2"/>
      </rPr>
      <t>Depreciation</t>
    </r>
  </si>
  <si>
    <t>2017-18</t>
  </si>
  <si>
    <t>£ billion</t>
  </si>
  <si>
    <t>Outturn</t>
  </si>
  <si>
    <t>Forecast</t>
  </si>
  <si>
    <t>Customs Duties</t>
  </si>
  <si>
    <t>Betting and Gaming taxes</t>
  </si>
  <si>
    <t>Landfill tax</t>
  </si>
  <si>
    <t>Aggregates Levy</t>
  </si>
  <si>
    <t>2016-17</t>
  </si>
  <si>
    <t>Northern Ireland Domestic Rates</t>
  </si>
  <si>
    <t>Northern Ireland Business Rates</t>
  </si>
  <si>
    <t xml:space="preserve">Consumer Credit Act fees </t>
  </si>
  <si>
    <t>Financial Services Compensation Scheme Levy</t>
  </si>
  <si>
    <t>Betting Levy</t>
  </si>
  <si>
    <t>Rail Franchise Premia</t>
  </si>
  <si>
    <t>Community Infrastructure Levy</t>
  </si>
  <si>
    <t>Passport Fees</t>
  </si>
  <si>
    <t>less Customs Duties</t>
  </si>
  <si>
    <t>2.3 Other receipts</t>
  </si>
  <si>
    <t>CG Rent Receipts</t>
  </si>
  <si>
    <t>CG current Transfers from Households</t>
  </si>
  <si>
    <t>less PC onshore CT payments</t>
  </si>
  <si>
    <t>of which:</t>
  </si>
  <si>
    <t>Pay as you earn</t>
  </si>
  <si>
    <t>Self assessment</t>
  </si>
  <si>
    <t>Non-SA repayments</t>
  </si>
  <si>
    <t>2.5 Onshore CT forecast: detailed breakdown</t>
  </si>
  <si>
    <t>Industrial and Commercial Companies</t>
  </si>
  <si>
    <t>Life assurance companies</t>
  </si>
  <si>
    <t>SDLT from residential property</t>
  </si>
  <si>
    <t>HM Revenue and Customs</t>
  </si>
  <si>
    <t xml:space="preserve">of which: </t>
  </si>
  <si>
    <t xml:space="preserve">                  </t>
  </si>
  <si>
    <t>National insurance contributions</t>
  </si>
  <si>
    <t>Onshore</t>
  </si>
  <si>
    <t>Offshore</t>
  </si>
  <si>
    <t>Fuel duties</t>
  </si>
  <si>
    <t>Tobacco duties</t>
  </si>
  <si>
    <t>Spirits duties</t>
  </si>
  <si>
    <t>Wine duties</t>
  </si>
  <si>
    <t>Beer and cider duties</t>
  </si>
  <si>
    <t>Air passenger duty</t>
  </si>
  <si>
    <t>Aggregates levy</t>
  </si>
  <si>
    <t>Betting and gaming duties</t>
  </si>
  <si>
    <t>Bank levy</t>
  </si>
  <si>
    <t>Total HMRC</t>
  </si>
  <si>
    <t>Vehicle excise duties</t>
  </si>
  <si>
    <t>Business rates</t>
  </si>
  <si>
    <t>VAT refunds</t>
  </si>
  <si>
    <t xml:space="preserve">EU ETS Auction Receipts </t>
  </si>
  <si>
    <t>Gross operating surplus</t>
  </si>
  <si>
    <t>Current receipts</t>
  </si>
  <si>
    <t>Total</t>
  </si>
  <si>
    <t>Standard rate passengers</t>
  </si>
  <si>
    <t>Band A</t>
  </si>
  <si>
    <t>Band B</t>
  </si>
  <si>
    <t>Reduced rate passengers</t>
  </si>
  <si>
    <t>Receipts tables</t>
  </si>
  <si>
    <t>Spending tables</t>
  </si>
  <si>
    <t>Back to contents</t>
  </si>
  <si>
    <t>Billion sticks</t>
  </si>
  <si>
    <t>2.11 Alcohol consumption forecasts</t>
  </si>
  <si>
    <t>Millions</t>
  </si>
  <si>
    <t>LA rent</t>
  </si>
  <si>
    <t>less LA Business Rates payments</t>
  </si>
  <si>
    <t>Camelot Payments to National Lottery Distribution Fund</t>
  </si>
  <si>
    <r>
      <t>Other receipts</t>
    </r>
    <r>
      <rPr>
        <b/>
        <vertAlign val="superscript"/>
        <sz val="10"/>
        <color indexed="8"/>
        <rFont val="Futura Bk BT"/>
        <family val="2"/>
      </rPr>
      <t>1</t>
    </r>
  </si>
  <si>
    <r>
      <t xml:space="preserve"> Wine</t>
    </r>
    <r>
      <rPr>
        <vertAlign val="superscript"/>
        <sz val="10"/>
        <color indexed="8"/>
        <rFont val="Futura Bk BT"/>
        <family val="2"/>
      </rPr>
      <t>1</t>
    </r>
  </si>
  <si>
    <t>2.2 Other taxes</t>
  </si>
  <si>
    <r>
      <t>Other taxes</t>
    </r>
    <r>
      <rPr>
        <b/>
        <vertAlign val="superscript"/>
        <sz val="10"/>
        <color indexed="8"/>
        <rFont val="Futura Bk BT"/>
        <family val="2"/>
      </rPr>
      <t>1</t>
    </r>
  </si>
  <si>
    <r>
      <t>Payments of taxes on products to EU</t>
    </r>
    <r>
      <rPr>
        <vertAlign val="superscript"/>
        <sz val="10"/>
        <color indexed="8"/>
        <rFont val="Futura Bk BT"/>
        <family val="2"/>
      </rPr>
      <t>2</t>
    </r>
  </si>
  <si>
    <t>Other small taxes</t>
  </si>
  <si>
    <t>2.4 Income tax and NICs forecast: detailed breakdown</t>
  </si>
  <si>
    <t>Income tax (gross of tax credits)</t>
  </si>
  <si>
    <t>Net taxes and NICs</t>
  </si>
  <si>
    <t>Insurance premium tax</t>
  </si>
  <si>
    <t>Stamp taxes on shares</t>
  </si>
  <si>
    <t>Stamp duty land tax</t>
  </si>
  <si>
    <t>Inheritance tax</t>
  </si>
  <si>
    <t>Capital gains tax</t>
  </si>
  <si>
    <t>Petroleum revenue tax</t>
  </si>
  <si>
    <t>Value added tax</t>
  </si>
  <si>
    <t>Council tax</t>
  </si>
  <si>
    <t>Accruals adjustments on taxes</t>
  </si>
  <si>
    <t>Other current taxes</t>
  </si>
  <si>
    <t>England</t>
  </si>
  <si>
    <t>Of which:</t>
  </si>
  <si>
    <t>2.6 Stamp duty land tax: Receipts by Sector</t>
  </si>
  <si>
    <t>2.7 Environmental levies</t>
  </si>
  <si>
    <t>2.1 Other HMRC taxes</t>
  </si>
  <si>
    <t>Onshore corporation tax</t>
  </si>
  <si>
    <r>
      <t xml:space="preserve">1 </t>
    </r>
    <r>
      <rPr>
        <sz val="8"/>
        <rFont val="Futura Bk BT"/>
        <family val="2"/>
      </rPr>
      <t>Income tax includes PAYE and Self Assessment receipts, and also includes tax on savings income and other minor components.</t>
    </r>
  </si>
  <si>
    <t>2.9 APD forecast - projection of passenger numbers by band</t>
  </si>
  <si>
    <t>Environmental levies</t>
  </si>
  <si>
    <r>
      <t xml:space="preserve">2 </t>
    </r>
    <r>
      <rPr>
        <sz val="8"/>
        <rFont val="Futura Bk BT"/>
        <family val="2"/>
      </rPr>
      <t>National Accounts measure, gross of reduced liability tax credits.</t>
    </r>
  </si>
  <si>
    <t>Interest and dividends (ex APF)</t>
  </si>
  <si>
    <t>Note: All taxes are on an accrued basis.</t>
  </si>
  <si>
    <r>
      <t xml:space="preserve">1 </t>
    </r>
    <r>
      <rPr>
        <sz val="8"/>
        <color indexed="8"/>
        <rFont val="Futura Bk BT"/>
        <family val="2"/>
      </rPr>
      <t>Tax deduction scheme for interest.</t>
    </r>
  </si>
  <si>
    <t>2019-20</t>
  </si>
  <si>
    <t>VAT and GNI based EU contributions</t>
  </si>
  <si>
    <t xml:space="preserve">Current Receipts </t>
  </si>
  <si>
    <t>Total current receipts</t>
  </si>
  <si>
    <t xml:space="preserve">Surplus on current budget </t>
  </si>
  <si>
    <t xml:space="preserve">Net investment </t>
  </si>
  <si>
    <t xml:space="preserve">Total current receipts </t>
  </si>
  <si>
    <t xml:space="preserve">PSNB </t>
  </si>
  <si>
    <r>
      <t>Total Managed Expenditure</t>
    </r>
    <r>
      <rPr>
        <b/>
        <vertAlign val="superscript"/>
        <sz val="10"/>
        <rFont val="Futura Bk BT"/>
        <family val="2"/>
      </rPr>
      <t>1</t>
    </r>
  </si>
  <si>
    <t>Central government net borrowing</t>
  </si>
  <si>
    <t>of which: Imputed receipts related to Royal Mail pension plan transfer</t>
  </si>
  <si>
    <t>Mobile phone accruals</t>
  </si>
  <si>
    <t>'000s of kgs</t>
  </si>
  <si>
    <t>Hand rolled tobacco clearances</t>
  </si>
  <si>
    <t>Cigarette clearances</t>
  </si>
  <si>
    <t xml:space="preserve"> 2.10 Tobacco clearances</t>
  </si>
  <si>
    <r>
      <t>Landfill tax</t>
    </r>
    <r>
      <rPr>
        <vertAlign val="superscript"/>
        <sz val="10"/>
        <rFont val="Futura Bk BT"/>
        <family val="2"/>
      </rPr>
      <t>1</t>
    </r>
  </si>
  <si>
    <t>Company income tax</t>
  </si>
  <si>
    <t>Contracts for difference</t>
  </si>
  <si>
    <t>Renewables obligation</t>
  </si>
  <si>
    <t>Non-cigarette clearances</t>
  </si>
  <si>
    <t>Other tobacco products</t>
  </si>
  <si>
    <t>Proportion of deaths subject to inheritance tax (per cent)</t>
  </si>
  <si>
    <t>Number of deaths subject to inheritance tax ('000s)</t>
  </si>
  <si>
    <r>
      <t xml:space="preserve"> Beer and cider</t>
    </r>
    <r>
      <rPr>
        <vertAlign val="superscript"/>
        <sz val="10"/>
        <color indexed="8"/>
        <rFont val="Futura Bk BT"/>
        <family val="2"/>
      </rPr>
      <t>1</t>
    </r>
  </si>
  <si>
    <t>2.6 Stamp duty land tax: Receipts by sector</t>
  </si>
  <si>
    <r>
      <t xml:space="preserve">1 </t>
    </r>
    <r>
      <rPr>
        <sz val="8"/>
        <rFont val="Futura Bk BT"/>
        <family val="2"/>
      </rPr>
      <t>Thousands of hectolitres.</t>
    </r>
  </si>
  <si>
    <r>
      <rPr>
        <vertAlign val="superscript"/>
        <sz val="8"/>
        <color indexed="8"/>
        <rFont val="Futura Bk BT"/>
        <family val="2"/>
      </rPr>
      <t>2</t>
    </r>
    <r>
      <rPr>
        <sz val="8"/>
        <color indexed="8"/>
        <rFont val="Futura Bk BT"/>
        <family val="2"/>
      </rPr>
      <t xml:space="preserve"> Hectolitres of alcohol (spirits - includes spirit-based ‘ready-to-drinks’ such as alcopops).</t>
    </r>
  </si>
  <si>
    <t>Less Own Resources contribution to EU</t>
  </si>
  <si>
    <t>Capacity market</t>
  </si>
  <si>
    <r>
      <t xml:space="preserve"> Spirits </t>
    </r>
    <r>
      <rPr>
        <vertAlign val="superscript"/>
        <sz val="10"/>
        <color indexed="8"/>
        <rFont val="Futura Bk BT"/>
        <family val="2"/>
      </rPr>
      <t>2</t>
    </r>
  </si>
  <si>
    <t>2.10 Tobacco clearances</t>
  </si>
  <si>
    <t>2.12 Inheritance Tax additional information</t>
  </si>
  <si>
    <r>
      <t>1</t>
    </r>
    <r>
      <rPr>
        <sz val="8"/>
        <rFont val="Futura Bk BT"/>
        <family val="2"/>
      </rPr>
      <t xml:space="preserve"> TME is equal to the sum of PSCE, PSNI and public sector depreciation.</t>
    </r>
  </si>
  <si>
    <t>2020-21</t>
  </si>
  <si>
    <t>Estimate</t>
  </si>
  <si>
    <t>Lorry road user levy</t>
  </si>
  <si>
    <r>
      <t>Tax on savings income</t>
    </r>
    <r>
      <rPr>
        <vertAlign val="superscript"/>
        <sz val="10"/>
        <rFont val="Futura Bk BT"/>
        <family val="2"/>
      </rPr>
      <t>1</t>
    </r>
  </si>
  <si>
    <r>
      <t>Other</t>
    </r>
    <r>
      <rPr>
        <vertAlign val="superscript"/>
        <sz val="10"/>
        <rFont val="Futura Bk BT"/>
        <family val="2"/>
      </rPr>
      <t>2</t>
    </r>
  </si>
  <si>
    <t>Bank surcharge</t>
  </si>
  <si>
    <t>Feed-in tariffs</t>
  </si>
  <si>
    <t>Multilateral aid agencies</t>
  </si>
  <si>
    <t>Current expenditure (PSCE)</t>
  </si>
  <si>
    <t>Capital expenditure (PSGI)</t>
  </si>
  <si>
    <t>Diverted profits tax</t>
  </si>
  <si>
    <r>
      <t xml:space="preserve">3 </t>
    </r>
    <r>
      <rPr>
        <sz val="8"/>
        <rFont val="Futura Bk BT"/>
        <family val="2"/>
      </rPr>
      <t>Includes money paid into the National Lottery Distribution Fund, Rail franchise premia and environmental levies.</t>
    </r>
  </si>
  <si>
    <r>
      <t xml:space="preserve">4 </t>
    </r>
    <r>
      <rPr>
        <sz val="8"/>
        <rFont val="Futura Bk BT"/>
        <family val="2"/>
      </rPr>
      <t>Includes TV licences and business rate payments by local authorities.</t>
    </r>
  </si>
  <si>
    <t>Weighted 18-24 population growth</t>
  </si>
  <si>
    <t>Weighted growth in entry rate</t>
  </si>
  <si>
    <t>Assumed growth in student numbers</t>
  </si>
  <si>
    <t>Thousands</t>
  </si>
  <si>
    <t>CCL Receipts</t>
  </si>
  <si>
    <t>CCL Receipts (ex Carbon Price Floor)</t>
  </si>
  <si>
    <t>CCL Receipts - Carbon Price Floor</t>
  </si>
  <si>
    <t>Net cash outlays</t>
  </si>
  <si>
    <t>Scotland, Wales and Northern Ireland</t>
  </si>
  <si>
    <t>2.13 Climate Change Levy receipts</t>
  </si>
  <si>
    <t>Student numbers and loans</t>
  </si>
  <si>
    <t>Effect on PSNB</t>
  </si>
  <si>
    <t>Coupon income</t>
  </si>
  <si>
    <t xml:space="preserve">Interest payments </t>
  </si>
  <si>
    <t>Transfers from HMT to APF (capital grant)</t>
  </si>
  <si>
    <t>Current budget deficit</t>
  </si>
  <si>
    <t>Apprenticeship Levy</t>
  </si>
  <si>
    <r>
      <t xml:space="preserve">5 </t>
    </r>
    <r>
      <rPr>
        <sz val="8"/>
        <rFont val="Futura Bk BT"/>
        <family val="2"/>
      </rPr>
      <t>Consists of offshore corporation tax and petroleum revenue tax.</t>
    </r>
  </si>
  <si>
    <r>
      <t>2</t>
    </r>
    <r>
      <rPr>
        <sz val="8"/>
        <color indexed="8"/>
        <rFont val="Futura Bk BT"/>
        <family val="2"/>
      </rPr>
      <t xml:space="preserve"> Includes investigation settlements and unallocated receipts.</t>
    </r>
  </si>
  <si>
    <r>
      <t>1</t>
    </r>
    <r>
      <rPr>
        <sz val="8"/>
        <color indexed="8"/>
        <rFont val="Futura Bk BT"/>
        <family val="2"/>
      </rPr>
      <t xml:space="preserve"> Excludes life assurance companies.</t>
    </r>
  </si>
  <si>
    <r>
      <t xml:space="preserve">4 </t>
    </r>
    <r>
      <rPr>
        <sz val="8"/>
        <color indexed="8"/>
        <rFont val="Futura Bk BT"/>
        <family val="2"/>
      </rPr>
      <t>Trading losses brought forward and used are one of a number of deductions that can be offset against gross taxable income. Tax receipts are reduced by the amount of trading losses offset multiplied by the prevailing corporation tax rate.</t>
    </r>
  </si>
  <si>
    <t>Note: All taxes up to net taxes and NICs are on a cash basis rather than an accrued basis.</t>
  </si>
  <si>
    <r>
      <t xml:space="preserve">1 </t>
    </r>
    <r>
      <rPr>
        <sz val="8"/>
        <color indexed="8"/>
        <rFont val="Futura Bk BT"/>
        <family val="2"/>
      </rPr>
      <t>Net of asset sales.</t>
    </r>
  </si>
  <si>
    <t>Transfers from APF to HMT (dividend)</t>
  </si>
  <si>
    <t>of which: fines and penalties</t>
  </si>
  <si>
    <t>Annual tax on enveloped dwellings (ATED)</t>
  </si>
  <si>
    <t>SDLT from non-residential property</t>
  </si>
  <si>
    <t>Soft drinks industry levy</t>
  </si>
  <si>
    <t>Capital expenditure (Capex)</t>
  </si>
  <si>
    <t>Exploration &amp; appraisal expenditure</t>
  </si>
  <si>
    <t>Operating expenditure (Opex)</t>
  </si>
  <si>
    <t>2017</t>
  </si>
  <si>
    <t>2018</t>
  </si>
  <si>
    <t>2019</t>
  </si>
  <si>
    <t>Memo: Expenditure on renewable heat incentive (RHI)</t>
  </si>
  <si>
    <r>
      <t>Feed-in tariffs</t>
    </r>
    <r>
      <rPr>
        <vertAlign val="superscript"/>
        <sz val="10"/>
        <rFont val="Futura Bk BT"/>
        <family val="2"/>
      </rPr>
      <t>1</t>
    </r>
  </si>
  <si>
    <t>2021-22</t>
  </si>
  <si>
    <t>Go to:</t>
  </si>
  <si>
    <t>2.14 Oil and gas expenditure assumptions</t>
  </si>
  <si>
    <t>2.15 Council tax receipts</t>
  </si>
  <si>
    <t>2.20 Net and gross underspends against PESA plans, and Budget Exchange</t>
  </si>
  <si>
    <t>UK-domiciled</t>
  </si>
  <si>
    <t>EU-domiciled</t>
  </si>
  <si>
    <t>Pool Re receipts</t>
  </si>
  <si>
    <r>
      <t>Other HMRC taxes</t>
    </r>
    <r>
      <rPr>
        <b/>
        <vertAlign val="superscript"/>
        <sz val="10"/>
        <rFont val="Futura Bk BT"/>
        <family val="2"/>
      </rPr>
      <t>2</t>
    </r>
  </si>
  <si>
    <r>
      <t xml:space="preserve">2 </t>
    </r>
    <r>
      <rPr>
        <sz val="8"/>
        <rFont val="Futura Bk BT"/>
        <family val="2"/>
      </rPr>
      <t>This is offset in the 'own resources contribution to EU Budget' line in Table 4.6, so has no effect on public sector current receipts.</t>
    </r>
  </si>
  <si>
    <r>
      <t>Income tax (gross of tax credits)</t>
    </r>
    <r>
      <rPr>
        <vertAlign val="superscript"/>
        <sz val="10"/>
        <rFont val="Futura Bk BT"/>
        <family val="2"/>
      </rPr>
      <t>1</t>
    </r>
  </si>
  <si>
    <r>
      <t>Corporation tax</t>
    </r>
    <r>
      <rPr>
        <vertAlign val="superscript"/>
        <sz val="10"/>
        <rFont val="Futura Bk BT"/>
        <family val="2"/>
      </rPr>
      <t>2</t>
    </r>
  </si>
  <si>
    <r>
      <t>Other taxes and royalties</t>
    </r>
    <r>
      <rPr>
        <vertAlign val="superscript"/>
        <sz val="10"/>
        <rFont val="Futura Bk BT"/>
        <family val="2"/>
      </rPr>
      <t>3</t>
    </r>
  </si>
  <si>
    <r>
      <t>Other receipts</t>
    </r>
    <r>
      <rPr>
        <vertAlign val="superscript"/>
        <sz val="10"/>
        <rFont val="Futura Bk BT"/>
        <family val="2"/>
      </rPr>
      <t>4</t>
    </r>
  </si>
  <si>
    <r>
      <t>Memo: UK oil and gas revenues</t>
    </r>
    <r>
      <rPr>
        <i/>
        <vertAlign val="superscript"/>
        <sz val="10"/>
        <rFont val="Futura Bk BT"/>
        <family val="2"/>
      </rPr>
      <t>5</t>
    </r>
  </si>
  <si>
    <t>Total SDLT</t>
  </si>
  <si>
    <r>
      <t>Financial Companies</t>
    </r>
    <r>
      <rPr>
        <vertAlign val="superscript"/>
        <sz val="10"/>
        <color indexed="8"/>
        <rFont val="Futura Bk BT"/>
        <family val="2"/>
      </rPr>
      <t>1</t>
    </r>
  </si>
  <si>
    <r>
      <t>Trading losses carried forward and used</t>
    </r>
    <r>
      <rPr>
        <vertAlign val="superscript"/>
        <sz val="10"/>
        <color indexed="8"/>
        <rFont val="Futura Bk BT"/>
        <family val="2"/>
      </rPr>
      <t>4</t>
    </r>
  </si>
  <si>
    <t>Full details of receipts</t>
  </si>
  <si>
    <t>2.12 Inheritance tax additional information</t>
  </si>
  <si>
    <t>2.16 Expenditure as a per cent of GDP</t>
  </si>
  <si>
    <t>2.18 Reconciliation of PSCE in RDEL and PSGI in CDEL with RDEL and CDEL</t>
  </si>
  <si>
    <t xml:space="preserve">2.21 Post measures breakdown of welfare spending </t>
  </si>
  <si>
    <t>Breakdown of forecast by sector and economic category</t>
  </si>
  <si>
    <t>Components of net borrowing</t>
  </si>
  <si>
    <t>ONS Measurement Differences</t>
  </si>
  <si>
    <t>Projected APE flows</t>
  </si>
  <si>
    <t>2.9 Air Passenger Duty forecast - projection of passenger numbers by band</t>
  </si>
  <si>
    <t>2.17 Consistent historical RDEL series, and data for spending discontinuities</t>
  </si>
  <si>
    <t>Other fiscal tables</t>
  </si>
  <si>
    <t>Economic and fiscal outlook supplementary fiscal tables: expenditure</t>
  </si>
  <si>
    <r>
      <t>Warm home discount</t>
    </r>
    <r>
      <rPr>
        <vertAlign val="superscript"/>
        <sz val="10"/>
        <rFont val="Futura Bk BT"/>
        <family val="2"/>
      </rPr>
      <t>1</t>
    </r>
  </si>
  <si>
    <r>
      <t>Other</t>
    </r>
    <r>
      <rPr>
        <vertAlign val="superscript"/>
        <sz val="10"/>
        <color indexed="8"/>
        <rFont val="Futura Bk BT"/>
        <family val="2"/>
      </rPr>
      <t xml:space="preserve"> 2</t>
    </r>
  </si>
  <si>
    <t>Warm home discount</t>
  </si>
  <si>
    <t>2.37 Breakdown of expenditure forecast by sector and economic category</t>
  </si>
  <si>
    <t>2.38 Breakdown of receipts forecast by sector and economic category</t>
  </si>
  <si>
    <t>2.39 General government transactions by economic category</t>
  </si>
  <si>
    <t>2.40 Public sector transactions by sub-sector and economic category</t>
  </si>
  <si>
    <t xml:space="preserve">     main market rates</t>
  </si>
  <si>
    <r>
      <t xml:space="preserve">     additional properties 3 per cent surcharge</t>
    </r>
    <r>
      <rPr>
        <i/>
        <vertAlign val="superscript"/>
        <sz val="10"/>
        <color indexed="8"/>
        <rFont val="Futura Bk BT"/>
        <family val="2"/>
      </rPr>
      <t>1</t>
    </r>
  </si>
  <si>
    <t>Non-financial public corporations</t>
  </si>
  <si>
    <t>Bank of England</t>
  </si>
  <si>
    <r>
      <t xml:space="preserve">Total corporation tax credits </t>
    </r>
    <r>
      <rPr>
        <vertAlign val="superscript"/>
        <sz val="10"/>
        <color indexed="8"/>
        <rFont val="Futura Bk BT"/>
        <family val="2"/>
      </rPr>
      <t>3</t>
    </r>
  </si>
  <si>
    <t>R+D tax credits</t>
  </si>
  <si>
    <r>
      <t xml:space="preserve">2 </t>
    </r>
    <r>
      <rPr>
        <sz val="8"/>
        <color indexed="8"/>
        <rFont val="Futura Bk BT"/>
        <family val="2"/>
      </rPr>
      <t>Mainly unallocated receipts and corporation tax credits.</t>
    </r>
  </si>
  <si>
    <r>
      <t>3</t>
    </r>
    <r>
      <rPr>
        <sz val="8"/>
        <color indexed="8"/>
        <rFont val="Futura Bk BT"/>
        <family val="2"/>
      </rPr>
      <t xml:space="preserve"> Directly payable and reduced liability tax credits.</t>
    </r>
  </si>
  <si>
    <r>
      <t xml:space="preserve">Note: In the </t>
    </r>
    <r>
      <rPr>
        <i/>
        <sz val="8"/>
        <rFont val="Futura Bk BT"/>
        <family val="2"/>
      </rPr>
      <t>Economic and fiscal outlook</t>
    </r>
    <r>
      <rPr>
        <sz val="8"/>
        <rFont val="Futura Bk BT"/>
        <family val="2"/>
      </rPr>
      <t>, public corporations are presented in aggregate. In this table, public corporations are separated into non-financial public corporations and Bank of England.</t>
    </r>
  </si>
  <si>
    <r>
      <rPr>
        <vertAlign val="superscript"/>
        <sz val="8"/>
        <color indexed="8"/>
        <rFont val="Futura Bk BT"/>
        <family val="2"/>
        <scheme val="major"/>
      </rPr>
      <t xml:space="preserve">1 </t>
    </r>
    <r>
      <rPr>
        <sz val="8"/>
        <color indexed="8"/>
        <rFont val="Futura Bk BT"/>
        <family val="2"/>
        <scheme val="major"/>
      </rPr>
      <t>Additional properties revenue is net of refunds which can be claimed up to 36 months after initial payment.</t>
    </r>
  </si>
  <si>
    <t>Breakdown of "other" lines in Table 4.6</t>
  </si>
  <si>
    <t>2.19 Net underspends against PESA plans and final plans</t>
  </si>
  <si>
    <t>2.22 The marginal cost of universal credit and its component parts</t>
  </si>
  <si>
    <t>2.23 Breakdown of public service pension schemes expenditure and receipts</t>
  </si>
  <si>
    <t>2.24 Other items in departmental AME</t>
  </si>
  <si>
    <t>2.25 European Union annual budget assumptions</t>
  </si>
  <si>
    <t xml:space="preserve">2.26 Transactions with the European Union in £ billion, financial year
</t>
  </si>
  <si>
    <t>2.27 Transactions with the European Union in € billion, calendar year</t>
  </si>
  <si>
    <t>2.28 Accounting Adjustments</t>
  </si>
  <si>
    <t>2.29 Sale of fixed assets</t>
  </si>
  <si>
    <t>2.30 Local Authority current expenditure</t>
  </si>
  <si>
    <t>2.31 Local Authority capital expenditure</t>
  </si>
  <si>
    <t>2.32 BBC receipts and spending forecasts</t>
  </si>
  <si>
    <t>2.33 Paybill and paybill per head growth assumptions</t>
  </si>
  <si>
    <t>2.34 Central government debt interest payments by financing component</t>
  </si>
  <si>
    <t>2.35 Total outstanding stocks, debt interest payments and effective interest rates over the forecast period</t>
  </si>
  <si>
    <t>2.36 Debt interest ready reckoner</t>
  </si>
  <si>
    <t>2022-23</t>
  </si>
  <si>
    <r>
      <t xml:space="preserve">1 </t>
    </r>
    <r>
      <rPr>
        <sz val="8"/>
        <rFont val="Futura Bk BT"/>
        <family val="2"/>
      </rPr>
      <t xml:space="preserve">This is consistent with the other taxes line in Table 4.6 of the November 2017 </t>
    </r>
    <r>
      <rPr>
        <i/>
        <sz val="8"/>
        <rFont val="Futura Bk BT"/>
        <family val="2"/>
      </rPr>
      <t>Economic and fiscal outlook.</t>
    </r>
  </si>
  <si>
    <t>of which: other current transfers</t>
  </si>
  <si>
    <t>Scottish and Welsh taxes</t>
  </si>
  <si>
    <t>2020</t>
  </si>
  <si>
    <t xml:space="preserve">Outturn </t>
  </si>
  <si>
    <t>Items included in OBR forecasts that the ONS has not yet included in outturn</t>
  </si>
  <si>
    <t>Public sector current receipts (PSCR)</t>
  </si>
  <si>
    <r>
      <t xml:space="preserve">1 </t>
    </r>
    <r>
      <rPr>
        <sz val="8"/>
        <rFont val="Futura Bk BT"/>
        <family val="2"/>
      </rPr>
      <t xml:space="preserve">This is consistent with the 'other receipts' line in Table 4.6 of the November 2017 </t>
    </r>
    <r>
      <rPr>
        <i/>
        <sz val="8"/>
        <rFont val="Futura Bk BT"/>
        <family val="2"/>
      </rPr>
      <t>Economic and fiscal outlook.</t>
    </r>
  </si>
  <si>
    <r>
      <t>2</t>
    </r>
    <r>
      <rPr>
        <sz val="8"/>
        <rFont val="Futura Bk BT"/>
        <family val="2"/>
      </rPr>
      <t xml:space="preserve"> This is consistent with the 'other HMRC taxes' line in Table 4.6 of the November 2017 Economic and fiscal outlook.</t>
    </r>
  </si>
  <si>
    <r>
      <t xml:space="preserve">Note: The 'Environmental levies' line above is consistent with the 'Environmental levies' line in Table 4.6 of the November 2017 </t>
    </r>
    <r>
      <rPr>
        <i/>
        <sz val="8"/>
        <rFont val="Futura Bk BT"/>
        <family val="2"/>
      </rPr>
      <t>Economic and fiscal outlook</t>
    </r>
    <r>
      <rPr>
        <sz val="8"/>
        <rFont val="Futura Bk BT"/>
        <family val="2"/>
      </rPr>
      <t>.</t>
    </r>
  </si>
  <si>
    <r>
      <rPr>
        <vertAlign val="superscript"/>
        <sz val="8"/>
        <color indexed="8"/>
        <rFont val="Futura Bk BT"/>
        <family val="2"/>
      </rPr>
      <t>1</t>
    </r>
    <r>
      <rPr>
        <sz val="8"/>
        <color indexed="8"/>
        <rFont val="Futura Bk BT"/>
        <family val="2"/>
      </rPr>
      <t xml:space="preserve"> </t>
    </r>
    <r>
      <rPr>
        <sz val="8"/>
        <rFont val="Futura Bk BT"/>
        <family val="2"/>
      </rPr>
      <t>Table A1.1 of: http://www.ons.gov.uk/ons/rel/npp/national-population-projections/2016-based-projections/index.html.</t>
    </r>
  </si>
  <si>
    <r>
      <rPr>
        <vertAlign val="superscript"/>
        <sz val="8"/>
        <rFont val="Futura Bk BT"/>
        <family val="2"/>
      </rPr>
      <t xml:space="preserve">1 </t>
    </r>
    <r>
      <rPr>
        <sz val="8"/>
        <rFont val="Futura Bk BT"/>
        <family val="2"/>
      </rPr>
      <t>The ONS have yet to include Warm Home Discount, Feed-in Tariffs and Contracts for difference in their outturn numbers. If they were included, they would have been £0.3bn, £1.3bn and £0.1bn respectively.</t>
    </r>
  </si>
  <si>
    <r>
      <t>Contracts for difference</t>
    </r>
    <r>
      <rPr>
        <vertAlign val="superscript"/>
        <sz val="10"/>
        <rFont val="Futura Bk BT"/>
        <family val="2"/>
      </rPr>
      <t>1</t>
    </r>
  </si>
  <si>
    <r>
      <t>ONS principal population projections (2016-based) Deaths ('000s)</t>
    </r>
    <r>
      <rPr>
        <vertAlign val="superscript"/>
        <sz val="10"/>
        <rFont val="Futura Bk BT"/>
        <family val="2"/>
      </rPr>
      <t>1</t>
    </r>
  </si>
  <si>
    <t>CRC Energy Efficiency scheme</t>
  </si>
  <si>
    <t>Decommissioning costs</t>
  </si>
  <si>
    <t>Note: These forecasts reflect nominal expenditure.  These forecasts are informed by the central projections published by the Oil and Gas Authority (OGA). We convert the real terms OGA projection into a nominal forecast by applying a deflator, which reflects movements in the oil price.</t>
  </si>
  <si>
    <r>
      <t>1</t>
    </r>
    <r>
      <rPr>
        <sz val="8"/>
        <rFont val="Futura Bk BT"/>
        <family val="2"/>
      </rPr>
      <t xml:space="preserve"> Excludes Scottish and Welsh (from 2018-19) landfill tax. </t>
    </r>
  </si>
  <si>
    <t>Local authorities</t>
  </si>
  <si>
    <t>Public 
sector</t>
  </si>
  <si>
    <r>
      <t>Other small taxes on production</t>
    </r>
    <r>
      <rPr>
        <vertAlign val="superscript"/>
        <sz val="10"/>
        <color indexed="8"/>
        <rFont val="Futura Bk BT"/>
        <family val="2"/>
      </rPr>
      <t>1</t>
    </r>
  </si>
  <si>
    <r>
      <t>Network Rail capital grants</t>
    </r>
    <r>
      <rPr>
        <vertAlign val="superscript"/>
        <sz val="10"/>
        <rFont val="Futura Bk BT"/>
        <family val="2"/>
      </rPr>
      <t>2</t>
    </r>
  </si>
  <si>
    <r>
      <rPr>
        <vertAlign val="superscript"/>
        <sz val="8"/>
        <color indexed="8"/>
        <rFont val="Futura Bk BT"/>
        <family val="2"/>
      </rPr>
      <t>1</t>
    </r>
    <r>
      <rPr>
        <sz val="8"/>
        <color indexed="8"/>
        <rFont val="Futura Bk BT"/>
        <family val="2"/>
      </rPr>
      <t xml:space="preserve"> These receipts relate to the ongoing work that the ONS, the Treasury and we have been undertaking to resolve previously unexplained differences between accrued and cash measures of borrowing. These are our forecasts, the ONS plan to develop their estimates further.</t>
    </r>
  </si>
  <si>
    <r>
      <rPr>
        <vertAlign val="superscript"/>
        <sz val="8"/>
        <rFont val="Futura Bk BT"/>
        <family val="2"/>
        <scheme val="major"/>
      </rPr>
      <t>2</t>
    </r>
    <r>
      <rPr>
        <sz val="8"/>
        <rFont val="Futura Bk BT"/>
        <family val="2"/>
        <scheme val="major"/>
      </rPr>
      <t xml:space="preserve"> Network Rail capital grants from the private sector and non-central government bodies in the public sector.</t>
    </r>
  </si>
  <si>
    <t>2.11 Alcohol clearance forecasts</t>
  </si>
  <si>
    <r>
      <t>Forecast</t>
    </r>
    <r>
      <rPr>
        <vertAlign val="superscript"/>
        <sz val="10"/>
        <color indexed="8"/>
        <rFont val="Futura Bk BT"/>
        <family val="2"/>
      </rPr>
      <t>1</t>
    </r>
  </si>
  <si>
    <r>
      <t>Student numbers</t>
    </r>
    <r>
      <rPr>
        <vertAlign val="superscript"/>
        <sz val="10"/>
        <color indexed="8"/>
        <rFont val="Futura Md BT"/>
        <family val="2"/>
      </rPr>
      <t>2</t>
    </r>
  </si>
  <si>
    <r>
      <t>Memo: student numbers inclusive of nursing, midwifery and AHP entrants</t>
    </r>
    <r>
      <rPr>
        <i/>
        <vertAlign val="superscript"/>
        <sz val="8"/>
        <color indexed="8"/>
        <rFont val="Futura Bk BT"/>
        <family val="2"/>
      </rPr>
      <t>3</t>
    </r>
  </si>
  <si>
    <r>
      <rPr>
        <vertAlign val="superscript"/>
        <sz val="8"/>
        <color indexed="8"/>
        <rFont val="Futura Bk BT"/>
        <family val="2"/>
      </rPr>
      <t xml:space="preserve">1 </t>
    </r>
    <r>
      <rPr>
        <sz val="8"/>
        <color indexed="8"/>
        <rFont val="Futura Bk BT"/>
        <family val="2"/>
      </rPr>
      <t xml:space="preserve">Forecast student numbers are provided in academic years to reflect the time period that these students are entering higher education institutions and further education colleges.
</t>
    </r>
    <r>
      <rPr>
        <vertAlign val="superscript"/>
        <sz val="8"/>
        <color indexed="8"/>
        <rFont val="Futura Bk BT"/>
        <family val="2"/>
      </rPr>
      <t xml:space="preserve">2 </t>
    </r>
    <r>
      <rPr>
        <sz val="8"/>
        <color indexed="8"/>
        <rFont val="Futura Bk BT"/>
        <family val="2"/>
      </rPr>
      <t xml:space="preserve">Covers UK and EU domiciled HEFCE fundable full-time undergraduate entrants to English higher education institutions and further education colleges. Separate assumptions are made for students at alternative providers, who are not included in this baseline.
</t>
    </r>
    <r>
      <rPr>
        <vertAlign val="superscript"/>
        <sz val="8"/>
        <color indexed="8"/>
        <rFont val="Futura Bk BT"/>
        <family val="2"/>
      </rPr>
      <t xml:space="preserve">3 </t>
    </r>
    <r>
      <rPr>
        <sz val="8"/>
        <color indexed="8"/>
        <rFont val="Futura Bk BT"/>
        <family val="2"/>
      </rPr>
      <t>Since 2017-18 nursing, midwifery and allied health profession (AHP) entrants have been part of the main student support system.</t>
    </r>
  </si>
  <si>
    <t>Percentage point change on a year earlier, unless otherwise stated</t>
  </si>
  <si>
    <t>Note: Our forecasts include various items where we are anticipating future revisions or classification changes that the ONS has previously announced that it will include in the public finance statistics, but has not done so yet.</t>
  </si>
  <si>
    <t>2.41 Breakdown of Budget 2017 policy decisions</t>
  </si>
  <si>
    <t>2.42 Components of Net Borrowing</t>
  </si>
  <si>
    <t>2.43 Items included in OBR Forecasts that ONS have not yet included in outturn</t>
  </si>
  <si>
    <t>2.44 Projected APF flows (£bn)</t>
  </si>
  <si>
    <t>2.45 Student numbers forecast</t>
  </si>
  <si>
    <t>2.46 Breakdown of the net flow of student loans and repayments</t>
  </si>
  <si>
    <t>November 2017 Economic and Fiscal outlook: Fiscal supplementary tables: receipts and other</t>
  </si>
  <si>
    <t>2.43 Projected APF flows (£bn)</t>
  </si>
  <si>
    <t>2.44 Inconsistencies between OBR forecasts and ONS outturns</t>
  </si>
  <si>
    <t>Freezing the maximum tuition fee cap</t>
  </si>
  <si>
    <t>Raising the repayment threshold</t>
  </si>
  <si>
    <t>Autumn Budget 2017 policy decisions</t>
  </si>
  <si>
    <r>
      <t xml:space="preserve">Correction on 24 Nov 2017: In the published </t>
    </r>
    <r>
      <rPr>
        <i/>
        <sz val="8"/>
        <rFont val="Futura Bk BT"/>
        <family val="2"/>
      </rPr>
      <t>Economic and fiscal outlook</t>
    </r>
    <r>
      <rPr>
        <sz val="8"/>
        <rFont val="Futura Bk BT"/>
        <family val="2"/>
      </rPr>
      <t>, the cash spending on new loans line incorrectly reported the combined net lending effect of the government's policies to freeze the maximum tuition fee cap and raise the repayment threshold. This has been amended so that the effects of the two policies on outlays and repayments are accurately split across cash spending on new loans and cash repayments respectively. We have made this correction to Table 2.46 above. This has no implications for the total loans and repayments lines in Tables 4.36 and 4.37 that include student loans.</t>
    </r>
  </si>
  <si>
    <t>Gross cash repayments</t>
  </si>
  <si>
    <t>Gross cash spending on new loans</t>
  </si>
  <si>
    <t>Breakdown of Autumn Budget 2017 policy decisions</t>
  </si>
  <si>
    <t>£ million</t>
  </si>
  <si>
    <r>
      <t>Land Assembly Fund</t>
    </r>
    <r>
      <rPr>
        <vertAlign val="superscript"/>
        <sz val="10"/>
        <rFont val="Futura Bk BT"/>
        <family val="2"/>
      </rPr>
      <t>3</t>
    </r>
  </si>
  <si>
    <t>Capital DEL</t>
  </si>
  <si>
    <t>PSGI in CDEL</t>
  </si>
  <si>
    <t>-</t>
  </si>
  <si>
    <r>
      <t>Housing Infrastructure Fund: extend</t>
    </r>
    <r>
      <rPr>
        <vertAlign val="superscript"/>
        <sz val="10"/>
        <rFont val="Futura Bk BT"/>
        <family val="2"/>
      </rPr>
      <t>3</t>
    </r>
  </si>
  <si>
    <t>Small sites: infrastructure and remediation</t>
  </si>
  <si>
    <t>Local Authority housebuilding: additional investment</t>
  </si>
  <si>
    <t>CAME</t>
  </si>
  <si>
    <t>Public corporations capital expenditure</t>
  </si>
  <si>
    <t>Stamp Duty Land Tax: abolish for First Time Buyers up to £300,000</t>
  </si>
  <si>
    <t>Receipts</t>
  </si>
  <si>
    <t>Stamp duty</t>
  </si>
  <si>
    <t>Current DEL</t>
  </si>
  <si>
    <t>PSCE in RDEL</t>
  </si>
  <si>
    <t>Right to Buy for Housing Association tenants: pilot</t>
  </si>
  <si>
    <t>Council Tax: increase maximum empty home premium to 100%</t>
  </si>
  <si>
    <t>AME</t>
  </si>
  <si>
    <t>Locally-financed current expenditure</t>
  </si>
  <si>
    <t>NHS: additional resource</t>
  </si>
  <si>
    <t>NHS: additional capital</t>
  </si>
  <si>
    <t>Fuel Duty: freeze for 2018-19</t>
  </si>
  <si>
    <t>Fuel duty</t>
  </si>
  <si>
    <t>Alcohol Duties: freeze in 2018</t>
  </si>
  <si>
    <t>Alcohol duty</t>
  </si>
  <si>
    <t>Air Passenger Duty: freeze for long-haul economy flights and raise business class multiplier</t>
  </si>
  <si>
    <t>APD</t>
  </si>
  <si>
    <t>Targeted Affordability Fund: increase</t>
  </si>
  <si>
    <t>Welfare inside cap</t>
  </si>
  <si>
    <t>Welfare outside cap</t>
  </si>
  <si>
    <t>Universal Credit: remove 7 day wait and extend advances to 100%</t>
  </si>
  <si>
    <t>Universal Credit: run on payment for housing benefit recipients</t>
  </si>
  <si>
    <t>Universal Credit: in-work progression trials</t>
  </si>
  <si>
    <t>*</t>
  </si>
  <si>
    <t>Private rented sector access schemes: support for households at risk of homelessness</t>
  </si>
  <si>
    <t>Disabled Facilities Grant: additional resource</t>
  </si>
  <si>
    <t>Relationship Support: continue programme</t>
  </si>
  <si>
    <t>Domestic spending: preparing for EU Exit</t>
  </si>
  <si>
    <r>
      <t>National Productivity Investment Fund</t>
    </r>
    <r>
      <rPr>
        <vertAlign val="superscript"/>
        <sz val="10"/>
        <rFont val="Futura Bk BT"/>
        <family val="2"/>
      </rPr>
      <t>3</t>
    </r>
  </si>
  <si>
    <r>
      <t>Research and Development: NPIF investment</t>
    </r>
    <r>
      <rPr>
        <vertAlign val="superscript"/>
        <sz val="10"/>
        <rFont val="Futura Bk BT"/>
        <family val="2"/>
      </rPr>
      <t>3</t>
    </r>
  </si>
  <si>
    <t>Research and Development: increase R&amp;D expenditure credit to 12%</t>
  </si>
  <si>
    <t>Company and other credits</t>
  </si>
  <si>
    <t>Oil and Gas: transferable tax history</t>
  </si>
  <si>
    <t>North sea taxes</t>
  </si>
  <si>
    <t>Other tax</t>
  </si>
  <si>
    <t>Patient Capital Review: reforms to tax reliefs to support productive investment</t>
  </si>
  <si>
    <t>Income tax</t>
  </si>
  <si>
    <t>CGT</t>
  </si>
  <si>
    <t>Innovation: Ultra Low Emission Vehicles: plug in car grant</t>
  </si>
  <si>
    <t>Innovation: tech, AI, and geo-spatial data</t>
  </si>
  <si>
    <t>Transport: accelerate capital investment for intra-city transport (Transforming Cities Fund)</t>
  </si>
  <si>
    <t>Transport: additional investment in local roads</t>
  </si>
  <si>
    <t>Public Works Loan Board: new local infrastructure rate</t>
  </si>
  <si>
    <t>Locally-financed capital expenditure</t>
  </si>
  <si>
    <t>Skills: National Retraining Scheme initial investment</t>
  </si>
  <si>
    <t>Skills: investment in computer science teachers and maths</t>
  </si>
  <si>
    <t>Skills: teacher premium pilot</t>
  </si>
  <si>
    <t>Business Rates: bring forward CPI uprating to 2018-19</t>
  </si>
  <si>
    <t>Onshore CT</t>
  </si>
  <si>
    <t>Business Rates: extend pubs discount to 2018-19</t>
  </si>
  <si>
    <t>Competition and Markets Authority: additional enforcement</t>
  </si>
  <si>
    <t>Aggregates Levy: freeze in 2018-19</t>
  </si>
  <si>
    <t>HGV VED and Road User Levy: freeze in 2018-19</t>
  </si>
  <si>
    <t>VED</t>
  </si>
  <si>
    <t>Avoidance and Evasion: additional compliance resource</t>
  </si>
  <si>
    <t>NICs</t>
  </si>
  <si>
    <t>Tobacco duty</t>
  </si>
  <si>
    <t>VAT</t>
  </si>
  <si>
    <t>Fuel Duty</t>
  </si>
  <si>
    <t>Corporation Tax: tackle related party step up schemes</t>
  </si>
  <si>
    <t>Corporation Tax: depreciatory transactions</t>
  </si>
  <si>
    <t>Royalty payments made to low tax jurisdictions: withholding tax</t>
  </si>
  <si>
    <t>Online VAT fraud: extend powers to combat</t>
  </si>
  <si>
    <t>Offshore Time Limits: extend to prevent non-compliance</t>
  </si>
  <si>
    <t>Carried Interest: prevent avoidance of Capital Gains Tax</t>
  </si>
  <si>
    <t>Insolvency use to escape tax debt</t>
  </si>
  <si>
    <t>Dynamic coding-out of debt</t>
  </si>
  <si>
    <t>Construction supply chain VAT fraud: introduce reverse charge</t>
  </si>
  <si>
    <t>Waste crime</t>
  </si>
  <si>
    <t>Fraud, Error, and Debt: greater use of real-time information</t>
  </si>
  <si>
    <t>Corporation Tax: freeze indexation allowance from January 2018</t>
  </si>
  <si>
    <t>Capital Gains Tax: extend to all non-resident gains from April 2019</t>
  </si>
  <si>
    <t>Non-resident property income: move from Income Tax to Corporation Tax</t>
  </si>
  <si>
    <t>Capital Gains Tax payment window reduction: delay to April 2020</t>
  </si>
  <si>
    <t>VAT registration threshold: maintain at £85,000 for two years</t>
  </si>
  <si>
    <t>Tobacco Duty: continue escalator and index Minimum Excise Duty</t>
  </si>
  <si>
    <t>Adjustments to DEL spending</t>
  </si>
  <si>
    <t>Official Development Assistance: meet 0.7% GNI target</t>
  </si>
  <si>
    <t>Scotland police and fire: VAT refunds</t>
  </si>
  <si>
    <t>VAT refunds (current)</t>
  </si>
  <si>
    <t>Air Quality: increase Company Car Tax diesel supplement by 1ppt from April 2018</t>
  </si>
  <si>
    <t>Air Quality: First Year Rate increased by one VED band for new diesel cars from April 2018</t>
  </si>
  <si>
    <t>Air Quality: funding for Air Quality Plan and Clean Air Fund</t>
  </si>
  <si>
    <t>Tuition Fees: raise threshold to £25,000 in April 2018</t>
  </si>
  <si>
    <t>Interest and dividend receipts</t>
  </si>
  <si>
    <t>Tuition Fees: freeze fees in September 2018</t>
  </si>
  <si>
    <t>Oil and Gas: funding for UK continental shelf exploration projects</t>
  </si>
  <si>
    <t>NICs: maintain Class 4 NICs at 9% and delay NICs Bill by one year</t>
  </si>
  <si>
    <t>Making Tax Digital: only apply above VAT threshold and for VAT</t>
  </si>
  <si>
    <t>City Deals: Swansea and Edinburgh</t>
  </si>
  <si>
    <t>Social rented sector: maintain current rent policy without Local Housing Allowance cap</t>
  </si>
  <si>
    <t>Total effects of receipts measures included in Treasury scorecard table</t>
  </si>
  <si>
    <t xml:space="preserve"> Aggregates levy</t>
  </si>
  <si>
    <t xml:space="preserve"> Alcohol duty</t>
  </si>
  <si>
    <t xml:space="preserve"> APD</t>
  </si>
  <si>
    <t xml:space="preserve"> Business rates</t>
  </si>
  <si>
    <t xml:space="preserve"> CGT</t>
  </si>
  <si>
    <t xml:space="preserve"> Council tax</t>
  </si>
  <si>
    <t xml:space="preserve"> Diverted profits tax</t>
  </si>
  <si>
    <t xml:space="preserve"> Fuel duty</t>
  </si>
  <si>
    <t xml:space="preserve"> Income tax</t>
  </si>
  <si>
    <t xml:space="preserve"> interest and dividend receipts</t>
  </si>
  <si>
    <t xml:space="preserve"> Landfill tax</t>
  </si>
  <si>
    <t xml:space="preserve"> NICs</t>
  </si>
  <si>
    <t xml:space="preserve"> North sea taxes</t>
  </si>
  <si>
    <t xml:space="preserve"> Onshore CT</t>
  </si>
  <si>
    <t xml:space="preserve"> Other</t>
  </si>
  <si>
    <t xml:space="preserve"> Stamp duty</t>
  </si>
  <si>
    <t xml:space="preserve"> Tobacco duty</t>
  </si>
  <si>
    <t xml:space="preserve"> VAT</t>
  </si>
  <si>
    <t xml:space="preserve"> VED</t>
  </si>
  <si>
    <t>Total effects of expenditure measures included in Treasury scorecard table</t>
  </si>
  <si>
    <t xml:space="preserve">  PSCE in RDEL</t>
  </si>
  <si>
    <t>Current AME</t>
  </si>
  <si>
    <t xml:space="preserve">  Welfare inside cap</t>
  </si>
  <si>
    <t xml:space="preserve">  Welfare outside cap</t>
  </si>
  <si>
    <t xml:space="preserve">  Locally-financed current expenditure</t>
  </si>
  <si>
    <t xml:space="preserve">  Company and other credits</t>
  </si>
  <si>
    <t xml:space="preserve">  VAT refunds (current)</t>
  </si>
  <si>
    <t xml:space="preserve">  PSGI in CDEL</t>
  </si>
  <si>
    <t>Capital AME</t>
  </si>
  <si>
    <t xml:space="preserve">  Public corporations capital expenditure</t>
  </si>
  <si>
    <t xml:space="preserve">  Locally-financed capital expenditure</t>
  </si>
  <si>
    <t>Total effect of policy measures included in Treasury scorecard table on PSNB</t>
  </si>
  <si>
    <t>Total effect of Government decisions</t>
  </si>
  <si>
    <t>Direct effect of policies on the scorecard</t>
  </si>
  <si>
    <t>RDEL</t>
  </si>
  <si>
    <t>CDEL</t>
  </si>
  <si>
    <t>Direct effect of non-scorecard policies</t>
  </si>
  <si>
    <t>Indirect effect of Government decisions</t>
  </si>
  <si>
    <t>Note: This table uses the Treasury scorecard convention, whereby a positive figure means an improvement in PSNB, PSNCR and PSND.</t>
  </si>
  <si>
    <r>
      <rPr>
        <vertAlign val="superscript"/>
        <sz val="8"/>
        <rFont val="Futura Bk BT"/>
        <family val="2"/>
      </rPr>
      <t>1</t>
    </r>
    <r>
      <rPr>
        <sz val="8"/>
        <rFont val="Futura Bk BT"/>
        <family val="2"/>
      </rPr>
      <t xml:space="preserve"> A detailed breakdown of non-scorecard measures in avaliable in supplementary Table 2.44.</t>
    </r>
  </si>
  <si>
    <r>
      <rPr>
        <vertAlign val="superscript"/>
        <sz val="8"/>
        <rFont val="Futura Bk BT"/>
        <family val="2"/>
      </rPr>
      <t xml:space="preserve">2 </t>
    </r>
    <r>
      <rPr>
        <sz val="8"/>
        <rFont val="Futura Bk BT"/>
        <family val="2"/>
      </rPr>
      <t xml:space="preserve">The OBR measure of the effect of Government decisions includes all policy changes to PSCE in RDEL and PSGI in CDEL, including changes not included on the Treasury scorecard. Please see Tables 4.3 of our November 2017 </t>
    </r>
    <r>
      <rPr>
        <i/>
        <sz val="8"/>
        <rFont val="Futura Bk BT"/>
        <family val="2"/>
      </rPr>
      <t xml:space="preserve">EFO </t>
    </r>
    <r>
      <rPr>
        <sz val="8"/>
        <rFont val="Futura Bk BT"/>
        <family val="2"/>
      </rPr>
      <t>for more detail.</t>
    </r>
  </si>
  <si>
    <r>
      <rPr>
        <vertAlign val="superscript"/>
        <sz val="8"/>
        <rFont val="Futura Bk BT"/>
        <family val="2"/>
      </rPr>
      <t>3</t>
    </r>
    <r>
      <rPr>
        <sz val="8"/>
        <rFont val="Futura Bk BT"/>
        <family val="2"/>
      </rPr>
      <t>These figures do not feed into the Total policy decisions line and so have been omitted where relevant. In 2021-22 and 2022-23, funding for these measures has been allocated from the aggregate total for capital spending. This includes the National Productivity Investment Fund. The NPIF will extend into 2022-23 at £7bn in that year.</t>
    </r>
  </si>
</sst>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44" formatCode="_-&quot;£&quot;* #,##0.00_-;\-&quot;£&quot;* #,##0.00_-;_-&quot;£&quot;* &quot;-&quot;??_-;_-@_-"/>
    <numFmt numFmtId="43" formatCode="_-* #,##0.00_-;\-* #,##0.00_-;_-* &quot;-&quot;??_-;_-@_-"/>
    <numFmt numFmtId="164" formatCode="0.0"/>
    <numFmt numFmtId="165" formatCode="0.000"/>
    <numFmt numFmtId="166" formatCode="0.0000"/>
    <numFmt numFmtId="167" formatCode="#,##0.0_-;\(#,##0.0\);_-* &quot;-&quot;??_-"/>
    <numFmt numFmtId="168" formatCode="&quot;to &quot;0.0000;&quot;to &quot;\-0.0000;&quot;to 0&quot;"/>
    <numFmt numFmtId="169" formatCode="_-[$€-2]* #,##0.00_-;\-[$€-2]* #,##0.00_-;_-[$€-2]* &quot;-&quot;??_-"/>
    <numFmt numFmtId="170" formatCode="#,##0;\-#,##0;\-"/>
    <numFmt numFmtId="171" formatCode="[&lt;0.0001]&quot;&lt;0.0001&quot;;0.0000"/>
    <numFmt numFmtId="172" formatCode="#,##0.0,,;\-#,##0.0,,;\-"/>
    <numFmt numFmtId="173" formatCode="#,##0,;\-#,##0,;\-"/>
    <numFmt numFmtId="174" formatCode="0.0%;\-0.0%;\-"/>
    <numFmt numFmtId="175" formatCode="#,##0.0,,;\-#,##0.0,,"/>
    <numFmt numFmtId="176" formatCode="#,##0,;\-#,##0,"/>
    <numFmt numFmtId="177" formatCode="0.0%;\-0.0%"/>
    <numFmt numFmtId="178" formatCode="0.0%"/>
    <numFmt numFmtId="179" formatCode="_-* #,##0.0_-;\-* #,##0.0_-;_-* &quot;-&quot;??_-;_-@_-"/>
    <numFmt numFmtId="180" formatCode="_-* #,##0_-;\-* #,##0_-;_-* &quot;-&quot;??_-;_-@_-"/>
    <numFmt numFmtId="181" formatCode="#\ ?/2"/>
    <numFmt numFmtId="182" formatCode="#,##0.0"/>
    <numFmt numFmtId="183" formatCode="#,##0.000"/>
    <numFmt numFmtId="184" formatCode="_(&quot;$&quot;* #,##0_);_(&quot;$&quot;* \(#,##0\);_(&quot;$&quot;* &quot;-&quot;_);_(@_)"/>
    <numFmt numFmtId="185" formatCode="_(&quot;$&quot;* #,##0.00_);_(&quot;$&quot;* \(#,##0.00\);_(&quot;$&quot;* &quot;-&quot;??_);_(@_)"/>
    <numFmt numFmtId="186" formatCode="_(* #,##0.00_);_(* \(#,##0.00\);_(* &quot;-&quot;??_);_(@_)"/>
    <numFmt numFmtId="187" formatCode="#,##0_);\(#,##0\);&quot;-&quot;_)"/>
    <numFmt numFmtId="188" formatCode="&quot;$&quot;#,##0_);\(&quot;$&quot;#,##0\)"/>
    <numFmt numFmtId="189" formatCode="#,##0;\(#,##0\)"/>
    <numFmt numFmtId="190" formatCode="#,##0_%_);\(#,##0\)_%;**;@_%_)"/>
    <numFmt numFmtId="191" formatCode="#,##0_%_);\(#,##0\)_%;#,##0_%_);@_%_)"/>
    <numFmt numFmtId="192" formatCode="#,##0.00_%_);\(#,##0.00\)_%;**;@_%_)"/>
    <numFmt numFmtId="193" formatCode="#,##0.00_%_);\(#,##0.00\)_%;#,##0.00_%_);@_%_)"/>
    <numFmt numFmtId="194" formatCode="#,##0.000_%_);\(#,##0.000\)_%;**;@_%_)"/>
    <numFmt numFmtId="195" formatCode="#,##0.0_%_);\(#,##0.0\)_%;**;@_%_)"/>
    <numFmt numFmtId="196" formatCode="[$¥-411]#,##0"/>
    <numFmt numFmtId="197" formatCode="&quot;$&quot;#,##0.00_%_);\(&quot;$&quot;#,##0.00\)_%;**;@_%_)"/>
    <numFmt numFmtId="198" formatCode="&quot;$&quot;#,##0.000_%_);\(&quot;$&quot;#,##0.000\)_%;**;@_%_)"/>
    <numFmt numFmtId="199" formatCode="&quot;$&quot;#,##0.0_%_);\(&quot;$&quot;#,##0.0\)_%;**;@_%_)"/>
    <numFmt numFmtId="200" formatCode="#,##0_);\(#,##0.0\)"/>
    <numFmt numFmtId="201" formatCode="m/d/yy_%_);;**"/>
    <numFmt numFmtId="202" formatCode="m/d/yy_%_)"/>
    <numFmt numFmtId="203" formatCode="_([$€]* #,##0.00_);_([$€]* \(#,##0.00\);_([$€]* &quot;-&quot;??_);_(@_)"/>
    <numFmt numFmtId="204" formatCode="0.0;\(0.0\)"/>
    <numFmt numFmtId="205" formatCode="0.0;;&quot;TBD&quot;"/>
    <numFmt numFmtId="206" formatCode="#,##0.0_x_)_);&quot;NM&quot;_x_)_);#,##0.0_x_)_);@_x_)_)"/>
    <numFmt numFmtId="207" formatCode="0.0%_);\(0.0%\);**;@_%_)"/>
    <numFmt numFmtId="208" formatCode="#,##0.0_);\(#,##0.0\)"/>
    <numFmt numFmtId="209" formatCode="&quot;$&quot;#,##0.0_);\(&quot;$&quot;#,##0.00\)"/>
    <numFmt numFmtId="210" formatCode="#,##0.0_ ;\-#,##0.0\ "/>
    <numFmt numFmtId="211" formatCode="#,##0_ ;\-#,##0\ "/>
  </numFmts>
  <fonts count="199">
    <font>
      <sz val="10"/>
      <name val="Arial"/>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0"/>
      <name val="Arial"/>
      <family val="2"/>
    </font>
    <font>
      <sz val="10"/>
      <name val="Arial"/>
      <family val="2"/>
    </font>
    <font>
      <sz val="10"/>
      <color indexed="8"/>
      <name val="Arial"/>
      <family val="2"/>
    </font>
    <font>
      <b/>
      <sz val="10"/>
      <color indexed="1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9"/>
      <name val="Arial"/>
      <family val="2"/>
    </font>
    <font>
      <b/>
      <sz val="11"/>
      <color indexed="55"/>
      <name val="Arial"/>
      <family val="2"/>
    </font>
    <font>
      <i/>
      <sz val="11"/>
      <color indexed="23"/>
      <name val="Calibri"/>
      <family val="2"/>
    </font>
    <font>
      <sz val="11"/>
      <color indexed="10"/>
      <name val="Arial"/>
      <family val="2"/>
    </font>
    <font>
      <sz val="8"/>
      <name val="Times New Roman"/>
      <family val="1"/>
    </font>
    <font>
      <i/>
      <sz val="8"/>
      <name val="Times New Roman"/>
      <family val="1"/>
    </font>
    <font>
      <sz val="11"/>
      <color indexed="17"/>
      <name val="Calibri"/>
      <family val="2"/>
    </font>
    <font>
      <sz val="8"/>
      <name val="Arial"/>
      <family val="2"/>
    </font>
    <font>
      <b/>
      <sz val="9"/>
      <color indexed="18"/>
      <name val="Arial"/>
      <family val="2"/>
    </font>
    <font>
      <b/>
      <sz val="9"/>
      <color indexed="8"/>
      <name val="Arial"/>
      <family val="2"/>
    </font>
    <font>
      <b/>
      <sz val="15"/>
      <color indexed="56"/>
      <name val="Calibri"/>
      <family val="2"/>
    </font>
    <font>
      <b/>
      <sz val="12"/>
      <color indexed="12"/>
      <name val="Arial"/>
      <family val="2"/>
    </font>
    <font>
      <b/>
      <sz val="13"/>
      <color indexed="56"/>
      <name val="Calibri"/>
      <family val="2"/>
    </font>
    <font>
      <b/>
      <sz val="12"/>
      <name val="Arial"/>
      <family val="2"/>
    </font>
    <font>
      <b/>
      <sz val="11"/>
      <color indexed="56"/>
      <name val="Calibri"/>
      <family val="2"/>
    </font>
    <font>
      <b/>
      <i/>
      <sz val="12"/>
      <name val="Arial"/>
      <family val="2"/>
    </font>
    <font>
      <b/>
      <sz val="10"/>
      <name val="Arial"/>
      <family val="2"/>
    </font>
    <font>
      <b/>
      <i/>
      <sz val="10"/>
      <name val="Arial"/>
      <family val="2"/>
    </font>
    <font>
      <i/>
      <sz val="10"/>
      <name val="Arial"/>
      <family val="2"/>
    </font>
    <font>
      <u/>
      <sz val="11"/>
      <color indexed="12"/>
      <name val="Calibri"/>
      <family val="2"/>
    </font>
    <font>
      <u/>
      <sz val="10"/>
      <color indexed="12"/>
      <name val="Arial"/>
      <family val="2"/>
    </font>
    <font>
      <sz val="7"/>
      <name val="Arial"/>
      <family val="2"/>
    </font>
    <font>
      <sz val="11"/>
      <color indexed="62"/>
      <name val="Calibri"/>
      <family val="2"/>
    </font>
    <font>
      <sz val="11"/>
      <color indexed="52"/>
      <name val="Calibri"/>
      <family val="2"/>
    </font>
    <font>
      <sz val="11"/>
      <color indexed="60"/>
      <name val="Calibri"/>
      <family val="2"/>
    </font>
    <font>
      <sz val="12"/>
      <name val="Helv"/>
    </font>
    <font>
      <sz val="10"/>
      <color indexed="8"/>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b/>
      <sz val="11"/>
      <name val="Times New Roman"/>
      <family val="1"/>
    </font>
    <font>
      <b/>
      <sz val="18"/>
      <color indexed="56"/>
      <name val="Cambria"/>
      <family val="2"/>
    </font>
    <font>
      <b/>
      <sz val="18"/>
      <name val="Arial"/>
      <family val="2"/>
    </font>
    <font>
      <b/>
      <sz val="11"/>
      <color indexed="8"/>
      <name val="Calibri"/>
      <family val="2"/>
    </font>
    <font>
      <sz val="11"/>
      <color indexed="10"/>
      <name val="Calibri"/>
      <family val="2"/>
    </font>
    <font>
      <b/>
      <sz val="14"/>
      <name val="Futura Bk BT"/>
      <family val="2"/>
    </font>
    <font>
      <sz val="10"/>
      <name val="Futura Bk BT"/>
      <family val="2"/>
    </font>
    <font>
      <sz val="12"/>
      <name val="Futura Bk BT"/>
      <family val="2"/>
    </font>
    <font>
      <b/>
      <sz val="10"/>
      <name val="Futura Bk BT"/>
      <family val="2"/>
    </font>
    <font>
      <sz val="10"/>
      <color indexed="8"/>
      <name val="Futura Bk BT"/>
      <family val="2"/>
    </font>
    <font>
      <b/>
      <vertAlign val="superscript"/>
      <sz val="10"/>
      <name val="Futura Bk BT"/>
      <family val="2"/>
    </font>
    <font>
      <sz val="8"/>
      <name val="Futura Bk BT"/>
      <family val="2"/>
    </font>
    <font>
      <sz val="11"/>
      <color indexed="8"/>
      <name val="Futura Bk BT"/>
      <family val="2"/>
    </font>
    <font>
      <sz val="8"/>
      <name val="Arial"/>
      <family val="2"/>
    </font>
    <font>
      <b/>
      <sz val="10"/>
      <color indexed="8"/>
      <name val="Futura Bk BT"/>
      <family val="2"/>
    </font>
    <font>
      <b/>
      <vertAlign val="superscript"/>
      <sz val="10"/>
      <color indexed="8"/>
      <name val="Futura Bk BT"/>
      <family val="2"/>
    </font>
    <font>
      <vertAlign val="superscript"/>
      <sz val="10"/>
      <color indexed="8"/>
      <name val="Futura Bk BT"/>
      <family val="2"/>
    </font>
    <font>
      <vertAlign val="superscript"/>
      <sz val="8"/>
      <name val="Futura Bk BT"/>
      <family val="2"/>
    </font>
    <font>
      <vertAlign val="superscript"/>
      <sz val="8"/>
      <color indexed="8"/>
      <name val="Futura Bk BT"/>
      <family val="2"/>
    </font>
    <font>
      <sz val="8"/>
      <color indexed="8"/>
      <name val="Futura Bk BT"/>
      <family val="2"/>
    </font>
    <font>
      <b/>
      <sz val="12"/>
      <name val="Futura Bk BT"/>
      <family val="2"/>
    </font>
    <font>
      <sz val="9"/>
      <name val="Futura Bk BT"/>
      <family val="2"/>
    </font>
    <font>
      <sz val="12"/>
      <color indexed="8"/>
      <name val="Futura Bk BT"/>
      <family val="2"/>
    </font>
    <font>
      <sz val="12"/>
      <color indexed="10"/>
      <name val="Futura Bk BT"/>
      <family val="2"/>
    </font>
    <font>
      <i/>
      <sz val="10"/>
      <name val="Futura Bk BT"/>
      <family val="2"/>
    </font>
    <font>
      <vertAlign val="superscript"/>
      <sz val="10"/>
      <name val="Futura Bk BT"/>
      <family val="2"/>
    </font>
    <font>
      <b/>
      <sz val="11"/>
      <color indexed="8"/>
      <name val="Futura Bk BT"/>
      <family val="2"/>
    </font>
    <font>
      <i/>
      <vertAlign val="superscript"/>
      <sz val="10"/>
      <name val="Futura Bk BT"/>
      <family val="2"/>
    </font>
    <font>
      <i/>
      <sz val="8"/>
      <name val="Futura Bk BT"/>
      <family val="2"/>
    </font>
    <font>
      <i/>
      <sz val="10"/>
      <color indexed="8"/>
      <name val="Futura Bk BT"/>
      <family val="2"/>
    </font>
    <font>
      <sz val="11"/>
      <name val="Futura Bk BT"/>
      <family val="2"/>
    </font>
    <font>
      <b/>
      <u/>
      <sz val="10"/>
      <name val="Futura Bk BT"/>
      <family val="2"/>
    </font>
    <font>
      <sz val="12"/>
      <name val="Arial"/>
      <family val="2"/>
    </font>
    <font>
      <sz val="10"/>
      <name val="Helv"/>
      <charset val="204"/>
    </font>
    <font>
      <sz val="8"/>
      <color indexed="12"/>
      <name val="Palatino"/>
      <family val="1"/>
    </font>
    <font>
      <sz val="8"/>
      <color indexed="18"/>
      <name val="Helv"/>
    </font>
    <font>
      <b/>
      <sz val="10"/>
      <name val="MS Sans Serif"/>
      <family val="2"/>
    </font>
    <font>
      <b/>
      <sz val="8"/>
      <color indexed="24"/>
      <name val="Arial"/>
      <family val="2"/>
    </font>
    <font>
      <sz val="9"/>
      <name val="Arial"/>
      <family val="2"/>
    </font>
    <font>
      <b/>
      <sz val="9"/>
      <color indexed="24"/>
      <name val="Arial"/>
      <family val="2"/>
    </font>
    <font>
      <b/>
      <sz val="11"/>
      <color indexed="24"/>
      <name val="Arial"/>
      <family val="2"/>
    </font>
    <font>
      <sz val="11"/>
      <name val="Tms Rmn"/>
    </font>
    <font>
      <sz val="8"/>
      <name val="Palatino"/>
      <family val="1"/>
    </font>
    <font>
      <sz val="10"/>
      <color indexed="24"/>
      <name val="Arial"/>
      <family val="2"/>
    </font>
    <font>
      <sz val="10"/>
      <name val="BERNHARD"/>
    </font>
    <font>
      <sz val="10"/>
      <name val="Helv"/>
    </font>
    <font>
      <sz val="8"/>
      <color indexed="16"/>
      <name val="Palatino"/>
      <family val="1"/>
    </font>
    <font>
      <b/>
      <sz val="8"/>
      <name val="Tahoma"/>
      <family val="2"/>
    </font>
    <font>
      <sz val="9.5"/>
      <color indexed="23"/>
      <name val="Helvetica-Black"/>
    </font>
    <font>
      <sz val="7"/>
      <name val="Palatino"/>
      <family val="1"/>
    </font>
    <font>
      <sz val="6"/>
      <color indexed="16"/>
      <name val="Palatino"/>
      <family val="1"/>
    </font>
    <font>
      <sz val="6"/>
      <name val="Palatino"/>
      <family val="1"/>
    </font>
    <font>
      <b/>
      <sz val="14"/>
      <name val="Arial"/>
      <family val="2"/>
    </font>
    <font>
      <sz val="10"/>
      <name val="Helvetica-Black"/>
    </font>
    <font>
      <sz val="10"/>
      <name val="Palatino"/>
    </font>
    <font>
      <i/>
      <sz val="14"/>
      <name val="Palatino"/>
      <family val="1"/>
    </font>
    <font>
      <sz val="10"/>
      <color indexed="8"/>
      <name val="Arial"/>
      <family val="2"/>
    </font>
    <font>
      <sz val="10"/>
      <name val="MS Sans Serif"/>
      <family val="2"/>
    </font>
    <font>
      <sz val="7"/>
      <name val="Small Fonts"/>
      <family val="2"/>
    </font>
    <font>
      <b/>
      <i/>
      <sz val="16"/>
      <name val="Helv"/>
    </font>
    <font>
      <sz val="8"/>
      <name val="Tahoma"/>
      <family val="2"/>
    </font>
    <font>
      <sz val="10"/>
      <color indexed="16"/>
      <name val="Helvetica-Black"/>
    </font>
    <font>
      <sz val="10"/>
      <name val="Helvetica"/>
    </font>
    <font>
      <sz val="10"/>
      <color indexed="8"/>
      <name val="Calibri"/>
      <family val="2"/>
    </font>
    <font>
      <sz val="8"/>
      <name val="Helvetica"/>
      <family val="2"/>
    </font>
    <font>
      <b/>
      <sz val="9"/>
      <name val="Palatino"/>
      <family val="1"/>
    </font>
    <font>
      <sz val="9"/>
      <color indexed="21"/>
      <name val="Helvetica-Black"/>
    </font>
    <font>
      <b/>
      <sz val="10"/>
      <name val="Palatino"/>
      <family val="1"/>
    </font>
    <font>
      <b/>
      <sz val="9"/>
      <name val="Arial"/>
      <family val="2"/>
    </font>
    <font>
      <sz val="12"/>
      <name val="Palatino"/>
      <family val="1"/>
    </font>
    <font>
      <b/>
      <sz val="8"/>
      <name val="Palatino"/>
      <family val="1"/>
    </font>
    <font>
      <sz val="16"/>
      <name val="Futura Bk BT"/>
      <family val="2"/>
    </font>
    <font>
      <u/>
      <sz val="9"/>
      <color theme="7"/>
      <name val="Futura Bk BT"/>
      <family val="2"/>
      <scheme val="major"/>
    </font>
    <font>
      <sz val="14"/>
      <name val="Futura Bk BT"/>
      <family val="2"/>
      <scheme val="major"/>
    </font>
    <font>
      <sz val="10"/>
      <name val="Futura Bk BT"/>
      <family val="2"/>
      <scheme val="major"/>
    </font>
    <font>
      <i/>
      <sz val="10"/>
      <name val="Futura Bk BT"/>
      <family val="2"/>
      <scheme val="major"/>
    </font>
    <font>
      <sz val="8"/>
      <name val="Futura Bk BT"/>
      <family val="2"/>
      <scheme val="major"/>
    </font>
    <font>
      <sz val="14"/>
      <color indexed="8"/>
      <name val="Futura Bk BT"/>
      <family val="2"/>
      <scheme val="major"/>
    </font>
    <font>
      <vertAlign val="superscript"/>
      <sz val="8"/>
      <name val="Futura Bk BT"/>
      <family val="2"/>
      <scheme val="major"/>
    </font>
    <font>
      <sz val="14"/>
      <name val="Futura Bk BT"/>
      <family val="2"/>
    </font>
    <font>
      <u/>
      <sz val="12"/>
      <name val="Futura Bk BT"/>
      <family val="2"/>
      <scheme val="major"/>
    </font>
    <font>
      <sz val="15"/>
      <color indexed="8"/>
      <name val="Futura Bk BT"/>
      <family val="2"/>
      <scheme val="major"/>
    </font>
    <font>
      <sz val="13"/>
      <color theme="8"/>
      <name val="Futura Bk BT"/>
      <family val="2"/>
      <scheme val="major"/>
    </font>
    <font>
      <b/>
      <sz val="10"/>
      <color rgb="FFFF0000"/>
      <name val="Futura Bk BT"/>
      <family val="2"/>
    </font>
    <font>
      <u/>
      <sz val="11"/>
      <name val="Futura Bk BT"/>
      <family val="2"/>
    </font>
    <font>
      <i/>
      <sz val="8"/>
      <color indexed="8"/>
      <name val="Futura Bk BT"/>
      <family val="2"/>
    </font>
    <font>
      <sz val="10"/>
      <color rgb="FFFF0000"/>
      <name val="Arial"/>
      <family val="2"/>
    </font>
    <font>
      <sz val="10"/>
      <color rgb="FFFF0000"/>
      <name val="Futura Bk BT"/>
      <family val="2"/>
    </font>
    <font>
      <sz val="10"/>
      <name val="Times New Roman"/>
      <family val="1"/>
    </font>
    <font>
      <u/>
      <sz val="9"/>
      <color indexed="12"/>
      <name val="Arial"/>
      <family val="2"/>
    </font>
    <font>
      <sz val="14"/>
      <name val="Arial MT"/>
    </font>
    <font>
      <sz val="10"/>
      <name val="Futura Md BT"/>
      <family val="2"/>
    </font>
    <font>
      <sz val="10"/>
      <color indexed="8"/>
      <name val="Futura Md BT"/>
      <family val="2"/>
    </font>
    <font>
      <sz val="14"/>
      <color theme="1"/>
      <name val="Futura Bk BT"/>
      <family val="2"/>
      <scheme val="major"/>
    </font>
    <font>
      <sz val="10"/>
      <color theme="1"/>
      <name val="Futura Bk BT"/>
      <family val="2"/>
      <scheme val="major"/>
    </font>
    <font>
      <sz val="10"/>
      <color theme="1"/>
      <name val="Futura Md BT"/>
      <family val="2"/>
    </font>
    <font>
      <sz val="11"/>
      <name val="Futura Md BT"/>
      <family val="2"/>
    </font>
    <font>
      <sz val="10"/>
      <color theme="1"/>
      <name val="Futura Bk BT"/>
      <family val="2"/>
    </font>
    <font>
      <sz val="11"/>
      <color theme="1"/>
      <name val="Futura Bk BT"/>
      <family val="2"/>
      <scheme val="minor"/>
    </font>
    <font>
      <b/>
      <sz val="11"/>
      <color theme="1"/>
      <name val="Futura Bk BT"/>
      <family val="2"/>
      <scheme val="minor"/>
    </font>
    <font>
      <sz val="11"/>
      <color theme="0"/>
      <name val="Futura Bk BT"/>
      <family val="2"/>
      <scheme val="minor"/>
    </font>
    <font>
      <sz val="11"/>
      <color rgb="FF9C0006"/>
      <name val="Futura Bk BT"/>
      <family val="2"/>
      <scheme val="minor"/>
    </font>
    <font>
      <b/>
      <sz val="11"/>
      <color rgb="FFFA7D00"/>
      <name val="Futura Bk BT"/>
      <family val="2"/>
      <scheme val="minor"/>
    </font>
    <font>
      <b/>
      <sz val="11"/>
      <color theme="0"/>
      <name val="Futura Bk BT"/>
      <family val="2"/>
      <scheme val="minor"/>
    </font>
    <font>
      <sz val="10"/>
      <color indexed="12"/>
      <name val="Arial"/>
      <family val="2"/>
    </font>
    <font>
      <i/>
      <sz val="11"/>
      <color rgb="FF7F7F7F"/>
      <name val="Futura Bk BT"/>
      <family val="2"/>
      <scheme val="minor"/>
    </font>
    <font>
      <sz val="11"/>
      <color rgb="FF006100"/>
      <name val="Futura Bk BT"/>
      <family val="2"/>
      <scheme val="minor"/>
    </font>
    <font>
      <b/>
      <sz val="15"/>
      <color theme="3"/>
      <name val="Futura Bk BT"/>
      <family val="2"/>
      <scheme val="minor"/>
    </font>
    <font>
      <b/>
      <sz val="13"/>
      <color theme="3"/>
      <name val="Futura Bk BT"/>
      <family val="2"/>
      <scheme val="minor"/>
    </font>
    <font>
      <b/>
      <sz val="11"/>
      <color theme="3"/>
      <name val="Futura Bk BT"/>
      <family val="2"/>
      <scheme val="minor"/>
    </font>
    <font>
      <sz val="11"/>
      <color rgb="FF3F3F76"/>
      <name val="Futura Bk BT"/>
      <family val="2"/>
      <scheme val="minor"/>
    </font>
    <font>
      <sz val="11"/>
      <color rgb="FFFA7D00"/>
      <name val="Futura Bk BT"/>
      <family val="2"/>
      <scheme val="minor"/>
    </font>
    <font>
      <sz val="11"/>
      <color rgb="FF9C6500"/>
      <name val="Futura Bk BT"/>
      <family val="2"/>
      <scheme val="minor"/>
    </font>
    <font>
      <sz val="11"/>
      <color theme="1"/>
      <name val="Arial"/>
      <family val="2"/>
    </font>
    <font>
      <b/>
      <sz val="11"/>
      <color rgb="FF3F3F3F"/>
      <name val="Futura Bk BT"/>
      <family val="2"/>
      <scheme val="minor"/>
    </font>
    <font>
      <b/>
      <sz val="18"/>
      <color theme="3"/>
      <name val="Futura Bk BT"/>
      <family val="2"/>
      <scheme val="major"/>
    </font>
    <font>
      <sz val="11"/>
      <color rgb="FFFF0000"/>
      <name val="Futura Bk BT"/>
      <family val="2"/>
      <scheme val="minor"/>
    </font>
    <font>
      <sz val="12"/>
      <color theme="8"/>
      <name val="Futura Md BT"/>
      <family val="2"/>
    </font>
    <font>
      <sz val="11"/>
      <name val="Futura Bk BT"/>
      <family val="2"/>
      <scheme val="major"/>
    </font>
    <font>
      <u/>
      <sz val="11"/>
      <color indexed="12"/>
      <name val="Futura Bk BT"/>
      <family val="2"/>
      <scheme val="major"/>
    </font>
    <font>
      <sz val="10"/>
      <name val="Arial Rounded MT Bold"/>
      <family val="2"/>
    </font>
    <font>
      <vertAlign val="superscript"/>
      <sz val="8"/>
      <color rgb="FFFF0000"/>
      <name val="Futura Bk BT"/>
      <family val="2"/>
    </font>
    <font>
      <i/>
      <vertAlign val="superscript"/>
      <sz val="10"/>
      <color indexed="8"/>
      <name val="Futura Bk BT"/>
      <family val="2"/>
    </font>
    <font>
      <sz val="8"/>
      <color indexed="8"/>
      <name val="Futura Bk BT"/>
      <family val="2"/>
      <scheme val="major"/>
    </font>
    <font>
      <vertAlign val="superscript"/>
      <sz val="8"/>
      <color indexed="8"/>
      <name val="Futura Bk BT"/>
      <family val="2"/>
      <scheme val="major"/>
    </font>
    <font>
      <i/>
      <vertAlign val="superscript"/>
      <sz val="8"/>
      <color indexed="8"/>
      <name val="Futura Bk BT"/>
      <family val="2"/>
    </font>
    <font>
      <u/>
      <sz val="9"/>
      <color indexed="47"/>
      <name val="Futura Bk BT"/>
      <family val="2"/>
    </font>
    <font>
      <u/>
      <sz val="10"/>
      <color indexed="47"/>
      <name val="Futura Bk BT"/>
      <family val="2"/>
    </font>
    <font>
      <b/>
      <sz val="12"/>
      <color indexed="10"/>
      <name val="Futura Bk BT"/>
      <family val="2"/>
    </font>
    <font>
      <b/>
      <sz val="11"/>
      <name val="Calibri"/>
      <family val="2"/>
    </font>
    <font>
      <vertAlign val="superscript"/>
      <sz val="10"/>
      <color indexed="8"/>
      <name val="Futura Md BT"/>
      <family val="2"/>
    </font>
    <font>
      <sz val="12"/>
      <color theme="8"/>
      <name val="Futura Bk BT"/>
      <family val="2"/>
    </font>
    <font>
      <i/>
      <sz val="10"/>
      <color rgb="FFFF0000"/>
      <name val="Futura Bk BT"/>
      <family val="2"/>
    </font>
  </fonts>
  <fills count="9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22"/>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solid">
        <fgColor indexed="42"/>
        <bgColor indexed="64"/>
      </patternFill>
    </fill>
    <fill>
      <patternFill patternType="solid">
        <fgColor indexed="65"/>
        <bgColor indexed="64"/>
      </patternFill>
    </fill>
    <fill>
      <patternFill patternType="solid">
        <fgColor indexed="42"/>
        <bgColor indexed="22"/>
      </patternFill>
    </fill>
    <fill>
      <patternFill patternType="solid">
        <fgColor theme="5"/>
        <bgColor indexed="64"/>
      </patternFill>
    </fill>
    <fill>
      <patternFill patternType="solid">
        <fgColor theme="0"/>
        <bgColor indexed="64"/>
      </patternFill>
    </fill>
    <fill>
      <patternFill patternType="solid">
        <fgColor rgb="FFB5C7D4"/>
        <bgColor indexed="64"/>
      </patternFill>
    </fill>
    <fill>
      <patternFill patternType="gray125">
        <fgColor indexed="8"/>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42"/>
        <bgColor rgb="FFC0C0C0"/>
      </patternFill>
    </fill>
    <fill>
      <patternFill patternType="solid">
        <fgColor theme="7" tint="0.59999389629810485"/>
        <bgColor indexed="64"/>
      </patternFill>
    </fill>
    <fill>
      <patternFill patternType="solid">
        <fgColor rgb="FFFFFF00"/>
        <bgColor indexed="64"/>
      </patternFill>
    </fill>
    <fill>
      <patternFill patternType="solid">
        <fgColor rgb="FFBCC7D4"/>
        <bgColor indexed="64"/>
      </patternFill>
    </fill>
  </fills>
  <borders count="128">
    <border>
      <left/>
      <right/>
      <top/>
      <bottom/>
      <diagonal/>
    </border>
    <border>
      <left/>
      <right/>
      <top/>
      <bottom style="medium">
        <color indexed="18"/>
      </bottom>
      <diagonal/>
    </border>
    <border>
      <left/>
      <right/>
      <top style="thin">
        <color indexed="64"/>
      </top>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medium">
        <color indexed="64"/>
      </bottom>
      <diagonal/>
    </border>
    <border>
      <left/>
      <right style="thin">
        <color indexed="64"/>
      </right>
      <top/>
      <bottom style="thin">
        <color indexed="64"/>
      </bottom>
      <diagonal/>
    </border>
    <border>
      <left/>
      <right/>
      <top/>
      <bottom style="dotted">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8"/>
      </right>
      <top/>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9"/>
      </left>
      <right/>
      <top style="thin">
        <color indexed="9"/>
      </top>
      <bottom style="thin">
        <color indexed="9"/>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style="medium">
        <color indexed="64"/>
      </left>
      <right style="medium">
        <color indexed="64"/>
      </right>
      <top/>
      <bottom/>
      <diagonal/>
    </border>
    <border>
      <left/>
      <right/>
      <top/>
      <bottom style="thin">
        <color indexed="64"/>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medium">
        <color indexed="45"/>
      </left>
      <right/>
      <top/>
      <bottom/>
      <diagonal/>
    </border>
    <border>
      <left/>
      <right style="medium">
        <color indexed="45"/>
      </right>
      <top/>
      <bottom/>
      <diagonal/>
    </border>
    <border>
      <left style="medium">
        <color indexed="45"/>
      </left>
      <right/>
      <top/>
      <bottom style="thin">
        <color indexed="45"/>
      </bottom>
      <diagonal/>
    </border>
    <border>
      <left/>
      <right/>
      <top/>
      <bottom style="thin">
        <color indexed="45"/>
      </bottom>
      <diagonal/>
    </border>
    <border>
      <left/>
      <right style="medium">
        <color indexed="45"/>
      </right>
      <top/>
      <bottom style="thin">
        <color indexed="45"/>
      </bottom>
      <diagonal/>
    </border>
    <border>
      <left style="medium">
        <color indexed="45"/>
      </left>
      <right/>
      <top/>
      <bottom style="medium">
        <color indexed="45"/>
      </bottom>
      <diagonal/>
    </border>
    <border>
      <left/>
      <right/>
      <top/>
      <bottom style="medium">
        <color indexed="45"/>
      </bottom>
      <diagonal/>
    </border>
    <border>
      <left/>
      <right style="medium">
        <color indexed="45"/>
      </right>
      <top/>
      <bottom style="medium">
        <color indexed="45"/>
      </bottom>
      <diagonal/>
    </border>
    <border>
      <left style="medium">
        <color indexed="45"/>
      </left>
      <right/>
      <top style="medium">
        <color indexed="45"/>
      </top>
      <bottom/>
      <diagonal/>
    </border>
    <border>
      <left style="medium">
        <color indexed="45"/>
      </left>
      <right/>
      <top style="thin">
        <color indexed="45"/>
      </top>
      <bottom style="thin">
        <color indexed="45"/>
      </bottom>
      <diagonal/>
    </border>
    <border>
      <left/>
      <right/>
      <top style="thin">
        <color indexed="45"/>
      </top>
      <bottom style="thin">
        <color indexed="45"/>
      </bottom>
      <diagonal/>
    </border>
    <border>
      <left/>
      <right/>
      <top style="thin">
        <color indexed="45"/>
      </top>
      <bottom/>
      <diagonal/>
    </border>
    <border>
      <left/>
      <right style="medium">
        <color indexed="45"/>
      </right>
      <top style="thin">
        <color indexed="45"/>
      </top>
      <bottom/>
      <diagonal/>
    </border>
    <border>
      <left style="medium">
        <color indexed="45"/>
      </left>
      <right/>
      <top style="thin">
        <color indexed="45"/>
      </top>
      <bottom/>
      <diagonal/>
    </border>
    <border>
      <left style="medium">
        <color indexed="45"/>
      </left>
      <right/>
      <top style="medium">
        <color indexed="45"/>
      </top>
      <bottom style="medium">
        <color indexed="45"/>
      </bottom>
      <diagonal/>
    </border>
    <border>
      <left/>
      <right/>
      <top style="medium">
        <color indexed="45"/>
      </top>
      <bottom style="medium">
        <color indexed="45"/>
      </bottom>
      <diagonal/>
    </border>
    <border>
      <left/>
      <right style="medium">
        <color indexed="45"/>
      </right>
      <top style="medium">
        <color indexed="45"/>
      </top>
      <bottom style="medium">
        <color indexed="45"/>
      </bottom>
      <diagonal/>
    </border>
    <border>
      <left/>
      <right style="medium">
        <color indexed="45"/>
      </right>
      <top style="medium">
        <color indexed="45"/>
      </top>
      <bottom style="thin">
        <color indexed="45"/>
      </bottom>
      <diagonal/>
    </border>
    <border>
      <left/>
      <right/>
      <top style="thin">
        <color indexed="45"/>
      </top>
      <bottom style="medium">
        <color indexed="45"/>
      </bottom>
      <diagonal/>
    </border>
    <border>
      <left style="medium">
        <color indexed="45"/>
      </left>
      <right/>
      <top style="thin">
        <color indexed="45"/>
      </top>
      <bottom style="medium">
        <color indexed="45"/>
      </bottom>
      <diagonal/>
    </border>
    <border>
      <left style="medium">
        <color indexed="45"/>
      </left>
      <right/>
      <top style="medium">
        <color indexed="45"/>
      </top>
      <bottom style="thin">
        <color indexed="45"/>
      </bottom>
      <diagonal/>
    </border>
    <border>
      <left/>
      <right/>
      <top style="medium">
        <color indexed="45"/>
      </top>
      <bottom style="thin">
        <color indexed="45"/>
      </bottom>
      <diagonal/>
    </border>
    <border>
      <left/>
      <right style="medium">
        <color theme="8"/>
      </right>
      <top/>
      <bottom/>
      <diagonal/>
    </border>
    <border>
      <left style="medium">
        <color theme="8"/>
      </left>
      <right/>
      <top/>
      <bottom/>
      <diagonal/>
    </border>
    <border>
      <left/>
      <right/>
      <top style="thin">
        <color theme="8"/>
      </top>
      <bottom/>
      <diagonal/>
    </border>
    <border>
      <left/>
      <right style="medium">
        <color indexed="45"/>
      </right>
      <top style="thin">
        <color theme="8"/>
      </top>
      <bottom/>
      <diagonal/>
    </border>
    <border>
      <left/>
      <right style="medium">
        <color theme="8"/>
      </right>
      <top style="thin">
        <color theme="8"/>
      </top>
      <bottom/>
      <diagonal/>
    </border>
    <border>
      <left/>
      <right style="medium">
        <color theme="8"/>
      </right>
      <top/>
      <bottom style="thin">
        <color indexed="45"/>
      </bottom>
      <diagonal/>
    </border>
    <border>
      <left/>
      <right style="medium">
        <color theme="8"/>
      </right>
      <top style="thin">
        <color indexed="45"/>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right/>
      <top style="thin">
        <color theme="8"/>
      </top>
      <bottom style="thin">
        <color theme="8"/>
      </bottom>
      <diagonal/>
    </border>
    <border>
      <left/>
      <right style="medium">
        <color theme="8"/>
      </right>
      <top style="thin">
        <color theme="8"/>
      </top>
      <bottom style="thin">
        <color theme="8"/>
      </bottom>
      <diagonal/>
    </border>
    <border>
      <left/>
      <right/>
      <top/>
      <bottom style="thin">
        <color theme="8"/>
      </bottom>
      <diagonal/>
    </border>
    <border>
      <left/>
      <right/>
      <top style="thin">
        <color indexed="45"/>
      </top>
      <bottom style="thin">
        <color theme="8"/>
      </bottom>
      <diagonal/>
    </border>
    <border>
      <left/>
      <right style="medium">
        <color indexed="45"/>
      </right>
      <top style="thin">
        <color indexed="45"/>
      </top>
      <bottom style="thin">
        <color theme="8"/>
      </bottom>
      <diagonal/>
    </border>
    <border>
      <left/>
      <right/>
      <top style="medium">
        <color indexed="45"/>
      </top>
      <bottom style="thin">
        <color theme="8"/>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right/>
      <top style="medium">
        <color theme="8"/>
      </top>
      <bottom style="thin">
        <color theme="8"/>
      </bottom>
      <diagonal/>
    </border>
    <border>
      <left/>
      <right style="medium">
        <color theme="8"/>
      </right>
      <top style="medium">
        <color theme="8"/>
      </top>
      <bottom style="thin">
        <color theme="8"/>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right style="medium">
        <color theme="8"/>
      </right>
      <top/>
      <bottom style="medium">
        <color indexed="45"/>
      </bottom>
      <diagonal/>
    </border>
    <border>
      <left style="medium">
        <color theme="8"/>
      </left>
      <right/>
      <top/>
      <bottom style="thin">
        <color theme="8"/>
      </bottom>
      <diagonal/>
    </border>
    <border>
      <left/>
      <right style="medium">
        <color theme="8"/>
      </right>
      <top/>
      <bottom style="thin">
        <color theme="8"/>
      </bottom>
      <diagonal/>
    </border>
    <border>
      <left/>
      <right style="medium">
        <color theme="8"/>
      </right>
      <top style="thin">
        <color indexed="45"/>
      </top>
      <bottom style="thin">
        <color indexed="45"/>
      </bottom>
      <diagonal/>
    </border>
    <border>
      <left style="medium">
        <color theme="8"/>
      </left>
      <right/>
      <top/>
      <bottom style="thin">
        <color indexed="45"/>
      </bottom>
      <diagonal/>
    </border>
    <border>
      <left style="medium">
        <color theme="8"/>
      </left>
      <right/>
      <top style="thin">
        <color indexed="45"/>
      </top>
      <bottom/>
      <diagonal/>
    </border>
    <border>
      <left style="medium">
        <color theme="8"/>
      </left>
      <right/>
      <top style="medium">
        <color theme="8"/>
      </top>
      <bottom style="medium">
        <color indexed="45"/>
      </bottom>
      <diagonal/>
    </border>
    <border>
      <left/>
      <right/>
      <top style="medium">
        <color theme="8"/>
      </top>
      <bottom style="medium">
        <color indexed="45"/>
      </bottom>
      <diagonal/>
    </border>
    <border>
      <left/>
      <right style="medium">
        <color theme="8"/>
      </right>
      <top style="medium">
        <color theme="8"/>
      </top>
      <bottom style="medium">
        <color indexed="45"/>
      </bottom>
      <diagonal/>
    </border>
    <border>
      <left/>
      <right style="medium">
        <color theme="8"/>
      </right>
      <top style="medium">
        <color indexed="45"/>
      </top>
      <bottom style="thin">
        <color indexed="45"/>
      </bottom>
      <diagonal/>
    </border>
    <border>
      <left/>
      <right style="medium">
        <color theme="8"/>
      </right>
      <top style="thin">
        <color indexed="45"/>
      </top>
      <bottom style="thin">
        <color theme="8"/>
      </bottom>
      <diagonal/>
    </border>
    <border>
      <left style="medium">
        <color theme="8"/>
      </left>
      <right/>
      <top style="medium">
        <color indexed="45"/>
      </top>
      <bottom/>
      <diagonal/>
    </border>
    <border>
      <left style="double">
        <color indexed="8"/>
      </left>
      <right style="thin">
        <color indexed="8"/>
      </right>
      <top/>
      <bottom/>
      <diagonal/>
    </border>
    <border>
      <left style="medium">
        <color theme="8"/>
      </left>
      <right/>
      <top style="thin">
        <color theme="8"/>
      </top>
      <bottom/>
      <diagonal/>
    </border>
    <border>
      <left/>
      <right/>
      <top style="thin">
        <color theme="8"/>
      </top>
      <bottom style="medium">
        <color theme="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medium">
        <color theme="8"/>
      </right>
      <top style="thin">
        <color theme="8"/>
      </top>
      <bottom style="medium">
        <color theme="8"/>
      </bottom>
      <diagonal/>
    </border>
    <border>
      <left style="medium">
        <color theme="8"/>
      </left>
      <right/>
      <top style="thin">
        <color theme="8"/>
      </top>
      <bottom style="medium">
        <color theme="8"/>
      </bottom>
      <diagonal/>
    </border>
    <border>
      <left/>
      <right style="medium">
        <color theme="8"/>
      </right>
      <top style="medium">
        <color indexed="45"/>
      </top>
      <bottom style="thin">
        <color theme="8"/>
      </bottom>
      <diagonal/>
    </border>
    <border>
      <left/>
      <right style="medium">
        <color rgb="FF477391"/>
      </right>
      <top/>
      <bottom/>
      <diagonal/>
    </border>
    <border>
      <left style="medium">
        <color theme="8"/>
      </left>
      <right/>
      <top style="thin">
        <color indexed="45"/>
      </top>
      <bottom style="medium">
        <color theme="8"/>
      </bottom>
      <diagonal/>
    </border>
    <border>
      <left/>
      <right/>
      <top style="thin">
        <color indexed="45"/>
      </top>
      <bottom style="medium">
        <color theme="8"/>
      </bottom>
      <diagonal/>
    </border>
    <border>
      <left/>
      <right style="medium">
        <color theme="8"/>
      </right>
      <top style="thin">
        <color indexed="45"/>
      </top>
      <bottom style="medium">
        <color theme="8"/>
      </bottom>
      <diagonal/>
    </border>
    <border>
      <left/>
      <right style="medium">
        <color indexed="45"/>
      </right>
      <top style="thin">
        <color indexed="45"/>
      </top>
      <bottom style="medium">
        <color indexed="45"/>
      </bottom>
      <diagonal/>
    </border>
    <border>
      <left style="thin">
        <color indexed="9"/>
      </left>
      <right style="thin">
        <color indexed="9"/>
      </right>
      <top style="thin">
        <color indexed="9"/>
      </top>
      <bottom style="thin">
        <color indexed="9"/>
      </bottom>
      <diagonal/>
    </border>
    <border>
      <left style="thin">
        <color indexed="9"/>
      </left>
      <right/>
      <top/>
      <bottom style="thin">
        <color indexed="9"/>
      </bottom>
      <diagonal/>
    </border>
    <border>
      <left/>
      <right style="medium">
        <color indexed="45"/>
      </right>
      <top style="thin">
        <color theme="8"/>
      </top>
      <bottom style="thin">
        <color theme="8"/>
      </bottom>
      <diagonal/>
    </border>
    <border>
      <left style="medium">
        <color rgb="FF477391"/>
      </left>
      <right/>
      <top style="medium">
        <color rgb="FF477391"/>
      </top>
      <bottom style="medium">
        <color rgb="FF477391"/>
      </bottom>
      <diagonal/>
    </border>
    <border>
      <left/>
      <right/>
      <top style="medium">
        <color rgb="FF477391"/>
      </top>
      <bottom style="medium">
        <color rgb="FF477391"/>
      </bottom>
      <diagonal/>
    </border>
    <border>
      <left/>
      <right style="medium">
        <color rgb="FF477391"/>
      </right>
      <top style="medium">
        <color rgb="FF477391"/>
      </top>
      <bottom style="medium">
        <color rgb="FF477391"/>
      </bottom>
      <diagonal/>
    </border>
    <border>
      <left style="medium">
        <color rgb="FF477391"/>
      </left>
      <right/>
      <top style="medium">
        <color rgb="FF477391"/>
      </top>
      <bottom/>
      <diagonal/>
    </border>
    <border>
      <left/>
      <right/>
      <top style="medium">
        <color rgb="FF477391"/>
      </top>
      <bottom/>
      <diagonal/>
    </border>
    <border>
      <left style="medium">
        <color rgb="FF477391"/>
      </left>
      <right/>
      <top/>
      <bottom/>
      <diagonal/>
    </border>
    <border>
      <left/>
      <right style="medium">
        <color rgb="FF477391"/>
      </right>
      <top style="medium">
        <color rgb="FF477391"/>
      </top>
      <bottom/>
      <diagonal/>
    </border>
    <border>
      <left/>
      <right/>
      <top style="thin">
        <color indexed="9"/>
      </top>
      <bottom style="thin">
        <color indexed="9"/>
      </bottom>
      <diagonal/>
    </border>
    <border>
      <left style="medium">
        <color rgb="FF477391"/>
      </left>
      <right/>
      <top/>
      <bottom style="medium">
        <color rgb="FF477391"/>
      </bottom>
      <diagonal/>
    </border>
    <border>
      <left/>
      <right/>
      <top/>
      <bottom style="medium">
        <color rgb="FF477391"/>
      </bottom>
      <diagonal/>
    </border>
    <border>
      <left/>
      <right style="medium">
        <color rgb="FF477391"/>
      </right>
      <top/>
      <bottom style="medium">
        <color rgb="FF477391"/>
      </bottom>
      <diagonal/>
    </border>
    <border>
      <left/>
      <right style="medium">
        <color rgb="FF477391"/>
      </right>
      <top style="medium">
        <color rgb="FF477391"/>
      </top>
      <bottom style="thin">
        <color theme="8"/>
      </bottom>
      <diagonal/>
    </border>
    <border>
      <left/>
      <right/>
      <top style="medium">
        <color rgb="FF477391"/>
      </top>
      <bottom style="thin">
        <color theme="8"/>
      </bottom>
      <diagonal/>
    </border>
    <border>
      <left/>
      <right style="medium">
        <color rgb="FF477391"/>
      </right>
      <top style="thin">
        <color theme="8"/>
      </top>
      <bottom style="thin">
        <color theme="8"/>
      </bottom>
      <diagonal/>
    </border>
  </borders>
  <cellStyleXfs count="696">
    <xf numFmtId="0" fontId="0" fillId="0" borderId="0"/>
    <xf numFmtId="187" fontId="11" fillId="0" borderId="0" applyFill="0" applyBorder="0" applyAlignment="0" applyProtection="0"/>
    <xf numFmtId="0" fontId="10"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lignment vertical="top"/>
    </xf>
    <xf numFmtId="0" fontId="12" fillId="0" borderId="0">
      <alignment vertical="top"/>
    </xf>
    <xf numFmtId="0" fontId="99" fillId="0" borderId="0"/>
    <xf numFmtId="0" fontId="10" fillId="0" borderId="0"/>
    <xf numFmtId="0" fontId="11" fillId="0" borderId="0"/>
    <xf numFmtId="0" fontId="10" fillId="0" borderId="0"/>
    <xf numFmtId="0" fontId="11" fillId="0" borderId="0"/>
    <xf numFmtId="0" fontId="10" fillId="0" borderId="0"/>
    <xf numFmtId="0" fontId="11" fillId="0" borderId="0"/>
    <xf numFmtId="0" fontId="99" fillId="0" borderId="0"/>
    <xf numFmtId="0" fontId="99" fillId="0" borderId="0"/>
    <xf numFmtId="0" fontId="10" fillId="0" borderId="0"/>
    <xf numFmtId="0" fontId="11" fillId="0" borderId="0"/>
    <xf numFmtId="0" fontId="99" fillId="0" borderId="0"/>
    <xf numFmtId="0" fontId="10" fillId="0" borderId="0"/>
    <xf numFmtId="0" fontId="10" fillId="0" borderId="0"/>
    <xf numFmtId="0" fontId="11" fillId="0" borderId="0"/>
    <xf numFmtId="0" fontId="10" fillId="0" borderId="0"/>
    <xf numFmtId="0" fontId="11" fillId="0" borderId="0"/>
    <xf numFmtId="0" fontId="11" fillId="0" borderId="0"/>
    <xf numFmtId="0" fontId="10" fillId="0" borderId="0"/>
    <xf numFmtId="0" fontId="11" fillId="0" borderId="0"/>
    <xf numFmtId="0" fontId="10" fillId="0" borderId="0">
      <alignment horizontal="left" wrapText="1"/>
    </xf>
    <xf numFmtId="0" fontId="10" fillId="0" borderId="0"/>
    <xf numFmtId="0" fontId="11" fillId="0" borderId="0"/>
    <xf numFmtId="0" fontId="13" fillId="0" borderId="1" applyNumberFormat="0" applyFill="0" applyProtection="0">
      <alignment horizontal="center"/>
    </xf>
    <xf numFmtId="0" fontId="10" fillId="0" borderId="0"/>
    <xf numFmtId="164" fontId="11" fillId="0" borderId="0" applyFont="0" applyFill="0" applyBorder="0" applyProtection="0">
      <alignment horizontal="right"/>
    </xf>
    <xf numFmtId="164" fontId="11" fillId="0" borderId="0" applyFont="0" applyFill="0" applyBorder="0" applyProtection="0">
      <alignment horizontal="right"/>
    </xf>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65" fontId="11" fillId="0" borderId="0" applyFont="0" applyFill="0" applyBorder="0" applyProtection="0">
      <alignment horizontal="right"/>
    </xf>
    <xf numFmtId="165" fontId="11" fillId="0" borderId="0" applyFont="0" applyFill="0" applyBorder="0" applyProtection="0">
      <alignment horizontal="right"/>
    </xf>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66" fontId="11" fillId="0" borderId="0" applyFont="0" applyFill="0" applyBorder="0" applyProtection="0">
      <alignment horizontal="right"/>
    </xf>
    <xf numFmtId="166" fontId="11" fillId="0" borderId="0" applyFont="0" applyFill="0" applyBorder="0" applyProtection="0">
      <alignment horizontal="right"/>
    </xf>
    <xf numFmtId="0" fontId="15" fillId="12"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00" fillId="0" borderId="0" applyNumberFormat="0" applyFill="0" applyBorder="0" applyAlignment="0">
      <protection locked="0"/>
    </xf>
    <xf numFmtId="0" fontId="16" fillId="3" borderId="0" applyNumberFormat="0" applyBorder="0" applyAlignment="0" applyProtection="0"/>
    <xf numFmtId="0" fontId="16" fillId="3" borderId="0" applyNumberFormat="0" applyBorder="0" applyAlignment="0" applyProtection="0"/>
    <xf numFmtId="167" fontId="11" fillId="0" borderId="0" applyBorder="0"/>
    <xf numFmtId="0" fontId="101" fillId="0" borderId="0" applyNumberFormat="0" applyAlignment="0">
      <alignment horizontal="left"/>
    </xf>
    <xf numFmtId="188" fontId="102" fillId="0" borderId="2" applyAlignment="0" applyProtection="0"/>
    <xf numFmtId="49" fontId="103" fillId="0" borderId="0" applyFont="0" applyFill="0" applyBorder="0" applyAlignment="0" applyProtection="0">
      <alignment horizontal="left"/>
    </xf>
    <xf numFmtId="3" fontId="104" fillId="0" borderId="0" applyAlignment="0" applyProtection="0"/>
    <xf numFmtId="178" fontId="79" fillId="0" borderId="0" applyFill="0" applyBorder="0" applyAlignment="0" applyProtection="0"/>
    <xf numFmtId="49" fontId="79" fillId="0" borderId="0" applyNumberFormat="0" applyAlignment="0" applyProtection="0">
      <alignment horizontal="left"/>
    </xf>
    <xf numFmtId="49" fontId="105" fillId="0" borderId="3" applyNumberFormat="0" applyAlignment="0" applyProtection="0">
      <alignment horizontal="left" wrapText="1"/>
    </xf>
    <xf numFmtId="49" fontId="105" fillId="0" borderId="0" applyNumberFormat="0" applyAlignment="0" applyProtection="0">
      <alignment horizontal="left" wrapText="1"/>
    </xf>
    <xf numFmtId="49" fontId="106" fillId="0" borderId="0" applyAlignment="0" applyProtection="0">
      <alignment horizontal="left"/>
    </xf>
    <xf numFmtId="0" fontId="17" fillId="20" borderId="4" applyNumberFormat="0" applyAlignment="0" applyProtection="0"/>
    <xf numFmtId="0" fontId="17" fillId="20" borderId="4" applyNumberFormat="0" applyAlignment="0" applyProtection="0"/>
    <xf numFmtId="0" fontId="11" fillId="0" borderId="0"/>
    <xf numFmtId="0" fontId="10" fillId="0" borderId="0"/>
    <xf numFmtId="0" fontId="11" fillId="0" borderId="0"/>
    <xf numFmtId="0" fontId="11" fillId="0" borderId="0"/>
    <xf numFmtId="0" fontId="10" fillId="0" borderId="0"/>
    <xf numFmtId="0" fontId="11" fillId="0" borderId="0"/>
    <xf numFmtId="0" fontId="10" fillId="0" borderId="0"/>
    <xf numFmtId="0" fontId="18" fillId="21" borderId="5" applyNumberFormat="0" applyAlignment="0" applyProtection="0"/>
    <xf numFmtId="0" fontId="18" fillId="21" borderId="5" applyNumberFormat="0" applyAlignment="0" applyProtection="0"/>
    <xf numFmtId="166" fontId="19" fillId="0" borderId="0" applyFont="0" applyFill="0" applyBorder="0" applyProtection="0">
      <alignment horizontal="right"/>
    </xf>
    <xf numFmtId="168" fontId="19" fillId="0" borderId="0" applyFont="0" applyFill="0" applyBorder="0" applyProtection="0">
      <alignment horizontal="left"/>
    </xf>
    <xf numFmtId="43" fontId="10" fillId="0" borderId="0" applyFont="0" applyFill="0" applyBorder="0" applyAlignment="0" applyProtection="0"/>
    <xf numFmtId="189" fontId="55" fillId="22" borderId="6"/>
    <xf numFmtId="3" fontId="107" fillId="0" borderId="0"/>
    <xf numFmtId="3" fontId="107" fillId="0" borderId="0"/>
    <xf numFmtId="3" fontId="107" fillId="0" borderId="0"/>
    <xf numFmtId="3" fontId="107" fillId="0" borderId="0"/>
    <xf numFmtId="3" fontId="107" fillId="0" borderId="0"/>
    <xf numFmtId="3" fontId="107" fillId="0" borderId="0"/>
    <xf numFmtId="3" fontId="107" fillId="0" borderId="0"/>
    <xf numFmtId="3" fontId="107" fillId="0" borderId="0"/>
    <xf numFmtId="0" fontId="108" fillId="0" borderId="0" applyFont="0" applyFill="0" applyBorder="0" applyAlignment="0" applyProtection="0">
      <alignment horizontal="right"/>
    </xf>
    <xf numFmtId="190" fontId="108" fillId="0" borderId="0" applyFont="0" applyFill="0" applyBorder="0" applyAlignment="0" applyProtection="0"/>
    <xf numFmtId="191" fontId="108" fillId="0" borderId="0" applyFont="0" applyFill="0" applyBorder="0" applyAlignment="0" applyProtection="0">
      <alignment horizontal="right"/>
    </xf>
    <xf numFmtId="43" fontId="11" fillId="0" borderId="0" applyFont="0" applyFill="0" applyBorder="0" applyAlignment="0" applyProtection="0"/>
    <xf numFmtId="186" fontId="11" fillId="0" borderId="0" applyFont="0" applyFill="0" applyBorder="0" applyAlignment="0" applyProtection="0"/>
    <xf numFmtId="192" fontId="108" fillId="0" borderId="0" applyFont="0" applyFill="0" applyBorder="0" applyAlignment="0" applyProtection="0"/>
    <xf numFmtId="193" fontId="108" fillId="0" borderId="0" applyFont="0" applyFill="0" applyBorder="0" applyAlignment="0" applyProtection="0">
      <alignment horizontal="right"/>
    </xf>
    <xf numFmtId="43" fontId="11" fillId="0" borderId="0" applyFont="0" applyFill="0" applyBorder="0" applyAlignment="0" applyProtection="0"/>
    <xf numFmtId="43" fontId="11" fillId="0" borderId="0" applyFont="0" applyFill="0" applyBorder="0" applyAlignment="0" applyProtection="0"/>
    <xf numFmtId="43" fontId="14" fillId="0" borderId="0" applyFont="0" applyFill="0" applyBorder="0" applyAlignment="0" applyProtection="0"/>
    <xf numFmtId="194" fontId="108"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195" fontId="108" fillId="0" borderId="0" applyFont="0" applyFill="0" applyBorder="0" applyAlignment="0" applyProtection="0"/>
    <xf numFmtId="3" fontId="109" fillId="0" borderId="0" applyFont="0" applyFill="0" applyBorder="0" applyAlignment="0" applyProtection="0"/>
    <xf numFmtId="0" fontId="110" fillId="0" borderId="0"/>
    <xf numFmtId="0" fontId="111" fillId="0" borderId="0"/>
    <xf numFmtId="0" fontId="110" fillId="0" borderId="0"/>
    <xf numFmtId="0" fontId="111" fillId="0" borderId="0"/>
    <xf numFmtId="0" fontId="11" fillId="0" borderId="0"/>
    <xf numFmtId="0" fontId="11" fillId="0" borderId="0"/>
    <xf numFmtId="0" fontId="11" fillId="0" borderId="0"/>
    <xf numFmtId="0" fontId="35" fillId="0" borderId="0">
      <alignment horizontal="left" indent="3"/>
    </xf>
    <xf numFmtId="0" fontId="35" fillId="0" borderId="0">
      <alignment horizontal="left" indent="5"/>
    </xf>
    <xf numFmtId="0" fontId="11" fillId="0" borderId="0">
      <alignment horizontal="left"/>
    </xf>
    <xf numFmtId="0" fontId="11" fillId="0" borderId="0"/>
    <xf numFmtId="0" fontId="11" fillId="0" borderId="0">
      <alignment horizontal="left"/>
    </xf>
    <xf numFmtId="0" fontId="108" fillId="0" borderId="0" applyFont="0" applyFill="0" applyBorder="0" applyAlignment="0" applyProtection="0">
      <alignment horizontal="right"/>
    </xf>
    <xf numFmtId="44" fontId="11" fillId="0" borderId="0" applyFont="0" applyFill="0" applyBorder="0" applyAlignment="0" applyProtection="0"/>
    <xf numFmtId="196" fontId="11" fillId="0" borderId="0" applyFont="0" applyFill="0" applyBorder="0" applyAlignment="0" applyProtection="0"/>
    <xf numFmtId="185" fontId="11" fillId="0" borderId="0" applyFont="0" applyFill="0" applyBorder="0" applyAlignment="0" applyProtection="0"/>
    <xf numFmtId="197" fontId="112" fillId="0" borderId="0" applyFont="0" applyFill="0" applyBorder="0" applyAlignment="0" applyProtection="0"/>
    <xf numFmtId="0" fontId="108" fillId="0" borderId="0" applyFill="0" applyBorder="0" applyProtection="0"/>
    <xf numFmtId="198" fontId="112" fillId="0" borderId="0" applyFont="0" applyFill="0" applyBorder="0" applyAlignment="0" applyProtection="0"/>
    <xf numFmtId="199" fontId="108" fillId="0" borderId="0" applyFont="0" applyFill="0" applyBorder="0" applyAlignment="0" applyProtection="0"/>
    <xf numFmtId="200" fontId="108" fillId="0" borderId="0" applyFont="0" applyFill="0" applyBorder="0" applyAlignment="0" applyProtection="0"/>
    <xf numFmtId="0" fontId="109" fillId="0" borderId="0" applyFont="0" applyFill="0" applyBorder="0" applyAlignment="0" applyProtection="0"/>
    <xf numFmtId="0" fontId="108" fillId="0" borderId="0" applyFont="0" applyFill="0" applyBorder="0" applyAlignment="0" applyProtection="0"/>
    <xf numFmtId="201" fontId="108" fillId="0" borderId="0" applyFont="0" applyFill="0" applyBorder="0" applyAlignment="0" applyProtection="0"/>
    <xf numFmtId="202" fontId="108" fillId="0" borderId="0" applyFont="0" applyFill="0" applyBorder="0" applyAlignment="0" applyProtection="0"/>
    <xf numFmtId="0" fontId="20" fillId="0" borderId="7" applyNumberFormat="0" applyBorder="0" applyAlignment="0" applyProtection="0">
      <alignment horizontal="right" vertical="center"/>
    </xf>
    <xf numFmtId="0" fontId="11" fillId="0" borderId="0">
      <protection locked="0"/>
    </xf>
    <xf numFmtId="0" fontId="11" fillId="0" borderId="0"/>
    <xf numFmtId="0" fontId="108" fillId="0" borderId="8" applyNumberFormat="0" applyFont="0" applyFill="0" applyAlignment="0" applyProtection="0"/>
    <xf numFmtId="0" fontId="11" fillId="0" borderId="0">
      <protection locked="0"/>
    </xf>
    <xf numFmtId="0" fontId="11" fillId="0" borderId="0">
      <protection locked="0"/>
    </xf>
    <xf numFmtId="169" fontId="11" fillId="0" borderId="0" applyFont="0" applyFill="0" applyBorder="0" applyAlignment="0" applyProtection="0"/>
    <xf numFmtId="203" fontId="10"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1" fillId="0" borderId="0">
      <protection locked="0"/>
    </xf>
    <xf numFmtId="0" fontId="11" fillId="0" borderId="0">
      <protection locked="0"/>
    </xf>
    <xf numFmtId="0" fontId="11" fillId="0" borderId="0">
      <protection locked="0"/>
    </xf>
    <xf numFmtId="0" fontId="11" fillId="0" borderId="0">
      <protection locked="0"/>
    </xf>
    <xf numFmtId="0" fontId="11" fillId="0" borderId="0">
      <protection locked="0"/>
    </xf>
    <xf numFmtId="0" fontId="11" fillId="0" borderId="0">
      <protection locked="0"/>
    </xf>
    <xf numFmtId="0" fontId="11" fillId="0" borderId="0">
      <protection locked="0"/>
    </xf>
    <xf numFmtId="0" fontId="11" fillId="0" borderId="0">
      <protection locked="0"/>
    </xf>
    <xf numFmtId="0" fontId="11" fillId="0" borderId="0">
      <protection locked="0"/>
    </xf>
    <xf numFmtId="2" fontId="109" fillId="0" borderId="0" applyFont="0" applyFill="0" applyBorder="0" applyAlignment="0" applyProtection="0"/>
    <xf numFmtId="0" fontId="113" fillId="0" borderId="0"/>
    <xf numFmtId="0" fontId="22" fillId="0" borderId="0">
      <alignment horizontal="right"/>
      <protection locked="0"/>
    </xf>
    <xf numFmtId="0" fontId="10" fillId="0" borderId="9"/>
    <xf numFmtId="0" fontId="11" fillId="0" borderId="0">
      <alignment horizontal="left"/>
    </xf>
    <xf numFmtId="0" fontId="114" fillId="0" borderId="0">
      <alignment horizontal="left"/>
    </xf>
    <xf numFmtId="0" fontId="23" fillId="0" borderId="0" applyFill="0" applyBorder="0" applyProtection="0">
      <alignment horizontal="left"/>
    </xf>
    <xf numFmtId="0" fontId="23" fillId="0" borderId="0">
      <alignment horizontal="left"/>
    </xf>
    <xf numFmtId="0" fontId="115" fillId="0" borderId="0" applyNumberFormat="0" applyFill="0" applyBorder="0" applyProtection="0">
      <alignment horizontal="left"/>
    </xf>
    <xf numFmtId="0" fontId="24" fillId="0" borderId="0">
      <alignment horizontal="left"/>
    </xf>
    <xf numFmtId="0" fontId="115" fillId="0" borderId="0">
      <alignment horizontal="left"/>
    </xf>
    <xf numFmtId="0" fontId="11" fillId="0" borderId="0" applyFont="0" applyFill="0" applyBorder="0" applyProtection="0">
      <alignment horizontal="right"/>
    </xf>
    <xf numFmtId="0" fontId="11" fillId="0" borderId="0" applyFont="0" applyFill="0" applyBorder="0" applyProtection="0">
      <alignment horizontal="right"/>
    </xf>
    <xf numFmtId="0" fontId="25" fillId="4" borderId="0" applyNumberFormat="0" applyBorder="0" applyAlignment="0" applyProtection="0"/>
    <xf numFmtId="0" fontId="25" fillId="4" borderId="0" applyNumberFormat="0" applyBorder="0" applyAlignment="0" applyProtection="0"/>
    <xf numFmtId="38" fontId="26" fillId="23" borderId="0" applyNumberFormat="0" applyBorder="0" applyAlignment="0" applyProtection="0"/>
    <xf numFmtId="0" fontId="11" fillId="0" borderId="0"/>
    <xf numFmtId="0" fontId="10" fillId="0" borderId="0"/>
    <xf numFmtId="0" fontId="108" fillId="0" borderId="0" applyFont="0" applyFill="0" applyBorder="0" applyAlignment="0" applyProtection="0">
      <alignment horizontal="right"/>
    </xf>
    <xf numFmtId="0" fontId="116" fillId="0" borderId="0" applyProtection="0">
      <alignment horizontal="right"/>
    </xf>
    <xf numFmtId="0" fontId="117" fillId="0" borderId="0">
      <alignment horizontal="left"/>
    </xf>
    <xf numFmtId="0" fontId="117" fillId="0" borderId="0">
      <alignment horizontal="left"/>
    </xf>
    <xf numFmtId="0" fontId="32" fillId="0" borderId="10" applyNumberFormat="0" applyAlignment="0" applyProtection="0">
      <alignment horizontal="left" vertical="center"/>
    </xf>
    <xf numFmtId="0" fontId="32" fillId="0" borderId="11">
      <alignment horizontal="left" vertical="center"/>
    </xf>
    <xf numFmtId="0" fontId="27" fillId="24" borderId="12" applyProtection="0">
      <alignment horizontal="right"/>
    </xf>
    <xf numFmtId="0" fontId="28" fillId="24" borderId="0" applyProtection="0">
      <alignment horizontal="left"/>
    </xf>
    <xf numFmtId="0" fontId="118" fillId="0" borderId="0" applyNumberFormat="0" applyFill="0" applyBorder="0" applyAlignment="0" applyProtection="0"/>
    <xf numFmtId="0" fontId="29" fillId="0" borderId="13" applyNumberFormat="0" applyFill="0" applyAlignment="0" applyProtection="0"/>
    <xf numFmtId="0" fontId="29" fillId="0" borderId="13" applyNumberFormat="0" applyFill="0" applyAlignment="0" applyProtection="0"/>
    <xf numFmtId="0" fontId="30" fillId="0" borderId="0">
      <alignment vertical="top" wrapText="1"/>
    </xf>
    <xf numFmtId="0" fontId="30" fillId="0" borderId="0">
      <alignment vertical="top" wrapText="1"/>
    </xf>
    <xf numFmtId="0" fontId="30" fillId="0" borderId="0">
      <alignment vertical="top" wrapText="1"/>
    </xf>
    <xf numFmtId="0" fontId="30" fillId="0" borderId="0">
      <alignment vertical="top" wrapText="1"/>
    </xf>
    <xf numFmtId="0" fontId="119" fillId="0" borderId="0">
      <alignment horizontal="left"/>
    </xf>
    <xf numFmtId="0" fontId="11" fillId="0" borderId="14">
      <alignment horizontal="left" vertical="top"/>
    </xf>
    <xf numFmtId="0" fontId="31" fillId="0" borderId="15" applyNumberFormat="0" applyFill="0" applyAlignment="0" applyProtection="0"/>
    <xf numFmtId="0" fontId="31" fillId="0" borderId="15" applyNumberFormat="0" applyFill="0" applyAlignment="0" applyProtection="0"/>
    <xf numFmtId="170" fontId="32" fillId="0" borderId="0" applyNumberFormat="0" applyFill="0" applyAlignment="0" applyProtection="0"/>
    <xf numFmtId="0" fontId="120" fillId="0" borderId="0">
      <alignment horizontal="left"/>
    </xf>
    <xf numFmtId="0" fontId="11" fillId="0" borderId="14">
      <alignment horizontal="left" vertical="top"/>
    </xf>
    <xf numFmtId="0" fontId="33" fillId="0" borderId="16" applyNumberFormat="0" applyFill="0" applyAlignment="0" applyProtection="0"/>
    <xf numFmtId="0" fontId="33" fillId="0" borderId="16" applyNumberFormat="0" applyFill="0" applyAlignment="0" applyProtection="0"/>
    <xf numFmtId="170" fontId="34" fillId="0" borderId="0" applyNumberFormat="0" applyFill="0" applyAlignment="0" applyProtection="0"/>
    <xf numFmtId="0" fontId="121" fillId="0" borderId="0">
      <alignment horizontal="left"/>
    </xf>
    <xf numFmtId="0" fontId="33" fillId="0" borderId="0" applyNumberFormat="0" applyFill="0" applyBorder="0" applyAlignment="0" applyProtection="0"/>
    <xf numFmtId="0" fontId="33" fillId="0" borderId="0" applyNumberFormat="0" applyFill="0" applyBorder="0" applyAlignment="0" applyProtection="0"/>
    <xf numFmtId="170" fontId="35" fillId="0" borderId="0" applyNumberFormat="0" applyFill="0" applyAlignment="0" applyProtection="0"/>
    <xf numFmtId="170" fontId="36" fillId="0" borderId="0" applyNumberFormat="0" applyFill="0" applyAlignment="0" applyProtection="0"/>
    <xf numFmtId="170" fontId="37" fillId="0" borderId="0" applyNumberFormat="0" applyFill="0" applyAlignment="0" applyProtection="0"/>
    <xf numFmtId="170" fontId="37" fillId="0" borderId="0" applyNumberFormat="0" applyFont="0" applyFill="0" applyBorder="0" applyAlignment="0" applyProtection="0"/>
    <xf numFmtId="170" fontId="37" fillId="0" borderId="0" applyNumberFormat="0" applyFont="0" applyFill="0" applyBorder="0" applyAlignment="0" applyProtection="0"/>
    <xf numFmtId="0" fontId="113" fillId="0" borderId="0"/>
    <xf numFmtId="0" fontId="113" fillId="0" borderId="0"/>
    <xf numFmtId="0" fontId="113" fillId="0" borderId="0"/>
    <xf numFmtId="0" fontId="113" fillId="0" borderId="0"/>
    <xf numFmtId="0" fontId="113" fillId="0" borderId="0"/>
    <xf numFmtId="0" fontId="10" fillId="0" borderId="0">
      <alignment horizontal="center"/>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40" fillId="0" borderId="0" applyFill="0" applyBorder="0" applyProtection="0">
      <alignment horizontal="left"/>
    </xf>
    <xf numFmtId="0" fontId="41" fillId="7" borderId="4" applyNumberFormat="0" applyAlignment="0" applyProtection="0"/>
    <xf numFmtId="10" fontId="26" fillId="25" borderId="17" applyNumberFormat="0" applyBorder="0" applyAlignment="0" applyProtection="0"/>
    <xf numFmtId="0" fontId="41" fillId="7" borderId="4" applyNumberFormat="0" applyAlignment="0" applyProtection="0"/>
    <xf numFmtId="0" fontId="41" fillId="7" borderId="4" applyNumberFormat="0" applyAlignment="0" applyProtection="0"/>
    <xf numFmtId="0" fontId="41" fillId="7" borderId="4" applyNumberFormat="0" applyAlignment="0" applyProtection="0"/>
    <xf numFmtId="0" fontId="41" fillId="7" borderId="4" applyNumberFormat="0" applyAlignment="0" applyProtection="0"/>
    <xf numFmtId="0" fontId="41" fillId="7" borderId="4" applyNumberFormat="0" applyAlignment="0" applyProtection="0"/>
    <xf numFmtId="0" fontId="41" fillId="7" borderId="4" applyNumberFormat="0" applyAlignment="0" applyProtection="0"/>
    <xf numFmtId="0" fontId="41" fillId="7" borderId="4" applyNumberFormat="0" applyAlignment="0" applyProtection="0"/>
    <xf numFmtId="0" fontId="41" fillId="7" borderId="4" applyNumberFormat="0" applyAlignment="0" applyProtection="0"/>
    <xf numFmtId="0" fontId="41" fillId="7" borderId="4" applyNumberFormat="0" applyAlignment="0" applyProtection="0"/>
    <xf numFmtId="0" fontId="41" fillId="7" borderId="4" applyNumberFormat="0" applyAlignment="0" applyProtection="0"/>
    <xf numFmtId="0" fontId="41" fillId="7" borderId="4" applyNumberFormat="0" applyAlignment="0" applyProtection="0"/>
    <xf numFmtId="0" fontId="41" fillId="7" borderId="4" applyNumberFormat="0" applyAlignment="0" applyProtection="0"/>
    <xf numFmtId="0" fontId="41" fillId="7" borderId="4" applyNumberFormat="0" applyAlignment="0" applyProtection="0"/>
    <xf numFmtId="0" fontId="41" fillId="7" borderId="4" applyNumberFormat="0" applyAlignment="0" applyProtection="0"/>
    <xf numFmtId="0" fontId="41" fillId="7" borderId="4" applyNumberFormat="0" applyAlignment="0" applyProtection="0"/>
    <xf numFmtId="0" fontId="41" fillId="7" borderId="4" applyNumberFormat="0" applyAlignment="0" applyProtection="0"/>
    <xf numFmtId="0" fontId="41" fillId="7" borderId="4" applyNumberFormat="0" applyAlignment="0" applyProtection="0"/>
    <xf numFmtId="0" fontId="41" fillId="7" borderId="4" applyNumberFormat="0" applyAlignment="0" applyProtection="0"/>
    <xf numFmtId="0" fontId="112" fillId="0" borderId="0" applyFill="0" applyBorder="0" applyProtection="0"/>
    <xf numFmtId="0" fontId="112" fillId="0" borderId="0" applyFill="0" applyBorder="0" applyProtection="0"/>
    <xf numFmtId="0" fontId="112" fillId="0" borderId="0" applyFill="0" applyBorder="0" applyProtection="0"/>
    <xf numFmtId="0" fontId="112" fillId="0" borderId="0" applyFill="0" applyBorder="0" applyProtection="0"/>
    <xf numFmtId="0" fontId="27" fillId="0" borderId="18" applyProtection="0">
      <alignment horizontal="right"/>
    </xf>
    <xf numFmtId="0" fontId="27" fillId="0" borderId="12" applyProtection="0">
      <alignment horizontal="right"/>
    </xf>
    <xf numFmtId="0" fontId="27" fillId="0" borderId="19" applyProtection="0">
      <alignment horizontal="center"/>
      <protection locked="0"/>
    </xf>
    <xf numFmtId="0" fontId="11" fillId="0" borderId="0"/>
    <xf numFmtId="0" fontId="42" fillId="0" borderId="20" applyNumberFormat="0" applyFill="0" applyAlignment="0" applyProtection="0"/>
    <xf numFmtId="0" fontId="42" fillId="0" borderId="20" applyNumberFormat="0" applyFill="0" applyAlignment="0" applyProtection="0"/>
    <xf numFmtId="0" fontId="11" fillId="0" borderId="0"/>
    <xf numFmtId="0" fontId="11" fillId="0" borderId="0"/>
    <xf numFmtId="0" fontId="11" fillId="0" borderId="0"/>
    <xf numFmtId="204" fontId="108" fillId="0" borderId="0" applyFont="0" applyFill="0" applyBorder="0" applyAlignment="0" applyProtection="0"/>
    <xf numFmtId="205" fontId="108" fillId="0" borderId="0" applyFont="0" applyFill="0" applyBorder="0" applyAlignment="0" applyProtection="0"/>
    <xf numFmtId="184" fontId="122" fillId="0" borderId="0" applyFont="0" applyFill="0" applyBorder="0" applyAlignment="0" applyProtection="0"/>
    <xf numFmtId="185" fontId="122" fillId="0" borderId="0" applyFont="0" applyFill="0" applyBorder="0" applyAlignment="0" applyProtection="0"/>
    <xf numFmtId="0" fontId="123" fillId="0" borderId="0" applyNumberFormat="0">
      <alignment horizontal="left"/>
    </xf>
    <xf numFmtId="0" fontId="108" fillId="0" borderId="0" applyFont="0" applyFill="0" applyBorder="0" applyAlignment="0" applyProtection="0">
      <alignment horizontal="right"/>
    </xf>
    <xf numFmtId="206" fontId="108" fillId="0" borderId="0" applyFont="0" applyFill="0" applyBorder="0" applyAlignment="0" applyProtection="0">
      <alignment horizontal="right"/>
    </xf>
    <xf numFmtId="1" fontId="11" fillId="0" borderId="0" applyFont="0" applyFill="0" applyBorder="0" applyProtection="0">
      <alignment horizontal="right"/>
    </xf>
    <xf numFmtId="1" fontId="11" fillId="0" borderId="0" applyFont="0" applyFill="0" applyBorder="0" applyProtection="0">
      <alignment horizontal="right"/>
    </xf>
    <xf numFmtId="0" fontId="43" fillId="26" borderId="0" applyNumberFormat="0" applyBorder="0" applyAlignment="0" applyProtection="0"/>
    <xf numFmtId="0" fontId="43" fillId="26" borderId="0" applyNumberFormat="0" applyBorder="0" applyAlignment="0" applyProtection="0"/>
    <xf numFmtId="37" fontId="124" fillId="0" borderId="0"/>
    <xf numFmtId="0" fontId="44" fillId="0" borderId="0"/>
    <xf numFmtId="3" fontId="125" fillId="0" borderId="0"/>
    <xf numFmtId="0" fontId="44" fillId="0" borderId="0"/>
    <xf numFmtId="0" fontId="44" fillId="0" borderId="0"/>
    <xf numFmtId="0" fontId="44" fillId="0" borderId="0"/>
    <xf numFmtId="0" fontId="44" fillId="0" borderId="0"/>
    <xf numFmtId="0" fontId="108" fillId="0" borderId="0" applyFill="0" applyBorder="0" applyProtection="0"/>
    <xf numFmtId="0" fontId="11" fillId="0" borderId="0">
      <alignment vertical="top"/>
    </xf>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4" fillId="0" borderId="0"/>
    <xf numFmtId="0" fontId="11"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187" fontId="10" fillId="0" borderId="0" applyFill="0" applyBorder="0" applyAlignment="0" applyProtection="0"/>
    <xf numFmtId="187" fontId="10" fillId="0" borderId="0" applyFill="0" applyBorder="0" applyAlignment="0" applyProtection="0"/>
    <xf numFmtId="187" fontId="10" fillId="0" borderId="0" applyFill="0" applyBorder="0" applyAlignment="0" applyProtection="0"/>
    <xf numFmtId="0" fontId="45"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2" fillId="0" borderId="0">
      <alignment vertical="top"/>
    </xf>
    <xf numFmtId="0" fontId="14" fillId="27" borderId="21" applyNumberFormat="0" applyFont="0" applyAlignment="0" applyProtection="0"/>
    <xf numFmtId="0" fontId="11" fillId="27" borderId="21" applyNumberFormat="0" applyFont="0" applyAlignment="0" applyProtection="0"/>
    <xf numFmtId="0" fontId="126" fillId="0" borderId="0"/>
    <xf numFmtId="0" fontId="113" fillId="0" borderId="0"/>
    <xf numFmtId="0" fontId="113" fillId="0" borderId="0"/>
    <xf numFmtId="0" fontId="46" fillId="20" borderId="22" applyNumberFormat="0" applyAlignment="0" applyProtection="0"/>
    <xf numFmtId="0" fontId="46" fillId="20" borderId="22" applyNumberFormat="0" applyAlignment="0" applyProtection="0"/>
    <xf numFmtId="40" fontId="47" fillId="28" borderId="0">
      <alignment horizontal="right"/>
    </xf>
    <xf numFmtId="0" fontId="48" fillId="28" borderId="0">
      <alignment horizontal="right"/>
    </xf>
    <xf numFmtId="0" fontId="49" fillId="28" borderId="23"/>
    <xf numFmtId="0" fontId="49" fillId="0" borderId="0" applyBorder="0">
      <alignment horizontal="centerContinuous"/>
    </xf>
    <xf numFmtId="0" fontId="50" fillId="0" borderId="0" applyBorder="0">
      <alignment horizontal="centerContinuous"/>
    </xf>
    <xf numFmtId="171" fontId="11" fillId="0" borderId="0" applyFont="0" applyFill="0" applyBorder="0" applyProtection="0">
      <alignment horizontal="right"/>
    </xf>
    <xf numFmtId="171" fontId="11" fillId="0" borderId="0" applyFont="0" applyFill="0" applyBorder="0" applyProtection="0">
      <alignment horizontal="right"/>
    </xf>
    <xf numFmtId="1" fontId="127" fillId="0" borderId="0" applyProtection="0">
      <alignment horizontal="right" vertical="center"/>
    </xf>
    <xf numFmtId="9" fontId="10" fillId="0" borderId="0" applyFont="0" applyFill="0" applyBorder="0" applyAlignment="0" applyProtection="0"/>
    <xf numFmtId="9" fontId="128" fillId="0" borderId="0" applyFont="0" applyFill="0" applyBorder="0" applyAlignment="0" applyProtection="0"/>
    <xf numFmtId="10" fontId="11" fillId="0" borderId="0" applyFont="0" applyFill="0" applyBorder="0" applyAlignment="0" applyProtection="0"/>
    <xf numFmtId="9" fontId="14" fillId="0" borderId="0" applyFont="0" applyFill="0" applyBorder="0" applyAlignment="0" applyProtection="0"/>
    <xf numFmtId="9" fontId="1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207" fontId="112" fillId="0" borderId="0" applyFont="0" applyFill="0" applyBorder="0" applyAlignment="0" applyProtection="0"/>
    <xf numFmtId="3" fontId="79" fillId="29" borderId="24"/>
    <xf numFmtId="3" fontId="79" fillId="0" borderId="24" applyFont="0" applyFill="0" applyBorder="0" applyAlignment="0" applyProtection="0">
      <protection locked="0"/>
    </xf>
    <xf numFmtId="0" fontId="126" fillId="0" borderId="0"/>
    <xf numFmtId="0" fontId="10" fillId="0" borderId="0"/>
    <xf numFmtId="0" fontId="26" fillId="0" borderId="0"/>
    <xf numFmtId="208" fontId="130" fillId="0" borderId="0"/>
    <xf numFmtId="0" fontId="11" fillId="0" borderId="0"/>
    <xf numFmtId="0" fontId="11" fillId="0" borderId="0"/>
    <xf numFmtId="2" fontId="51" fillId="30" borderId="25" applyAlignment="0" applyProtection="0">
      <protection locked="0"/>
    </xf>
    <xf numFmtId="0" fontId="52" fillId="25" borderId="25" applyNumberFormat="0" applyAlignment="0" applyProtection="0"/>
    <xf numFmtId="0" fontId="53" fillId="31" borderId="17" applyNumberFormat="0" applyAlignment="0" applyProtection="0">
      <alignment horizontal="center" vertical="center"/>
    </xf>
    <xf numFmtId="0" fontId="26" fillId="0" borderId="0"/>
    <xf numFmtId="0" fontId="10" fillId="0" borderId="0"/>
    <xf numFmtId="4" fontId="45" fillId="32" borderId="22" applyNumberFormat="0" applyProtection="0">
      <alignment vertical="center"/>
    </xf>
    <xf numFmtId="4" fontId="54" fillId="32" borderId="22" applyNumberFormat="0" applyProtection="0">
      <alignment vertical="center"/>
    </xf>
    <xf numFmtId="4" fontId="45" fillId="32" borderId="22" applyNumberFormat="0" applyProtection="0">
      <alignment horizontal="left" vertical="center" indent="1"/>
    </xf>
    <xf numFmtId="4" fontId="45" fillId="32" borderId="22" applyNumberFormat="0" applyProtection="0">
      <alignment horizontal="left" vertical="center" indent="1"/>
    </xf>
    <xf numFmtId="0" fontId="11" fillId="33" borderId="22" applyNumberFormat="0" applyProtection="0">
      <alignment horizontal="left" vertical="center" indent="1"/>
    </xf>
    <xf numFmtId="4" fontId="45" fillId="34" borderId="22" applyNumberFormat="0" applyProtection="0">
      <alignment horizontal="right" vertical="center"/>
    </xf>
    <xf numFmtId="4" fontId="45" fillId="35" borderId="22" applyNumberFormat="0" applyProtection="0">
      <alignment horizontal="right" vertical="center"/>
    </xf>
    <xf numFmtId="4" fontId="45" fillId="36" borderId="22" applyNumberFormat="0" applyProtection="0">
      <alignment horizontal="right" vertical="center"/>
    </xf>
    <xf numFmtId="4" fontId="45" fillId="37" borderId="22" applyNumberFormat="0" applyProtection="0">
      <alignment horizontal="right" vertical="center"/>
    </xf>
    <xf numFmtId="4" fontId="45" fillId="38" borderId="22" applyNumberFormat="0" applyProtection="0">
      <alignment horizontal="right" vertical="center"/>
    </xf>
    <xf numFmtId="4" fontId="45" fillId="39" borderId="22" applyNumberFormat="0" applyProtection="0">
      <alignment horizontal="right" vertical="center"/>
    </xf>
    <xf numFmtId="4" fontId="45" fillId="40" borderId="22" applyNumberFormat="0" applyProtection="0">
      <alignment horizontal="right" vertical="center"/>
    </xf>
    <xf numFmtId="4" fontId="45" fillId="41" borderId="22" applyNumberFormat="0" applyProtection="0">
      <alignment horizontal="right" vertical="center"/>
    </xf>
    <xf numFmtId="4" fontId="45" fillId="42" borderId="22" applyNumberFormat="0" applyProtection="0">
      <alignment horizontal="right" vertical="center"/>
    </xf>
    <xf numFmtId="4" fontId="55" fillId="43" borderId="22" applyNumberFormat="0" applyProtection="0">
      <alignment horizontal="left" vertical="center" indent="1"/>
    </xf>
    <xf numFmtId="4" fontId="45" fillId="44" borderId="26" applyNumberFormat="0" applyProtection="0">
      <alignment horizontal="left" vertical="center" indent="1"/>
    </xf>
    <xf numFmtId="4" fontId="56" fillId="45" borderId="0" applyNumberFormat="0" applyProtection="0">
      <alignment horizontal="left" vertical="center" indent="1"/>
    </xf>
    <xf numFmtId="0" fontId="11" fillId="33" borderId="22" applyNumberFormat="0" applyProtection="0">
      <alignment horizontal="left" vertical="center" indent="1"/>
    </xf>
    <xf numFmtId="4" fontId="45" fillId="44" borderId="22" applyNumberFormat="0" applyProtection="0">
      <alignment horizontal="left" vertical="center" indent="1"/>
    </xf>
    <xf numFmtId="4" fontId="45" fillId="46" borderId="22" applyNumberFormat="0" applyProtection="0">
      <alignment horizontal="left" vertical="center" indent="1"/>
    </xf>
    <xf numFmtId="0" fontId="11" fillId="46" borderId="22" applyNumberFormat="0" applyProtection="0">
      <alignment horizontal="left" vertical="center" indent="1"/>
    </xf>
    <xf numFmtId="0" fontId="11" fillId="46" borderId="22" applyNumberFormat="0" applyProtection="0">
      <alignment horizontal="left" vertical="center" indent="1"/>
    </xf>
    <xf numFmtId="0" fontId="11" fillId="31" borderId="22" applyNumberFormat="0" applyProtection="0">
      <alignment horizontal="left" vertical="center" indent="1"/>
    </xf>
    <xf numFmtId="0" fontId="11" fillId="31" borderId="22" applyNumberFormat="0" applyProtection="0">
      <alignment horizontal="left" vertical="center" indent="1"/>
    </xf>
    <xf numFmtId="0" fontId="11" fillId="23" borderId="22" applyNumberFormat="0" applyProtection="0">
      <alignment horizontal="left" vertical="center" indent="1"/>
    </xf>
    <xf numFmtId="0" fontId="11" fillId="23" borderId="22" applyNumberFormat="0" applyProtection="0">
      <alignment horizontal="left" vertical="center" indent="1"/>
    </xf>
    <xf numFmtId="0" fontId="11" fillId="33" borderId="22" applyNumberFormat="0" applyProtection="0">
      <alignment horizontal="left" vertical="center" indent="1"/>
    </xf>
    <xf numFmtId="0" fontId="11" fillId="33" borderId="22" applyNumberFormat="0" applyProtection="0">
      <alignment horizontal="left" vertical="center" indent="1"/>
    </xf>
    <xf numFmtId="4" fontId="45" fillId="25" borderId="22" applyNumberFormat="0" applyProtection="0">
      <alignment vertical="center"/>
    </xf>
    <xf numFmtId="4" fontId="54" fillId="25" borderId="22" applyNumberFormat="0" applyProtection="0">
      <alignment vertical="center"/>
    </xf>
    <xf numFmtId="4" fontId="45" fillId="25" borderId="22" applyNumberFormat="0" applyProtection="0">
      <alignment horizontal="left" vertical="center" indent="1"/>
    </xf>
    <xf numFmtId="4" fontId="45" fillId="25" borderId="22" applyNumberFormat="0" applyProtection="0">
      <alignment horizontal="left" vertical="center" indent="1"/>
    </xf>
    <xf numFmtId="4" fontId="45" fillId="44" borderId="22" applyNumberFormat="0" applyProtection="0">
      <alignment horizontal="right" vertical="center"/>
    </xf>
    <xf numFmtId="4" fontId="54" fillId="44" borderId="22" applyNumberFormat="0" applyProtection="0">
      <alignment horizontal="right" vertical="center"/>
    </xf>
    <xf numFmtId="0" fontId="11" fillId="33" borderId="22" applyNumberFormat="0" applyProtection="0">
      <alignment horizontal="left" vertical="center" indent="1"/>
    </xf>
    <xf numFmtId="0" fontId="11" fillId="33" borderId="22" applyNumberFormat="0" applyProtection="0">
      <alignment horizontal="left" vertical="center" indent="1"/>
    </xf>
    <xf numFmtId="0" fontId="57" fillId="0" borderId="0"/>
    <xf numFmtId="4" fontId="58" fillId="44" borderId="22" applyNumberFormat="0" applyProtection="0">
      <alignment horizontal="right" vertical="center"/>
    </xf>
    <xf numFmtId="0" fontId="10" fillId="0" borderId="9"/>
    <xf numFmtId="0" fontId="11" fillId="0" borderId="0"/>
    <xf numFmtId="0" fontId="10" fillId="0" borderId="0"/>
    <xf numFmtId="0" fontId="99" fillId="0" borderId="0"/>
    <xf numFmtId="0" fontId="11" fillId="0" borderId="0">
      <alignment vertical="top"/>
    </xf>
    <xf numFmtId="0" fontId="59" fillId="28" borderId="27">
      <alignment horizontal="center"/>
    </xf>
    <xf numFmtId="3" fontId="60" fillId="28" borderId="0"/>
    <xf numFmtId="3" fontId="59" fillId="28" borderId="0"/>
    <xf numFmtId="0" fontId="60" fillId="28" borderId="0"/>
    <xf numFmtId="0" fontId="59" fillId="28" borderId="0"/>
    <xf numFmtId="0" fontId="60" fillId="28" borderId="0">
      <alignment horizontal="center"/>
    </xf>
    <xf numFmtId="0" fontId="10" fillId="0" borderId="28"/>
    <xf numFmtId="0" fontId="61" fillId="0" borderId="0">
      <alignment wrapText="1"/>
    </xf>
    <xf numFmtId="0" fontId="61" fillId="0" borderId="0">
      <alignment wrapText="1"/>
    </xf>
    <xf numFmtId="0" fontId="61" fillId="0" borderId="0">
      <alignment wrapText="1"/>
    </xf>
    <xf numFmtId="0" fontId="61" fillId="0" borderId="0">
      <alignment wrapText="1"/>
    </xf>
    <xf numFmtId="0" fontId="131" fillId="0" borderId="0" applyBorder="0" applyProtection="0">
      <alignment vertical="center"/>
    </xf>
    <xf numFmtId="0" fontId="131" fillId="0" borderId="29" applyBorder="0" applyProtection="0">
      <alignment horizontal="right" vertical="center"/>
    </xf>
    <xf numFmtId="0" fontId="132" fillId="47" borderId="0" applyBorder="0" applyProtection="0">
      <alignment horizontal="centerContinuous" vertical="center"/>
    </xf>
    <xf numFmtId="0" fontId="132" fillId="48" borderId="29" applyBorder="0" applyProtection="0">
      <alignment horizontal="centerContinuous" vertical="center"/>
    </xf>
    <xf numFmtId="0" fontId="133" fillId="0" borderId="0" applyNumberFormat="0" applyFill="0" applyBorder="0" applyProtection="0">
      <alignment horizontal="left"/>
    </xf>
    <xf numFmtId="0" fontId="62" fillId="49" borderId="0">
      <alignment horizontal="right" vertical="top" wrapText="1"/>
    </xf>
    <xf numFmtId="0" fontId="62" fillId="49" borderId="0">
      <alignment horizontal="right" vertical="top" wrapText="1"/>
    </xf>
    <xf numFmtId="0" fontId="62" fillId="49" borderId="0">
      <alignment horizontal="right" vertical="top" wrapText="1"/>
    </xf>
    <xf numFmtId="0" fontId="62" fillId="49" borderId="0">
      <alignment horizontal="right" vertical="top" wrapText="1"/>
    </xf>
    <xf numFmtId="0" fontId="62" fillId="0" borderId="0" applyBorder="0" applyProtection="0">
      <alignment horizontal="left"/>
    </xf>
    <xf numFmtId="0" fontId="63" fillId="0" borderId="0"/>
    <xf numFmtId="0" fontId="63" fillId="0" borderId="0"/>
    <xf numFmtId="0" fontId="63" fillId="0" borderId="0"/>
    <xf numFmtId="0" fontId="63" fillId="0" borderId="0"/>
    <xf numFmtId="0" fontId="64" fillId="0" borderId="0"/>
    <xf numFmtId="0" fontId="64" fillId="0" borderId="0"/>
    <xf numFmtId="0" fontId="64" fillId="0" borderId="0"/>
    <xf numFmtId="0" fontId="65" fillId="0" borderId="0"/>
    <xf numFmtId="0" fontId="65" fillId="0" borderId="0"/>
    <xf numFmtId="0" fontId="65" fillId="0" borderId="0"/>
    <xf numFmtId="172" fontId="26" fillId="0" borderId="0">
      <alignment wrapText="1"/>
      <protection locked="0"/>
    </xf>
    <xf numFmtId="172" fontId="26" fillId="0" borderId="0">
      <alignment wrapText="1"/>
      <protection locked="0"/>
    </xf>
    <xf numFmtId="172" fontId="62" fillId="50" borderId="0">
      <alignment wrapText="1"/>
      <protection locked="0"/>
    </xf>
    <xf numFmtId="172" fontId="62" fillId="50" borderId="0">
      <alignment wrapText="1"/>
      <protection locked="0"/>
    </xf>
    <xf numFmtId="172" fontId="62" fillId="50" borderId="0">
      <alignment wrapText="1"/>
      <protection locked="0"/>
    </xf>
    <xf numFmtId="172" fontId="62" fillId="50" borderId="0">
      <alignment wrapText="1"/>
      <protection locked="0"/>
    </xf>
    <xf numFmtId="173" fontId="26" fillId="0" borderId="0">
      <alignment wrapText="1"/>
      <protection locked="0"/>
    </xf>
    <xf numFmtId="173" fontId="26" fillId="0" borderId="0">
      <alignment wrapText="1"/>
      <protection locked="0"/>
    </xf>
    <xf numFmtId="173" fontId="26" fillId="0" borderId="0">
      <alignment wrapText="1"/>
      <protection locked="0"/>
    </xf>
    <xf numFmtId="173" fontId="62" fillId="50" borderId="0">
      <alignment wrapText="1"/>
      <protection locked="0"/>
    </xf>
    <xf numFmtId="173" fontId="62" fillId="50" borderId="0">
      <alignment wrapText="1"/>
      <protection locked="0"/>
    </xf>
    <xf numFmtId="173" fontId="62" fillId="50" borderId="0">
      <alignment wrapText="1"/>
      <protection locked="0"/>
    </xf>
    <xf numFmtId="173" fontId="62" fillId="50" borderId="0">
      <alignment wrapText="1"/>
      <protection locked="0"/>
    </xf>
    <xf numFmtId="173" fontId="62" fillId="50" borderId="0">
      <alignment wrapText="1"/>
      <protection locked="0"/>
    </xf>
    <xf numFmtId="174" fontId="26" fillId="0" borderId="0">
      <alignment wrapText="1"/>
      <protection locked="0"/>
    </xf>
    <xf numFmtId="174" fontId="26" fillId="0" borderId="0">
      <alignment wrapText="1"/>
      <protection locked="0"/>
    </xf>
    <xf numFmtId="174" fontId="62" fillId="50" borderId="0">
      <alignment wrapText="1"/>
      <protection locked="0"/>
    </xf>
    <xf numFmtId="174" fontId="62" fillId="50" borderId="0">
      <alignment wrapText="1"/>
      <protection locked="0"/>
    </xf>
    <xf numFmtId="174" fontId="62" fillId="50" borderId="0">
      <alignment wrapText="1"/>
      <protection locked="0"/>
    </xf>
    <xf numFmtId="174" fontId="62" fillId="50" borderId="0">
      <alignment wrapText="1"/>
      <protection locked="0"/>
    </xf>
    <xf numFmtId="0" fontId="115" fillId="0" borderId="0" applyNumberFormat="0" applyFill="0" applyBorder="0" applyProtection="0">
      <alignment horizontal="left"/>
    </xf>
    <xf numFmtId="0" fontId="120" fillId="0" borderId="0" applyNumberFormat="0" applyFill="0" applyBorder="0" applyProtection="0"/>
    <xf numFmtId="0" fontId="134" fillId="0" borderId="0" applyFill="0" applyBorder="0" applyProtection="0">
      <alignment horizontal="left"/>
    </xf>
    <xf numFmtId="175" fontId="62" fillId="49" borderId="30">
      <alignment wrapText="1"/>
    </xf>
    <xf numFmtId="175" fontId="62" fillId="49" borderId="30">
      <alignment wrapText="1"/>
    </xf>
    <xf numFmtId="175" fontId="62" fillId="49" borderId="30">
      <alignment wrapText="1"/>
    </xf>
    <xf numFmtId="176" fontId="62" fillId="49" borderId="30">
      <alignment wrapText="1"/>
    </xf>
    <xf numFmtId="176" fontId="62" fillId="49" borderId="30">
      <alignment wrapText="1"/>
    </xf>
    <xf numFmtId="176" fontId="62" fillId="49" borderId="30">
      <alignment wrapText="1"/>
    </xf>
    <xf numFmtId="176" fontId="62" fillId="49" borderId="30">
      <alignment wrapText="1"/>
    </xf>
    <xf numFmtId="177" fontId="62" fillId="49" borderId="30">
      <alignment wrapText="1"/>
    </xf>
    <xf numFmtId="177" fontId="62" fillId="49" borderId="30">
      <alignment wrapText="1"/>
    </xf>
    <xf numFmtId="177" fontId="62" fillId="49" borderId="30">
      <alignment wrapText="1"/>
    </xf>
    <xf numFmtId="0" fontId="63" fillId="0" borderId="31">
      <alignment horizontal="right"/>
    </xf>
    <xf numFmtId="0" fontId="63" fillId="0" borderId="31">
      <alignment horizontal="right"/>
    </xf>
    <xf numFmtId="0" fontId="63" fillId="0" borderId="31">
      <alignment horizontal="right"/>
    </xf>
    <xf numFmtId="0" fontId="26" fillId="0" borderId="14" applyFill="0" applyBorder="0" applyProtection="0">
      <alignment horizontal="left" vertical="top"/>
    </xf>
    <xf numFmtId="0" fontId="63" fillId="0" borderId="31">
      <alignment horizontal="right"/>
    </xf>
    <xf numFmtId="209" fontId="11" fillId="0" borderId="0" applyNumberFormat="0" applyFill="0" applyBorder="0">
      <alignment horizontal="left"/>
    </xf>
    <xf numFmtId="209" fontId="11" fillId="0" borderId="0" applyNumberFormat="0" applyFill="0" applyBorder="0">
      <alignment horizontal="right"/>
    </xf>
    <xf numFmtId="0" fontId="11" fillId="0" borderId="0"/>
    <xf numFmtId="0" fontId="135" fillId="0" borderId="0" applyNumberFormat="0" applyFill="0" applyBorder="0" applyProtection="0"/>
    <xf numFmtId="0" fontId="135" fillId="0" borderId="0" applyNumberFormat="0" applyFill="0" applyBorder="0" applyProtection="0"/>
    <xf numFmtId="0" fontId="11" fillId="0" borderId="0" applyNumberFormat="0" applyFill="0" applyBorder="0" applyProtection="0"/>
    <xf numFmtId="0" fontId="11" fillId="0" borderId="0" applyNumberFormat="0" applyFill="0" applyBorder="0" applyProtection="0"/>
    <xf numFmtId="0" fontId="135" fillId="0" borderId="0" applyNumberFormat="0" applyFill="0" applyBorder="0" applyProtection="0"/>
    <xf numFmtId="0" fontId="135" fillId="0" borderId="0"/>
    <xf numFmtId="40" fontId="66" fillId="0" borderId="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Protection="0">
      <alignment horizontal="left" vertical="center" indent="10"/>
    </xf>
    <xf numFmtId="0" fontId="68" fillId="0" borderId="0" applyNumberFormat="0" applyFill="0" applyBorder="0" applyProtection="0">
      <alignment horizontal="left" vertical="center" indent="10"/>
    </xf>
    <xf numFmtId="0" fontId="11" fillId="0" borderId="0"/>
    <xf numFmtId="0" fontId="135" fillId="0" borderId="0"/>
    <xf numFmtId="0" fontId="69" fillId="0" borderId="32" applyNumberFormat="0" applyFill="0" applyAlignment="0" applyProtection="0"/>
    <xf numFmtId="0" fontId="69" fillId="0" borderId="32" applyNumberFormat="0" applyFill="0" applyAlignment="0" applyProtection="0"/>
    <xf numFmtId="0" fontId="136" fillId="0" borderId="0" applyFill="0" applyBorder="0" applyProtection="0"/>
    <xf numFmtId="0" fontId="136" fillId="0" borderId="0" applyFill="0" applyBorder="0" applyProtection="0"/>
    <xf numFmtId="0" fontId="11" fillId="0" borderId="0"/>
    <xf numFmtId="0" fontId="126" fillId="0" borderId="0"/>
    <xf numFmtId="0" fontId="11" fillId="0" borderId="0"/>
    <xf numFmtId="0" fontId="11" fillId="0" borderId="0"/>
    <xf numFmtId="0" fontId="10" fillId="0" borderId="0">
      <alignment horizontal="center" textRotation="180"/>
    </xf>
    <xf numFmtId="0" fontId="70" fillId="0" borderId="0" applyNumberFormat="0" applyFill="0" applyBorder="0" applyAlignment="0" applyProtection="0"/>
    <xf numFmtId="0" fontId="70" fillId="0" borderId="0" applyNumberFormat="0" applyFill="0" applyBorder="0" applyAlignment="0" applyProtection="0"/>
    <xf numFmtId="0" fontId="26" fillId="0" borderId="0"/>
    <xf numFmtId="0" fontId="10" fillId="0" borderId="0"/>
    <xf numFmtId="0" fontId="10" fillId="0" borderId="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4" fillId="0" borderId="0"/>
    <xf numFmtId="0" fontId="9" fillId="0" borderId="0"/>
    <xf numFmtId="0" fontId="9" fillId="0" borderId="0"/>
    <xf numFmtId="0" fontId="9" fillId="0" borderId="0"/>
    <xf numFmtId="0" fontId="9" fillId="0" borderId="0"/>
    <xf numFmtId="0" fontId="10" fillId="0" borderId="0"/>
    <xf numFmtId="0" fontId="154" fillId="0" borderId="0"/>
    <xf numFmtId="0" fontId="10" fillId="0" borderId="0"/>
    <xf numFmtId="0" fontId="10" fillId="0" borderId="0"/>
    <xf numFmtId="0" fontId="10" fillId="0" borderId="0"/>
    <xf numFmtId="9" fontId="9" fillId="0" borderId="0" applyFont="0" applyFill="0" applyBorder="0" applyAlignment="0" applyProtection="0"/>
    <xf numFmtId="0" fontId="10" fillId="0" borderId="0"/>
    <xf numFmtId="0" fontId="8" fillId="0" borderId="0"/>
    <xf numFmtId="0" fontId="19" fillId="0" borderId="0"/>
    <xf numFmtId="0" fontId="12" fillId="0" borderId="0">
      <alignment vertical="top"/>
    </xf>
    <xf numFmtId="43" fontId="19" fillId="0" borderId="0" applyFont="0" applyFill="0" applyBorder="0" applyAlignment="0" applyProtection="0"/>
    <xf numFmtId="0" fontId="155" fillId="0" borderId="0" applyNumberFormat="0" applyFill="0" applyBorder="0" applyAlignment="0" applyProtection="0">
      <alignment vertical="top"/>
      <protection locked="0"/>
    </xf>
    <xf numFmtId="9" fontId="19" fillId="0" borderId="0" applyFont="0" applyFill="0" applyBorder="0" applyAlignment="0" applyProtection="0"/>
    <xf numFmtId="0" fontId="12" fillId="0" borderId="0">
      <alignment vertical="top"/>
    </xf>
    <xf numFmtId="0" fontId="156" fillId="57" borderId="91"/>
    <xf numFmtId="0" fontId="19" fillId="0" borderId="0"/>
    <xf numFmtId="43" fontId="19" fillId="0" borderId="0" applyFont="0" applyFill="0" applyBorder="0" applyAlignment="0" applyProtection="0"/>
    <xf numFmtId="9" fontId="19" fillId="0" borderId="0" applyFont="0" applyFill="0" applyBorder="0" applyAlignment="0" applyProtection="0"/>
    <xf numFmtId="0" fontId="10" fillId="0" borderId="0"/>
    <xf numFmtId="0" fontId="7" fillId="0" borderId="0"/>
    <xf numFmtId="9" fontId="10" fillId="0" borderId="0" applyFont="0" applyFill="0" applyBorder="0" applyAlignment="0" applyProtection="0"/>
    <xf numFmtId="0" fontId="164" fillId="0" borderId="0"/>
    <xf numFmtId="43" fontId="10" fillId="0" borderId="0" applyFont="0" applyFill="0" applyBorder="0" applyAlignment="0" applyProtection="0"/>
    <xf numFmtId="0" fontId="164" fillId="58" borderId="0" applyNumberFormat="0" applyBorder="0" applyAlignment="0" applyProtection="0"/>
    <xf numFmtId="0" fontId="164" fillId="59" borderId="0" applyNumberFormat="0" applyBorder="0" applyAlignment="0" applyProtection="0"/>
    <xf numFmtId="0" fontId="164" fillId="60" borderId="0" applyNumberFormat="0" applyBorder="0" applyAlignment="0" applyProtection="0"/>
    <xf numFmtId="0" fontId="164" fillId="61" borderId="0" applyNumberFormat="0" applyBorder="0" applyAlignment="0" applyProtection="0"/>
    <xf numFmtId="0" fontId="164" fillId="62" borderId="0" applyNumberFormat="0" applyBorder="0" applyAlignment="0" applyProtection="0"/>
    <xf numFmtId="0" fontId="164" fillId="63" borderId="0" applyNumberFormat="0" applyBorder="0" applyAlignment="0" applyProtection="0"/>
    <xf numFmtId="0" fontId="164" fillId="64" borderId="0" applyNumberFormat="0" applyBorder="0" applyAlignment="0" applyProtection="0"/>
    <xf numFmtId="0" fontId="164" fillId="65" borderId="0" applyNumberFormat="0" applyBorder="0" applyAlignment="0" applyProtection="0"/>
    <xf numFmtId="0" fontId="164" fillId="66" borderId="0" applyNumberFormat="0" applyBorder="0" applyAlignment="0" applyProtection="0"/>
    <xf numFmtId="0" fontId="164" fillId="67" borderId="0" applyNumberFormat="0" applyBorder="0" applyAlignment="0" applyProtection="0"/>
    <xf numFmtId="0" fontId="164" fillId="68" borderId="0" applyNumberFormat="0" applyBorder="0" applyAlignment="0" applyProtection="0"/>
    <xf numFmtId="0" fontId="164" fillId="69" borderId="0" applyNumberFormat="0" applyBorder="0" applyAlignment="0" applyProtection="0"/>
    <xf numFmtId="0" fontId="166" fillId="70" borderId="0" applyNumberFormat="0" applyBorder="0" applyAlignment="0" applyProtection="0"/>
    <xf numFmtId="0" fontId="166" fillId="71" borderId="0" applyNumberFormat="0" applyBorder="0" applyAlignment="0" applyProtection="0"/>
    <xf numFmtId="0" fontId="166" fillId="72" borderId="0" applyNumberFormat="0" applyBorder="0" applyAlignment="0" applyProtection="0"/>
    <xf numFmtId="0" fontId="166" fillId="73" borderId="0" applyNumberFormat="0" applyBorder="0" applyAlignment="0" applyProtection="0"/>
    <xf numFmtId="0" fontId="166" fillId="74" borderId="0" applyNumberFormat="0" applyBorder="0" applyAlignment="0" applyProtection="0"/>
    <xf numFmtId="0" fontId="166" fillId="75" borderId="0" applyNumberFormat="0" applyBorder="0" applyAlignment="0" applyProtection="0"/>
    <xf numFmtId="0" fontId="166" fillId="76" borderId="0" applyNumberFormat="0" applyBorder="0" applyAlignment="0" applyProtection="0"/>
    <xf numFmtId="0" fontId="166" fillId="77" borderId="0" applyNumberFormat="0" applyBorder="0" applyAlignment="0" applyProtection="0"/>
    <xf numFmtId="0" fontId="166" fillId="78" borderId="0" applyNumberFormat="0" applyBorder="0" applyAlignment="0" applyProtection="0"/>
    <xf numFmtId="0" fontId="166" fillId="79" borderId="0" applyNumberFormat="0" applyBorder="0" applyAlignment="0" applyProtection="0"/>
    <xf numFmtId="0" fontId="166" fillId="80" borderId="0" applyNumberFormat="0" applyBorder="0" applyAlignment="0" applyProtection="0"/>
    <xf numFmtId="0" fontId="166" fillId="81" borderId="0" applyNumberFormat="0" applyBorder="0" applyAlignment="0" applyProtection="0"/>
    <xf numFmtId="0" fontId="167" fillId="82" borderId="0" applyNumberFormat="0" applyBorder="0" applyAlignment="0" applyProtection="0"/>
    <xf numFmtId="0" fontId="168" fillId="83" borderId="94" applyNumberFormat="0" applyAlignment="0" applyProtection="0"/>
    <xf numFmtId="0" fontId="169" fillId="84" borderId="95"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64" fillId="0" borderId="0" applyFont="0" applyFill="0" applyBorder="0" applyAlignment="0" applyProtection="0"/>
    <xf numFmtId="44" fontId="170" fillId="0" borderId="0" applyFont="0" applyFill="0" applyBorder="0" applyAlignment="0" applyProtection="0"/>
    <xf numFmtId="0" fontId="171" fillId="0" borderId="0" applyNumberFormat="0" applyFill="0" applyBorder="0" applyAlignment="0" applyProtection="0"/>
    <xf numFmtId="0" fontId="172" fillId="85" borderId="0" applyNumberFormat="0" applyBorder="0" applyAlignment="0" applyProtection="0"/>
    <xf numFmtId="0" fontId="173" fillId="0" borderId="96" applyNumberFormat="0" applyFill="0" applyAlignment="0" applyProtection="0"/>
    <xf numFmtId="0" fontId="30" fillId="0" borderId="0">
      <alignment vertical="top" wrapText="1"/>
    </xf>
    <xf numFmtId="170" fontId="32" fillId="0" borderId="0" applyNumberFormat="0" applyFill="0" applyAlignment="0" applyProtection="0"/>
    <xf numFmtId="0" fontId="174" fillId="0" borderId="97" applyNumberFormat="0" applyFill="0" applyAlignment="0" applyProtection="0"/>
    <xf numFmtId="170" fontId="32" fillId="0" borderId="0" applyNumberFormat="0" applyFill="0" applyAlignment="0" applyProtection="0"/>
    <xf numFmtId="170" fontId="34" fillId="0" borderId="0" applyNumberFormat="0" applyFill="0" applyAlignment="0" applyProtection="0"/>
    <xf numFmtId="0" fontId="175" fillId="0" borderId="98" applyNumberFormat="0" applyFill="0" applyAlignment="0" applyProtection="0"/>
    <xf numFmtId="170" fontId="34" fillId="0" borderId="0" applyNumberFormat="0" applyFill="0" applyAlignment="0" applyProtection="0"/>
    <xf numFmtId="170" fontId="35" fillId="0" borderId="0" applyNumberFormat="0" applyFill="0" applyAlignment="0" applyProtection="0"/>
    <xf numFmtId="0" fontId="175" fillId="0" borderId="0" applyNumberFormat="0" applyFill="0" applyBorder="0" applyAlignment="0" applyProtection="0"/>
    <xf numFmtId="170" fontId="35" fillId="0" borderId="0" applyNumberFormat="0" applyFill="0" applyAlignment="0" applyProtection="0"/>
    <xf numFmtId="0" fontId="176" fillId="86" borderId="94" applyNumberFormat="0" applyAlignment="0" applyProtection="0"/>
    <xf numFmtId="0" fontId="177" fillId="0" borderId="99" applyNumberFormat="0" applyFill="0" applyAlignment="0" applyProtection="0"/>
    <xf numFmtId="0" fontId="10" fillId="0" borderId="0"/>
    <xf numFmtId="0" fontId="178" fillId="8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4" fillId="0" borderId="0"/>
    <xf numFmtId="0" fontId="10" fillId="0" borderId="0">
      <alignment vertical="top"/>
    </xf>
    <xf numFmtId="0" fontId="6" fillId="0" borderId="0"/>
    <xf numFmtId="0" fontId="10" fillId="0" borderId="0">
      <alignment vertical="top"/>
    </xf>
    <xf numFmtId="0" fontId="6" fillId="0" borderId="0"/>
    <xf numFmtId="0" fontId="6" fillId="0" borderId="0"/>
    <xf numFmtId="0" fontId="179" fillId="0" borderId="0"/>
    <xf numFmtId="0" fontId="1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10" fillId="0" borderId="0">
      <alignment vertical="top"/>
    </xf>
    <xf numFmtId="0" fontId="6"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164" fillId="88" borderId="100" applyNumberFormat="0" applyFont="0" applyAlignment="0" applyProtection="0"/>
    <xf numFmtId="0" fontId="180" fillId="83" borderId="101"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26" fillId="0" borderId="0">
      <alignment wrapText="1"/>
      <protection locked="0"/>
    </xf>
    <xf numFmtId="173" fontId="26" fillId="0" borderId="0">
      <alignment wrapText="1"/>
      <protection locked="0"/>
    </xf>
    <xf numFmtId="174" fontId="26" fillId="0" borderId="0">
      <alignment wrapText="1"/>
      <protection locked="0"/>
    </xf>
    <xf numFmtId="0" fontId="181" fillId="0" borderId="0" applyNumberFormat="0" applyFill="0" applyBorder="0" applyAlignment="0" applyProtection="0"/>
    <xf numFmtId="0" fontId="68" fillId="0" borderId="0" applyNumberFormat="0" applyFill="0" applyBorder="0" applyProtection="0">
      <alignment horizontal="left" vertical="center" indent="10"/>
    </xf>
    <xf numFmtId="0" fontId="165" fillId="0" borderId="102" applyNumberFormat="0" applyFill="0" applyAlignment="0" applyProtection="0"/>
    <xf numFmtId="0" fontId="182" fillId="0" borderId="0" applyNumberFormat="0" applyFill="0" applyBorder="0" applyAlignment="0" applyProtection="0"/>
    <xf numFmtId="0" fontId="26" fillId="0" borderId="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64" fillId="0" borderId="0" applyFont="0" applyFill="0" applyBorder="0" applyAlignment="0" applyProtection="0"/>
    <xf numFmtId="0" fontId="5" fillId="0" borderId="0"/>
    <xf numFmtId="0" fontId="4" fillId="0" borderId="0"/>
    <xf numFmtId="0" fontId="3" fillId="0" borderId="0"/>
    <xf numFmtId="9" fontId="3" fillId="0" borderId="0" applyFont="0" applyFill="0" applyBorder="0" applyAlignment="0" applyProtection="0"/>
    <xf numFmtId="0" fontId="3" fillId="0" borderId="0"/>
    <xf numFmtId="0" fontId="2" fillId="0" borderId="0"/>
    <xf numFmtId="0" fontId="19" fillId="0" borderId="0"/>
    <xf numFmtId="43" fontId="19" fillId="0" borderId="0" applyFont="0" applyFill="0" applyBorder="0" applyAlignment="0" applyProtection="0"/>
    <xf numFmtId="9" fontId="19" fillId="0" borderId="0" applyFont="0" applyFill="0" applyBorder="0" applyAlignment="0" applyProtection="0"/>
    <xf numFmtId="0" fontId="1" fillId="0" borderId="0"/>
    <xf numFmtId="9" fontId="1"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cellStyleXfs>
  <cellXfs count="794">
    <xf numFmtId="0" fontId="0" fillId="0" borderId="0" xfId="0"/>
    <xf numFmtId="0" fontId="0" fillId="28" borderId="0" xfId="0" applyFill="1"/>
    <xf numFmtId="0" fontId="75" fillId="52" borderId="0" xfId="0" applyFont="1" applyFill="1" applyBorder="1"/>
    <xf numFmtId="164" fontId="72" fillId="28" borderId="0" xfId="2" applyNumberFormat="1" applyFont="1" applyFill="1" applyBorder="1" applyAlignment="1">
      <alignment horizontal="right" vertical="center"/>
    </xf>
    <xf numFmtId="0" fontId="78" fillId="52" borderId="0" xfId="332" applyFont="1" applyFill="1"/>
    <xf numFmtId="164" fontId="75" fillId="51" borderId="0" xfId="2" applyNumberFormat="1" applyFont="1" applyFill="1" applyBorder="1" applyAlignment="1">
      <alignment vertical="center"/>
    </xf>
    <xf numFmtId="164" fontId="72" fillId="28" borderId="0" xfId="2" applyNumberFormat="1" applyFont="1" applyFill="1" applyBorder="1" applyAlignment="1">
      <alignment vertical="center"/>
    </xf>
    <xf numFmtId="0" fontId="92" fillId="52" borderId="0" xfId="332" applyFont="1" applyFill="1"/>
    <xf numFmtId="164" fontId="90" fillId="28" borderId="36" xfId="2" applyNumberFormat="1" applyFont="1" applyFill="1" applyBorder="1" applyAlignment="1">
      <alignment horizontal="left" vertical="center"/>
    </xf>
    <xf numFmtId="0" fontId="72" fillId="52" borderId="0" xfId="342" applyFont="1" applyFill="1" applyAlignment="1"/>
    <xf numFmtId="164" fontId="72" fillId="28" borderId="0" xfId="358" applyNumberFormat="1" applyFont="1" applyFill="1" applyBorder="1"/>
    <xf numFmtId="178" fontId="72" fillId="28" borderId="0" xfId="358" applyNumberFormat="1" applyFont="1" applyFill="1" applyBorder="1"/>
    <xf numFmtId="178" fontId="74" fillId="28" borderId="0" xfId="358" applyNumberFormat="1" applyFont="1" applyFill="1" applyBorder="1"/>
    <xf numFmtId="0" fontId="72" fillId="28" borderId="0" xfId="342" applyFont="1" applyFill="1" applyBorder="1" applyAlignment="1"/>
    <xf numFmtId="0" fontId="10" fillId="52" borderId="0" xfId="342" applyFont="1" applyFill="1" applyAlignment="1"/>
    <xf numFmtId="0" fontId="10" fillId="28" borderId="0" xfId="342" applyFont="1" applyFill="1" applyBorder="1" applyAlignment="1"/>
    <xf numFmtId="2" fontId="74" fillId="28" borderId="0" xfId="2" applyNumberFormat="1" applyFont="1" applyFill="1" applyBorder="1" applyAlignment="1">
      <alignment vertical="center"/>
    </xf>
    <xf numFmtId="2" fontId="72" fillId="28" borderId="0" xfId="2" applyNumberFormat="1" applyFont="1" applyFill="1" applyBorder="1" applyAlignment="1">
      <alignment vertical="center"/>
    </xf>
    <xf numFmtId="2" fontId="86" fillId="51" borderId="0" xfId="2" applyNumberFormat="1" applyFont="1" applyFill="1" applyBorder="1" applyAlignment="1">
      <alignment horizontal="left" vertical="center"/>
    </xf>
    <xf numFmtId="2" fontId="73" fillId="51" borderId="0" xfId="2" applyNumberFormat="1" applyFont="1" applyFill="1" applyBorder="1" applyAlignment="1">
      <alignment vertical="center"/>
    </xf>
    <xf numFmtId="2" fontId="72" fillId="28" borderId="36" xfId="2" applyNumberFormat="1" applyFont="1" applyFill="1" applyBorder="1" applyAlignment="1">
      <alignment vertical="center"/>
    </xf>
    <xf numFmtId="0" fontId="75" fillId="28" borderId="0" xfId="2" applyFont="1" applyFill="1" applyBorder="1" applyAlignment="1">
      <alignment vertical="center"/>
    </xf>
    <xf numFmtId="2" fontId="72" fillId="28" borderId="0" xfId="2" applyNumberFormat="1" applyFont="1" applyFill="1" applyBorder="1" applyAlignment="1">
      <alignment horizontal="right" vertical="center"/>
    </xf>
    <xf numFmtId="164" fontId="0" fillId="28" borderId="0" xfId="0" applyNumberFormat="1" applyFill="1"/>
    <xf numFmtId="0" fontId="0" fillId="28" borderId="0" xfId="0" applyFill="1" applyBorder="1"/>
    <xf numFmtId="181" fontId="72" fillId="51" borderId="0" xfId="2" applyNumberFormat="1" applyFont="1" applyFill="1" applyBorder="1" applyAlignment="1">
      <alignment horizontal="right" vertical="center"/>
    </xf>
    <xf numFmtId="0" fontId="0" fillId="55" borderId="0" xfId="0" applyFill="1"/>
    <xf numFmtId="0" fontId="138" fillId="55" borderId="0" xfId="246" applyFont="1" applyFill="1" applyAlignment="1" applyProtection="1">
      <alignment horizontal="center" vertical="center" wrapText="1"/>
    </xf>
    <xf numFmtId="164" fontId="75" fillId="51" borderId="0" xfId="2" applyNumberFormat="1" applyFont="1" applyFill="1" applyBorder="1" applyAlignment="1">
      <alignment horizontal="right" vertical="center"/>
    </xf>
    <xf numFmtId="164" fontId="75" fillId="51" borderId="34" xfId="2" applyNumberFormat="1" applyFont="1" applyFill="1" applyBorder="1" applyAlignment="1">
      <alignment horizontal="right" vertical="center"/>
    </xf>
    <xf numFmtId="164" fontId="72" fillId="28" borderId="55" xfId="2" applyNumberFormat="1" applyFont="1" applyFill="1" applyBorder="1" applyAlignment="1">
      <alignment vertical="center"/>
    </xf>
    <xf numFmtId="2" fontId="73" fillId="54" borderId="56" xfId="314" applyNumberFormat="1" applyFont="1" applyFill="1" applyBorder="1" applyAlignment="1">
      <alignment vertical="center"/>
    </xf>
    <xf numFmtId="2" fontId="86" fillId="54" borderId="56" xfId="314" applyNumberFormat="1" applyFont="1" applyFill="1" applyBorder="1" applyAlignment="1">
      <alignment vertical="center"/>
    </xf>
    <xf numFmtId="2" fontId="71" fillId="55" borderId="0" xfId="2" applyNumberFormat="1" applyFont="1" applyFill="1" applyBorder="1" applyAlignment="1">
      <alignment horizontal="center" vertical="center"/>
    </xf>
    <xf numFmtId="181" fontId="73" fillId="55" borderId="0" xfId="2" applyNumberFormat="1" applyFont="1" applyFill="1" applyBorder="1" applyAlignment="1">
      <alignment horizontal="center" vertical="center"/>
    </xf>
    <xf numFmtId="181" fontId="72" fillId="55" borderId="0" xfId="2" applyNumberFormat="1" applyFont="1" applyFill="1" applyBorder="1" applyAlignment="1">
      <alignment horizontal="right" vertical="center"/>
    </xf>
    <xf numFmtId="164" fontId="72" fillId="55" borderId="0" xfId="2" applyNumberFormat="1" applyFont="1" applyFill="1" applyBorder="1" applyAlignment="1">
      <alignment vertical="center"/>
    </xf>
    <xf numFmtId="164" fontId="74" fillId="55" borderId="0" xfId="2" applyNumberFormat="1" applyFont="1" applyFill="1" applyBorder="1" applyAlignment="1">
      <alignment vertical="center"/>
    </xf>
    <xf numFmtId="164" fontId="72" fillId="55" borderId="0" xfId="2" applyNumberFormat="1" applyFont="1" applyFill="1" applyBorder="1" applyAlignment="1">
      <alignment horizontal="right" vertical="center"/>
    </xf>
    <xf numFmtId="164" fontId="74" fillId="55" borderId="0" xfId="2" applyNumberFormat="1" applyFont="1" applyFill="1" applyBorder="1" applyAlignment="1">
      <alignment horizontal="right" vertical="center"/>
    </xf>
    <xf numFmtId="164" fontId="80" fillId="55" borderId="0" xfId="331" applyNumberFormat="1" applyFont="1" applyFill="1" applyBorder="1"/>
    <xf numFmtId="2" fontId="77" fillId="55" borderId="0" xfId="2" applyNumberFormat="1" applyFont="1" applyFill="1" applyBorder="1" applyAlignment="1">
      <alignment horizontal="left" vertical="center" wrapText="1"/>
    </xf>
    <xf numFmtId="0" fontId="10" fillId="28" borderId="0" xfId="0" applyFont="1" applyFill="1"/>
    <xf numFmtId="0" fontId="0" fillId="55" borderId="0" xfId="0" applyFill="1" applyBorder="1"/>
    <xf numFmtId="1" fontId="72" fillId="28" borderId="0" xfId="2" applyNumberFormat="1" applyFont="1" applyFill="1" applyBorder="1" applyAlignment="1">
      <alignment vertical="center"/>
    </xf>
    <xf numFmtId="1" fontId="72" fillId="28" borderId="55" xfId="2" applyNumberFormat="1" applyFont="1" applyFill="1" applyBorder="1" applyAlignment="1">
      <alignment vertical="center"/>
    </xf>
    <xf numFmtId="2" fontId="72" fillId="28" borderId="56" xfId="2" applyNumberFormat="1" applyFont="1" applyFill="1" applyBorder="1" applyAlignment="1">
      <alignment horizontal="left" vertical="center" indent="1"/>
    </xf>
    <xf numFmtId="0" fontId="10" fillId="28" borderId="0" xfId="526" applyFill="1"/>
    <xf numFmtId="2" fontId="73" fillId="51" borderId="56" xfId="537" applyNumberFormat="1" applyFont="1" applyFill="1" applyBorder="1" applyAlignment="1">
      <alignment vertical="center"/>
    </xf>
    <xf numFmtId="2" fontId="86" fillId="51" borderId="56" xfId="537" applyNumberFormat="1" applyFont="1" applyFill="1" applyBorder="1" applyAlignment="1">
      <alignment vertical="center"/>
    </xf>
    <xf numFmtId="0" fontId="10" fillId="55" borderId="0" xfId="526" applyFill="1"/>
    <xf numFmtId="0" fontId="10" fillId="28" borderId="0" xfId="526" applyFill="1" applyBorder="1"/>
    <xf numFmtId="164" fontId="72" fillId="51" borderId="56" xfId="525" applyNumberFormat="1" applyFont="1" applyFill="1" applyBorder="1" applyAlignment="1">
      <alignment horizontal="center" vertical="center"/>
    </xf>
    <xf numFmtId="164" fontId="72" fillId="51" borderId="56" xfId="525" applyNumberFormat="1" applyFont="1" applyFill="1" applyBorder="1" applyAlignment="1">
      <alignment horizontal="right" vertical="center"/>
    </xf>
    <xf numFmtId="179" fontId="90" fillId="28" borderId="56" xfId="120" applyNumberFormat="1" applyFont="1" applyFill="1" applyBorder="1" applyAlignment="1">
      <alignment horizontal="left" indent="1"/>
    </xf>
    <xf numFmtId="179" fontId="72" fillId="28" borderId="56" xfId="120" applyNumberFormat="1" applyFont="1" applyFill="1" applyBorder="1" applyAlignment="1">
      <alignment horizontal="left" indent="1"/>
    </xf>
    <xf numFmtId="164" fontId="153" fillId="28" borderId="0" xfId="2" applyNumberFormat="1" applyFont="1" applyFill="1" applyBorder="1" applyAlignment="1">
      <alignment horizontal="left" vertical="center"/>
    </xf>
    <xf numFmtId="0" fontId="140" fillId="28" borderId="0" xfId="526" applyFont="1" applyFill="1" applyBorder="1"/>
    <xf numFmtId="0" fontId="140" fillId="55" borderId="0" xfId="526" applyFont="1" applyFill="1"/>
    <xf numFmtId="0" fontId="58" fillId="28" borderId="0" xfId="342" applyFont="1" applyFill="1" applyBorder="1" applyAlignment="1"/>
    <xf numFmtId="2" fontId="72" fillId="51" borderId="0" xfId="537" applyNumberFormat="1" applyFont="1" applyFill="1" applyBorder="1" applyAlignment="1">
      <alignment horizontal="right" vertical="center"/>
    </xf>
    <xf numFmtId="2" fontId="72" fillId="51" borderId="55" xfId="537" applyNumberFormat="1" applyFont="1" applyFill="1" applyBorder="1" applyAlignment="1">
      <alignment horizontal="right" vertical="center"/>
    </xf>
    <xf numFmtId="0" fontId="58" fillId="28" borderId="0" xfId="526" applyFont="1" applyFill="1"/>
    <xf numFmtId="0" fontId="10" fillId="28" borderId="0" xfId="526" applyFont="1" applyFill="1"/>
    <xf numFmtId="0" fontId="88" fillId="52" borderId="0" xfId="526" applyFont="1" applyFill="1"/>
    <xf numFmtId="0" fontId="89" fillId="52" borderId="0" xfId="526" applyFont="1" applyFill="1"/>
    <xf numFmtId="3" fontId="0" fillId="28" borderId="0" xfId="0" applyNumberFormat="1" applyFill="1"/>
    <xf numFmtId="0" fontId="152" fillId="28" borderId="0" xfId="526" applyFont="1" applyFill="1"/>
    <xf numFmtId="183" fontId="152" fillId="28" borderId="0" xfId="526" applyNumberFormat="1" applyFont="1" applyFill="1"/>
    <xf numFmtId="183" fontId="0" fillId="28" borderId="0" xfId="0" applyNumberFormat="1" applyFill="1"/>
    <xf numFmtId="2" fontId="86" fillId="51" borderId="56" xfId="2" applyNumberFormat="1" applyFont="1" applyFill="1" applyBorder="1" applyAlignment="1">
      <alignment horizontal="left" vertical="center"/>
    </xf>
    <xf numFmtId="2" fontId="73" fillId="51" borderId="56" xfId="2" applyNumberFormat="1" applyFont="1" applyFill="1" applyBorder="1" applyAlignment="1">
      <alignment vertical="center"/>
    </xf>
    <xf numFmtId="2" fontId="97" fillId="28" borderId="56" xfId="2" applyNumberFormat="1" applyFont="1" applyFill="1" applyBorder="1" applyAlignment="1">
      <alignment vertical="center"/>
    </xf>
    <xf numFmtId="2" fontId="74" fillId="28" borderId="56" xfId="2" applyNumberFormat="1" applyFont="1" applyFill="1" applyBorder="1" applyAlignment="1">
      <alignment vertical="center"/>
    </xf>
    <xf numFmtId="2" fontId="90" fillId="28" borderId="56" xfId="2" applyNumberFormat="1" applyFont="1" applyFill="1" applyBorder="1" applyAlignment="1">
      <alignment vertical="center"/>
    </xf>
    <xf numFmtId="2" fontId="72" fillId="28" borderId="62" xfId="2" applyNumberFormat="1" applyFont="1" applyFill="1" applyBorder="1" applyAlignment="1">
      <alignment horizontal="left" vertical="center" indent="1"/>
    </xf>
    <xf numFmtId="183" fontId="152" fillId="55" borderId="0" xfId="526" applyNumberFormat="1" applyFont="1" applyFill="1"/>
    <xf numFmtId="0" fontId="75" fillId="52" borderId="0" xfId="526" applyFont="1" applyFill="1"/>
    <xf numFmtId="0" fontId="75" fillId="52" borderId="0" xfId="526" applyFont="1" applyFill="1" applyBorder="1"/>
    <xf numFmtId="0" fontId="78" fillId="52" borderId="0" xfId="526" applyFont="1" applyFill="1"/>
    <xf numFmtId="2" fontId="72" fillId="51" borderId="33" xfId="537" applyNumberFormat="1" applyFont="1" applyFill="1" applyBorder="1" applyAlignment="1">
      <alignment vertical="center"/>
    </xf>
    <xf numFmtId="2" fontId="74" fillId="51" borderId="33" xfId="537" applyNumberFormat="1" applyFont="1" applyFill="1" applyBorder="1" applyAlignment="1">
      <alignment vertical="center"/>
    </xf>
    <xf numFmtId="0" fontId="10" fillId="28" borderId="0" xfId="526" quotePrefix="1" applyFill="1"/>
    <xf numFmtId="0" fontId="10" fillId="0" borderId="0" xfId="526" applyFill="1"/>
    <xf numFmtId="164" fontId="10" fillId="28" borderId="0" xfId="526" applyNumberFormat="1" applyFill="1"/>
    <xf numFmtId="0" fontId="10" fillId="55" borderId="44" xfId="526" applyFill="1" applyBorder="1" applyAlignment="1"/>
    <xf numFmtId="0" fontId="10" fillId="55" borderId="39" xfId="526" applyFill="1" applyBorder="1" applyAlignment="1"/>
    <xf numFmtId="0" fontId="10" fillId="55" borderId="40" xfId="526" applyFill="1" applyBorder="1" applyAlignment="1"/>
    <xf numFmtId="2" fontId="73" fillId="51" borderId="33" xfId="537" applyNumberFormat="1" applyFont="1" applyFill="1" applyBorder="1" applyAlignment="1">
      <alignment vertical="center"/>
    </xf>
    <xf numFmtId="2" fontId="86" fillId="51" borderId="33" xfId="537" applyNumberFormat="1" applyFont="1" applyFill="1" applyBorder="1" applyAlignment="1">
      <alignment vertical="center"/>
    </xf>
    <xf numFmtId="0" fontId="10" fillId="52" borderId="0" xfId="526" applyFill="1"/>
    <xf numFmtId="2" fontId="72" fillId="51" borderId="57" xfId="537" applyNumberFormat="1" applyFont="1" applyFill="1" applyBorder="1" applyAlignment="1">
      <alignment horizontal="right" vertical="center"/>
    </xf>
    <xf numFmtId="0" fontId="70" fillId="52" borderId="0" xfId="526" applyFont="1" applyFill="1"/>
    <xf numFmtId="0" fontId="152" fillId="52" borderId="0" xfId="526" applyFont="1" applyFill="1"/>
    <xf numFmtId="1" fontId="10" fillId="28" borderId="0" xfId="526" applyNumberFormat="1" applyFill="1"/>
    <xf numFmtId="0" fontId="72" fillId="28" borderId="0" xfId="526" applyFont="1" applyFill="1"/>
    <xf numFmtId="0" fontId="88" fillId="52" borderId="0" xfId="526" applyFont="1" applyFill="1" applyBorder="1"/>
    <xf numFmtId="164" fontId="88" fillId="52" borderId="0" xfId="526" applyNumberFormat="1" applyFont="1" applyFill="1"/>
    <xf numFmtId="2" fontId="71" fillId="52" borderId="0" xfId="537" applyNumberFormat="1" applyFont="1" applyFill="1" applyBorder="1" applyAlignment="1">
      <alignment horizontal="center" vertical="center"/>
    </xf>
    <xf numFmtId="2" fontId="73" fillId="52" borderId="0" xfId="537" applyNumberFormat="1" applyFont="1" applyFill="1" applyBorder="1" applyAlignment="1">
      <alignment horizontal="center" vertical="center"/>
    </xf>
    <xf numFmtId="0" fontId="88" fillId="55" borderId="0" xfId="526" applyFont="1" applyFill="1"/>
    <xf numFmtId="164" fontId="72" fillId="51" borderId="0" xfId="537" applyNumberFormat="1" applyFont="1" applyFill="1" applyBorder="1" applyAlignment="1">
      <alignment horizontal="right" vertical="center"/>
    </xf>
    <xf numFmtId="164" fontId="75" fillId="51" borderId="0" xfId="526" applyNumberFormat="1" applyFont="1" applyFill="1" applyBorder="1" applyAlignment="1">
      <alignment horizontal="right" vertical="center"/>
    </xf>
    <xf numFmtId="0" fontId="139" fillId="28" borderId="0" xfId="526" applyFont="1" applyFill="1"/>
    <xf numFmtId="164" fontId="73" fillId="51" borderId="33" xfId="537" applyNumberFormat="1" applyFont="1" applyFill="1" applyBorder="1" applyAlignment="1">
      <alignment horizontal="right" vertical="center"/>
    </xf>
    <xf numFmtId="164" fontId="87" fillId="51" borderId="33" xfId="537" applyNumberFormat="1" applyFont="1" applyFill="1" applyBorder="1" applyAlignment="1">
      <alignment horizontal="right" vertical="center"/>
    </xf>
    <xf numFmtId="0" fontId="75" fillId="28" borderId="56" xfId="526" applyFont="1" applyFill="1" applyBorder="1" applyAlignment="1">
      <alignment horizontal="left"/>
    </xf>
    <xf numFmtId="164" fontId="73" fillId="51" borderId="76" xfId="537" applyNumberFormat="1" applyFont="1" applyFill="1" applyBorder="1" applyAlignment="1">
      <alignment horizontal="centerContinuous" vertical="center"/>
    </xf>
    <xf numFmtId="164" fontId="87" fillId="51" borderId="56" xfId="537" applyNumberFormat="1" applyFont="1" applyFill="1" applyBorder="1" applyAlignment="1">
      <alignment horizontal="right" vertical="center"/>
    </xf>
    <xf numFmtId="164" fontId="75" fillId="51" borderId="55" xfId="2" applyNumberFormat="1" applyFont="1" applyFill="1" applyBorder="1" applyAlignment="1">
      <alignment horizontal="right" vertical="center"/>
    </xf>
    <xf numFmtId="164" fontId="72" fillId="28" borderId="56" xfId="2" applyNumberFormat="1" applyFont="1" applyFill="1" applyBorder="1" applyAlignment="1">
      <alignment vertical="center" wrapText="1"/>
    </xf>
    <xf numFmtId="0" fontId="10" fillId="0" borderId="0" xfId="526"/>
    <xf numFmtId="3" fontId="10" fillId="28" borderId="0" xfId="526" applyNumberFormat="1" applyFill="1"/>
    <xf numFmtId="182" fontId="72" fillId="28" borderId="0" xfId="2" applyNumberFormat="1" applyFont="1" applyFill="1" applyBorder="1" applyAlignment="1">
      <alignment horizontal="right" vertical="center"/>
    </xf>
    <xf numFmtId="182" fontId="72" fillId="28" borderId="55" xfId="2" applyNumberFormat="1" applyFont="1" applyFill="1" applyBorder="1" applyAlignment="1">
      <alignment horizontal="right" vertical="center"/>
    </xf>
    <xf numFmtId="182" fontId="72" fillId="28" borderId="36" xfId="2" applyNumberFormat="1" applyFont="1" applyFill="1" applyBorder="1" applyAlignment="1">
      <alignment horizontal="right" vertical="center"/>
    </xf>
    <xf numFmtId="182" fontId="72" fillId="28" borderId="0" xfId="2" applyNumberFormat="1" applyFont="1" applyFill="1" applyBorder="1" applyAlignment="1">
      <alignment vertical="top"/>
    </xf>
    <xf numFmtId="182" fontId="72" fillId="28" borderId="55" xfId="2" applyNumberFormat="1" applyFont="1" applyFill="1" applyBorder="1" applyAlignment="1">
      <alignment vertical="top"/>
    </xf>
    <xf numFmtId="182" fontId="74" fillId="28" borderId="0" xfId="2" applyNumberFormat="1" applyFont="1" applyFill="1" applyBorder="1" applyAlignment="1">
      <alignment horizontal="right" vertical="center"/>
    </xf>
    <xf numFmtId="182" fontId="74" fillId="52" borderId="0" xfId="526" applyNumberFormat="1" applyFont="1" applyFill="1" applyBorder="1"/>
    <xf numFmtId="182" fontId="72" fillId="28" borderId="0" xfId="526" applyNumberFormat="1" applyFont="1" applyFill="1" applyBorder="1" applyAlignment="1">
      <alignment horizontal="right"/>
    </xf>
    <xf numFmtId="182" fontId="72" fillId="28" borderId="36" xfId="526" applyNumberFormat="1" applyFont="1" applyFill="1" applyBorder="1" applyAlignment="1">
      <alignment horizontal="right"/>
    </xf>
    <xf numFmtId="182" fontId="72" fillId="28" borderId="0" xfId="2" applyNumberFormat="1" applyFont="1" applyFill="1" applyBorder="1" applyAlignment="1">
      <alignment vertical="center"/>
    </xf>
    <xf numFmtId="182" fontId="72" fillId="28" borderId="55" xfId="2" applyNumberFormat="1" applyFont="1" applyFill="1" applyBorder="1" applyAlignment="1">
      <alignment vertical="center"/>
    </xf>
    <xf numFmtId="182" fontId="74" fillId="28" borderId="0" xfId="2" applyNumberFormat="1" applyFont="1" applyFill="1" applyBorder="1" applyAlignment="1">
      <alignment vertical="center"/>
    </xf>
    <xf numFmtId="182" fontId="74" fillId="28" borderId="55" xfId="2" applyNumberFormat="1" applyFont="1" applyFill="1" applyBorder="1" applyAlignment="1">
      <alignment vertical="center"/>
    </xf>
    <xf numFmtId="182" fontId="72" fillId="52" borderId="0" xfId="2" applyNumberFormat="1" applyFont="1" applyFill="1" applyBorder="1" applyAlignment="1">
      <alignment vertical="center"/>
    </xf>
    <xf numFmtId="182" fontId="90" fillId="28" borderId="36" xfId="2" applyNumberFormat="1" applyFont="1" applyFill="1" applyBorder="1" applyAlignment="1">
      <alignment vertical="center"/>
    </xf>
    <xf numFmtId="0" fontId="10" fillId="28" borderId="0" xfId="342" applyFont="1" applyFill="1" applyBorder="1" applyAlignment="1">
      <alignment horizontal="left" indent="1"/>
    </xf>
    <xf numFmtId="182" fontId="10" fillId="28" borderId="0" xfId="526" applyNumberFormat="1" applyFill="1"/>
    <xf numFmtId="182" fontId="75" fillId="28" borderId="0" xfId="2" applyNumberFormat="1" applyFont="1" applyFill="1" applyBorder="1" applyAlignment="1">
      <alignment horizontal="right" vertical="center"/>
    </xf>
    <xf numFmtId="182" fontId="75" fillId="28" borderId="55" xfId="2" applyNumberFormat="1" applyFont="1" applyFill="1" applyBorder="1" applyAlignment="1">
      <alignment horizontal="right" vertical="center"/>
    </xf>
    <xf numFmtId="182" fontId="75" fillId="28" borderId="36" xfId="2" applyNumberFormat="1" applyFont="1" applyFill="1" applyBorder="1" applyAlignment="1">
      <alignment horizontal="right" vertical="center"/>
    </xf>
    <xf numFmtId="182" fontId="75" fillId="28" borderId="60" xfId="2" applyNumberFormat="1" applyFont="1" applyFill="1" applyBorder="1" applyAlignment="1">
      <alignment horizontal="right" vertical="center"/>
    </xf>
    <xf numFmtId="182" fontId="80" fillId="28" borderId="43" xfId="2" applyNumberFormat="1" applyFont="1" applyFill="1" applyBorder="1" applyAlignment="1">
      <alignment horizontal="right" vertical="center"/>
    </xf>
    <xf numFmtId="182" fontId="80" fillId="28" borderId="82" xfId="2" applyNumberFormat="1" applyFont="1" applyFill="1" applyBorder="1" applyAlignment="1">
      <alignment horizontal="right" vertical="center"/>
    </xf>
    <xf numFmtId="182" fontId="75" fillId="28" borderId="0" xfId="525" applyNumberFormat="1" applyFont="1" applyFill="1" applyBorder="1" applyAlignment="1">
      <alignment horizontal="right" vertical="center"/>
    </xf>
    <xf numFmtId="182" fontId="75" fillId="52" borderId="0" xfId="525" applyNumberFormat="1" applyFont="1" applyFill="1" applyBorder="1" applyAlignment="1">
      <alignment horizontal="right" vertical="center"/>
    </xf>
    <xf numFmtId="182" fontId="75" fillId="28" borderId="43" xfId="2" applyNumberFormat="1" applyFont="1" applyFill="1" applyBorder="1" applyAlignment="1">
      <alignment horizontal="right" vertical="center"/>
    </xf>
    <xf numFmtId="182" fontId="75" fillId="28" borderId="82" xfId="2" applyNumberFormat="1" applyFont="1" applyFill="1" applyBorder="1" applyAlignment="1">
      <alignment horizontal="right" vertical="center"/>
    </xf>
    <xf numFmtId="182" fontId="74" fillId="28" borderId="55" xfId="2" applyNumberFormat="1" applyFont="1" applyFill="1" applyBorder="1" applyAlignment="1">
      <alignment horizontal="right" vertical="center"/>
    </xf>
    <xf numFmtId="182" fontId="75" fillId="28" borderId="0" xfId="2" applyNumberFormat="1" applyFont="1" applyFill="1" applyBorder="1" applyAlignment="1">
      <alignment vertical="center"/>
    </xf>
    <xf numFmtId="182" fontId="75" fillId="28" borderId="55" xfId="2" applyNumberFormat="1" applyFont="1" applyFill="1" applyBorder="1" applyAlignment="1">
      <alignment vertical="center"/>
    </xf>
    <xf numFmtId="182" fontId="80" fillId="28" borderId="0" xfId="331" applyNumberFormat="1" applyFont="1" applyFill="1" applyBorder="1"/>
    <xf numFmtId="182" fontId="74" fillId="28" borderId="36" xfId="2" applyNumberFormat="1" applyFont="1" applyFill="1" applyBorder="1" applyAlignment="1">
      <alignment horizontal="right" vertical="center"/>
    </xf>
    <xf numFmtId="2" fontId="83" fillId="28" borderId="0" xfId="2" applyNumberFormat="1" applyFont="1" applyFill="1" applyBorder="1" applyAlignment="1">
      <alignment horizontal="left" vertical="center" wrapText="1"/>
    </xf>
    <xf numFmtId="0" fontId="88" fillId="28" borderId="0" xfId="0" applyFont="1" applyFill="1" applyBorder="1" applyAlignment="1"/>
    <xf numFmtId="2" fontId="90" fillId="28" borderId="56" xfId="2" applyNumberFormat="1" applyFont="1" applyFill="1" applyBorder="1" applyAlignment="1">
      <alignment horizontal="left" vertical="center" indent="1"/>
    </xf>
    <xf numFmtId="164" fontId="183" fillId="55" borderId="56" xfId="537" applyNumberFormat="1" applyFont="1" applyFill="1" applyBorder="1" applyAlignment="1">
      <alignment horizontal="left" vertical="center"/>
    </xf>
    <xf numFmtId="164" fontId="75" fillId="55" borderId="55" xfId="2" applyNumberFormat="1" applyFont="1" applyFill="1" applyBorder="1" applyAlignment="1">
      <alignment horizontal="right" vertical="center"/>
    </xf>
    <xf numFmtId="0" fontId="149" fillId="28" borderId="0" xfId="526" applyFont="1" applyFill="1" applyAlignment="1">
      <alignment vertical="center"/>
    </xf>
    <xf numFmtId="0" fontId="140" fillId="28" borderId="34" xfId="526" applyFont="1" applyFill="1" applyBorder="1"/>
    <xf numFmtId="0" fontId="72" fillId="55" borderId="0" xfId="526" applyNumberFormat="1" applyFont="1" applyFill="1" applyAlignment="1">
      <alignment horizontal="right"/>
    </xf>
    <xf numFmtId="0" fontId="72" fillId="55" borderId="0" xfId="526" applyFont="1" applyFill="1" applyAlignment="1">
      <alignment horizontal="right"/>
    </xf>
    <xf numFmtId="182" fontId="72" fillId="28" borderId="0" xfId="120" applyNumberFormat="1" applyFont="1" applyFill="1" applyBorder="1"/>
    <xf numFmtId="182" fontId="72" fillId="28" borderId="55" xfId="120" applyNumberFormat="1" applyFont="1" applyFill="1" applyBorder="1"/>
    <xf numFmtId="164" fontId="73" fillId="56" borderId="56" xfId="537" applyNumberFormat="1" applyFont="1" applyFill="1" applyBorder="1" applyAlignment="1">
      <alignment horizontal="right" vertical="center"/>
    </xf>
    <xf numFmtId="164" fontId="87" fillId="56" borderId="56" xfId="537" applyNumberFormat="1" applyFont="1" applyFill="1" applyBorder="1" applyAlignment="1">
      <alignment horizontal="right" vertical="center"/>
    </xf>
    <xf numFmtId="164" fontId="75" fillId="56" borderId="0" xfId="2" applyNumberFormat="1" applyFont="1" applyFill="1" applyBorder="1" applyAlignment="1">
      <alignment horizontal="right" vertical="center"/>
    </xf>
    <xf numFmtId="164" fontId="75" fillId="56" borderId="55" xfId="2" applyNumberFormat="1" applyFont="1" applyFill="1" applyBorder="1" applyAlignment="1">
      <alignment horizontal="right" vertical="center"/>
    </xf>
    <xf numFmtId="3" fontId="10" fillId="28" borderId="0" xfId="526" applyNumberFormat="1" applyFont="1" applyFill="1"/>
    <xf numFmtId="0" fontId="71" fillId="51" borderId="90" xfId="342" applyFont="1" applyFill="1" applyBorder="1" applyAlignment="1">
      <alignment horizontal="center" vertical="center"/>
    </xf>
    <xf numFmtId="0" fontId="71" fillId="51" borderId="56" xfId="342" applyFont="1" applyFill="1" applyBorder="1" applyAlignment="1">
      <alignment horizontal="center" vertical="center"/>
    </xf>
    <xf numFmtId="0" fontId="72" fillId="51" borderId="56" xfId="342" applyFont="1" applyFill="1" applyBorder="1" applyAlignment="1"/>
    <xf numFmtId="0" fontId="163" fillId="55" borderId="0" xfId="676" applyFont="1" applyFill="1"/>
    <xf numFmtId="0" fontId="163" fillId="55" borderId="63" xfId="676" applyFont="1" applyFill="1" applyBorder="1"/>
    <xf numFmtId="0" fontId="163" fillId="55" borderId="0" xfId="676" applyFont="1" applyFill="1" applyBorder="1"/>
    <xf numFmtId="0" fontId="161" fillId="55" borderId="0" xfId="676" applyFont="1" applyFill="1" applyAlignment="1">
      <alignment horizontal="right"/>
    </xf>
    <xf numFmtId="0" fontId="161" fillId="55" borderId="0" xfId="676" applyFont="1" applyFill="1"/>
    <xf numFmtId="0" fontId="163" fillId="55" borderId="55" xfId="676" applyFont="1" applyFill="1" applyBorder="1"/>
    <xf numFmtId="0" fontId="161" fillId="55" borderId="55" xfId="676" applyFont="1" applyFill="1" applyBorder="1" applyAlignment="1">
      <alignment horizontal="right"/>
    </xf>
    <xf numFmtId="0" fontId="161" fillId="55" borderId="55" xfId="676" applyFont="1" applyFill="1" applyBorder="1"/>
    <xf numFmtId="179" fontId="72" fillId="54" borderId="0" xfId="120" applyNumberFormat="1" applyFont="1" applyFill="1" applyBorder="1" applyAlignment="1">
      <alignment horizontal="right" vertical="center"/>
    </xf>
    <xf numFmtId="179" fontId="72" fillId="55" borderId="0" xfId="120" applyNumberFormat="1" applyFont="1" applyFill="1" applyBorder="1" applyAlignment="1">
      <alignment horizontal="left" vertical="center" indent="1"/>
    </xf>
    <xf numFmtId="0" fontId="0" fillId="28" borderId="55" xfId="0" applyFill="1" applyBorder="1"/>
    <xf numFmtId="179" fontId="72" fillId="54" borderId="59" xfId="120" applyNumberFormat="1" applyFont="1" applyFill="1" applyBorder="1" applyAlignment="1">
      <alignment horizontal="right" vertical="center"/>
    </xf>
    <xf numFmtId="0" fontId="150" fillId="28" borderId="0" xfId="246" applyFont="1" applyFill="1" applyAlignment="1" applyProtection="1"/>
    <xf numFmtId="180" fontId="140" fillId="55" borderId="56" xfId="120" applyNumberFormat="1" applyFont="1" applyFill="1" applyBorder="1"/>
    <xf numFmtId="180" fontId="140" fillId="54" borderId="56" xfId="120" applyNumberFormat="1" applyFont="1" applyFill="1" applyBorder="1"/>
    <xf numFmtId="180" fontId="159" fillId="54" borderId="56" xfId="120" applyNumberFormat="1" applyFont="1" applyFill="1" applyBorder="1" applyAlignment="1">
      <alignment horizontal="center"/>
    </xf>
    <xf numFmtId="0" fontId="140" fillId="55" borderId="0" xfId="526" applyFont="1" applyFill="1" applyBorder="1"/>
    <xf numFmtId="0" fontId="163" fillId="54" borderId="56" xfId="676" applyFont="1" applyFill="1" applyBorder="1"/>
    <xf numFmtId="0" fontId="161" fillId="54" borderId="56" xfId="676" applyFont="1" applyFill="1" applyBorder="1" applyAlignment="1">
      <alignment horizontal="right"/>
    </xf>
    <xf numFmtId="0" fontId="163" fillId="55" borderId="56" xfId="676" applyFont="1" applyFill="1" applyBorder="1" applyAlignment="1">
      <alignment horizontal="left" wrapText="1"/>
    </xf>
    <xf numFmtId="0" fontId="163" fillId="54" borderId="92" xfId="676" applyFont="1" applyFill="1" applyBorder="1" applyAlignment="1">
      <alignment wrapText="1"/>
    </xf>
    <xf numFmtId="0" fontId="10" fillId="55" borderId="0" xfId="526" applyFill="1" applyBorder="1"/>
    <xf numFmtId="182" fontId="10" fillId="28" borderId="0" xfId="526" applyNumberFormat="1" applyFill="1" applyBorder="1"/>
    <xf numFmtId="2" fontId="73" fillId="54" borderId="56" xfId="537" applyNumberFormat="1" applyFont="1" applyFill="1" applyBorder="1" applyAlignment="1">
      <alignment vertical="center"/>
    </xf>
    <xf numFmtId="2" fontId="86" fillId="54" borderId="56" xfId="537" applyNumberFormat="1" applyFont="1" applyFill="1" applyBorder="1" applyAlignment="1">
      <alignment vertical="center"/>
    </xf>
    <xf numFmtId="164" fontId="72" fillId="55" borderId="0" xfId="681" applyNumberFormat="1" applyFont="1" applyFill="1" applyBorder="1" applyAlignment="1">
      <alignment horizontal="right" vertical="center"/>
    </xf>
    <xf numFmtId="164" fontId="72" fillId="55" borderId="55" xfId="681" applyNumberFormat="1" applyFont="1" applyFill="1" applyBorder="1" applyAlignment="1">
      <alignment horizontal="right" vertical="center"/>
    </xf>
    <xf numFmtId="0" fontId="72" fillId="55" borderId="0" xfId="681" applyFont="1" applyFill="1" applyBorder="1" applyAlignment="1">
      <alignment horizontal="left" vertical="center" indent="1"/>
    </xf>
    <xf numFmtId="2" fontId="73" fillId="51" borderId="76" xfId="537" applyNumberFormat="1" applyFont="1" applyFill="1" applyBorder="1" applyAlignment="1">
      <alignment vertical="center"/>
    </xf>
    <xf numFmtId="2" fontId="72" fillId="28" borderId="55" xfId="2" applyNumberFormat="1" applyFont="1" applyFill="1" applyBorder="1" applyAlignment="1">
      <alignment horizontal="right" vertical="center" indent="1"/>
    </xf>
    <xf numFmtId="164" fontId="72" fillId="28" borderId="56" xfId="2" applyNumberFormat="1" applyFont="1" applyFill="1" applyBorder="1" applyAlignment="1">
      <alignment horizontal="left" vertical="center" indent="1"/>
    </xf>
    <xf numFmtId="182" fontId="74" fillId="28" borderId="55" xfId="2" applyNumberFormat="1" applyFont="1" applyFill="1" applyBorder="1" applyAlignment="1">
      <alignment horizontal="right" vertical="center" indent="1"/>
    </xf>
    <xf numFmtId="164" fontId="74" fillId="28" borderId="56" xfId="2" applyNumberFormat="1" applyFont="1" applyFill="1" applyBorder="1" applyAlignment="1">
      <alignment horizontal="left" vertical="center"/>
    </xf>
    <xf numFmtId="2" fontId="80" fillId="89" borderId="41" xfId="537" applyNumberFormat="1" applyFont="1" applyFill="1" applyBorder="1" applyAlignment="1">
      <alignment vertical="center"/>
    </xf>
    <xf numFmtId="2" fontId="80" fillId="53" borderId="33" xfId="537" applyNumberFormat="1" applyFont="1" applyFill="1" applyBorder="1" applyAlignment="1">
      <alignment vertical="center"/>
    </xf>
    <xf numFmtId="2" fontId="88" fillId="53" borderId="0" xfId="537" applyNumberFormat="1" applyFont="1" applyFill="1" applyBorder="1" applyAlignment="1">
      <alignment horizontal="right" vertical="center"/>
    </xf>
    <xf numFmtId="2" fontId="75" fillId="53" borderId="0" xfId="537" applyNumberFormat="1" applyFont="1" applyFill="1" applyBorder="1" applyAlignment="1">
      <alignment horizontal="right" vertical="center"/>
    </xf>
    <xf numFmtId="0" fontId="75" fillId="51" borderId="0" xfId="537" applyFont="1" applyFill="1" applyBorder="1" applyAlignment="1">
      <alignment horizontal="right" vertical="center"/>
    </xf>
    <xf numFmtId="0" fontId="75" fillId="51" borderId="57" xfId="537" applyFont="1" applyFill="1" applyBorder="1" applyAlignment="1">
      <alignment horizontal="right" vertical="center"/>
    </xf>
    <xf numFmtId="2" fontId="80" fillId="28" borderId="33" xfId="537" applyNumberFormat="1" applyFont="1" applyFill="1" applyBorder="1" applyAlignment="1">
      <alignment vertical="center"/>
    </xf>
    <xf numFmtId="1" fontId="75" fillId="28" borderId="0" xfId="537" applyNumberFormat="1" applyFont="1" applyFill="1" applyBorder="1" applyAlignment="1">
      <alignment vertical="center"/>
    </xf>
    <xf numFmtId="2" fontId="75" fillId="28" borderId="33" xfId="537" applyNumberFormat="1" applyFont="1" applyFill="1" applyBorder="1" applyAlignment="1">
      <alignment vertical="center"/>
    </xf>
    <xf numFmtId="182" fontId="75" fillId="28" borderId="0" xfId="565" applyNumberFormat="1" applyFont="1" applyFill="1" applyBorder="1" applyAlignment="1">
      <alignment horizontal="right" vertical="center"/>
    </xf>
    <xf numFmtId="2" fontId="75" fillId="28" borderId="35" xfId="537" applyNumberFormat="1" applyFont="1" applyFill="1" applyBorder="1" applyAlignment="1">
      <alignment vertical="center"/>
    </xf>
    <xf numFmtId="2" fontId="80" fillId="28" borderId="42" xfId="537" applyNumberFormat="1" applyFont="1" applyFill="1" applyBorder="1" applyAlignment="1">
      <alignment vertical="center"/>
    </xf>
    <xf numFmtId="2" fontId="95" fillId="28" borderId="35" xfId="537" applyNumberFormat="1" applyFont="1" applyFill="1" applyBorder="1" applyAlignment="1">
      <alignment vertical="center"/>
    </xf>
    <xf numFmtId="165" fontId="10" fillId="28" borderId="0" xfId="526" applyNumberFormat="1" applyFill="1"/>
    <xf numFmtId="0" fontId="55" fillId="28" borderId="0" xfId="526" applyFont="1" applyFill="1" applyBorder="1"/>
    <xf numFmtId="0" fontId="10" fillId="55" borderId="0" xfId="526" applyFont="1" applyFill="1" applyAlignment="1">
      <alignment vertical="center"/>
    </xf>
    <xf numFmtId="0" fontId="75" fillId="28" borderId="0" xfId="526" applyFont="1" applyFill="1" applyBorder="1" applyAlignment="1">
      <alignment horizontal="left"/>
    </xf>
    <xf numFmtId="182" fontId="163" fillId="55" borderId="0" xfId="676" applyNumberFormat="1" applyFont="1" applyFill="1" applyBorder="1" applyAlignment="1">
      <alignment horizontal="right" vertical="center"/>
    </xf>
    <xf numFmtId="210" fontId="140" fillId="55" borderId="0" xfId="120" applyNumberFormat="1" applyFont="1" applyFill="1" applyBorder="1"/>
    <xf numFmtId="0" fontId="35" fillId="28" borderId="0" xfId="342" applyFont="1" applyFill="1" applyBorder="1" applyAlignment="1"/>
    <xf numFmtId="0" fontId="37" fillId="28" borderId="0" xfId="342" applyFont="1" applyFill="1" applyBorder="1" applyAlignment="1"/>
    <xf numFmtId="0" fontId="35" fillId="28" borderId="0" xfId="342" applyFont="1" applyFill="1" applyBorder="1" applyAlignment="1">
      <alignment wrapText="1"/>
    </xf>
    <xf numFmtId="164" fontId="73" fillId="51" borderId="56" xfId="537" applyNumberFormat="1" applyFont="1" applyFill="1" applyBorder="1" applyAlignment="1">
      <alignment vertical="center"/>
    </xf>
    <xf numFmtId="164" fontId="86" fillId="51" borderId="56" xfId="537" applyNumberFormat="1" applyFont="1" applyFill="1" applyBorder="1" applyAlignment="1">
      <alignment vertical="center"/>
    </xf>
    <xf numFmtId="182" fontId="74" fillId="28" borderId="67" xfId="2" applyNumberFormat="1" applyFont="1" applyFill="1" applyBorder="1" applyAlignment="1">
      <alignment vertical="center"/>
    </xf>
    <xf numFmtId="0" fontId="161" fillId="55" borderId="0" xfId="676" applyFont="1" applyFill="1" applyBorder="1" applyAlignment="1">
      <alignment horizontal="right"/>
    </xf>
    <xf numFmtId="0" fontId="161" fillId="55" borderId="0" xfId="676" applyFont="1" applyFill="1" applyBorder="1"/>
    <xf numFmtId="49" fontId="157" fillId="55" borderId="56" xfId="120" applyNumberFormat="1" applyFont="1" applyFill="1" applyBorder="1" applyAlignment="1">
      <alignment horizontal="left" vertical="center"/>
    </xf>
    <xf numFmtId="49" fontId="90" fillId="55" borderId="56" xfId="120" applyNumberFormat="1" applyFont="1" applyFill="1" applyBorder="1" applyAlignment="1">
      <alignment horizontal="left" vertical="center"/>
    </xf>
    <xf numFmtId="49" fontId="72" fillId="55" borderId="56" xfId="120" applyNumberFormat="1" applyFont="1" applyFill="1" applyBorder="1" applyAlignment="1">
      <alignment horizontal="left" vertical="center" indent="1"/>
    </xf>
    <xf numFmtId="49" fontId="72" fillId="55" borderId="56" xfId="120" applyNumberFormat="1" applyFont="1" applyFill="1" applyBorder="1" applyAlignment="1">
      <alignment horizontal="left" vertical="center" wrapText="1" indent="1"/>
    </xf>
    <xf numFmtId="164" fontId="72" fillId="28" borderId="80" xfId="2" applyNumberFormat="1" applyFont="1" applyFill="1" applyBorder="1" applyAlignment="1">
      <alignment vertical="center" wrapText="1"/>
    </xf>
    <xf numFmtId="0" fontId="163" fillId="54" borderId="0" xfId="676" applyFont="1" applyFill="1" applyBorder="1" applyAlignment="1">
      <alignment horizontal="right" vertical="center"/>
    </xf>
    <xf numFmtId="179" fontId="160" fillId="54" borderId="0" xfId="120" applyNumberFormat="1" applyFont="1" applyFill="1" applyBorder="1" applyAlignment="1">
      <alignment horizontal="right" vertical="center"/>
    </xf>
    <xf numFmtId="0" fontId="75" fillId="51" borderId="0" xfId="526" applyFont="1" applyFill="1" applyBorder="1" applyAlignment="1">
      <alignment horizontal="right" vertical="center"/>
    </xf>
    <xf numFmtId="182" fontId="152" fillId="28" borderId="0" xfId="526" applyNumberFormat="1" applyFont="1" applyFill="1"/>
    <xf numFmtId="2" fontId="73" fillId="51" borderId="0" xfId="537" applyNumberFormat="1" applyFont="1" applyFill="1" applyBorder="1" applyAlignment="1">
      <alignment horizontal="center" vertical="center"/>
    </xf>
    <xf numFmtId="9" fontId="72" fillId="28" borderId="33" xfId="358" applyFont="1" applyFill="1" applyBorder="1" applyAlignment="1">
      <alignment horizontal="left" vertical="center"/>
    </xf>
    <xf numFmtId="164" fontId="72" fillId="28" borderId="33" xfId="2" applyNumberFormat="1" applyFont="1" applyFill="1" applyBorder="1" applyAlignment="1">
      <alignment horizontal="left" vertical="center"/>
    </xf>
    <xf numFmtId="164" fontId="74" fillId="28" borderId="35" xfId="2" applyNumberFormat="1" applyFont="1" applyFill="1" applyBorder="1" applyAlignment="1">
      <alignment horizontal="left" vertical="center"/>
    </xf>
    <xf numFmtId="0" fontId="10" fillId="55" borderId="0" xfId="526" applyFill="1" applyBorder="1" applyAlignment="1">
      <alignment horizontal="left"/>
    </xf>
    <xf numFmtId="0" fontId="10" fillId="55" borderId="34" xfId="526" applyFill="1" applyBorder="1" applyAlignment="1">
      <alignment horizontal="left"/>
    </xf>
    <xf numFmtId="0" fontId="75" fillId="28" borderId="33" xfId="526" applyFont="1" applyFill="1" applyBorder="1" applyAlignment="1">
      <alignment horizontal="left" vertical="center"/>
    </xf>
    <xf numFmtId="0" fontId="80" fillId="28" borderId="33" xfId="526" applyFont="1" applyFill="1" applyBorder="1" applyAlignment="1">
      <alignment horizontal="left" vertical="center"/>
    </xf>
    <xf numFmtId="0" fontId="75" fillId="28" borderId="56" xfId="526" applyFont="1" applyFill="1" applyBorder="1" applyAlignment="1">
      <alignment horizontal="left" vertical="center"/>
    </xf>
    <xf numFmtId="0" fontId="80" fillId="28" borderId="56" xfId="526" applyFont="1" applyFill="1" applyBorder="1" applyAlignment="1">
      <alignment horizontal="left" vertical="center"/>
    </xf>
    <xf numFmtId="0" fontId="72" fillId="28" borderId="33" xfId="526" applyFont="1" applyFill="1" applyBorder="1" applyAlignment="1">
      <alignment horizontal="left" vertical="center"/>
    </xf>
    <xf numFmtId="0" fontId="95" fillId="28" borderId="33" xfId="526" applyFont="1" applyFill="1" applyBorder="1" applyAlignment="1">
      <alignment horizontal="left" vertical="center"/>
    </xf>
    <xf numFmtId="0" fontId="72" fillId="28" borderId="35" xfId="526" applyFont="1" applyFill="1" applyBorder="1" applyAlignment="1">
      <alignment horizontal="left" vertical="center"/>
    </xf>
    <xf numFmtId="0" fontId="75" fillId="28" borderId="35" xfId="526" applyFont="1" applyFill="1" applyBorder="1" applyAlignment="1">
      <alignment horizontal="left" vertical="center"/>
    </xf>
    <xf numFmtId="164" fontId="72" fillId="28" borderId="56" xfId="358" applyNumberFormat="1" applyFont="1" applyFill="1" applyBorder="1" applyAlignment="1">
      <alignment horizontal="left" vertical="center"/>
    </xf>
    <xf numFmtId="164" fontId="72" fillId="28" borderId="56" xfId="2" applyNumberFormat="1" applyFont="1" applyFill="1" applyBorder="1" applyAlignment="1">
      <alignment horizontal="left" vertical="center"/>
    </xf>
    <xf numFmtId="164" fontId="74" fillId="28" borderId="80" xfId="2" applyNumberFormat="1" applyFont="1" applyFill="1" applyBorder="1" applyAlignment="1">
      <alignment horizontal="left" vertical="center"/>
    </xf>
    <xf numFmtId="164" fontId="74" fillId="28" borderId="0" xfId="2" applyNumberFormat="1" applyFont="1" applyFill="1" applyBorder="1" applyAlignment="1">
      <alignment horizontal="left" vertical="center"/>
    </xf>
    <xf numFmtId="164" fontId="72" fillId="28" borderId="0" xfId="358" applyNumberFormat="1" applyFont="1" applyFill="1" applyBorder="1" applyAlignment="1">
      <alignment horizontal="left" vertical="center"/>
    </xf>
    <xf numFmtId="164" fontId="72" fillId="28" borderId="0" xfId="2" applyNumberFormat="1" applyFont="1" applyFill="1" applyBorder="1" applyAlignment="1">
      <alignment horizontal="left" vertical="center"/>
    </xf>
    <xf numFmtId="0" fontId="74" fillId="28" borderId="56" xfId="342" applyFont="1" applyFill="1" applyBorder="1" applyAlignment="1">
      <alignment horizontal="left" vertical="center" wrapText="1"/>
    </xf>
    <xf numFmtId="0" fontId="72" fillId="28" borderId="56" xfId="342" applyFont="1" applyFill="1" applyBorder="1" applyAlignment="1">
      <alignment horizontal="left" vertical="center"/>
    </xf>
    <xf numFmtId="0" fontId="90" fillId="28" borderId="56" xfId="342" applyFont="1" applyFill="1" applyBorder="1" applyAlignment="1">
      <alignment horizontal="left" vertical="center"/>
    </xf>
    <xf numFmtId="0" fontId="74" fillId="28" borderId="83" xfId="342" applyFont="1" applyFill="1" applyBorder="1" applyAlignment="1">
      <alignment horizontal="left" vertical="center"/>
    </xf>
    <xf numFmtId="49" fontId="72" fillId="51" borderId="56" xfId="342" applyNumberFormat="1" applyFont="1" applyFill="1" applyBorder="1" applyAlignment="1">
      <alignment horizontal="left" vertical="center"/>
    </xf>
    <xf numFmtId="179" fontId="72" fillId="28" borderId="56" xfId="120" applyNumberFormat="1" applyFont="1" applyFill="1" applyBorder="1" applyAlignment="1">
      <alignment horizontal="left"/>
    </xf>
    <xf numFmtId="164" fontId="72" fillId="51" borderId="56" xfId="525" quotePrefix="1" applyNumberFormat="1" applyFont="1" applyFill="1" applyBorder="1" applyAlignment="1">
      <alignment horizontal="left" vertical="center"/>
    </xf>
    <xf numFmtId="164" fontId="72" fillId="51" borderId="56" xfId="525" applyNumberFormat="1" applyFont="1" applyFill="1" applyBorder="1" applyAlignment="1">
      <alignment horizontal="left" vertical="center"/>
    </xf>
    <xf numFmtId="2" fontId="74" fillId="28" borderId="0" xfId="2" applyNumberFormat="1" applyFont="1" applyFill="1" applyBorder="1" applyAlignment="1">
      <alignment horizontal="left" vertical="center"/>
    </xf>
    <xf numFmtId="2" fontId="72" fillId="28" borderId="0" xfId="2" applyNumberFormat="1" applyFont="1" applyFill="1" applyBorder="1" applyAlignment="1">
      <alignment horizontal="left" vertical="center"/>
    </xf>
    <xf numFmtId="0" fontId="80" fillId="28" borderId="0" xfId="331" applyFont="1" applyFill="1" applyBorder="1" applyAlignment="1">
      <alignment horizontal="left"/>
    </xf>
    <xf numFmtId="2" fontId="74" fillId="28" borderId="36" xfId="2" applyNumberFormat="1" applyFont="1" applyFill="1" applyBorder="1" applyAlignment="1">
      <alignment horizontal="left" vertical="center"/>
    </xf>
    <xf numFmtId="2" fontId="74" fillId="28" borderId="56" xfId="2" applyNumberFormat="1" applyFont="1" applyFill="1" applyBorder="1" applyAlignment="1">
      <alignment horizontal="left" vertical="center"/>
    </xf>
    <xf numFmtId="0" fontId="95" fillId="28" borderId="56" xfId="526" applyFont="1" applyFill="1" applyBorder="1" applyAlignment="1">
      <alignment horizontal="left" vertical="center" indent="1"/>
    </xf>
    <xf numFmtId="0" fontId="95" fillId="28" borderId="56" xfId="526" applyFont="1" applyFill="1" applyBorder="1" applyAlignment="1">
      <alignment horizontal="left" vertical="center" wrapText="1" indent="1"/>
    </xf>
    <xf numFmtId="0" fontId="75" fillId="28" borderId="33" xfId="526" applyFont="1" applyFill="1" applyBorder="1" applyAlignment="1">
      <alignment horizontal="left" vertical="center" indent="2"/>
    </xf>
    <xf numFmtId="0" fontId="72" fillId="28" borderId="33" xfId="526" applyFont="1" applyFill="1" applyBorder="1" applyAlignment="1">
      <alignment horizontal="left" vertical="center" indent="2"/>
    </xf>
    <xf numFmtId="0" fontId="90" fillId="28" borderId="56" xfId="526" applyFont="1" applyFill="1" applyBorder="1" applyAlignment="1">
      <alignment horizontal="left" vertical="center"/>
    </xf>
    <xf numFmtId="0" fontId="75" fillId="28" borderId="56" xfId="526" applyFont="1" applyFill="1" applyBorder="1" applyAlignment="1">
      <alignment horizontal="left" vertical="center" indent="1"/>
    </xf>
    <xf numFmtId="0" fontId="75" fillId="28" borderId="83" xfId="526" applyFont="1" applyFill="1" applyBorder="1" applyAlignment="1">
      <alignment horizontal="left" vertical="center"/>
    </xf>
    <xf numFmtId="182" fontId="74" fillId="28" borderId="81" xfId="2" applyNumberFormat="1" applyFont="1" applyFill="1" applyBorder="1" applyAlignment="1">
      <alignment vertical="center"/>
    </xf>
    <xf numFmtId="164" fontId="75" fillId="51" borderId="56" xfId="2" applyNumberFormat="1" applyFont="1" applyFill="1" applyBorder="1" applyAlignment="1">
      <alignment vertical="center"/>
    </xf>
    <xf numFmtId="164" fontId="72" fillId="28" borderId="56" xfId="358" applyNumberFormat="1" applyFont="1" applyFill="1" applyBorder="1" applyAlignment="1">
      <alignment horizontal="left"/>
    </xf>
    <xf numFmtId="164" fontId="90" fillId="28" borderId="56" xfId="2" applyNumberFormat="1" applyFont="1" applyFill="1" applyBorder="1" applyAlignment="1">
      <alignment horizontal="left" vertical="center"/>
    </xf>
    <xf numFmtId="164" fontId="80" fillId="52" borderId="56" xfId="332" applyNumberFormat="1" applyFont="1" applyFill="1" applyBorder="1" applyAlignment="1">
      <alignment horizontal="left"/>
    </xf>
    <xf numFmtId="164" fontId="90" fillId="28" borderId="83" xfId="2" applyNumberFormat="1" applyFont="1" applyFill="1" applyBorder="1" applyAlignment="1">
      <alignment horizontal="left" vertical="center"/>
    </xf>
    <xf numFmtId="9" fontId="10" fillId="28" borderId="0" xfId="358" applyFill="1" applyBorder="1"/>
    <xf numFmtId="0" fontId="157" fillId="55" borderId="56" xfId="681" applyFont="1" applyFill="1" applyBorder="1" applyAlignment="1">
      <alignment horizontal="left" vertical="center"/>
    </xf>
    <xf numFmtId="0" fontId="141" fillId="55" borderId="56" xfId="681" applyFont="1" applyFill="1" applyBorder="1" applyAlignment="1">
      <alignment horizontal="left" vertical="center"/>
    </xf>
    <xf numFmtId="0" fontId="72" fillId="55" borderId="56" xfId="681" applyFont="1" applyFill="1" applyBorder="1" applyAlignment="1">
      <alignment horizontal="left" vertical="center" indent="1"/>
    </xf>
    <xf numFmtId="182" fontId="72" fillId="55" borderId="0" xfId="527" applyNumberFormat="1" applyFont="1" applyFill="1" applyBorder="1" applyAlignment="1">
      <alignment vertical="top"/>
    </xf>
    <xf numFmtId="179" fontId="72" fillId="54" borderId="0" xfId="120" quotePrefix="1" applyNumberFormat="1" applyFont="1" applyFill="1" applyBorder="1" applyAlignment="1">
      <alignment horizontal="right" vertical="center"/>
    </xf>
    <xf numFmtId="164" fontId="90" fillId="28" borderId="83" xfId="2" applyNumberFormat="1" applyFont="1" applyFill="1" applyBorder="1" applyAlignment="1">
      <alignment horizontal="left" vertical="center" wrapText="1"/>
    </xf>
    <xf numFmtId="164" fontId="83" fillId="28" borderId="56" xfId="2" applyNumberFormat="1" applyFont="1" applyFill="1" applyBorder="1" applyAlignment="1">
      <alignment vertical="center"/>
    </xf>
    <xf numFmtId="164" fontId="83" fillId="28" borderId="0" xfId="2" applyNumberFormat="1" applyFont="1" applyFill="1" applyBorder="1" applyAlignment="1">
      <alignment vertical="center"/>
    </xf>
    <xf numFmtId="0" fontId="140" fillId="55" borderId="0" xfId="0" applyFont="1" applyFill="1" applyBorder="1"/>
    <xf numFmtId="0" fontId="184" fillId="55" borderId="0" xfId="246" applyFont="1" applyFill="1" applyBorder="1" applyAlignment="1" applyProtection="1"/>
    <xf numFmtId="0" fontId="140" fillId="55" borderId="0" xfId="0" applyFont="1" applyFill="1" applyBorder="1" applyAlignment="1">
      <alignment horizontal="left" indent="2"/>
    </xf>
    <xf numFmtId="0" fontId="184" fillId="55" borderId="33" xfId="0" applyFont="1" applyFill="1" applyBorder="1" applyAlignment="1">
      <alignment horizontal="left" indent="2"/>
    </xf>
    <xf numFmtId="0" fontId="72" fillId="55" borderId="0" xfId="526" applyFont="1" applyFill="1"/>
    <xf numFmtId="0" fontId="38" fillId="55" borderId="0" xfId="246" applyFill="1" applyAlignment="1" applyProtection="1"/>
    <xf numFmtId="0" fontId="10" fillId="0" borderId="39" xfId="526" applyFont="1" applyBorder="1" applyAlignment="1"/>
    <xf numFmtId="0" fontId="186" fillId="28" borderId="0" xfId="526" applyFont="1" applyFill="1"/>
    <xf numFmtId="182" fontId="72" fillId="28" borderId="34" xfId="2" applyNumberFormat="1" applyFont="1" applyFill="1" applyBorder="1" applyAlignment="1">
      <alignment horizontal="right" vertical="center"/>
    </xf>
    <xf numFmtId="182" fontId="72" fillId="28" borderId="34" xfId="526" applyNumberFormat="1" applyFont="1" applyFill="1" applyBorder="1" applyAlignment="1">
      <alignment horizontal="right"/>
    </xf>
    <xf numFmtId="182" fontId="72" fillId="28" borderId="37" xfId="526" applyNumberFormat="1" applyFont="1" applyFill="1" applyBorder="1" applyAlignment="1">
      <alignment horizontal="right"/>
    </xf>
    <xf numFmtId="0" fontId="84" fillId="28" borderId="46" xfId="526" applyFont="1" applyFill="1" applyBorder="1" applyAlignment="1">
      <alignment vertical="center"/>
    </xf>
    <xf numFmtId="0" fontId="84" fillId="28" borderId="44" xfId="526" applyFont="1" applyFill="1" applyBorder="1" applyAlignment="1">
      <alignment vertical="center"/>
    </xf>
    <xf numFmtId="0" fontId="84" fillId="28" borderId="45" xfId="526" applyFont="1" applyFill="1" applyBorder="1" applyAlignment="1">
      <alignment vertical="center"/>
    </xf>
    <xf numFmtId="0" fontId="84" fillId="55" borderId="39" xfId="526" applyFont="1" applyFill="1" applyBorder="1" applyAlignment="1">
      <alignment vertical="center"/>
    </xf>
    <xf numFmtId="0" fontId="84" fillId="55" borderId="40" xfId="526" applyFont="1" applyFill="1" applyBorder="1" applyAlignment="1">
      <alignment vertical="center"/>
    </xf>
    <xf numFmtId="164" fontId="75" fillId="51" borderId="59" xfId="526" applyNumberFormat="1" applyFont="1" applyFill="1" applyBorder="1" applyAlignment="1">
      <alignment horizontal="right" vertical="center"/>
    </xf>
    <xf numFmtId="164" fontId="80" fillId="51" borderId="76" xfId="2" applyNumberFormat="1" applyFont="1" applyFill="1" applyBorder="1" applyAlignment="1">
      <alignment horizontal="left" vertical="center"/>
    </xf>
    <xf numFmtId="164" fontId="80" fillId="51" borderId="77" xfId="2" applyNumberFormat="1" applyFont="1" applyFill="1" applyBorder="1" applyAlignment="1">
      <alignment horizontal="left" vertical="center"/>
    </xf>
    <xf numFmtId="182" fontId="90" fillId="28" borderId="60" xfId="2" applyNumberFormat="1" applyFont="1" applyFill="1" applyBorder="1" applyAlignment="1">
      <alignment vertical="center"/>
    </xf>
    <xf numFmtId="164" fontId="83" fillId="28" borderId="55" xfId="2" applyNumberFormat="1" applyFont="1" applyFill="1" applyBorder="1" applyAlignment="1">
      <alignment vertical="center"/>
    </xf>
    <xf numFmtId="0" fontId="85" fillId="28" borderId="44" xfId="526" applyFont="1" applyFill="1" applyBorder="1" applyAlignment="1">
      <alignment vertical="center"/>
    </xf>
    <xf numFmtId="0" fontId="85" fillId="28" borderId="61" xfId="526" applyFont="1" applyFill="1" applyBorder="1" applyAlignment="1">
      <alignment vertical="center"/>
    </xf>
    <xf numFmtId="0" fontId="85" fillId="28" borderId="38" xfId="526" applyFont="1" applyFill="1" applyBorder="1" applyAlignment="1">
      <alignment vertical="center"/>
    </xf>
    <xf numFmtId="0" fontId="85" fillId="28" borderId="39" xfId="526" applyFont="1" applyFill="1" applyBorder="1" applyAlignment="1">
      <alignment vertical="center"/>
    </xf>
    <xf numFmtId="0" fontId="85" fillId="28" borderId="79" xfId="526" applyFont="1" applyFill="1" applyBorder="1" applyAlignment="1">
      <alignment vertical="center"/>
    </xf>
    <xf numFmtId="0" fontId="187" fillId="52" borderId="108" xfId="526" applyFont="1" applyFill="1" applyBorder="1" applyAlignment="1">
      <alignment vertical="center"/>
    </xf>
    <xf numFmtId="0" fontId="187" fillId="52" borderId="109" xfId="526" applyFont="1" applyFill="1" applyBorder="1" applyAlignment="1">
      <alignment vertical="center"/>
    </xf>
    <xf numFmtId="2" fontId="72" fillId="51" borderId="58" xfId="537" applyNumberFormat="1" applyFont="1" applyFill="1" applyBorder="1" applyAlignment="1">
      <alignment horizontal="right" vertical="center"/>
    </xf>
    <xf numFmtId="0" fontId="10" fillId="55" borderId="45" xfId="526" applyFill="1" applyBorder="1" applyAlignment="1"/>
    <xf numFmtId="3" fontId="161" fillId="55" borderId="0" xfId="676" applyNumberFormat="1" applyFont="1" applyFill="1" applyBorder="1" applyAlignment="1">
      <alignment horizontal="right" vertical="center"/>
    </xf>
    <xf numFmtId="3" fontId="161" fillId="55" borderId="55" xfId="676" applyNumberFormat="1" applyFont="1" applyFill="1" applyBorder="1" applyAlignment="1">
      <alignment horizontal="right" vertical="center"/>
    </xf>
    <xf numFmtId="182" fontId="72" fillId="28" borderId="37" xfId="2" applyNumberFormat="1" applyFont="1" applyFill="1" applyBorder="1" applyAlignment="1">
      <alignment horizontal="right" vertical="center"/>
    </xf>
    <xf numFmtId="0" fontId="83" fillId="55" borderId="46" xfId="526" applyFont="1" applyFill="1" applyBorder="1" applyAlignment="1">
      <alignment horizontal="left" vertical="center"/>
    </xf>
    <xf numFmtId="0" fontId="83" fillId="52" borderId="107" xfId="526" applyFont="1" applyFill="1" applyBorder="1" applyAlignment="1">
      <alignment vertical="center"/>
    </xf>
    <xf numFmtId="0" fontId="72" fillId="54" borderId="0" xfId="120" quotePrefix="1" applyNumberFormat="1" applyFont="1" applyFill="1" applyBorder="1" applyAlignment="1">
      <alignment horizontal="right" vertical="center"/>
    </xf>
    <xf numFmtId="0" fontId="72" fillId="54" borderId="59" xfId="120" quotePrefix="1" applyNumberFormat="1" applyFont="1" applyFill="1" applyBorder="1" applyAlignment="1">
      <alignment horizontal="right" vertical="center"/>
    </xf>
    <xf numFmtId="182" fontId="152" fillId="55" borderId="0" xfId="526" applyNumberFormat="1" applyFont="1" applyFill="1"/>
    <xf numFmtId="2" fontId="83" fillId="55" borderId="33" xfId="2" quotePrefix="1" applyNumberFormat="1" applyFont="1" applyFill="1" applyBorder="1" applyAlignment="1">
      <alignment horizontal="left" vertical="center"/>
    </xf>
    <xf numFmtId="2" fontId="83" fillId="55" borderId="38" xfId="2" quotePrefix="1" applyNumberFormat="1" applyFont="1" applyFill="1" applyBorder="1" applyAlignment="1">
      <alignment horizontal="left" vertical="center"/>
    </xf>
    <xf numFmtId="0" fontId="72" fillId="28" borderId="62" xfId="342" applyFont="1" applyFill="1" applyBorder="1" applyAlignment="1">
      <alignment horizontal="left" vertical="center"/>
    </xf>
    <xf numFmtId="179" fontId="72" fillId="28" borderId="56" xfId="120" applyNumberFormat="1" applyFont="1" applyFill="1" applyBorder="1" applyAlignment="1">
      <alignment horizontal="left" vertical="top"/>
    </xf>
    <xf numFmtId="179" fontId="72" fillId="28" borderId="62" xfId="120" applyNumberFormat="1" applyFont="1" applyFill="1" applyBorder="1" applyAlignment="1">
      <alignment horizontal="left" vertical="center" indent="1"/>
    </xf>
    <xf numFmtId="0" fontId="72" fillId="55" borderId="62" xfId="681" applyFont="1" applyFill="1" applyBorder="1" applyAlignment="1">
      <alignment horizontal="left" vertical="top" indent="1"/>
    </xf>
    <xf numFmtId="180" fontId="140" fillId="55" borderId="62" xfId="120" applyNumberFormat="1" applyFont="1" applyFill="1" applyBorder="1" applyAlignment="1">
      <alignment vertical="top"/>
    </xf>
    <xf numFmtId="0" fontId="163" fillId="55" borderId="80" xfId="676" applyFont="1" applyFill="1" applyBorder="1" applyAlignment="1">
      <alignment horizontal="left" vertical="top"/>
    </xf>
    <xf numFmtId="2" fontId="150" fillId="55" borderId="0" xfId="246" applyNumberFormat="1" applyFont="1" applyFill="1" applyBorder="1" applyAlignment="1" applyProtection="1"/>
    <xf numFmtId="3" fontId="72" fillId="28" borderId="63" xfId="2" applyNumberFormat="1" applyFont="1" applyFill="1" applyBorder="1" applyAlignment="1">
      <alignment vertical="center"/>
    </xf>
    <xf numFmtId="3" fontId="72" fillId="28" borderId="64" xfId="2" applyNumberFormat="1" applyFont="1" applyFill="1" applyBorder="1" applyAlignment="1">
      <alignment vertical="center"/>
    </xf>
    <xf numFmtId="182" fontId="157" fillId="28" borderId="0" xfId="527" applyNumberFormat="1" applyFont="1" applyFill="1" applyBorder="1" applyAlignment="1">
      <alignment horizontal="right" vertical="top"/>
    </xf>
    <xf numFmtId="182" fontId="157" fillId="28" borderId="55" xfId="527" applyNumberFormat="1" applyFont="1" applyFill="1" applyBorder="1" applyAlignment="1">
      <alignment horizontal="right" vertical="top"/>
    </xf>
    <xf numFmtId="0" fontId="10" fillId="55" borderId="39" xfId="526" applyFont="1" applyFill="1" applyBorder="1" applyAlignment="1"/>
    <xf numFmtId="0" fontId="10" fillId="55" borderId="40" xfId="526" applyFont="1" applyFill="1" applyBorder="1" applyAlignment="1"/>
    <xf numFmtId="0" fontId="158" fillId="28" borderId="56" xfId="526" applyFont="1" applyFill="1" applyBorder="1" applyAlignment="1">
      <alignment horizontal="left" vertical="center"/>
    </xf>
    <xf numFmtId="0" fontId="95" fillId="28" borderId="56" xfId="526" applyFont="1" applyFill="1" applyBorder="1" applyAlignment="1">
      <alignment horizontal="left" vertical="center"/>
    </xf>
    <xf numFmtId="0" fontId="84" fillId="28" borderId="46" xfId="526" applyFont="1" applyFill="1" applyBorder="1" applyAlignment="1">
      <alignment vertical="top"/>
    </xf>
    <xf numFmtId="0" fontId="84" fillId="55" borderId="38" xfId="526" applyFont="1" applyFill="1" applyBorder="1" applyAlignment="1">
      <alignment vertical="top"/>
    </xf>
    <xf numFmtId="0" fontId="95" fillId="55" borderId="56" xfId="676" applyFont="1" applyFill="1" applyBorder="1" applyAlignment="1">
      <alignment horizontal="left" wrapText="1"/>
    </xf>
    <xf numFmtId="0" fontId="75" fillId="55" borderId="56" xfId="676" applyFont="1" applyFill="1" applyBorder="1" applyAlignment="1">
      <alignment horizontal="left" wrapText="1" indent="1"/>
    </xf>
    <xf numFmtId="0" fontId="151" fillId="28" borderId="104" xfId="676" applyFont="1" applyFill="1" applyBorder="1" applyAlignment="1">
      <alignment horizontal="left" wrapText="1"/>
    </xf>
    <xf numFmtId="3" fontId="151" fillId="55" borderId="93" xfId="676" applyNumberFormat="1" applyFont="1" applyFill="1" applyBorder="1" applyAlignment="1">
      <alignment horizontal="right" vertical="center"/>
    </xf>
    <xf numFmtId="3" fontId="151" fillId="55" borderId="103" xfId="676" applyNumberFormat="1" applyFont="1" applyFill="1" applyBorder="1" applyAlignment="1">
      <alignment horizontal="right" vertical="center"/>
    </xf>
    <xf numFmtId="182" fontId="90" fillId="28" borderId="0" xfId="2" applyNumberFormat="1" applyFont="1" applyFill="1" applyBorder="1" applyAlignment="1">
      <alignment horizontal="right" vertical="center"/>
    </xf>
    <xf numFmtId="164" fontId="72" fillId="55" borderId="63" xfId="681" applyNumberFormat="1" applyFont="1" applyFill="1" applyBorder="1" applyAlignment="1">
      <alignment horizontal="right" vertical="center"/>
    </xf>
    <xf numFmtId="164" fontId="72" fillId="55" borderId="64" xfId="681" applyNumberFormat="1" applyFont="1" applyFill="1" applyBorder="1" applyAlignment="1">
      <alignment horizontal="right" vertical="center"/>
    </xf>
    <xf numFmtId="182" fontId="72" fillId="28" borderId="0" xfId="120" applyNumberFormat="1" applyFont="1" applyFill="1" applyBorder="1" applyAlignment="1">
      <alignment horizontal="right"/>
    </xf>
    <xf numFmtId="182" fontId="72" fillId="28" borderId="55" xfId="120" applyNumberFormat="1" applyFont="1" applyFill="1" applyBorder="1" applyAlignment="1">
      <alignment horizontal="right"/>
    </xf>
    <xf numFmtId="3" fontId="72" fillId="28" borderId="0" xfId="120" applyNumberFormat="1" applyFont="1" applyFill="1" applyBorder="1" applyAlignment="1">
      <alignment horizontal="right"/>
    </xf>
    <xf numFmtId="3" fontId="72" fillId="28" borderId="55" xfId="120" applyNumberFormat="1" applyFont="1" applyFill="1" applyBorder="1" applyAlignment="1">
      <alignment horizontal="right"/>
    </xf>
    <xf numFmtId="3" fontId="72" fillId="28" borderId="63" xfId="120" applyNumberFormat="1" applyFont="1" applyFill="1" applyBorder="1" applyAlignment="1">
      <alignment horizontal="right"/>
    </xf>
    <xf numFmtId="3" fontId="72" fillId="28" borderId="64" xfId="120" applyNumberFormat="1" applyFont="1" applyFill="1" applyBorder="1" applyAlignment="1">
      <alignment horizontal="right"/>
    </xf>
    <xf numFmtId="211" fontId="72" fillId="28" borderId="0" xfId="120" applyNumberFormat="1" applyFont="1" applyFill="1" applyBorder="1" applyAlignment="1">
      <alignment horizontal="right"/>
    </xf>
    <xf numFmtId="211" fontId="72" fillId="28" borderId="34" xfId="120" applyNumberFormat="1" applyFont="1" applyFill="1" applyBorder="1" applyAlignment="1">
      <alignment horizontal="right"/>
    </xf>
    <xf numFmtId="211" fontId="72" fillId="28" borderId="37" xfId="120" applyNumberFormat="1" applyFont="1" applyFill="1" applyBorder="1" applyAlignment="1">
      <alignment horizontal="right"/>
    </xf>
    <xf numFmtId="182" fontId="90" fillId="28" borderId="55" xfId="2" applyNumberFormat="1" applyFont="1" applyFill="1" applyBorder="1" applyAlignment="1">
      <alignment horizontal="right" vertical="center"/>
    </xf>
    <xf numFmtId="2" fontId="72" fillId="28" borderId="56" xfId="2" applyNumberFormat="1" applyFont="1" applyFill="1" applyBorder="1" applyAlignment="1">
      <alignment horizontal="left" vertical="top" indent="1"/>
    </xf>
    <xf numFmtId="2" fontId="72" fillId="28" borderId="0" xfId="2" applyNumberFormat="1" applyFont="1" applyFill="1" applyBorder="1" applyAlignment="1"/>
    <xf numFmtId="0" fontId="192" fillId="28" borderId="0" xfId="246" applyFont="1" applyFill="1" applyAlignment="1" applyProtection="1">
      <alignment horizontal="center" vertical="center" wrapText="1"/>
    </xf>
    <xf numFmtId="0" fontId="98" fillId="55" borderId="0" xfId="526" applyFont="1" applyFill="1" applyBorder="1" applyAlignment="1">
      <alignment horizontal="center" vertical="center"/>
    </xf>
    <xf numFmtId="181" fontId="72" fillId="51" borderId="59" xfId="2" applyNumberFormat="1" applyFont="1" applyFill="1" applyBorder="1" applyAlignment="1">
      <alignment horizontal="right" vertical="center"/>
    </xf>
    <xf numFmtId="0" fontId="10" fillId="28" borderId="0" xfId="526" applyFill="1" applyAlignment="1">
      <alignment horizontal="right"/>
    </xf>
    <xf numFmtId="164" fontId="72" fillId="28" borderId="55" xfId="2" applyNumberFormat="1" applyFont="1" applyFill="1" applyBorder="1" applyAlignment="1">
      <alignment horizontal="right" vertical="center"/>
    </xf>
    <xf numFmtId="2" fontId="72" fillId="28" borderId="56" xfId="2" applyNumberFormat="1" applyFont="1" applyFill="1" applyBorder="1" applyAlignment="1">
      <alignment vertical="center"/>
    </xf>
    <xf numFmtId="165" fontId="10" fillId="28" borderId="0" xfId="526" applyNumberFormat="1" applyFont="1" applyFill="1"/>
    <xf numFmtId="2" fontId="72" fillId="28" borderId="83" xfId="2" applyNumberFormat="1" applyFont="1" applyFill="1" applyBorder="1" applyAlignment="1">
      <alignment vertical="center"/>
    </xf>
    <xf numFmtId="182" fontId="72" fillId="28" borderId="60" xfId="2" applyNumberFormat="1" applyFont="1" applyFill="1" applyBorder="1" applyAlignment="1">
      <alignment horizontal="right" vertical="center"/>
    </xf>
    <xf numFmtId="2" fontId="72" fillId="28" borderId="80" xfId="2" applyNumberFormat="1" applyFont="1" applyFill="1" applyBorder="1" applyAlignment="1">
      <alignment vertical="center"/>
    </xf>
    <xf numFmtId="2" fontId="72" fillId="28" borderId="67" xfId="2" applyNumberFormat="1" applyFont="1" applyFill="1" applyBorder="1" applyAlignment="1">
      <alignment vertical="center"/>
    </xf>
    <xf numFmtId="182" fontId="72" fillId="28" borderId="67" xfId="2" applyNumberFormat="1" applyFont="1" applyFill="1" applyBorder="1" applyAlignment="1">
      <alignment horizontal="right" vertical="center"/>
    </xf>
    <xf numFmtId="182" fontId="72" fillId="28" borderId="81" xfId="2" applyNumberFormat="1" applyFont="1" applyFill="1" applyBorder="1" applyAlignment="1">
      <alignment horizontal="right" vertical="center"/>
    </xf>
    <xf numFmtId="165" fontId="152" fillId="55" borderId="0" xfId="526" applyNumberFormat="1" applyFont="1" applyFill="1"/>
    <xf numFmtId="182" fontId="80" fillId="28" borderId="55" xfId="331" applyNumberFormat="1" applyFont="1" applyFill="1" applyBorder="1"/>
    <xf numFmtId="2" fontId="74" fillId="28" borderId="83" xfId="2" applyNumberFormat="1" applyFont="1" applyFill="1" applyBorder="1" applyAlignment="1">
      <alignment vertical="center"/>
    </xf>
    <xf numFmtId="182" fontId="74" fillId="28" borderId="60" xfId="2" applyNumberFormat="1" applyFont="1" applyFill="1" applyBorder="1" applyAlignment="1">
      <alignment horizontal="right" vertical="center"/>
    </xf>
    <xf numFmtId="2" fontId="74" fillId="28" borderId="80" xfId="2" applyNumberFormat="1" applyFont="1" applyFill="1" applyBorder="1" applyAlignment="1">
      <alignment vertical="center"/>
    </xf>
    <xf numFmtId="2" fontId="74" fillId="28" borderId="67" xfId="2" applyNumberFormat="1" applyFont="1" applyFill="1" applyBorder="1" applyAlignment="1">
      <alignment vertical="center"/>
    </xf>
    <xf numFmtId="182" fontId="74" fillId="28" borderId="67" xfId="2" applyNumberFormat="1" applyFont="1" applyFill="1" applyBorder="1" applyAlignment="1">
      <alignment horizontal="right" vertical="center"/>
    </xf>
    <xf numFmtId="182" fontId="74" fillId="28" borderId="81" xfId="2" applyNumberFormat="1" applyFont="1" applyFill="1" applyBorder="1" applyAlignment="1">
      <alignment horizontal="right" vertical="center"/>
    </xf>
    <xf numFmtId="182" fontId="96" fillId="28" borderId="67" xfId="2" applyNumberFormat="1" applyFont="1" applyFill="1" applyBorder="1" applyAlignment="1">
      <alignment horizontal="right" vertical="center"/>
    </xf>
    <xf numFmtId="182" fontId="96" fillId="28" borderId="81" xfId="2" applyNumberFormat="1" applyFont="1" applyFill="1" applyBorder="1" applyAlignment="1">
      <alignment horizontal="right" vertical="center"/>
    </xf>
    <xf numFmtId="0" fontId="10" fillId="28" borderId="0" xfId="526" quotePrefix="1" applyFont="1" applyFill="1" applyAlignment="1">
      <alignment wrapText="1"/>
    </xf>
    <xf numFmtId="2" fontId="72" fillId="28" borderId="67" xfId="2" applyNumberFormat="1" applyFont="1" applyFill="1" applyBorder="1" applyAlignment="1">
      <alignment horizontal="left" vertical="center"/>
    </xf>
    <xf numFmtId="2" fontId="72" fillId="28" borderId="80" xfId="2" applyNumberFormat="1" applyFont="1" applyFill="1" applyBorder="1" applyAlignment="1">
      <alignment horizontal="left" vertical="top" indent="1"/>
    </xf>
    <xf numFmtId="2" fontId="72" fillId="28" borderId="67" xfId="2" applyNumberFormat="1" applyFont="1" applyFill="1" applyBorder="1" applyAlignment="1"/>
    <xf numFmtId="0" fontId="152" fillId="28" borderId="0" xfId="526" applyFont="1" applyFill="1" applyAlignment="1">
      <alignment horizontal="right"/>
    </xf>
    <xf numFmtId="164" fontId="74" fillId="28" borderId="80" xfId="2" applyNumberFormat="1" applyFont="1" applyFill="1" applyBorder="1" applyAlignment="1">
      <alignment horizontal="left" vertical="center" wrapText="1"/>
    </xf>
    <xf numFmtId="182" fontId="72" fillId="55" borderId="0" xfId="120" applyNumberFormat="1" applyFont="1" applyFill="1" applyBorder="1"/>
    <xf numFmtId="0" fontId="83" fillId="55" borderId="38" xfId="526" applyFont="1" applyFill="1" applyBorder="1" applyAlignment="1">
      <alignment horizontal="left"/>
    </xf>
    <xf numFmtId="0" fontId="184" fillId="55" borderId="36" xfId="246" applyFont="1" applyFill="1" applyBorder="1" applyAlignment="1" applyProtection="1"/>
    <xf numFmtId="0" fontId="185" fillId="28" borderId="37" xfId="246" applyFont="1" applyFill="1" applyBorder="1" applyAlignment="1" applyProtection="1"/>
    <xf numFmtId="0" fontId="148" fillId="55" borderId="0" xfId="526" applyFont="1" applyFill="1" applyBorder="1" applyAlignment="1"/>
    <xf numFmtId="0" fontId="148" fillId="55" borderId="34" xfId="526" applyFont="1" applyFill="1" applyBorder="1" applyAlignment="1"/>
    <xf numFmtId="2" fontId="150" fillId="55" borderId="33" xfId="246" applyNumberFormat="1" applyFont="1" applyFill="1" applyBorder="1" applyAlignment="1" applyProtection="1"/>
    <xf numFmtId="2" fontId="150" fillId="55" borderId="34" xfId="246" applyNumberFormat="1" applyFont="1" applyFill="1" applyBorder="1" applyAlignment="1" applyProtection="1"/>
    <xf numFmtId="0" fontId="10" fillId="55" borderId="0" xfId="526" applyFill="1" applyBorder="1" applyAlignment="1"/>
    <xf numFmtId="0" fontId="10" fillId="55" borderId="34" xfId="526" applyFill="1" applyBorder="1" applyAlignment="1"/>
    <xf numFmtId="0" fontId="140" fillId="55" borderId="38" xfId="526" applyFont="1" applyFill="1" applyBorder="1" applyAlignment="1"/>
    <xf numFmtId="0" fontId="140" fillId="55" borderId="39" xfId="526" applyFont="1" applyFill="1" applyBorder="1" applyAlignment="1"/>
    <xf numFmtId="0" fontId="140" fillId="55" borderId="40" xfId="526" applyFont="1" applyFill="1" applyBorder="1" applyAlignment="1"/>
    <xf numFmtId="0" fontId="75" fillId="51" borderId="59" xfId="526" applyFont="1" applyFill="1" applyBorder="1" applyAlignment="1">
      <alignment horizontal="right" vertical="center"/>
    </xf>
    <xf numFmtId="182" fontId="74" fillId="52" borderId="60" xfId="526" applyNumberFormat="1" applyFont="1" applyFill="1" applyBorder="1"/>
    <xf numFmtId="178" fontId="10" fillId="28" borderId="0" xfId="358" applyNumberFormat="1" applyFont="1" applyFill="1"/>
    <xf numFmtId="178" fontId="10" fillId="28" borderId="0" xfId="358" applyNumberFormat="1" applyFill="1"/>
    <xf numFmtId="0" fontId="0" fillId="28" borderId="56" xfId="0" applyFill="1" applyBorder="1"/>
    <xf numFmtId="0" fontId="84" fillId="28" borderId="61" xfId="526" applyFont="1" applyFill="1" applyBorder="1" applyAlignment="1">
      <alignment vertical="center" wrapText="1"/>
    </xf>
    <xf numFmtId="0" fontId="84" fillId="28" borderId="55" xfId="526" applyFont="1" applyFill="1" applyBorder="1" applyAlignment="1">
      <alignment vertical="center" wrapText="1"/>
    </xf>
    <xf numFmtId="0" fontId="189" fillId="28" borderId="103" xfId="526" applyFont="1" applyFill="1" applyBorder="1" applyAlignment="1">
      <alignment horizontal="left" vertical="center"/>
    </xf>
    <xf numFmtId="2" fontId="77" fillId="28" borderId="64" xfId="2" applyNumberFormat="1" applyFont="1" applyFill="1" applyBorder="1" applyAlignment="1">
      <alignment horizontal="left" vertical="center" wrapText="1"/>
    </xf>
    <xf numFmtId="2" fontId="139" fillId="51" borderId="78" xfId="537" applyNumberFormat="1" applyFont="1" applyFill="1" applyBorder="1" applyAlignment="1">
      <alignment horizontal="center" vertical="center" wrapText="1"/>
    </xf>
    <xf numFmtId="2" fontId="73" fillId="51" borderId="44" xfId="537" applyNumberFormat="1" applyFont="1" applyFill="1" applyBorder="1" applyAlignment="1">
      <alignment horizontal="center" vertical="center" wrapText="1"/>
    </xf>
    <xf numFmtId="2" fontId="73" fillId="51" borderId="57" xfId="537" applyNumberFormat="1" applyFont="1" applyFill="1" applyBorder="1" applyAlignment="1">
      <alignment vertical="center" wrapText="1"/>
    </xf>
    <xf numFmtId="164" fontId="73" fillId="51" borderId="57" xfId="537" applyNumberFormat="1" applyFont="1" applyFill="1" applyBorder="1" applyAlignment="1">
      <alignment vertical="center" wrapText="1"/>
    </xf>
    <xf numFmtId="181" fontId="72" fillId="51" borderId="57" xfId="2" applyNumberFormat="1" applyFont="1" applyFill="1" applyBorder="1" applyAlignment="1">
      <alignment horizontal="right" vertical="center"/>
    </xf>
    <xf numFmtId="181" fontId="73" fillId="51" borderId="57" xfId="2" applyNumberFormat="1" applyFont="1" applyFill="1" applyBorder="1" applyAlignment="1">
      <alignment horizontal="center" vertical="center" wrapText="1"/>
    </xf>
    <xf numFmtId="0" fontId="75" fillId="28" borderId="55" xfId="2" applyFont="1" applyFill="1" applyBorder="1" applyAlignment="1">
      <alignment vertical="center"/>
    </xf>
    <xf numFmtId="2" fontId="75" fillId="53" borderId="59" xfId="537" applyNumberFormat="1" applyFont="1" applyFill="1" applyBorder="1" applyAlignment="1">
      <alignment horizontal="right" vertical="center"/>
    </xf>
    <xf numFmtId="1" fontId="75" fillId="28" borderId="55" xfId="537" applyNumberFormat="1" applyFont="1" applyFill="1" applyBorder="1" applyAlignment="1">
      <alignment vertical="center"/>
    </xf>
    <xf numFmtId="182" fontId="75" fillId="28" borderId="55" xfId="565" applyNumberFormat="1" applyFont="1" applyFill="1" applyBorder="1" applyAlignment="1">
      <alignment horizontal="right" vertical="center"/>
    </xf>
    <xf numFmtId="182" fontId="75" fillId="28" borderId="55" xfId="525" applyNumberFormat="1" applyFont="1" applyFill="1" applyBorder="1" applyAlignment="1">
      <alignment horizontal="right" vertical="center"/>
    </xf>
    <xf numFmtId="0" fontId="75" fillId="52" borderId="0" xfId="537" applyFont="1" applyFill="1" applyBorder="1" applyAlignment="1">
      <alignment vertical="center"/>
    </xf>
    <xf numFmtId="164" fontId="75" fillId="52" borderId="0" xfId="537" applyNumberFormat="1" applyFont="1" applyFill="1" applyBorder="1" applyAlignment="1">
      <alignment vertical="center"/>
    </xf>
    <xf numFmtId="182" fontId="75" fillId="28" borderId="44" xfId="2" applyNumberFormat="1" applyFont="1" applyFill="1" applyBorder="1" applyAlignment="1">
      <alignment horizontal="right" vertical="center"/>
    </xf>
    <xf numFmtId="0" fontId="152" fillId="55" borderId="0" xfId="526" applyFont="1" applyFill="1"/>
    <xf numFmtId="164" fontId="162" fillId="55" borderId="56" xfId="537" applyNumberFormat="1" applyFont="1" applyFill="1" applyBorder="1" applyAlignment="1">
      <alignment horizontal="left" vertical="center"/>
    </xf>
    <xf numFmtId="164" fontId="162" fillId="55" borderId="0" xfId="537" applyNumberFormat="1" applyFont="1" applyFill="1" applyBorder="1" applyAlignment="1">
      <alignment horizontal="right" vertical="center"/>
    </xf>
    <xf numFmtId="164" fontId="162" fillId="55" borderId="55" xfId="537" applyNumberFormat="1" applyFont="1" applyFill="1" applyBorder="1" applyAlignment="1">
      <alignment horizontal="right" vertical="center"/>
    </xf>
    <xf numFmtId="182" fontId="72" fillId="55" borderId="55" xfId="120" applyNumberFormat="1" applyFont="1" applyFill="1" applyBorder="1"/>
    <xf numFmtId="164" fontId="162" fillId="90" borderId="80" xfId="537" applyNumberFormat="1" applyFont="1" applyFill="1" applyBorder="1" applyAlignment="1">
      <alignment horizontal="left" vertical="center"/>
    </xf>
    <xf numFmtId="164" fontId="162" fillId="90" borderId="67" xfId="537" applyNumberFormat="1" applyFont="1" applyFill="1" applyBorder="1" applyAlignment="1">
      <alignment horizontal="right" vertical="center"/>
    </xf>
    <xf numFmtId="164" fontId="162" fillId="90" borderId="81" xfId="537" applyNumberFormat="1" applyFont="1" applyFill="1" applyBorder="1" applyAlignment="1">
      <alignment horizontal="right" vertical="center"/>
    </xf>
    <xf numFmtId="164" fontId="183" fillId="55" borderId="0" xfId="537" applyNumberFormat="1" applyFont="1" applyFill="1" applyBorder="1" applyAlignment="1">
      <alignment horizontal="left" vertical="center"/>
    </xf>
    <xf numFmtId="164" fontId="162" fillId="90" borderId="67" xfId="537" applyNumberFormat="1" applyFont="1" applyFill="1" applyBorder="1" applyAlignment="1">
      <alignment horizontal="left" vertical="center"/>
    </xf>
    <xf numFmtId="164" fontId="73" fillId="56" borderId="57" xfId="537" applyNumberFormat="1" applyFont="1" applyFill="1" applyBorder="1" applyAlignment="1">
      <alignment horizontal="center" vertical="center"/>
    </xf>
    <xf numFmtId="164" fontId="162" fillId="55" borderId="0" xfId="537" quotePrefix="1" applyNumberFormat="1" applyFont="1" applyFill="1" applyBorder="1" applyAlignment="1">
      <alignment horizontal="right" vertical="center"/>
    </xf>
    <xf numFmtId="182" fontId="74" fillId="28" borderId="34" xfId="2" applyNumberFormat="1" applyFont="1" applyFill="1" applyBorder="1" applyAlignment="1">
      <alignment horizontal="right" vertical="center"/>
    </xf>
    <xf numFmtId="179" fontId="160" fillId="54" borderId="59" xfId="120" applyNumberFormat="1" applyFont="1" applyFill="1" applyBorder="1" applyAlignment="1">
      <alignment horizontal="right" vertical="center"/>
    </xf>
    <xf numFmtId="0" fontId="163" fillId="54" borderId="59" xfId="676" applyFont="1" applyFill="1" applyBorder="1" applyAlignment="1">
      <alignment horizontal="right" vertical="center"/>
    </xf>
    <xf numFmtId="182" fontId="163" fillId="55" borderId="55" xfId="676" applyNumberFormat="1" applyFont="1" applyFill="1" applyBorder="1" applyAlignment="1">
      <alignment horizontal="right" vertical="center"/>
    </xf>
    <xf numFmtId="179" fontId="72" fillId="54" borderId="57" xfId="120" applyNumberFormat="1" applyFont="1" applyFill="1" applyBorder="1" applyAlignment="1">
      <alignment horizontal="right" vertical="center"/>
    </xf>
    <xf numFmtId="0" fontId="75" fillId="28" borderId="80" xfId="526" applyFont="1" applyFill="1" applyBorder="1" applyAlignment="1">
      <alignment horizontal="left"/>
    </xf>
    <xf numFmtId="0" fontId="75" fillId="28" borderId="67" xfId="526" applyFont="1" applyFill="1" applyBorder="1" applyAlignment="1">
      <alignment horizontal="left"/>
    </xf>
    <xf numFmtId="182" fontId="72" fillId="55" borderId="67" xfId="120" applyNumberFormat="1" applyFont="1" applyFill="1" applyBorder="1"/>
    <xf numFmtId="182" fontId="72" fillId="55" borderId="81" xfId="120" applyNumberFormat="1" applyFont="1" applyFill="1" applyBorder="1"/>
    <xf numFmtId="182" fontId="72" fillId="28" borderId="67" xfId="120" applyNumberFormat="1" applyFont="1" applyFill="1" applyBorder="1"/>
    <xf numFmtId="182" fontId="72" fillId="28" borderId="81" xfId="120" applyNumberFormat="1" applyFont="1" applyFill="1" applyBorder="1"/>
    <xf numFmtId="0" fontId="153" fillId="55" borderId="67" xfId="526" applyFont="1" applyFill="1" applyBorder="1" applyAlignment="1">
      <alignment horizontal="left" wrapText="1"/>
    </xf>
    <xf numFmtId="3" fontId="72" fillId="28" borderId="0" xfId="2" applyNumberFormat="1" applyFont="1" applyFill="1" applyBorder="1" applyAlignment="1">
      <alignment horizontal="right" vertical="center"/>
    </xf>
    <xf numFmtId="182" fontId="72" fillId="28" borderId="106" xfId="2" applyNumberFormat="1" applyFont="1" applyFill="1" applyBorder="1" applyAlignment="1">
      <alignment vertical="center"/>
    </xf>
    <xf numFmtId="182" fontId="74" fillId="28" borderId="106" xfId="2" applyNumberFormat="1" applyFont="1" applyFill="1" applyBorder="1" applyAlignment="1">
      <alignment vertical="center"/>
    </xf>
    <xf numFmtId="182" fontId="72" fillId="52" borderId="106" xfId="2" applyNumberFormat="1" applyFont="1" applyFill="1" applyBorder="1" applyAlignment="1">
      <alignment vertical="center"/>
    </xf>
    <xf numFmtId="0" fontId="72" fillId="55" borderId="80" xfId="526" applyFont="1" applyFill="1" applyBorder="1" applyAlignment="1">
      <alignment horizontal="left" vertical="center" wrapText="1"/>
    </xf>
    <xf numFmtId="182" fontId="74" fillId="28" borderId="36" xfId="342" applyNumberFormat="1" applyFont="1" applyFill="1" applyBorder="1" applyAlignment="1">
      <alignment horizontal="right" vertical="center"/>
    </xf>
    <xf numFmtId="182" fontId="74" fillId="28" borderId="60" xfId="342" applyNumberFormat="1" applyFont="1" applyFill="1" applyBorder="1" applyAlignment="1">
      <alignment horizontal="right" vertical="center"/>
    </xf>
    <xf numFmtId="164" fontId="72" fillId="28" borderId="0" xfId="358" applyNumberFormat="1" applyFont="1" applyFill="1" applyBorder="1" applyAlignment="1">
      <alignment horizontal="right" vertical="center"/>
    </xf>
    <xf numFmtId="164" fontId="72" fillId="28" borderId="61" xfId="358" applyNumberFormat="1" applyFont="1" applyFill="1" applyBorder="1" applyAlignment="1">
      <alignment horizontal="right" vertical="center"/>
    </xf>
    <xf numFmtId="164" fontId="72" fillId="55" borderId="0" xfId="358" applyNumberFormat="1" applyFont="1" applyFill="1" applyBorder="1" applyAlignment="1">
      <alignment horizontal="right" vertical="center"/>
    </xf>
    <xf numFmtId="164" fontId="72" fillId="55" borderId="55" xfId="358" applyNumberFormat="1" applyFont="1" applyFill="1" applyBorder="1" applyAlignment="1">
      <alignment horizontal="right" vertical="center"/>
    </xf>
    <xf numFmtId="182" fontId="72" fillId="55" borderId="0" xfId="358" applyNumberFormat="1" applyFont="1" applyFill="1" applyBorder="1" applyAlignment="1">
      <alignment horizontal="right" vertical="center"/>
    </xf>
    <xf numFmtId="0" fontId="195" fillId="55" borderId="0" xfId="526" applyFont="1" applyFill="1" applyBorder="1" applyAlignment="1">
      <alignment vertical="center"/>
    </xf>
    <xf numFmtId="182" fontId="72" fillId="55" borderId="63" xfId="358" applyNumberFormat="1" applyFont="1" applyFill="1" applyBorder="1" applyAlignment="1">
      <alignment horizontal="right" vertical="center"/>
    </xf>
    <xf numFmtId="182" fontId="72" fillId="55" borderId="64" xfId="358" applyNumberFormat="1" applyFont="1" applyFill="1" applyBorder="1" applyAlignment="1">
      <alignment horizontal="right" vertical="center"/>
    </xf>
    <xf numFmtId="0" fontId="10" fillId="55" borderId="0" xfId="0" applyFont="1" applyFill="1" applyBorder="1" applyAlignment="1">
      <alignment horizontal="left" vertical="center"/>
    </xf>
    <xf numFmtId="182" fontId="72" fillId="55" borderId="55" xfId="358" applyNumberFormat="1" applyFont="1" applyFill="1" applyBorder="1" applyAlignment="1">
      <alignment horizontal="right" vertical="center"/>
    </xf>
    <xf numFmtId="0" fontId="195" fillId="55" borderId="55" xfId="526" applyFont="1" applyFill="1" applyBorder="1" applyAlignment="1">
      <alignment vertical="center"/>
    </xf>
    <xf numFmtId="164" fontId="75" fillId="55" borderId="0" xfId="2" applyNumberFormat="1" applyFont="1" applyFill="1" applyBorder="1" applyAlignment="1">
      <alignment horizontal="right" vertical="center"/>
    </xf>
    <xf numFmtId="0" fontId="158" fillId="28" borderId="56" xfId="676" applyFont="1" applyFill="1" applyBorder="1" applyAlignment="1">
      <alignment horizontal="left" wrapText="1"/>
    </xf>
    <xf numFmtId="182" fontId="90" fillId="28" borderId="65" xfId="2" applyNumberFormat="1" applyFont="1" applyFill="1" applyBorder="1" applyAlignment="1">
      <alignment vertical="center"/>
    </xf>
    <xf numFmtId="182" fontId="90" fillId="28" borderId="66" xfId="2" applyNumberFormat="1" applyFont="1" applyFill="1" applyBorder="1" applyAlignment="1">
      <alignment vertical="center"/>
    </xf>
    <xf numFmtId="210" fontId="140" fillId="55" borderId="63" xfId="120" applyNumberFormat="1" applyFont="1" applyFill="1" applyBorder="1"/>
    <xf numFmtId="210" fontId="140" fillId="55" borderId="64" xfId="120" applyNumberFormat="1" applyFont="1" applyFill="1" applyBorder="1"/>
    <xf numFmtId="210" fontId="140" fillId="55" borderId="55" xfId="120" applyNumberFormat="1" applyFont="1" applyFill="1" applyBorder="1"/>
    <xf numFmtId="164" fontId="73" fillId="51" borderId="0" xfId="525" applyNumberFormat="1" applyFont="1" applyFill="1" applyBorder="1" applyAlignment="1">
      <alignment horizontal="center" vertical="center"/>
    </xf>
    <xf numFmtId="182" fontId="72" fillId="0" borderId="34" xfId="2" applyNumberFormat="1" applyFont="1" applyFill="1" applyBorder="1" applyAlignment="1">
      <alignment horizontal="right" vertical="center"/>
    </xf>
    <xf numFmtId="182" fontId="72" fillId="0" borderId="0" xfId="2" applyNumberFormat="1" applyFont="1" applyFill="1" applyBorder="1" applyAlignment="1">
      <alignment horizontal="right" vertical="center"/>
    </xf>
    <xf numFmtId="182" fontId="157" fillId="28" borderId="0" xfId="526" applyNumberFormat="1" applyFont="1" applyFill="1" applyBorder="1" applyAlignment="1">
      <alignment horizontal="right" vertical="center"/>
    </xf>
    <xf numFmtId="182" fontId="157" fillId="28" borderId="55" xfId="526" applyNumberFormat="1" applyFont="1" applyFill="1" applyBorder="1" applyAlignment="1">
      <alignment horizontal="right" vertical="center"/>
    </xf>
    <xf numFmtId="2" fontId="150" fillId="55" borderId="33" xfId="246" applyNumberFormat="1" applyFont="1" applyFill="1" applyBorder="1" applyAlignment="1" applyProtection="1">
      <alignment horizontal="left" indent="2"/>
    </xf>
    <xf numFmtId="2" fontId="150" fillId="55" borderId="0" xfId="246" applyNumberFormat="1" applyFont="1" applyFill="1" applyBorder="1" applyAlignment="1" applyProtection="1">
      <alignment horizontal="left" indent="2"/>
    </xf>
    <xf numFmtId="2" fontId="150" fillId="55" borderId="34" xfId="246" applyNumberFormat="1" applyFont="1" applyFill="1" applyBorder="1" applyAlignment="1" applyProtection="1">
      <alignment horizontal="left" indent="2"/>
    </xf>
    <xf numFmtId="0" fontId="148" fillId="28" borderId="33" xfId="526" applyFont="1" applyFill="1" applyBorder="1" applyAlignment="1">
      <alignment horizontal="left" indent="1"/>
    </xf>
    <xf numFmtId="0" fontId="72" fillId="55" borderId="0" xfId="526" applyNumberFormat="1" applyFont="1" applyFill="1" applyBorder="1" applyAlignment="1">
      <alignment horizontal="right"/>
    </xf>
    <xf numFmtId="0" fontId="38" fillId="28" borderId="34" xfId="246" applyFill="1" applyBorder="1" applyAlignment="1" applyProtection="1"/>
    <xf numFmtId="0" fontId="10" fillId="55" borderId="33" xfId="526" applyFill="1" applyBorder="1" applyAlignment="1"/>
    <xf numFmtId="0" fontId="72" fillId="55" borderId="0" xfId="526" applyFont="1" applyFill="1" applyBorder="1" applyAlignment="1">
      <alignment horizontal="right"/>
    </xf>
    <xf numFmtId="49" fontId="72" fillId="91" borderId="56" xfId="120" applyNumberFormat="1" applyFont="1" applyFill="1" applyBorder="1" applyAlignment="1">
      <alignment horizontal="left" vertical="center" wrapText="1" indent="1"/>
    </xf>
    <xf numFmtId="182" fontId="157" fillId="91" borderId="0" xfId="527" applyNumberFormat="1" applyFont="1" applyFill="1" applyBorder="1" applyAlignment="1">
      <alignment horizontal="right" vertical="top"/>
    </xf>
    <xf numFmtId="182" fontId="157" fillId="91" borderId="55" xfId="527" applyNumberFormat="1" applyFont="1" applyFill="1" applyBorder="1" applyAlignment="1">
      <alignment horizontal="right" vertical="top"/>
    </xf>
    <xf numFmtId="182" fontId="157" fillId="91" borderId="64" xfId="527" applyNumberFormat="1" applyFont="1" applyFill="1" applyBorder="1" applyAlignment="1">
      <alignment horizontal="right" vertical="top"/>
    </xf>
    <xf numFmtId="0" fontId="148" fillId="28" borderId="33" xfId="526" applyFont="1" applyFill="1" applyBorder="1" applyAlignment="1">
      <alignment horizontal="left" indent="1"/>
    </xf>
    <xf numFmtId="49" fontId="72" fillId="91" borderId="62" xfId="120" applyNumberFormat="1" applyFont="1" applyFill="1" applyBorder="1" applyAlignment="1">
      <alignment horizontal="left" vertical="center" indent="1"/>
    </xf>
    <xf numFmtId="182" fontId="157" fillId="91" borderId="63" xfId="527" applyNumberFormat="1" applyFont="1" applyFill="1" applyBorder="1" applyAlignment="1">
      <alignment horizontal="right" vertical="top"/>
    </xf>
    <xf numFmtId="0" fontId="72" fillId="55" borderId="119" xfId="425" applyFont="1" applyFill="1" applyBorder="1" applyAlignment="1">
      <alignment horizontal="left" vertical="center" wrapText="1"/>
    </xf>
    <xf numFmtId="3" fontId="72" fillId="28" borderId="106" xfId="0" quotePrefix="1" applyNumberFormat="1" applyFont="1" applyFill="1" applyBorder="1" applyAlignment="1">
      <alignment horizontal="right" vertical="center" wrapText="1"/>
    </xf>
    <xf numFmtId="3" fontId="72" fillId="28" borderId="106" xfId="0" applyNumberFormat="1" applyFont="1" applyFill="1" applyBorder="1" applyAlignment="1">
      <alignment horizontal="right" vertical="center" wrapText="1"/>
    </xf>
    <xf numFmtId="3" fontId="72" fillId="28" borderId="106" xfId="0" applyNumberFormat="1" applyFont="1" applyFill="1" applyBorder="1" applyAlignment="1">
      <alignment vertical="center" wrapText="1"/>
    </xf>
    <xf numFmtId="0" fontId="157" fillId="55" borderId="0" xfId="0" applyFont="1" applyFill="1" applyBorder="1" applyAlignment="1">
      <alignment horizontal="left" vertical="center" wrapText="1"/>
    </xf>
    <xf numFmtId="0" fontId="72" fillId="55" borderId="122" xfId="425" applyFont="1" applyFill="1" applyBorder="1" applyAlignment="1">
      <alignment horizontal="left" vertical="center" wrapText="1"/>
    </xf>
    <xf numFmtId="0" fontId="90" fillId="55" borderId="0" xfId="0" applyFont="1" applyFill="1" applyBorder="1" applyAlignment="1">
      <alignment horizontal="left" vertical="center" wrapText="1"/>
    </xf>
    <xf numFmtId="1" fontId="193" fillId="28" borderId="0" xfId="246" applyNumberFormat="1" applyFont="1" applyFill="1" applyBorder="1" applyAlignment="1" applyProtection="1">
      <alignment horizontal="center" vertical="center" wrapText="1"/>
    </xf>
    <xf numFmtId="2" fontId="194" fillId="28" borderId="0" xfId="526" applyNumberFormat="1" applyFont="1" applyFill="1" applyBorder="1" applyAlignment="1">
      <alignment vertical="center" wrapText="1"/>
    </xf>
    <xf numFmtId="2" fontId="72" fillId="28" borderId="0" xfId="526" applyNumberFormat="1" applyFont="1" applyFill="1" applyAlignment="1">
      <alignment vertical="center"/>
    </xf>
    <xf numFmtId="2" fontId="197" fillId="28" borderId="0" xfId="526" applyNumberFormat="1" applyFont="1" applyFill="1" applyAlignment="1">
      <alignment horizontal="center" vertical="center"/>
    </xf>
    <xf numFmtId="3" fontId="72" fillId="28" borderId="0" xfId="526" applyNumberFormat="1" applyFont="1" applyFill="1" applyAlignment="1">
      <alignment vertical="center"/>
    </xf>
    <xf numFmtId="1" fontId="96" fillId="92" borderId="117" xfId="0" applyNumberFormat="1" applyFont="1" applyFill="1" applyBorder="1" applyAlignment="1">
      <alignment vertical="center"/>
    </xf>
    <xf numFmtId="2" fontId="96" fillId="92" borderId="118" xfId="0" applyNumberFormat="1" applyFont="1" applyFill="1" applyBorder="1" applyAlignment="1">
      <alignment vertical="center"/>
    </xf>
    <xf numFmtId="2" fontId="96" fillId="92" borderId="118" xfId="0" applyNumberFormat="1" applyFont="1" applyFill="1" applyBorder="1" applyAlignment="1">
      <alignment horizontal="left" vertical="center"/>
    </xf>
    <xf numFmtId="2" fontId="72" fillId="28" borderId="0" xfId="526" applyNumberFormat="1" applyFont="1" applyFill="1" applyBorder="1" applyAlignment="1">
      <alignment vertical="center"/>
    </xf>
    <xf numFmtId="1" fontId="96" fillId="92" borderId="119" xfId="0" applyNumberFormat="1" applyFont="1" applyFill="1" applyBorder="1" applyAlignment="1">
      <alignment horizontal="center" vertical="center"/>
    </xf>
    <xf numFmtId="2" fontId="96" fillId="92" borderId="0" xfId="0" applyNumberFormat="1" applyFont="1" applyFill="1" applyBorder="1" applyAlignment="1">
      <alignment horizontal="center" vertical="center"/>
    </xf>
    <xf numFmtId="2" fontId="96" fillId="92" borderId="0" xfId="0" applyNumberFormat="1" applyFont="1" applyFill="1" applyBorder="1" applyAlignment="1">
      <alignment horizontal="left" vertical="center"/>
    </xf>
    <xf numFmtId="3" fontId="96" fillId="92" borderId="0" xfId="0" applyNumberFormat="1" applyFont="1" applyFill="1" applyBorder="1" applyAlignment="1">
      <alignment horizontal="right" vertical="center"/>
    </xf>
    <xf numFmtId="3" fontId="96" fillId="92" borderId="106" xfId="0" applyNumberFormat="1" applyFont="1" applyFill="1" applyBorder="1" applyAlignment="1">
      <alignment horizontal="right" vertical="center"/>
    </xf>
    <xf numFmtId="2" fontId="72" fillId="28" borderId="111" xfId="526" applyNumberFormat="1" applyFont="1" applyFill="1" applyBorder="1" applyAlignment="1">
      <alignment vertical="center"/>
    </xf>
    <xf numFmtId="0" fontId="72" fillId="55" borderId="0" xfId="425" applyFont="1" applyFill="1" applyBorder="1" applyAlignment="1">
      <alignment horizontal="left" vertical="center" wrapText="1"/>
    </xf>
    <xf numFmtId="0" fontId="72" fillId="55" borderId="0" xfId="526" applyFont="1" applyFill="1" applyBorder="1" applyAlignment="1">
      <alignment horizontal="left" vertical="center" wrapText="1"/>
    </xf>
    <xf numFmtId="1" fontId="72" fillId="55" borderId="0" xfId="0" applyNumberFormat="1" applyFont="1" applyFill="1" applyBorder="1" applyAlignment="1">
      <alignment horizontal="right" vertical="center"/>
    </xf>
    <xf numFmtId="1" fontId="72" fillId="55" borderId="0" xfId="0" quotePrefix="1" applyNumberFormat="1" applyFont="1" applyFill="1" applyBorder="1" applyAlignment="1">
      <alignment horizontal="right" vertical="center" wrapText="1"/>
    </xf>
    <xf numFmtId="1" fontId="72" fillId="55" borderId="0" xfId="0" applyNumberFormat="1" applyFont="1" applyFill="1" applyBorder="1" applyAlignment="1">
      <alignment horizontal="right" vertical="center" wrapText="1"/>
    </xf>
    <xf numFmtId="1" fontId="75" fillId="55" borderId="0" xfId="0" applyNumberFormat="1" applyFont="1" applyFill="1" applyBorder="1" applyAlignment="1">
      <alignment horizontal="right" vertical="center"/>
    </xf>
    <xf numFmtId="1" fontId="72" fillId="55" borderId="111" xfId="0" applyNumberFormat="1" applyFont="1" applyFill="1" applyBorder="1" applyAlignment="1">
      <alignment horizontal="right" vertical="center"/>
    </xf>
    <xf numFmtId="1" fontId="72" fillId="55" borderId="24" xfId="0" applyNumberFormat="1" applyFont="1" applyFill="1" applyBorder="1" applyAlignment="1">
      <alignment horizontal="right" vertical="center"/>
    </xf>
    <xf numFmtId="1" fontId="75" fillId="55" borderId="0" xfId="537" applyNumberFormat="1" applyFont="1" applyFill="1" applyBorder="1" applyAlignment="1">
      <alignment horizontal="right" vertical="center"/>
    </xf>
    <xf numFmtId="1" fontId="72" fillId="55" borderId="0" xfId="537" applyNumberFormat="1" applyFont="1" applyFill="1" applyBorder="1" applyAlignment="1">
      <alignment horizontal="right" vertical="center"/>
    </xf>
    <xf numFmtId="2" fontId="72" fillId="28" borderId="112" xfId="526" applyNumberFormat="1" applyFont="1" applyFill="1" applyBorder="1" applyAlignment="1">
      <alignment vertical="center"/>
    </xf>
    <xf numFmtId="2" fontId="72" fillId="28" borderId="24" xfId="526" applyNumberFormat="1" applyFont="1" applyFill="1" applyBorder="1" applyAlignment="1">
      <alignment vertical="center"/>
    </xf>
    <xf numFmtId="1" fontId="72" fillId="55" borderId="121" xfId="0" applyNumberFormat="1" applyFont="1" applyFill="1" applyBorder="1" applyAlignment="1">
      <alignment horizontal="right" vertical="center"/>
    </xf>
    <xf numFmtId="1" fontId="72" fillId="55" borderId="0" xfId="0" quotePrefix="1" applyNumberFormat="1" applyFont="1" applyFill="1" applyBorder="1" applyAlignment="1">
      <alignment horizontal="right" vertical="center"/>
    </xf>
    <xf numFmtId="0" fontId="72" fillId="55" borderId="0" xfId="537" applyFont="1" applyFill="1" applyBorder="1" applyAlignment="1">
      <alignment horizontal="left" vertical="center" wrapText="1"/>
    </xf>
    <xf numFmtId="3" fontId="72" fillId="28" borderId="0" xfId="0" applyNumberFormat="1" applyFont="1" applyFill="1" applyBorder="1" applyAlignment="1">
      <alignment vertical="center"/>
    </xf>
    <xf numFmtId="3" fontId="72" fillId="28" borderId="106" xfId="0" applyNumberFormat="1" applyFont="1" applyFill="1" applyBorder="1" applyAlignment="1">
      <alignment vertical="center"/>
    </xf>
    <xf numFmtId="2" fontId="72" fillId="28" borderId="0" xfId="0" applyNumberFormat="1" applyFont="1" applyFill="1" applyBorder="1" applyAlignment="1">
      <alignment vertical="center"/>
    </xf>
    <xf numFmtId="2" fontId="72" fillId="28" borderId="0" xfId="0" applyNumberFormat="1" applyFont="1" applyFill="1" applyBorder="1" applyAlignment="1">
      <alignment vertical="center" wrapText="1"/>
    </xf>
    <xf numFmtId="3" fontId="72" fillId="28" borderId="0" xfId="0" applyNumberFormat="1" applyFont="1" applyFill="1" applyAlignment="1">
      <alignment vertical="center"/>
    </xf>
    <xf numFmtId="3" fontId="72" fillId="28" borderId="0" xfId="0" applyNumberFormat="1" applyFont="1" applyFill="1" applyAlignment="1">
      <alignment horizontal="right" vertical="center"/>
    </xf>
    <xf numFmtId="2" fontId="72" fillId="28" borderId="0" xfId="0" applyNumberFormat="1" applyFont="1" applyFill="1" applyAlignment="1">
      <alignment vertical="center"/>
    </xf>
    <xf numFmtId="2" fontId="72" fillId="28" borderId="0" xfId="0" applyNumberFormat="1" applyFont="1" applyFill="1" applyAlignment="1">
      <alignment vertical="center" wrapText="1"/>
    </xf>
    <xf numFmtId="3" fontId="72" fillId="28" borderId="106" xfId="0" applyNumberFormat="1" applyFont="1" applyFill="1" applyBorder="1" applyAlignment="1">
      <alignment horizontal="right" vertical="center"/>
    </xf>
    <xf numFmtId="3" fontId="72" fillId="28" borderId="0" xfId="0" quotePrefix="1" applyNumberFormat="1" applyFont="1" applyFill="1" applyAlignment="1">
      <alignment horizontal="right" vertical="center"/>
    </xf>
    <xf numFmtId="3" fontId="72" fillId="28" borderId="106" xfId="0" quotePrefix="1" applyNumberFormat="1" applyFont="1" applyFill="1" applyBorder="1" applyAlignment="1">
      <alignment horizontal="right" vertical="center"/>
    </xf>
    <xf numFmtId="2" fontId="157" fillId="28" borderId="0" xfId="0" applyNumberFormat="1" applyFont="1" applyFill="1" applyAlignment="1">
      <alignment vertical="center"/>
    </xf>
    <xf numFmtId="2" fontId="157" fillId="28" borderId="0" xfId="0" applyNumberFormat="1" applyFont="1" applyFill="1" applyAlignment="1">
      <alignment vertical="center" wrapText="1"/>
    </xf>
    <xf numFmtId="3" fontId="157" fillId="28" borderId="0" xfId="0" applyNumberFormat="1" applyFont="1" applyFill="1" applyAlignment="1">
      <alignment vertical="center"/>
    </xf>
    <xf numFmtId="3" fontId="157" fillId="28" borderId="106" xfId="0" applyNumberFormat="1" applyFont="1" applyFill="1" applyBorder="1" applyAlignment="1">
      <alignment vertical="center"/>
    </xf>
    <xf numFmtId="2" fontId="90" fillId="28" borderId="0" xfId="0" applyNumberFormat="1" applyFont="1" applyFill="1" applyAlignment="1">
      <alignment vertical="center"/>
    </xf>
    <xf numFmtId="0" fontId="163" fillId="55" borderId="0" xfId="0" applyFont="1" applyFill="1" applyBorder="1" applyAlignment="1">
      <alignment horizontal="right" vertical="center"/>
    </xf>
    <xf numFmtId="2" fontId="198" fillId="28" borderId="123" xfId="0" applyNumberFormat="1" applyFont="1" applyFill="1" applyBorder="1" applyAlignment="1">
      <alignment vertical="center"/>
    </xf>
    <xf numFmtId="2" fontId="198" fillId="28" borderId="123" xfId="0" applyNumberFormat="1" applyFont="1" applyFill="1" applyBorder="1" applyAlignment="1">
      <alignment vertical="center" wrapText="1"/>
    </xf>
    <xf numFmtId="3" fontId="198" fillId="28" borderId="123" xfId="0" applyNumberFormat="1" applyFont="1" applyFill="1" applyBorder="1" applyAlignment="1">
      <alignment vertical="center"/>
    </xf>
    <xf numFmtId="3" fontId="198" fillId="28" borderId="124" xfId="0" applyNumberFormat="1" applyFont="1" applyFill="1" applyBorder="1" applyAlignment="1">
      <alignment vertical="center"/>
    </xf>
    <xf numFmtId="3" fontId="72" fillId="28" borderId="120" xfId="0" applyNumberFormat="1" applyFont="1" applyFill="1" applyBorder="1" applyAlignment="1">
      <alignment vertical="center"/>
    </xf>
    <xf numFmtId="0" fontId="72" fillId="55" borderId="0" xfId="0" applyFont="1" applyFill="1" applyBorder="1" applyAlignment="1">
      <alignment horizontal="left" vertical="center" wrapText="1"/>
    </xf>
    <xf numFmtId="2" fontId="157" fillId="28" borderId="123" xfId="0" applyNumberFormat="1" applyFont="1" applyFill="1" applyBorder="1" applyAlignment="1">
      <alignment vertical="center"/>
    </xf>
    <xf numFmtId="2" fontId="72" fillId="28" borderId="123" xfId="0" applyNumberFormat="1" applyFont="1" applyFill="1" applyBorder="1" applyAlignment="1">
      <alignment vertical="center"/>
    </xf>
    <xf numFmtId="2" fontId="72" fillId="28" borderId="123" xfId="0" applyNumberFormat="1" applyFont="1" applyFill="1" applyBorder="1" applyAlignment="1">
      <alignment vertical="center" wrapText="1"/>
    </xf>
    <xf numFmtId="1" fontId="72" fillId="28" borderId="0" xfId="526" applyNumberFormat="1" applyFont="1" applyFill="1" applyAlignment="1">
      <alignment vertical="center"/>
    </xf>
    <xf numFmtId="2" fontId="72" fillId="28" borderId="0" xfId="526" applyNumberFormat="1" applyFont="1" applyFill="1" applyAlignment="1">
      <alignment vertical="center" wrapText="1"/>
    </xf>
    <xf numFmtId="3" fontId="72" fillId="55" borderId="106" xfId="0" applyNumberFormat="1" applyFont="1" applyFill="1" applyBorder="1" applyAlignment="1">
      <alignment horizontal="right" vertical="center"/>
    </xf>
    <xf numFmtId="3" fontId="157" fillId="28" borderId="123" xfId="0" applyNumberFormat="1" applyFont="1" applyFill="1" applyBorder="1" applyAlignment="1">
      <alignment vertical="center"/>
    </xf>
    <xf numFmtId="3" fontId="157" fillId="28" borderId="124" xfId="0" applyNumberFormat="1" applyFont="1" applyFill="1" applyBorder="1" applyAlignment="1">
      <alignment vertical="center"/>
    </xf>
    <xf numFmtId="2" fontId="150" fillId="55" borderId="33" xfId="246" applyNumberFormat="1" applyFont="1" applyFill="1" applyBorder="1" applyAlignment="1" applyProtection="1">
      <alignment horizontal="left" indent="2"/>
    </xf>
    <xf numFmtId="2" fontId="150" fillId="55" borderId="0" xfId="246" applyNumberFormat="1" applyFont="1" applyFill="1" applyBorder="1" applyAlignment="1" applyProtection="1">
      <alignment horizontal="left" indent="2"/>
    </xf>
    <xf numFmtId="2" fontId="150" fillId="55" borderId="34" xfId="246" applyNumberFormat="1" applyFont="1" applyFill="1" applyBorder="1" applyAlignment="1" applyProtection="1">
      <alignment horizontal="left" indent="2"/>
    </xf>
    <xf numFmtId="2" fontId="146" fillId="55" borderId="35" xfId="526" applyNumberFormat="1" applyFont="1" applyFill="1" applyBorder="1" applyAlignment="1">
      <alignment horizontal="left" indent="4"/>
    </xf>
    <xf numFmtId="2" fontId="146" fillId="55" borderId="36" xfId="526" applyNumberFormat="1" applyFont="1" applyFill="1" applyBorder="1" applyAlignment="1">
      <alignment horizontal="left" indent="4"/>
    </xf>
    <xf numFmtId="2" fontId="146" fillId="55" borderId="37" xfId="526" applyNumberFormat="1" applyFont="1" applyFill="1" applyBorder="1" applyAlignment="1">
      <alignment horizontal="left" indent="4"/>
    </xf>
    <xf numFmtId="0" fontId="137" fillId="54" borderId="53" xfId="526" applyFont="1" applyFill="1" applyBorder="1" applyAlignment="1">
      <alignment horizontal="center"/>
    </xf>
    <xf numFmtId="0" fontId="10" fillId="54" borderId="54" xfId="526" applyFont="1" applyFill="1" applyBorder="1" applyAlignment="1">
      <alignment horizontal="center"/>
    </xf>
    <xf numFmtId="0" fontId="10" fillId="54" borderId="50" xfId="526" applyFont="1" applyFill="1" applyBorder="1" applyAlignment="1">
      <alignment horizontal="center"/>
    </xf>
    <xf numFmtId="0" fontId="147" fillId="54" borderId="46" xfId="526" applyFont="1" applyFill="1" applyBorder="1" applyAlignment="1">
      <alignment horizontal="left" vertical="center"/>
    </xf>
    <xf numFmtId="0" fontId="147" fillId="54" borderId="44" xfId="526" applyFont="1" applyFill="1" applyBorder="1" applyAlignment="1">
      <alignment horizontal="left" vertical="center"/>
    </xf>
    <xf numFmtId="0" fontId="147" fillId="54" borderId="45" xfId="526" applyFont="1" applyFill="1" applyBorder="1" applyAlignment="1">
      <alignment horizontal="left" vertical="center"/>
    </xf>
    <xf numFmtId="0" fontId="147" fillId="51" borderId="46" xfId="526" applyFont="1" applyFill="1" applyBorder="1" applyAlignment="1">
      <alignment horizontal="left" vertical="center"/>
    </xf>
    <xf numFmtId="0" fontId="147" fillId="51" borderId="44" xfId="526" applyFont="1" applyFill="1" applyBorder="1" applyAlignment="1">
      <alignment horizontal="left" vertical="center"/>
    </xf>
    <xf numFmtId="0" fontId="147" fillId="51" borderId="45" xfId="526" applyFont="1" applyFill="1" applyBorder="1" applyAlignment="1">
      <alignment horizontal="left" vertical="center"/>
    </xf>
    <xf numFmtId="0" fontId="147" fillId="51" borderId="46" xfId="526" applyFont="1" applyFill="1" applyBorder="1" applyAlignment="1">
      <alignment horizontal="left"/>
    </xf>
    <xf numFmtId="0" fontId="147" fillId="51" borderId="44" xfId="526" applyFont="1" applyFill="1" applyBorder="1" applyAlignment="1">
      <alignment horizontal="left"/>
    </xf>
    <xf numFmtId="0" fontId="147" fillId="51" borderId="45" xfId="526" applyFont="1" applyFill="1" applyBorder="1" applyAlignment="1">
      <alignment horizontal="left"/>
    </xf>
    <xf numFmtId="2" fontId="150" fillId="28" borderId="33" xfId="246" applyNumberFormat="1" applyFont="1" applyFill="1" applyBorder="1" applyAlignment="1" applyProtection="1">
      <alignment horizontal="left" indent="2"/>
    </xf>
    <xf numFmtId="2" fontId="150" fillId="28" borderId="0" xfId="246" applyNumberFormat="1" applyFont="1" applyFill="1" applyBorder="1" applyAlignment="1" applyProtection="1">
      <alignment horizontal="left" indent="2"/>
    </xf>
    <xf numFmtId="2" fontId="150" fillId="28" borderId="34" xfId="246" applyNumberFormat="1" applyFont="1" applyFill="1" applyBorder="1" applyAlignment="1" applyProtection="1">
      <alignment horizontal="left" indent="2"/>
    </xf>
    <xf numFmtId="0" fontId="148" fillId="28" borderId="33" xfId="526" applyFont="1" applyFill="1" applyBorder="1" applyAlignment="1">
      <alignment horizontal="left" indent="1"/>
    </xf>
    <xf numFmtId="0" fontId="148" fillId="28" borderId="0" xfId="526" applyFont="1" applyFill="1" applyBorder="1" applyAlignment="1">
      <alignment horizontal="left" indent="1"/>
    </xf>
    <xf numFmtId="0" fontId="148" fillId="28" borderId="34" xfId="526" applyFont="1" applyFill="1" applyBorder="1" applyAlignment="1">
      <alignment horizontal="left" indent="1"/>
    </xf>
    <xf numFmtId="2" fontId="73" fillId="51" borderId="54" xfId="537" applyNumberFormat="1" applyFont="1" applyFill="1" applyBorder="1" applyAlignment="1">
      <alignment horizontal="center" vertical="center" wrapText="1"/>
    </xf>
    <xf numFmtId="2" fontId="73" fillId="51" borderId="50" xfId="537" applyNumberFormat="1" applyFont="1" applyFill="1" applyBorder="1" applyAlignment="1">
      <alignment horizontal="center" vertical="center" wrapText="1"/>
    </xf>
    <xf numFmtId="2" fontId="73" fillId="51" borderId="68" xfId="537" applyNumberFormat="1" applyFont="1" applyFill="1" applyBorder="1" applyAlignment="1">
      <alignment horizontal="center" vertical="center"/>
    </xf>
    <xf numFmtId="2" fontId="73" fillId="51" borderId="69" xfId="537" applyNumberFormat="1" applyFont="1" applyFill="1" applyBorder="1" applyAlignment="1">
      <alignment horizontal="center" vertical="center"/>
    </xf>
    <xf numFmtId="2" fontId="139" fillId="51" borderId="47" xfId="537" applyNumberFormat="1" applyFont="1" applyFill="1" applyBorder="1" applyAlignment="1">
      <alignment horizontal="center" vertical="center"/>
    </xf>
    <xf numFmtId="2" fontId="139" fillId="51" borderId="48" xfId="537" applyNumberFormat="1" applyFont="1" applyFill="1" applyBorder="1" applyAlignment="1">
      <alignment horizontal="center" vertical="center"/>
    </xf>
    <xf numFmtId="2" fontId="139" fillId="51" borderId="49" xfId="537" applyNumberFormat="1" applyFont="1" applyFill="1" applyBorder="1" applyAlignment="1">
      <alignment horizontal="center" vertical="center"/>
    </xf>
    <xf numFmtId="2" fontId="77" fillId="28" borderId="46" xfId="2" applyNumberFormat="1" applyFont="1" applyFill="1" applyBorder="1" applyAlignment="1">
      <alignment horizontal="left" vertical="center"/>
    </xf>
    <xf numFmtId="2" fontId="77" fillId="28" borderId="44" xfId="2" applyNumberFormat="1" applyFont="1" applyFill="1" applyBorder="1" applyAlignment="1">
      <alignment horizontal="left" vertical="center"/>
    </xf>
    <xf numFmtId="2" fontId="77" fillId="28" borderId="61" xfId="2" applyNumberFormat="1" applyFont="1" applyFill="1" applyBorder="1" applyAlignment="1">
      <alignment horizontal="left" vertical="center"/>
    </xf>
    <xf numFmtId="2" fontId="139" fillId="51" borderId="47" xfId="537" applyNumberFormat="1" applyFont="1" applyFill="1" applyBorder="1" applyAlignment="1">
      <alignment horizontal="center" vertical="center" wrapText="1"/>
    </xf>
    <xf numFmtId="2" fontId="139" fillId="51" borderId="48" xfId="537" applyNumberFormat="1" applyFont="1" applyFill="1" applyBorder="1" applyAlignment="1">
      <alignment horizontal="center" vertical="center" wrapText="1"/>
    </xf>
    <xf numFmtId="2" fontId="139" fillId="51" borderId="49" xfId="537" applyNumberFormat="1" applyFont="1" applyFill="1" applyBorder="1" applyAlignment="1">
      <alignment horizontal="center" vertical="center" wrapText="1"/>
    </xf>
    <xf numFmtId="2" fontId="73" fillId="51" borderId="54" xfId="537" applyNumberFormat="1" applyFont="1" applyFill="1" applyBorder="1" applyAlignment="1">
      <alignment horizontal="center" vertical="center"/>
    </xf>
    <xf numFmtId="2" fontId="73" fillId="51" borderId="50" xfId="537" applyNumberFormat="1" applyFont="1" applyFill="1" applyBorder="1" applyAlignment="1">
      <alignment horizontal="center" vertical="center"/>
    </xf>
    <xf numFmtId="2" fontId="73" fillId="51" borderId="68" xfId="537" applyNumberFormat="1" applyFont="1" applyFill="1" applyBorder="1" applyAlignment="1">
      <alignment horizontal="center" vertical="center" wrapText="1"/>
    </xf>
    <xf numFmtId="2" fontId="73" fillId="51" borderId="69" xfId="537" applyNumberFormat="1" applyFont="1" applyFill="1" applyBorder="1" applyAlignment="1">
      <alignment horizontal="center" vertical="center" wrapText="1"/>
    </xf>
    <xf numFmtId="2" fontId="139" fillId="51" borderId="85" xfId="537" applyNumberFormat="1" applyFont="1" applyFill="1" applyBorder="1" applyAlignment="1">
      <alignment horizontal="center" vertical="center" wrapText="1"/>
    </xf>
    <xf numFmtId="2" fontId="139" fillId="51" borderId="86" xfId="537" applyNumberFormat="1" applyFont="1" applyFill="1" applyBorder="1" applyAlignment="1">
      <alignment horizontal="center" vertical="center" wrapText="1"/>
    </xf>
    <xf numFmtId="2" fontId="139" fillId="51" borderId="87" xfId="537" applyNumberFormat="1" applyFont="1" applyFill="1" applyBorder="1" applyAlignment="1">
      <alignment horizontal="center" vertical="center" wrapText="1"/>
    </xf>
    <xf numFmtId="2" fontId="73" fillId="51" borderId="89" xfId="537" applyNumberFormat="1" applyFont="1" applyFill="1" applyBorder="1" applyAlignment="1">
      <alignment horizontal="center" vertical="center" wrapText="1"/>
    </xf>
    <xf numFmtId="2" fontId="73" fillId="51" borderId="88" xfId="537" applyNumberFormat="1" applyFont="1" applyFill="1" applyBorder="1" applyAlignment="1">
      <alignment horizontal="center" vertical="center" wrapText="1"/>
    </xf>
    <xf numFmtId="2" fontId="73" fillId="51" borderId="65" xfId="537" applyNumberFormat="1" applyFont="1" applyFill="1" applyBorder="1" applyAlignment="1">
      <alignment horizontal="center" vertical="center" wrapText="1"/>
    </xf>
    <xf numFmtId="2" fontId="73" fillId="51" borderId="113" xfId="537" applyNumberFormat="1" applyFont="1" applyFill="1" applyBorder="1" applyAlignment="1">
      <alignment horizontal="center" vertical="center" wrapText="1"/>
    </xf>
    <xf numFmtId="2" fontId="73" fillId="51" borderId="0" xfId="537" applyNumberFormat="1" applyFont="1" applyFill="1" applyBorder="1" applyAlignment="1">
      <alignment horizontal="center" vertical="center" wrapText="1"/>
    </xf>
    <xf numFmtId="2" fontId="73" fillId="51" borderId="34" xfId="537" applyNumberFormat="1" applyFont="1" applyFill="1" applyBorder="1" applyAlignment="1">
      <alignment horizontal="center" vertical="center" wrapText="1"/>
    </xf>
    <xf numFmtId="0" fontId="84" fillId="28" borderId="56" xfId="526" applyFont="1" applyFill="1" applyBorder="1" applyAlignment="1">
      <alignment vertical="center" wrapText="1"/>
    </xf>
    <xf numFmtId="0" fontId="84" fillId="28" borderId="0" xfId="526" applyFont="1" applyFill="1" applyBorder="1" applyAlignment="1">
      <alignment vertical="center" wrapText="1"/>
    </xf>
    <xf numFmtId="0" fontId="84" fillId="52" borderId="62" xfId="526" applyFont="1" applyFill="1" applyBorder="1" applyAlignment="1">
      <alignment horizontal="left" vertical="center" wrapText="1"/>
    </xf>
    <xf numFmtId="0" fontId="84" fillId="52" borderId="63" xfId="526" applyFont="1" applyFill="1" applyBorder="1" applyAlignment="1">
      <alignment horizontal="left" vertical="center" wrapText="1"/>
    </xf>
    <xf numFmtId="0" fontId="84" fillId="52" borderId="64" xfId="526" applyFont="1" applyFill="1" applyBorder="1" applyAlignment="1">
      <alignment horizontal="left" vertical="center" wrapText="1"/>
    </xf>
    <xf numFmtId="2" fontId="139" fillId="51" borderId="71" xfId="537" applyNumberFormat="1" applyFont="1" applyFill="1" applyBorder="1" applyAlignment="1">
      <alignment horizontal="center" vertical="center" wrapText="1"/>
    </xf>
    <xf numFmtId="2" fontId="139" fillId="51" borderId="72" xfId="537" applyNumberFormat="1" applyFont="1" applyFill="1" applyBorder="1" applyAlignment="1">
      <alignment horizontal="center" vertical="center" wrapText="1"/>
    </xf>
    <xf numFmtId="2" fontId="139" fillId="51" borderId="73" xfId="537" applyNumberFormat="1" applyFont="1" applyFill="1" applyBorder="1" applyAlignment="1">
      <alignment horizontal="center" vertical="center" wrapText="1"/>
    </xf>
    <xf numFmtId="2" fontId="73" fillId="51" borderId="67" xfId="537" applyNumberFormat="1" applyFont="1" applyFill="1" applyBorder="1" applyAlignment="1">
      <alignment horizontal="center" vertical="center" wrapText="1"/>
    </xf>
    <xf numFmtId="2" fontId="73" fillId="51" borderId="81" xfId="537" applyNumberFormat="1" applyFont="1" applyFill="1" applyBorder="1" applyAlignment="1">
      <alignment horizontal="center" vertical="center" wrapText="1"/>
    </xf>
    <xf numFmtId="2" fontId="73" fillId="51" borderId="66" xfId="537" applyNumberFormat="1" applyFont="1" applyFill="1" applyBorder="1" applyAlignment="1">
      <alignment horizontal="center" vertical="center" wrapText="1"/>
    </xf>
    <xf numFmtId="0" fontId="84" fillId="28" borderId="84" xfId="526" applyFont="1" applyFill="1" applyBorder="1" applyAlignment="1">
      <alignment vertical="center" wrapText="1"/>
    </xf>
    <xf numFmtId="0" fontId="84" fillId="28" borderId="44" xfId="526" applyFont="1" applyFill="1" applyBorder="1" applyAlignment="1">
      <alignment vertical="center" wrapText="1"/>
    </xf>
    <xf numFmtId="2" fontId="139" fillId="51" borderId="77" xfId="537" applyNumberFormat="1" applyFont="1" applyFill="1" applyBorder="1" applyAlignment="1">
      <alignment horizontal="center" vertical="center" wrapText="1"/>
    </xf>
    <xf numFmtId="0" fontId="189" fillId="28" borderId="104" xfId="526" applyFont="1" applyFill="1" applyBorder="1" applyAlignment="1">
      <alignment horizontal="left" vertical="center"/>
    </xf>
    <xf numFmtId="0" fontId="189" fillId="28" borderId="93" xfId="526" applyFont="1" applyFill="1" applyBorder="1" applyAlignment="1">
      <alignment horizontal="left" vertical="center"/>
    </xf>
    <xf numFmtId="164" fontId="73" fillId="51" borderId="67" xfId="537" applyNumberFormat="1" applyFont="1" applyFill="1" applyBorder="1" applyAlignment="1">
      <alignment horizontal="center" vertical="center" wrapText="1"/>
    </xf>
    <xf numFmtId="164" fontId="73" fillId="51" borderId="81" xfId="537" applyNumberFormat="1" applyFont="1" applyFill="1" applyBorder="1" applyAlignment="1">
      <alignment horizontal="center" vertical="center" wrapText="1"/>
    </xf>
    <xf numFmtId="2" fontId="73" fillId="51" borderId="74" xfId="537" applyNumberFormat="1" applyFont="1" applyFill="1" applyBorder="1" applyAlignment="1">
      <alignment horizontal="center" vertical="center" wrapText="1"/>
    </xf>
    <xf numFmtId="2" fontId="73" fillId="51" borderId="75" xfId="537" applyNumberFormat="1" applyFont="1" applyFill="1" applyBorder="1" applyAlignment="1">
      <alignment horizontal="center" vertical="center" wrapText="1"/>
    </xf>
    <xf numFmtId="164" fontId="77" fillId="28" borderId="62" xfId="2" applyNumberFormat="1" applyFont="1" applyFill="1" applyBorder="1" applyAlignment="1">
      <alignment wrapText="1"/>
    </xf>
    <xf numFmtId="164" fontId="77" fillId="28" borderId="63" xfId="2" applyNumberFormat="1" applyFont="1" applyFill="1" applyBorder="1" applyAlignment="1">
      <alignment wrapText="1"/>
    </xf>
    <xf numFmtId="164" fontId="77" fillId="28" borderId="64" xfId="2" applyNumberFormat="1" applyFont="1" applyFill="1" applyBorder="1" applyAlignment="1">
      <alignment wrapText="1"/>
    </xf>
    <xf numFmtId="164" fontId="139" fillId="51" borderId="85" xfId="537" applyNumberFormat="1" applyFont="1" applyFill="1" applyBorder="1" applyAlignment="1">
      <alignment horizontal="center" vertical="center" wrapText="1"/>
    </xf>
    <xf numFmtId="164" fontId="139" fillId="51" borderId="86" xfId="537" applyNumberFormat="1" applyFont="1" applyFill="1" applyBorder="1" applyAlignment="1">
      <alignment horizontal="center" vertical="center" wrapText="1"/>
    </xf>
    <xf numFmtId="164" fontId="139" fillId="51" borderId="87" xfId="537" applyNumberFormat="1" applyFont="1" applyFill="1" applyBorder="1" applyAlignment="1">
      <alignment horizontal="center" vertical="center" wrapText="1"/>
    </xf>
    <xf numFmtId="164" fontId="73" fillId="51" borderId="54" xfId="537" applyNumberFormat="1" applyFont="1" applyFill="1" applyBorder="1" applyAlignment="1">
      <alignment horizontal="center" vertical="center" wrapText="1"/>
    </xf>
    <xf numFmtId="164" fontId="73" fillId="51" borderId="88" xfId="537" applyNumberFormat="1" applyFont="1" applyFill="1" applyBorder="1" applyAlignment="1">
      <alignment horizontal="center" vertical="center" wrapText="1"/>
    </xf>
    <xf numFmtId="164" fontId="73" fillId="51" borderId="68" xfId="537" applyNumberFormat="1" applyFont="1" applyFill="1" applyBorder="1" applyAlignment="1">
      <alignment horizontal="center" vertical="center" wrapText="1"/>
    </xf>
    <xf numFmtId="164" fontId="73" fillId="51" borderId="89" xfId="537" applyNumberFormat="1" applyFont="1" applyFill="1" applyBorder="1" applyAlignment="1">
      <alignment horizontal="center" vertical="center" wrapText="1"/>
    </xf>
    <xf numFmtId="164" fontId="77" fillId="28" borderId="56" xfId="2" applyNumberFormat="1" applyFont="1" applyFill="1" applyBorder="1" applyAlignment="1">
      <alignment vertical="center" wrapText="1"/>
    </xf>
    <xf numFmtId="164" fontId="77" fillId="28" borderId="0" xfId="2" applyNumberFormat="1" applyFont="1" applyFill="1" applyBorder="1" applyAlignment="1">
      <alignment vertical="center" wrapText="1"/>
    </xf>
    <xf numFmtId="164" fontId="77" fillId="28" borderId="55" xfId="2" applyNumberFormat="1" applyFont="1" applyFill="1" applyBorder="1" applyAlignment="1">
      <alignment vertical="center" wrapText="1"/>
    </xf>
    <xf numFmtId="164" fontId="73" fillId="51" borderId="74" xfId="537" applyNumberFormat="1" applyFont="1" applyFill="1" applyBorder="1" applyAlignment="1">
      <alignment horizontal="center" vertical="center" wrapText="1"/>
    </xf>
    <xf numFmtId="164" fontId="73" fillId="51" borderId="75" xfId="537" applyNumberFormat="1" applyFont="1" applyFill="1" applyBorder="1" applyAlignment="1">
      <alignment horizontal="center" vertical="center" wrapText="1"/>
    </xf>
    <xf numFmtId="164" fontId="73" fillId="51" borderId="36" xfId="537" applyNumberFormat="1" applyFont="1" applyFill="1" applyBorder="1" applyAlignment="1">
      <alignment horizontal="center" vertical="center" wrapText="1"/>
    </xf>
    <xf numFmtId="164" fontId="73" fillId="51" borderId="60" xfId="537" applyNumberFormat="1" applyFont="1" applyFill="1" applyBorder="1" applyAlignment="1">
      <alignment horizontal="center" vertical="center" wrapText="1"/>
    </xf>
    <xf numFmtId="164" fontId="143" fillId="51" borderId="71" xfId="2" applyNumberFormat="1" applyFont="1" applyFill="1" applyBorder="1" applyAlignment="1">
      <alignment horizontal="center" vertical="center" wrapText="1"/>
    </xf>
    <xf numFmtId="164" fontId="143" fillId="51" borderId="72" xfId="2" applyNumberFormat="1" applyFont="1" applyFill="1" applyBorder="1" applyAlignment="1">
      <alignment horizontal="center" vertical="center" wrapText="1"/>
    </xf>
    <xf numFmtId="164" fontId="143" fillId="51" borderId="73" xfId="2" applyNumberFormat="1" applyFont="1" applyFill="1" applyBorder="1" applyAlignment="1">
      <alignment horizontal="center" vertical="center" wrapText="1"/>
    </xf>
    <xf numFmtId="164" fontId="83" fillId="28" borderId="62" xfId="2" applyNumberFormat="1" applyFont="1" applyFill="1" applyBorder="1" applyAlignment="1">
      <alignment horizontal="left" vertical="center"/>
    </xf>
    <xf numFmtId="164" fontId="83" fillId="28" borderId="63" xfId="2" applyNumberFormat="1" applyFont="1" applyFill="1" applyBorder="1" applyAlignment="1">
      <alignment horizontal="left" vertical="center"/>
    </xf>
    <xf numFmtId="164" fontId="83" fillId="28" borderId="64" xfId="2" applyNumberFormat="1" applyFont="1" applyFill="1" applyBorder="1" applyAlignment="1">
      <alignment horizontal="left" vertical="center"/>
    </xf>
    <xf numFmtId="164" fontId="72" fillId="28" borderId="56" xfId="2" applyNumberFormat="1" applyFont="1" applyFill="1" applyBorder="1" applyAlignment="1">
      <alignment horizontal="left"/>
    </xf>
    <xf numFmtId="164" fontId="72" fillId="28" borderId="0" xfId="2" applyNumberFormat="1" applyFont="1" applyFill="1" applyBorder="1" applyAlignment="1">
      <alignment horizontal="left"/>
    </xf>
    <xf numFmtId="164" fontId="77" fillId="28" borderId="84" xfId="2" applyNumberFormat="1" applyFont="1" applyFill="1" applyBorder="1" applyAlignment="1">
      <alignment horizontal="left" vertical="center" wrapText="1"/>
    </xf>
    <xf numFmtId="164" fontId="77" fillId="28" borderId="44" xfId="2" applyNumberFormat="1" applyFont="1" applyFill="1" applyBorder="1" applyAlignment="1">
      <alignment horizontal="left" vertical="center" wrapText="1"/>
    </xf>
    <xf numFmtId="164" fontId="77" fillId="28" borderId="61" xfId="2" applyNumberFormat="1" applyFont="1" applyFill="1" applyBorder="1" applyAlignment="1">
      <alignment horizontal="left" vertical="center" wrapText="1"/>
    </xf>
    <xf numFmtId="164" fontId="83" fillId="28" borderId="56" xfId="2" applyNumberFormat="1" applyFont="1" applyFill="1" applyBorder="1" applyAlignment="1">
      <alignment horizontal="left" vertical="center" wrapText="1"/>
    </xf>
    <xf numFmtId="164" fontId="83" fillId="28" borderId="0" xfId="2" applyNumberFormat="1" applyFont="1" applyFill="1" applyBorder="1" applyAlignment="1">
      <alignment horizontal="left" vertical="center" wrapText="1"/>
    </xf>
    <xf numFmtId="164" fontId="83" fillId="28" borderId="55" xfId="2" applyNumberFormat="1" applyFont="1" applyFill="1" applyBorder="1" applyAlignment="1">
      <alignment horizontal="left" vertical="center" wrapText="1"/>
    </xf>
    <xf numFmtId="0" fontId="145" fillId="51" borderId="85" xfId="342" applyFont="1" applyFill="1" applyBorder="1" applyAlignment="1">
      <alignment horizontal="center" vertical="center" wrapText="1"/>
    </xf>
    <xf numFmtId="0" fontId="145" fillId="51" borderId="86" xfId="342" applyFont="1" applyFill="1" applyBorder="1" applyAlignment="1">
      <alignment horizontal="center" vertical="center" wrapText="1"/>
    </xf>
    <xf numFmtId="0" fontId="145" fillId="51" borderId="87" xfId="342" applyFont="1" applyFill="1" applyBorder="1" applyAlignment="1">
      <alignment horizontal="center" vertical="center" wrapText="1"/>
    </xf>
    <xf numFmtId="0" fontId="73" fillId="51" borderId="54" xfId="342" applyFont="1" applyFill="1" applyBorder="1" applyAlignment="1">
      <alignment horizontal="center" vertical="center" wrapText="1"/>
    </xf>
    <xf numFmtId="0" fontId="73" fillId="51" borderId="88" xfId="342" applyFont="1" applyFill="1" applyBorder="1" applyAlignment="1">
      <alignment horizontal="center" vertical="center" wrapText="1"/>
    </xf>
    <xf numFmtId="164" fontId="88" fillId="51" borderId="67" xfId="2" applyNumberFormat="1" applyFont="1" applyFill="1" applyBorder="1" applyAlignment="1">
      <alignment horizontal="center" vertical="center" wrapText="1"/>
    </xf>
    <xf numFmtId="164" fontId="88" fillId="51" borderId="81" xfId="2" applyNumberFormat="1" applyFont="1" applyFill="1" applyBorder="1" applyAlignment="1">
      <alignment horizontal="center" vertical="center" wrapText="1"/>
    </xf>
    <xf numFmtId="164" fontId="73" fillId="51" borderId="74" xfId="525" applyNumberFormat="1" applyFont="1" applyFill="1" applyBorder="1" applyAlignment="1">
      <alignment horizontal="center" vertical="center" wrapText="1"/>
    </xf>
    <xf numFmtId="164" fontId="73" fillId="51" borderId="75" xfId="525" applyNumberFormat="1" applyFont="1" applyFill="1" applyBorder="1" applyAlignment="1">
      <alignment horizontal="center" vertical="center" wrapText="1"/>
    </xf>
    <xf numFmtId="164" fontId="73" fillId="51" borderId="65" xfId="525" applyNumberFormat="1" applyFont="1" applyFill="1" applyBorder="1" applyAlignment="1">
      <alignment horizontal="center" vertical="center" wrapText="1"/>
    </xf>
    <xf numFmtId="164" fontId="73" fillId="51" borderId="66" xfId="525" applyNumberFormat="1" applyFont="1" applyFill="1" applyBorder="1" applyAlignment="1">
      <alignment horizontal="center" vertical="center" wrapText="1"/>
    </xf>
    <xf numFmtId="164" fontId="73" fillId="51" borderId="67" xfId="525" applyNumberFormat="1" applyFont="1" applyFill="1" applyBorder="1" applyAlignment="1">
      <alignment horizontal="center" vertical="center" wrapText="1"/>
    </xf>
    <xf numFmtId="164" fontId="73" fillId="51" borderId="81" xfId="525" applyNumberFormat="1" applyFont="1" applyFill="1" applyBorder="1" applyAlignment="1">
      <alignment horizontal="center" vertical="center" wrapText="1"/>
    </xf>
    <xf numFmtId="164" fontId="143" fillId="51" borderId="47" xfId="2" applyNumberFormat="1" applyFont="1" applyFill="1" applyBorder="1" applyAlignment="1">
      <alignment horizontal="center" vertical="center" wrapText="1"/>
    </xf>
    <xf numFmtId="164" fontId="143" fillId="51" borderId="48" xfId="2" applyNumberFormat="1" applyFont="1" applyFill="1" applyBorder="1" applyAlignment="1">
      <alignment horizontal="center" vertical="center" wrapText="1"/>
    </xf>
    <xf numFmtId="164" fontId="143" fillId="51" borderId="49" xfId="2" applyNumberFormat="1" applyFont="1" applyFill="1" applyBorder="1" applyAlignment="1">
      <alignment horizontal="center" vertical="center" wrapText="1"/>
    </xf>
    <xf numFmtId="164" fontId="73" fillId="51" borderId="70" xfId="537" applyNumberFormat="1" applyFont="1" applyFill="1" applyBorder="1" applyAlignment="1">
      <alignment horizontal="center" vertical="center" wrapText="1"/>
    </xf>
    <xf numFmtId="164" fontId="73" fillId="51" borderId="105" xfId="537" applyNumberFormat="1" applyFont="1" applyFill="1" applyBorder="1" applyAlignment="1">
      <alignment horizontal="center" vertical="center" wrapText="1"/>
    </xf>
    <xf numFmtId="2" fontId="145" fillId="54" borderId="71" xfId="537" applyNumberFormat="1" applyFont="1" applyFill="1" applyBorder="1" applyAlignment="1">
      <alignment horizontal="center" vertical="center"/>
    </xf>
    <xf numFmtId="2" fontId="145" fillId="54" borderId="72" xfId="537" applyNumberFormat="1" applyFont="1" applyFill="1" applyBorder="1" applyAlignment="1">
      <alignment horizontal="center" vertical="center"/>
    </xf>
    <xf numFmtId="2" fontId="145" fillId="54" borderId="73" xfId="537" applyNumberFormat="1" applyFont="1" applyFill="1" applyBorder="1" applyAlignment="1">
      <alignment horizontal="center" vertical="center"/>
    </xf>
    <xf numFmtId="2" fontId="73" fillId="54" borderId="74" xfId="537" applyNumberFormat="1" applyFont="1" applyFill="1" applyBorder="1" applyAlignment="1">
      <alignment horizontal="center" vertical="center"/>
    </xf>
    <xf numFmtId="2" fontId="73" fillId="54" borderId="75" xfId="537" applyNumberFormat="1" applyFont="1" applyFill="1" applyBorder="1" applyAlignment="1">
      <alignment horizontal="center" vertical="center"/>
    </xf>
    <xf numFmtId="0" fontId="73" fillId="54" borderId="65" xfId="0" applyFont="1" applyFill="1" applyBorder="1" applyAlignment="1">
      <alignment horizontal="center" vertical="center"/>
    </xf>
    <xf numFmtId="0" fontId="73" fillId="54" borderId="66" xfId="0" applyFont="1" applyFill="1" applyBorder="1" applyAlignment="1">
      <alignment horizontal="center" vertical="center"/>
    </xf>
    <xf numFmtId="0" fontId="77" fillId="55" borderId="104" xfId="681" applyFont="1" applyFill="1" applyBorder="1" applyAlignment="1">
      <alignment horizontal="left" vertical="top" wrapText="1"/>
    </xf>
    <xf numFmtId="0" fontId="72" fillId="55" borderId="93" xfId="681" applyFont="1" applyFill="1" applyBorder="1" applyAlignment="1">
      <alignment horizontal="left" vertical="top" wrapText="1"/>
    </xf>
    <xf numFmtId="0" fontId="72" fillId="55" borderId="103" xfId="681" applyFont="1" applyFill="1" applyBorder="1" applyAlignment="1">
      <alignment horizontal="left" vertical="top" wrapText="1"/>
    </xf>
    <xf numFmtId="2" fontId="83" fillId="28" borderId="62" xfId="2" applyNumberFormat="1" applyFont="1" applyFill="1" applyBorder="1" applyAlignment="1">
      <alignment horizontal="left" vertical="center" wrapText="1"/>
    </xf>
    <xf numFmtId="2" fontId="77" fillId="28" borderId="63" xfId="2" applyNumberFormat="1" applyFont="1" applyFill="1" applyBorder="1" applyAlignment="1">
      <alignment horizontal="left" vertical="center" wrapText="1"/>
    </xf>
    <xf numFmtId="181" fontId="73" fillId="51" borderId="67" xfId="2" applyNumberFormat="1" applyFont="1" applyFill="1" applyBorder="1" applyAlignment="1">
      <alignment horizontal="center" vertical="center" wrapText="1"/>
    </xf>
    <xf numFmtId="181" fontId="73" fillId="51" borderId="81" xfId="2" applyNumberFormat="1" applyFont="1" applyFill="1" applyBorder="1" applyAlignment="1">
      <alignment horizontal="center" vertical="center" wrapText="1"/>
    </xf>
    <xf numFmtId="181" fontId="73" fillId="51" borderId="74" xfId="2" applyNumberFormat="1" applyFont="1" applyFill="1" applyBorder="1" applyAlignment="1">
      <alignment horizontal="center" vertical="center" wrapText="1"/>
    </xf>
    <xf numFmtId="181" fontId="73" fillId="51" borderId="75" xfId="2" applyNumberFormat="1" applyFont="1" applyFill="1" applyBorder="1" applyAlignment="1">
      <alignment horizontal="center" vertical="center" wrapText="1"/>
    </xf>
    <xf numFmtId="2" fontId="139" fillId="51" borderId="71" xfId="2" applyNumberFormat="1" applyFont="1" applyFill="1" applyBorder="1" applyAlignment="1">
      <alignment horizontal="center" vertical="center" wrapText="1"/>
    </xf>
    <xf numFmtId="2" fontId="139" fillId="51" borderId="72" xfId="2" applyNumberFormat="1" applyFont="1" applyFill="1" applyBorder="1" applyAlignment="1">
      <alignment horizontal="center" vertical="center" wrapText="1"/>
    </xf>
    <xf numFmtId="2" fontId="139" fillId="51" borderId="73" xfId="2" applyNumberFormat="1" applyFont="1" applyFill="1" applyBorder="1" applyAlignment="1">
      <alignment horizontal="center" vertical="center" wrapText="1"/>
    </xf>
    <xf numFmtId="2" fontId="77" fillId="28" borderId="92" xfId="2" applyNumberFormat="1" applyFont="1" applyFill="1" applyBorder="1" applyAlignment="1">
      <alignment horizontal="left" vertical="center" wrapText="1"/>
    </xf>
    <xf numFmtId="2" fontId="77" fillId="28" borderId="57" xfId="2" applyNumberFormat="1" applyFont="1" applyFill="1" applyBorder="1" applyAlignment="1">
      <alignment horizontal="left" vertical="center" wrapText="1"/>
    </xf>
    <xf numFmtId="2" fontId="77" fillId="28" borderId="59" xfId="2" applyNumberFormat="1" applyFont="1" applyFill="1" applyBorder="1" applyAlignment="1">
      <alignment horizontal="left" vertical="center" wrapText="1"/>
    </xf>
    <xf numFmtId="2" fontId="139" fillId="51" borderId="85" xfId="2" applyNumberFormat="1" applyFont="1" applyFill="1" applyBorder="1" applyAlignment="1">
      <alignment horizontal="center" vertical="center" wrapText="1"/>
    </xf>
    <xf numFmtId="2" fontId="139" fillId="51" borderId="86" xfId="2" applyNumberFormat="1" applyFont="1" applyFill="1" applyBorder="1" applyAlignment="1">
      <alignment horizontal="center" vertical="center" wrapText="1"/>
    </xf>
    <xf numFmtId="2" fontId="139" fillId="51" borderId="87" xfId="2" applyNumberFormat="1" applyFont="1" applyFill="1" applyBorder="1" applyAlignment="1">
      <alignment horizontal="center" vertical="center" wrapText="1"/>
    </xf>
    <xf numFmtId="181" fontId="73" fillId="51" borderId="54" xfId="2" applyNumberFormat="1" applyFont="1" applyFill="1" applyBorder="1" applyAlignment="1">
      <alignment horizontal="center" vertical="center" wrapText="1"/>
    </xf>
    <xf numFmtId="181" fontId="73" fillId="51" borderId="88" xfId="2" applyNumberFormat="1" applyFont="1" applyFill="1" applyBorder="1" applyAlignment="1">
      <alignment horizontal="center" vertical="center" wrapText="1"/>
    </xf>
    <xf numFmtId="181" fontId="73" fillId="51" borderId="68" xfId="2" applyNumberFormat="1" applyFont="1" applyFill="1" applyBorder="1" applyAlignment="1">
      <alignment horizontal="center" vertical="center" wrapText="1"/>
    </xf>
    <xf numFmtId="181" fontId="73" fillId="51" borderId="89" xfId="2" applyNumberFormat="1" applyFont="1" applyFill="1" applyBorder="1" applyAlignment="1">
      <alignment horizontal="center" vertical="center" wrapText="1"/>
    </xf>
    <xf numFmtId="2" fontId="77" fillId="28" borderId="104" xfId="2" applyNumberFormat="1" applyFont="1" applyFill="1" applyBorder="1" applyAlignment="1">
      <alignment horizontal="left" vertical="center" wrapText="1"/>
    </xf>
    <xf numFmtId="2" fontId="77" fillId="28" borderId="93" xfId="2" applyNumberFormat="1" applyFont="1" applyFill="1" applyBorder="1" applyAlignment="1">
      <alignment horizontal="left" vertical="center" wrapText="1"/>
    </xf>
    <xf numFmtId="2" fontId="77" fillId="28" borderId="103" xfId="2" applyNumberFormat="1" applyFont="1" applyFill="1" applyBorder="1" applyAlignment="1">
      <alignment horizontal="left" vertical="center" wrapText="1"/>
    </xf>
    <xf numFmtId="164" fontId="77" fillId="28" borderId="104" xfId="2" applyNumberFormat="1" applyFont="1" applyFill="1" applyBorder="1" applyAlignment="1">
      <alignment horizontal="left" vertical="center" wrapText="1"/>
    </xf>
    <xf numFmtId="164" fontId="77" fillId="28" borderId="93" xfId="2" applyNumberFormat="1" applyFont="1" applyFill="1" applyBorder="1" applyAlignment="1">
      <alignment horizontal="left" vertical="center" wrapText="1"/>
    </xf>
    <xf numFmtId="164" fontId="77" fillId="28" borderId="103" xfId="2" applyNumberFormat="1" applyFont="1" applyFill="1" applyBorder="1" applyAlignment="1">
      <alignment horizontal="left" vertical="center" wrapText="1"/>
    </xf>
    <xf numFmtId="2" fontId="139" fillId="51" borderId="76" xfId="537" applyNumberFormat="1" applyFont="1" applyFill="1" applyBorder="1" applyAlignment="1">
      <alignment horizontal="center" vertical="center" wrapText="1"/>
    </xf>
    <xf numFmtId="2" fontId="139" fillId="51" borderId="78" xfId="537" applyNumberFormat="1" applyFont="1" applyFill="1" applyBorder="1" applyAlignment="1">
      <alignment horizontal="center" vertical="center" wrapText="1"/>
    </xf>
    <xf numFmtId="0" fontId="10" fillId="51" borderId="65" xfId="526" applyFill="1" applyBorder="1" applyAlignment="1">
      <alignment wrapText="1"/>
    </xf>
    <xf numFmtId="0" fontId="10" fillId="51" borderId="66" xfId="526" applyFill="1" applyBorder="1" applyAlignment="1">
      <alignment wrapText="1"/>
    </xf>
    <xf numFmtId="2" fontId="72" fillId="51" borderId="0" xfId="537" applyNumberFormat="1" applyFont="1" applyFill="1" applyBorder="1" applyAlignment="1">
      <alignment horizontal="right" vertical="center" wrapText="1"/>
    </xf>
    <xf numFmtId="2" fontId="72" fillId="51" borderId="55" xfId="537" applyNumberFormat="1" applyFont="1" applyFill="1" applyBorder="1" applyAlignment="1">
      <alignment horizontal="right" vertical="center" wrapText="1"/>
    </xf>
    <xf numFmtId="2" fontId="77" fillId="28" borderId="119" xfId="0" applyNumberFormat="1" applyFont="1" applyFill="1" applyBorder="1" applyAlignment="1">
      <alignment vertical="center" wrapText="1"/>
    </xf>
    <xf numFmtId="2" fontId="77" fillId="28" borderId="0" xfId="0" applyNumberFormat="1" applyFont="1" applyFill="1" applyBorder="1" applyAlignment="1">
      <alignment vertical="center" wrapText="1"/>
    </xf>
    <xf numFmtId="2" fontId="77" fillId="28" borderId="106" xfId="0" applyNumberFormat="1" applyFont="1" applyFill="1" applyBorder="1" applyAlignment="1">
      <alignment vertical="center" wrapText="1"/>
    </xf>
    <xf numFmtId="2" fontId="77" fillId="28" borderId="122" xfId="0" applyNumberFormat="1" applyFont="1" applyFill="1" applyBorder="1" applyAlignment="1">
      <alignment vertical="center" wrapText="1"/>
    </xf>
    <xf numFmtId="2" fontId="77" fillId="28" borderId="123" xfId="0" applyNumberFormat="1" applyFont="1" applyFill="1" applyBorder="1" applyAlignment="1">
      <alignment vertical="center" wrapText="1"/>
    </xf>
    <xf numFmtId="2" fontId="77" fillId="28" borderId="124" xfId="0" applyNumberFormat="1" applyFont="1" applyFill="1" applyBorder="1" applyAlignment="1">
      <alignment vertical="center" wrapText="1"/>
    </xf>
    <xf numFmtId="2" fontId="145" fillId="92" borderId="114" xfId="525" applyNumberFormat="1" applyFont="1" applyFill="1" applyBorder="1" applyAlignment="1">
      <alignment horizontal="center" vertical="center"/>
    </xf>
    <xf numFmtId="2" fontId="145" fillId="92" borderId="115" xfId="525" applyNumberFormat="1" applyFont="1" applyFill="1" applyBorder="1" applyAlignment="1">
      <alignment horizontal="center" vertical="center"/>
    </xf>
    <xf numFmtId="2" fontId="145" fillId="92" borderId="116" xfId="525" applyNumberFormat="1" applyFont="1" applyFill="1" applyBorder="1" applyAlignment="1">
      <alignment horizontal="center" vertical="center"/>
    </xf>
    <xf numFmtId="3" fontId="96" fillId="92" borderId="126" xfId="0" applyNumberFormat="1" applyFont="1" applyFill="1" applyBorder="1" applyAlignment="1">
      <alignment horizontal="center" vertical="center"/>
    </xf>
    <xf numFmtId="3" fontId="96" fillId="92" borderId="125" xfId="0" applyNumberFormat="1" applyFont="1" applyFill="1" applyBorder="1" applyAlignment="1">
      <alignment horizontal="center" vertical="center"/>
    </xf>
    <xf numFmtId="3" fontId="96" fillId="92" borderId="65" xfId="0" applyNumberFormat="1" applyFont="1" applyFill="1" applyBorder="1" applyAlignment="1">
      <alignment horizontal="center" vertical="center"/>
    </xf>
    <xf numFmtId="3" fontId="96" fillId="92" borderId="127" xfId="0" applyNumberFormat="1" applyFont="1" applyFill="1" applyBorder="1" applyAlignment="1">
      <alignment horizontal="center" vertical="center"/>
    </xf>
    <xf numFmtId="0" fontId="143" fillId="56" borderId="47" xfId="537" applyFont="1" applyFill="1" applyBorder="1" applyAlignment="1">
      <alignment horizontal="center" vertical="center" wrapText="1"/>
    </xf>
    <xf numFmtId="0" fontId="143" fillId="56" borderId="48" xfId="537" applyFont="1" applyFill="1" applyBorder="1" applyAlignment="1">
      <alignment horizontal="center" vertical="center" wrapText="1"/>
    </xf>
    <xf numFmtId="0" fontId="143" fillId="56" borderId="49" xfId="537" applyFont="1" applyFill="1" applyBorder="1" applyAlignment="1">
      <alignment horizontal="center" vertical="center" wrapText="1"/>
    </xf>
    <xf numFmtId="2" fontId="88" fillId="53" borderId="54" xfId="537" applyNumberFormat="1" applyFont="1" applyFill="1" applyBorder="1" applyAlignment="1">
      <alignment horizontal="center" vertical="center" wrapText="1"/>
    </xf>
    <xf numFmtId="2" fontId="88" fillId="53" borderId="50" xfId="537" applyNumberFormat="1" applyFont="1" applyFill="1" applyBorder="1" applyAlignment="1">
      <alignment horizontal="center" vertical="center" wrapText="1"/>
    </xf>
    <xf numFmtId="2" fontId="88" fillId="53" borderId="68" xfId="537" applyNumberFormat="1" applyFont="1" applyFill="1" applyBorder="1" applyAlignment="1">
      <alignment horizontal="center" vertical="center" wrapText="1"/>
    </xf>
    <xf numFmtId="2" fontId="88" fillId="53" borderId="69" xfId="537" applyNumberFormat="1" applyFont="1" applyFill="1" applyBorder="1" applyAlignment="1">
      <alignment horizontal="center" vertical="center" wrapText="1"/>
    </xf>
    <xf numFmtId="2" fontId="84" fillId="28" borderId="52" xfId="537" applyNumberFormat="1" applyFont="1" applyFill="1" applyBorder="1" applyAlignment="1">
      <alignment horizontal="left" vertical="center" wrapText="1"/>
    </xf>
    <xf numFmtId="2" fontId="84" fillId="28" borderId="51" xfId="537" applyNumberFormat="1" applyFont="1" applyFill="1" applyBorder="1" applyAlignment="1">
      <alignment horizontal="left" vertical="center" wrapText="1"/>
    </xf>
    <xf numFmtId="2" fontId="84" fillId="28" borderId="110" xfId="537" applyNumberFormat="1" applyFont="1" applyFill="1" applyBorder="1" applyAlignment="1">
      <alignment horizontal="left" vertical="center" wrapText="1"/>
    </xf>
    <xf numFmtId="180" fontId="159" fillId="54" borderId="71" xfId="120" applyNumberFormat="1" applyFont="1" applyFill="1" applyBorder="1" applyAlignment="1">
      <alignment horizontal="center" vertical="center"/>
    </xf>
    <xf numFmtId="180" fontId="159" fillId="54" borderId="72" xfId="120" applyNumberFormat="1" applyFont="1" applyFill="1" applyBorder="1" applyAlignment="1">
      <alignment horizontal="center" vertical="center"/>
    </xf>
    <xf numFmtId="180" fontId="159" fillId="54" borderId="73" xfId="120" applyNumberFormat="1" applyFont="1" applyFill="1" applyBorder="1" applyAlignment="1">
      <alignment horizontal="center" vertical="center"/>
    </xf>
    <xf numFmtId="180" fontId="159" fillId="54" borderId="74" xfId="120" applyNumberFormat="1" applyFont="1" applyFill="1" applyBorder="1" applyAlignment="1">
      <alignment horizontal="center"/>
    </xf>
    <xf numFmtId="180" fontId="159" fillId="54" borderId="75" xfId="120" applyNumberFormat="1" applyFont="1" applyFill="1" applyBorder="1" applyAlignment="1">
      <alignment horizontal="center"/>
    </xf>
    <xf numFmtId="0" fontId="142" fillId="28" borderId="62" xfId="526" applyFont="1" applyFill="1" applyBorder="1" applyAlignment="1">
      <alignment horizontal="left" wrapText="1"/>
    </xf>
    <xf numFmtId="0" fontId="142" fillId="28" borderId="63" xfId="526" applyFont="1" applyFill="1" applyBorder="1" applyAlignment="1">
      <alignment horizontal="left" wrapText="1"/>
    </xf>
    <xf numFmtId="0" fontId="142" fillId="28" borderId="64" xfId="526" applyFont="1" applyFill="1" applyBorder="1" applyAlignment="1">
      <alignment horizontal="left" wrapText="1"/>
    </xf>
    <xf numFmtId="164" fontId="143" fillId="56" borderId="71" xfId="2" applyNumberFormat="1" applyFont="1" applyFill="1" applyBorder="1" applyAlignment="1">
      <alignment horizontal="center" vertical="center" wrapText="1"/>
    </xf>
    <xf numFmtId="164" fontId="143" fillId="56" borderId="72" xfId="2" applyNumberFormat="1" applyFont="1" applyFill="1" applyBorder="1" applyAlignment="1">
      <alignment horizontal="center" vertical="center" wrapText="1"/>
    </xf>
    <xf numFmtId="0" fontId="139" fillId="56" borderId="72" xfId="526" applyFont="1" applyFill="1" applyBorder="1" applyAlignment="1">
      <alignment horizontal="center" vertical="center" wrapText="1"/>
    </xf>
    <xf numFmtId="0" fontId="139" fillId="56" borderId="73" xfId="526" applyFont="1" applyFill="1" applyBorder="1" applyAlignment="1">
      <alignment horizontal="center" vertical="center" wrapText="1"/>
    </xf>
    <xf numFmtId="164" fontId="73" fillId="56" borderId="65" xfId="537" applyNumberFormat="1" applyFont="1" applyFill="1" applyBorder="1" applyAlignment="1">
      <alignment horizontal="center" vertical="center" wrapText="1"/>
    </xf>
    <xf numFmtId="164" fontId="73" fillId="56" borderId="66" xfId="537" applyNumberFormat="1" applyFont="1" applyFill="1" applyBorder="1" applyAlignment="1">
      <alignment horizontal="center" vertical="center" wrapText="1"/>
    </xf>
    <xf numFmtId="0" fontId="85" fillId="0" borderId="92" xfId="526" applyFont="1" applyFill="1" applyBorder="1" applyAlignment="1">
      <alignment horizontal="left" vertical="center" wrapText="1"/>
    </xf>
    <xf numFmtId="0" fontId="85" fillId="0" borderId="57" xfId="526" applyFont="1" applyFill="1" applyBorder="1" applyAlignment="1">
      <alignment horizontal="left" vertical="center" wrapText="1"/>
    </xf>
    <xf numFmtId="0" fontId="85" fillId="0" borderId="59" xfId="526" applyFont="1" applyFill="1" applyBorder="1" applyAlignment="1">
      <alignment horizontal="left" vertical="center" wrapText="1"/>
    </xf>
    <xf numFmtId="0" fontId="85" fillId="55" borderId="56" xfId="526" applyFont="1" applyFill="1" applyBorder="1" applyAlignment="1">
      <alignment horizontal="left" vertical="center" wrapText="1"/>
    </xf>
    <xf numFmtId="0" fontId="85" fillId="55" borderId="0" xfId="526" applyFont="1" applyFill="1" applyBorder="1" applyAlignment="1">
      <alignment horizontal="left" vertical="center" wrapText="1"/>
    </xf>
    <xf numFmtId="0" fontId="85" fillId="55" borderId="55" xfId="526" applyFont="1" applyFill="1" applyBorder="1" applyAlignment="1">
      <alignment horizontal="left" vertical="center" wrapText="1"/>
    </xf>
    <xf numFmtId="164" fontId="73" fillId="56" borderId="77" xfId="537" applyNumberFormat="1" applyFont="1" applyFill="1" applyBorder="1" applyAlignment="1">
      <alignment horizontal="center" vertical="center" wrapText="1"/>
    </xf>
    <xf numFmtId="164" fontId="73" fillId="56" borderId="78" xfId="537" applyNumberFormat="1" applyFont="1" applyFill="1" applyBorder="1" applyAlignment="1">
      <alignment horizontal="center" vertical="center" wrapText="1"/>
    </xf>
    <xf numFmtId="0" fontId="163" fillId="54" borderId="74" xfId="676" applyFont="1" applyFill="1" applyBorder="1" applyAlignment="1">
      <alignment horizontal="center" wrapText="1"/>
    </xf>
    <xf numFmtId="0" fontId="163" fillId="54" borderId="75" xfId="676" applyFont="1" applyFill="1" applyBorder="1" applyAlignment="1">
      <alignment horizontal="center" wrapText="1"/>
    </xf>
    <xf numFmtId="0" fontId="75" fillId="54" borderId="65" xfId="676" applyFont="1" applyFill="1" applyBorder="1" applyAlignment="1">
      <alignment horizontal="center"/>
    </xf>
    <xf numFmtId="0" fontId="75" fillId="54" borderId="66" xfId="676" applyFont="1" applyFill="1" applyBorder="1" applyAlignment="1">
      <alignment horizontal="center"/>
    </xf>
    <xf numFmtId="0" fontId="163" fillId="54" borderId="57" xfId="676" applyFont="1" applyFill="1" applyBorder="1" applyAlignment="1">
      <alignment horizontal="center" vertical="center" wrapText="1"/>
    </xf>
    <xf numFmtId="0" fontId="163" fillId="54" borderId="59" xfId="676" applyFont="1" applyFill="1" applyBorder="1" applyAlignment="1">
      <alignment horizontal="center" vertical="center" wrapText="1"/>
    </xf>
    <xf numFmtId="164" fontId="143" fillId="54" borderId="71" xfId="2" applyNumberFormat="1" applyFont="1" applyFill="1" applyBorder="1" applyAlignment="1">
      <alignment horizontal="center" vertical="center" wrapText="1"/>
    </xf>
    <xf numFmtId="164" fontId="143" fillId="54" borderId="72" xfId="2" applyNumberFormat="1" applyFont="1" applyFill="1" applyBorder="1" applyAlignment="1">
      <alignment horizontal="center" vertical="center" wrapText="1"/>
    </xf>
    <xf numFmtId="164" fontId="143" fillId="54" borderId="73" xfId="2" applyNumberFormat="1" applyFont="1" applyFill="1" applyBorder="1" applyAlignment="1">
      <alignment horizontal="center" vertical="center" wrapText="1"/>
    </xf>
    <xf numFmtId="0" fontId="85" fillId="0" borderId="76" xfId="676" applyFont="1" applyFill="1" applyBorder="1" applyAlignment="1">
      <alignment horizontal="left" vertical="center" wrapText="1"/>
    </xf>
    <xf numFmtId="0" fontId="85" fillId="0" borderId="77" xfId="676" applyFont="1" applyFill="1" applyBorder="1" applyAlignment="1">
      <alignment horizontal="left" vertical="center" wrapText="1"/>
    </xf>
    <xf numFmtId="0" fontId="85" fillId="0" borderId="78" xfId="676" applyFont="1" applyFill="1" applyBorder="1" applyAlignment="1">
      <alignment horizontal="left" vertical="center" wrapText="1"/>
    </xf>
    <xf numFmtId="0" fontId="85" fillId="0" borderId="62" xfId="676" applyFont="1" applyFill="1" applyBorder="1" applyAlignment="1">
      <alignment horizontal="left" vertical="center" wrapText="1"/>
    </xf>
    <xf numFmtId="0" fontId="85" fillId="0" borderId="63" xfId="676" applyFont="1" applyFill="1" applyBorder="1" applyAlignment="1">
      <alignment horizontal="left" vertical="center" wrapText="1"/>
    </xf>
    <xf numFmtId="0" fontId="85" fillId="0" borderId="64" xfId="676" applyFont="1" applyFill="1" applyBorder="1" applyAlignment="1">
      <alignment horizontal="left" vertical="center" wrapText="1"/>
    </xf>
    <xf numFmtId="0" fontId="73" fillId="54" borderId="74" xfId="0" applyFont="1" applyFill="1" applyBorder="1" applyAlignment="1">
      <alignment horizontal="center" vertical="center"/>
    </xf>
    <xf numFmtId="0" fontId="73" fillId="54" borderId="75" xfId="0" applyFont="1" applyFill="1" applyBorder="1" applyAlignment="1">
      <alignment horizontal="center" vertical="center"/>
    </xf>
    <xf numFmtId="2" fontId="145" fillId="54" borderId="71" xfId="314" applyNumberFormat="1" applyFont="1" applyFill="1" applyBorder="1" applyAlignment="1">
      <alignment horizontal="center" vertical="center"/>
    </xf>
    <xf numFmtId="2" fontId="145" fillId="54" borderId="72" xfId="314" applyNumberFormat="1" applyFont="1" applyFill="1" applyBorder="1" applyAlignment="1">
      <alignment horizontal="center" vertical="center"/>
    </xf>
    <xf numFmtId="2" fontId="145" fillId="54" borderId="73" xfId="314" applyNumberFormat="1" applyFont="1" applyFill="1" applyBorder="1" applyAlignment="1">
      <alignment horizontal="center" vertical="center"/>
    </xf>
    <xf numFmtId="0" fontId="77" fillId="55" borderId="0" xfId="682" applyFont="1" applyFill="1" applyBorder="1" applyAlignment="1">
      <alignment horizontal="left" vertical="center" wrapText="1"/>
    </xf>
    <xf numFmtId="2" fontId="72" fillId="28" borderId="0" xfId="0" applyNumberFormat="1" applyFont="1" applyFill="1" applyAlignment="1">
      <alignment horizontal="left" vertical="center" wrapText="1"/>
    </xf>
  </cellXfs>
  <cellStyles count="696">
    <cellStyle name="_x000a_386grabber=M" xfId="1"/>
    <cellStyle name="%" xfId="2"/>
    <cellStyle name="% 2" xfId="3"/>
    <cellStyle name="% 2 2" xfId="527"/>
    <cellStyle name="% 3" xfId="552"/>
    <cellStyle name="%_charts tables TP" xfId="529"/>
    <cellStyle name="%_charts tables TP 070311" xfId="530"/>
    <cellStyle name="%_charts tables TP-formatted " xfId="531"/>
    <cellStyle name="%_charts tables TP-formatted  (2)" xfId="532"/>
    <cellStyle name="%_charts tables TP-formatted  (3)" xfId="533"/>
    <cellStyle name="%_charts_tables250111(1)" xfId="534"/>
    <cellStyle name="%_Economy Tables" xfId="535"/>
    <cellStyle name="%_Fiscal Tables" xfId="4"/>
    <cellStyle name="%_inc to ex AS12 EFOsupps" xfId="5"/>
    <cellStyle name="%_March-2012-Fiscal-Supplementary-Tables1(1)" xfId="6"/>
    <cellStyle name="%_PEF Autumn2011" xfId="7"/>
    <cellStyle name="%_PEF FSBR2011" xfId="8"/>
    <cellStyle name="%_PEF FSBR2011 2" xfId="561"/>
    <cellStyle name="%_PEF FSBR2011 AA simplification" xfId="9"/>
    <cellStyle name="%_Scorecard" xfId="10"/>
    <cellStyle name="%_VAT refunds" xfId="11"/>
    <cellStyle name="]_x000d__x000a_Zoomed=1_x000d__x000a_Row=0_x000d__x000a_Column=0_x000d__x000a_Height=0_x000d__x000a_Width=0_x000d__x000a_FontName=FoxFont_x000d__x000a_FontStyle=0_x000d__x000a_FontSize=9_x000d__x000a_PrtFontName=FoxPrin" xfId="12"/>
    <cellStyle name="_111125 APDPassengerNumbers" xfId="13"/>
    <cellStyle name="_111125 APDPassengerNumbers_inc to ex AS12 EFOsupps" xfId="14"/>
    <cellStyle name="_Asset Co - 2014-40" xfId="15"/>
    <cellStyle name="_covered bonds" xfId="16"/>
    <cellStyle name="_covered bonds_20110317 Guarantee Data sheet with CDS Expected Losses" xfId="17"/>
    <cellStyle name="_Dpn Forecast 2008-2010 (14-Dec-07)" xfId="18"/>
    <cellStyle name="_Dpn Forecast 2008-2010 (14-Dec-07)_20110317 Guarantee Data sheet with CDS Expected Losses" xfId="19"/>
    <cellStyle name="_Fair Value schedule" xfId="20"/>
    <cellStyle name="_Fair Value schedule_20110317 Guarantee Data sheet with CDS Expected Losses" xfId="21"/>
    <cellStyle name="_FPS Options High Level Costing 23rd Aug 06" xfId="22"/>
    <cellStyle name="_HOD Gosforth_current" xfId="23"/>
    <cellStyle name="_IT HOD Rainton - Tower Cost Update 5th April 2007 (Revised) V3" xfId="24"/>
    <cellStyle name="_IT HOD Rainton - Tower Cost Update 5th April 2007 (Revised) V3_20110317 Guarantee Data sheet with CDS Expected Losses" xfId="25"/>
    <cellStyle name="_Project Details Report Aug v0.12" xfId="26"/>
    <cellStyle name="_RB_Update_current" xfId="27"/>
    <cellStyle name="_RB_Update_current (SCA draft)PH review" xfId="28"/>
    <cellStyle name="_RB_Update_current (SCA draft)PH review_20110317 Guarantee Data sheet with CDS Expected Losses" xfId="29"/>
    <cellStyle name="_RB_Update_current (SCA draft)revised" xfId="30"/>
    <cellStyle name="_RB_Update_current (SCA draft)revised_20110317 Guarantee Data sheet with CDS Expected Losses" xfId="31"/>
    <cellStyle name="_RB_Update_current_20110317 Guarantee Data sheet with CDS Expected Losses" xfId="32"/>
    <cellStyle name="_Sample change log v0 2" xfId="33"/>
    <cellStyle name="_Sample change log v0 2_20110317 Guarantee Data sheet with CDS Expected Losses" xfId="34"/>
    <cellStyle name="_Sub debt extension discount table 31 1 11 v2" xfId="35"/>
    <cellStyle name="_sub debt int" xfId="36"/>
    <cellStyle name="_sub debt int_20110317 Guarantee Data sheet with CDS Expected Losses" xfId="37"/>
    <cellStyle name="_TableHead" xfId="38"/>
    <cellStyle name="_Tailor Analysis 1.11 (1 Dec take up rates)" xfId="39"/>
    <cellStyle name="1dp" xfId="40"/>
    <cellStyle name="1dp 2" xfId="41"/>
    <cellStyle name="20% - Accent1" xfId="42" builtinId="30" customBuiltin="1"/>
    <cellStyle name="20% - Accent1 2" xfId="43"/>
    <cellStyle name="20% - Accent1 3" xfId="566"/>
    <cellStyle name="20% - Accent2" xfId="44" builtinId="34" customBuiltin="1"/>
    <cellStyle name="20% - Accent2 2" xfId="45"/>
    <cellStyle name="20% - Accent2 3" xfId="567"/>
    <cellStyle name="20% - Accent3" xfId="46" builtinId="38" customBuiltin="1"/>
    <cellStyle name="20% - Accent3 2" xfId="47"/>
    <cellStyle name="20% - Accent3 3" xfId="568"/>
    <cellStyle name="20% - Accent4" xfId="48" builtinId="42" customBuiltin="1"/>
    <cellStyle name="20% - Accent4 2" xfId="49"/>
    <cellStyle name="20% - Accent4 3" xfId="569"/>
    <cellStyle name="20% - Accent5" xfId="50" builtinId="46" customBuiltin="1"/>
    <cellStyle name="20% - Accent5 2" xfId="51"/>
    <cellStyle name="20% - Accent5 3" xfId="570"/>
    <cellStyle name="20% - Accent6" xfId="52" builtinId="50" customBuiltin="1"/>
    <cellStyle name="20% - Accent6 2" xfId="53"/>
    <cellStyle name="20% - Accent6 3" xfId="571"/>
    <cellStyle name="3dp" xfId="54"/>
    <cellStyle name="3dp 2" xfId="55"/>
    <cellStyle name="40% - Accent1" xfId="56" builtinId="31" customBuiltin="1"/>
    <cellStyle name="40% - Accent1 2" xfId="57"/>
    <cellStyle name="40% - Accent1 3" xfId="572"/>
    <cellStyle name="40% - Accent2" xfId="58" builtinId="35" customBuiltin="1"/>
    <cellStyle name="40% - Accent2 2" xfId="59"/>
    <cellStyle name="40% - Accent2 3" xfId="573"/>
    <cellStyle name="40% - Accent3" xfId="60" builtinId="39" customBuiltin="1"/>
    <cellStyle name="40% - Accent3 2" xfId="61"/>
    <cellStyle name="40% - Accent3 3" xfId="574"/>
    <cellStyle name="40% - Accent4" xfId="62" builtinId="43" customBuiltin="1"/>
    <cellStyle name="40% - Accent4 2" xfId="63"/>
    <cellStyle name="40% - Accent4 3" xfId="575"/>
    <cellStyle name="40% - Accent5" xfId="64" builtinId="47" customBuiltin="1"/>
    <cellStyle name="40% - Accent5 2" xfId="65"/>
    <cellStyle name="40% - Accent5 3" xfId="576"/>
    <cellStyle name="40% - Accent6" xfId="66" builtinId="51" customBuiltin="1"/>
    <cellStyle name="40% - Accent6 2" xfId="67"/>
    <cellStyle name="40% - Accent6 3" xfId="577"/>
    <cellStyle name="4dp" xfId="68"/>
    <cellStyle name="4dp 2" xfId="69"/>
    <cellStyle name="60% - Accent1" xfId="70" builtinId="32" customBuiltin="1"/>
    <cellStyle name="60% - Accent1 2" xfId="71"/>
    <cellStyle name="60% - Accent1 3" xfId="578"/>
    <cellStyle name="60% - Accent2" xfId="72" builtinId="36" customBuiltin="1"/>
    <cellStyle name="60% - Accent2 2" xfId="73"/>
    <cellStyle name="60% - Accent2 3" xfId="579"/>
    <cellStyle name="60% - Accent3" xfId="74" builtinId="40" customBuiltin="1"/>
    <cellStyle name="60% - Accent3 2" xfId="75"/>
    <cellStyle name="60% - Accent3 3" xfId="580"/>
    <cellStyle name="60% - Accent4" xfId="76" builtinId="44" customBuiltin="1"/>
    <cellStyle name="60% - Accent4 2" xfId="77"/>
    <cellStyle name="60% - Accent4 3" xfId="581"/>
    <cellStyle name="60% - Accent5" xfId="78" builtinId="48" customBuiltin="1"/>
    <cellStyle name="60% - Accent5 2" xfId="79"/>
    <cellStyle name="60% - Accent5 3" xfId="582"/>
    <cellStyle name="60% - Accent6" xfId="80" builtinId="52" customBuiltin="1"/>
    <cellStyle name="60% - Accent6 2" xfId="81"/>
    <cellStyle name="60% - Accent6 3" xfId="583"/>
    <cellStyle name="Accent1" xfId="82" builtinId="29" customBuiltin="1"/>
    <cellStyle name="Accent1 2" xfId="83"/>
    <cellStyle name="Accent1 3" xfId="584"/>
    <cellStyle name="Accent2" xfId="84" builtinId="33" customBuiltin="1"/>
    <cellStyle name="Accent2 2" xfId="85"/>
    <cellStyle name="Accent2 3" xfId="585"/>
    <cellStyle name="Accent3" xfId="86" builtinId="37" customBuiltin="1"/>
    <cellStyle name="Accent3 2" xfId="87"/>
    <cellStyle name="Accent3 3" xfId="586"/>
    <cellStyle name="Accent4" xfId="88" builtinId="41" customBuiltin="1"/>
    <cellStyle name="Accent4 2" xfId="89"/>
    <cellStyle name="Accent4 3" xfId="587"/>
    <cellStyle name="Accent5" xfId="90" builtinId="45" customBuiltin="1"/>
    <cellStyle name="Accent5 2" xfId="91"/>
    <cellStyle name="Accent5 3" xfId="588"/>
    <cellStyle name="Accent6" xfId="92" builtinId="49" customBuiltin="1"/>
    <cellStyle name="Accent6 2" xfId="93"/>
    <cellStyle name="Accent6 3" xfId="589"/>
    <cellStyle name="Adjustable" xfId="94"/>
    <cellStyle name="Bad" xfId="95" builtinId="27" customBuiltin="1"/>
    <cellStyle name="Bad 2" xfId="96"/>
    <cellStyle name="Bad 3" xfId="590"/>
    <cellStyle name="Bid £m format" xfId="97"/>
    <cellStyle name="blue" xfId="98"/>
    <cellStyle name="Border" xfId="99"/>
    <cellStyle name="Brand Align Left Text" xfId="100"/>
    <cellStyle name="Brand Default" xfId="101"/>
    <cellStyle name="Brand Percent" xfId="102"/>
    <cellStyle name="Brand Source" xfId="103"/>
    <cellStyle name="Brand Subtitle with Underline" xfId="104"/>
    <cellStyle name="Brand Subtitle without Underline" xfId="105"/>
    <cellStyle name="Brand Title" xfId="106"/>
    <cellStyle name="Calculation" xfId="107" builtinId="22" customBuiltin="1"/>
    <cellStyle name="Calculation 2" xfId="108"/>
    <cellStyle name="Calculation 3" xfId="591"/>
    <cellStyle name="Characteristic" xfId="109"/>
    <cellStyle name="CharactGroup" xfId="110"/>
    <cellStyle name="CharactNote" xfId="111"/>
    <cellStyle name="CharactType" xfId="112"/>
    <cellStyle name="CharactValue" xfId="113"/>
    <cellStyle name="CharactValueNote" xfId="114"/>
    <cellStyle name="CharShortType" xfId="115"/>
    <cellStyle name="Check Cell" xfId="116" builtinId="23" customBuiltin="1"/>
    <cellStyle name="Check Cell 2" xfId="117"/>
    <cellStyle name="Check Cell 3" xfId="592"/>
    <cellStyle name="CIL" xfId="118"/>
    <cellStyle name="CIU" xfId="119"/>
    <cellStyle name="Comma" xfId="120" builtinId="3"/>
    <cellStyle name="Comma -" xfId="121"/>
    <cellStyle name="Comma  - Style1" xfId="122"/>
    <cellStyle name="Comma  - Style2" xfId="123"/>
    <cellStyle name="Comma  - Style3" xfId="124"/>
    <cellStyle name="Comma  - Style4" xfId="125"/>
    <cellStyle name="Comma  - Style5" xfId="126"/>
    <cellStyle name="Comma  - Style6" xfId="127"/>
    <cellStyle name="Comma  - Style7" xfId="128"/>
    <cellStyle name="Comma  - Style8" xfId="129"/>
    <cellStyle name="Comma 0" xfId="130"/>
    <cellStyle name="Comma 0*" xfId="131"/>
    <cellStyle name="Comma 0__MasterJRComps" xfId="132"/>
    <cellStyle name="Comma 10" xfId="666"/>
    <cellStyle name="Comma 11" xfId="667"/>
    <cellStyle name="Comma 12" xfId="668"/>
    <cellStyle name="Comma 13" xfId="669"/>
    <cellStyle name="Comma 14" xfId="675"/>
    <cellStyle name="Comma 15" xfId="683"/>
    <cellStyle name="Comma 16" xfId="688"/>
    <cellStyle name="Comma 17" xfId="691"/>
    <cellStyle name="Comma 18" xfId="692"/>
    <cellStyle name="Comma 2" xfId="133"/>
    <cellStyle name="Comma 2 2" xfId="134"/>
    <cellStyle name="Comma 2 3" xfId="565"/>
    <cellStyle name="Comma 2*" xfId="135"/>
    <cellStyle name="Comma 2__MasterJRComps" xfId="136"/>
    <cellStyle name="Comma 3" xfId="137"/>
    <cellStyle name="Comma 3 2" xfId="138"/>
    <cellStyle name="Comma 3 3" xfId="139"/>
    <cellStyle name="Comma 3*" xfId="140"/>
    <cellStyle name="Comma 4" xfId="141"/>
    <cellStyle name="Comma 4 2" xfId="593"/>
    <cellStyle name="Comma 5" xfId="142"/>
    <cellStyle name="Comma 6" xfId="553"/>
    <cellStyle name="Comma 6 2" xfId="594"/>
    <cellStyle name="Comma 7" xfId="559"/>
    <cellStyle name="Comma 8" xfId="595"/>
    <cellStyle name="Comma 9" xfId="596"/>
    <cellStyle name="Comma*" xfId="143"/>
    <cellStyle name="Comma0" xfId="144"/>
    <cellStyle name="Comma0 - Modelo1" xfId="145"/>
    <cellStyle name="Comma0 - Style1" xfId="146"/>
    <cellStyle name="Comma1 - Modelo2" xfId="147"/>
    <cellStyle name="Comma1 - Style2" xfId="148"/>
    <cellStyle name="Condition" xfId="149"/>
    <cellStyle name="CondMandatory" xfId="150"/>
    <cellStyle name="Content1" xfId="151"/>
    <cellStyle name="Content2" xfId="152"/>
    <cellStyle name="Content3" xfId="153"/>
    <cellStyle name="Cover Date" xfId="154"/>
    <cellStyle name="Cover Subtitle" xfId="155"/>
    <cellStyle name="Cover Title" xfId="156"/>
    <cellStyle name="Currency 0" xfId="157"/>
    <cellStyle name="Currency 2" xfId="158"/>
    <cellStyle name="Currency 2 2" xfId="159"/>
    <cellStyle name="Currency 2 3" xfId="160"/>
    <cellStyle name="Currency 2*" xfId="161"/>
    <cellStyle name="Currency 2_% Change" xfId="162"/>
    <cellStyle name="Currency 3" xfId="597"/>
    <cellStyle name="Currency 3*" xfId="163"/>
    <cellStyle name="Currency 4" xfId="598"/>
    <cellStyle name="Currency*" xfId="164"/>
    <cellStyle name="Currency0" xfId="165"/>
    <cellStyle name="Date" xfId="166"/>
    <cellStyle name="Date Aligned" xfId="167"/>
    <cellStyle name="Date Aligned*" xfId="168"/>
    <cellStyle name="Date Aligned__MasterJRComps" xfId="169"/>
    <cellStyle name="Description" xfId="170"/>
    <cellStyle name="Dia" xfId="171"/>
    <cellStyle name="DistributionType" xfId="172"/>
    <cellStyle name="Dotted Line" xfId="173"/>
    <cellStyle name="Encabez1" xfId="174"/>
    <cellStyle name="Encabez2" xfId="175"/>
    <cellStyle name="Euro" xfId="176"/>
    <cellStyle name="Euro 2" xfId="177"/>
    <cellStyle name="Explanatory Text" xfId="178" builtinId="53" customBuiltin="1"/>
    <cellStyle name="Explanatory Text 2" xfId="179"/>
    <cellStyle name="Explanatory Text 3" xfId="599"/>
    <cellStyle name="F2" xfId="180"/>
    <cellStyle name="F3" xfId="181"/>
    <cellStyle name="F4" xfId="182"/>
    <cellStyle name="F5" xfId="183"/>
    <cellStyle name="F6" xfId="184"/>
    <cellStyle name="F7" xfId="185"/>
    <cellStyle name="F8" xfId="186"/>
    <cellStyle name="Fijo" xfId="187"/>
    <cellStyle name="Financiero" xfId="188"/>
    <cellStyle name="Fixed" xfId="189"/>
    <cellStyle name="Flag" xfId="190"/>
    <cellStyle name="Flash" xfId="191"/>
    <cellStyle name="Fonts" xfId="192"/>
    <cellStyle name="Footer SBILogo1" xfId="193"/>
    <cellStyle name="Footer SBILogo2" xfId="194"/>
    <cellStyle name="Footnote" xfId="195"/>
    <cellStyle name="footnote ref" xfId="196"/>
    <cellStyle name="Footnote Reference" xfId="197"/>
    <cellStyle name="footnote text" xfId="198"/>
    <cellStyle name="Footnote_% Change" xfId="199"/>
    <cellStyle name="General" xfId="200"/>
    <cellStyle name="General 2" xfId="201"/>
    <cellStyle name="Good" xfId="202" builtinId="26" customBuiltin="1"/>
    <cellStyle name="Good 2" xfId="203"/>
    <cellStyle name="Good 3" xfId="600"/>
    <cellStyle name="Grey" xfId="204"/>
    <cellStyle name="Group" xfId="205"/>
    <cellStyle name="GroupNote" xfId="206"/>
    <cellStyle name="Hard Percent" xfId="207"/>
    <cellStyle name="Header" xfId="208"/>
    <cellStyle name="Header Draft Stamp" xfId="209"/>
    <cellStyle name="Header_% Change" xfId="210"/>
    <cellStyle name="Header1" xfId="211"/>
    <cellStyle name="Header2" xfId="212"/>
    <cellStyle name="HeaderLabel" xfId="213"/>
    <cellStyle name="HeaderText" xfId="214"/>
    <cellStyle name="Heading" xfId="215"/>
    <cellStyle name="Heading 1" xfId="216" builtinId="16" customBuiltin="1"/>
    <cellStyle name="Heading 1 2" xfId="217"/>
    <cellStyle name="Heading 1 2 2" xfId="218"/>
    <cellStyle name="Heading 1 2_asset sales" xfId="219"/>
    <cellStyle name="Heading 1 3" xfId="220"/>
    <cellStyle name="Heading 1 4" xfId="221"/>
    <cellStyle name="Heading 1 4 2" xfId="601"/>
    <cellStyle name="Heading 1 5" xfId="602"/>
    <cellStyle name="Heading 1 Above" xfId="222"/>
    <cellStyle name="Heading 1+" xfId="223"/>
    <cellStyle name="Heading 2" xfId="224" builtinId="17" customBuiltin="1"/>
    <cellStyle name="Heading 2 2" xfId="225"/>
    <cellStyle name="Heading 2 3" xfId="226"/>
    <cellStyle name="Heading 2 4" xfId="603"/>
    <cellStyle name="Heading 2 4 2" xfId="604"/>
    <cellStyle name="Heading 2 5" xfId="605"/>
    <cellStyle name="Heading 2 Below" xfId="227"/>
    <cellStyle name="Heading 2+" xfId="228"/>
    <cellStyle name="Heading 3" xfId="229" builtinId="18" customBuiltin="1"/>
    <cellStyle name="Heading 3 2" xfId="230"/>
    <cellStyle name="Heading 3 3" xfId="231"/>
    <cellStyle name="Heading 3 4" xfId="606"/>
    <cellStyle name="Heading 3 4 2" xfId="607"/>
    <cellStyle name="Heading 3 5" xfId="608"/>
    <cellStyle name="Heading 3+" xfId="232"/>
    <cellStyle name="Heading 4" xfId="233" builtinId="19" customBuiltin="1"/>
    <cellStyle name="Heading 4 2" xfId="234"/>
    <cellStyle name="Heading 4 3" xfId="235"/>
    <cellStyle name="Heading 4 4" xfId="609"/>
    <cellStyle name="Heading 4 4 2" xfId="610"/>
    <cellStyle name="Heading 4 5" xfId="611"/>
    <cellStyle name="Heading 5" xfId="236"/>
    <cellStyle name="Heading 6" xfId="237"/>
    <cellStyle name="Heading 7" xfId="238"/>
    <cellStyle name="Heading 8" xfId="239"/>
    <cellStyle name="Heading1" xfId="240"/>
    <cellStyle name="Heading2" xfId="241"/>
    <cellStyle name="Heading3" xfId="242"/>
    <cellStyle name="Heading4" xfId="243"/>
    <cellStyle name="Heading5" xfId="244"/>
    <cellStyle name="Horizontal" xfId="245"/>
    <cellStyle name="Hyperlink" xfId="246" builtinId="8"/>
    <cellStyle name="Hyperlink 2" xfId="247"/>
    <cellStyle name="Hyperlink 2 2" xfId="248"/>
    <cellStyle name="Hyperlink 3" xfId="554"/>
    <cellStyle name="Information" xfId="249"/>
    <cellStyle name="Input" xfId="250" builtinId="20" customBuiltin="1"/>
    <cellStyle name="Input [yellow]" xfId="251"/>
    <cellStyle name="Input 10" xfId="252"/>
    <cellStyle name="Input 11" xfId="253"/>
    <cellStyle name="Input 12" xfId="254"/>
    <cellStyle name="Input 13" xfId="255"/>
    <cellStyle name="Input 14" xfId="256"/>
    <cellStyle name="Input 15" xfId="257"/>
    <cellStyle name="Input 16" xfId="258"/>
    <cellStyle name="Input 17" xfId="259"/>
    <cellStyle name="Input 18" xfId="260"/>
    <cellStyle name="Input 19" xfId="261"/>
    <cellStyle name="Input 2" xfId="262"/>
    <cellStyle name="Input 20" xfId="612"/>
    <cellStyle name="Input 3" xfId="263"/>
    <cellStyle name="Input 4" xfId="264"/>
    <cellStyle name="Input 5" xfId="265"/>
    <cellStyle name="Input 6" xfId="266"/>
    <cellStyle name="Input 7" xfId="267"/>
    <cellStyle name="Input 8" xfId="268"/>
    <cellStyle name="Input 9" xfId="269"/>
    <cellStyle name="Input Currency" xfId="270"/>
    <cellStyle name="Input Currency 2" xfId="271"/>
    <cellStyle name="Input Multiple" xfId="272"/>
    <cellStyle name="Input Percent" xfId="273"/>
    <cellStyle name="LabelIntersect" xfId="274"/>
    <cellStyle name="LabelLeft" xfId="275"/>
    <cellStyle name="LabelTop" xfId="276"/>
    <cellStyle name="Level" xfId="277"/>
    <cellStyle name="Linked Cell" xfId="278" builtinId="24" customBuiltin="1"/>
    <cellStyle name="Linked Cell 2" xfId="279"/>
    <cellStyle name="Linked Cell 3" xfId="613"/>
    <cellStyle name="Mik" xfId="280"/>
    <cellStyle name="Mik 2" xfId="281"/>
    <cellStyle name="Mik 2 2" xfId="614"/>
    <cellStyle name="Mik_Fiscal Tables" xfId="282"/>
    <cellStyle name="Millares [0]_10 AVERIAS MASIVAS + ANT" xfId="283"/>
    <cellStyle name="Millares_10 AVERIAS MASIVAS + ANT" xfId="284"/>
    <cellStyle name="Moneda [0]_Clasif por Diferencial" xfId="285"/>
    <cellStyle name="Moneda_Clasif por Diferencial" xfId="286"/>
    <cellStyle name="MS_English" xfId="287"/>
    <cellStyle name="Multiple" xfId="288"/>
    <cellStyle name="MultipleBelow" xfId="289"/>
    <cellStyle name="N" xfId="290"/>
    <cellStyle name="N 2" xfId="291"/>
    <cellStyle name="Neutral" xfId="292" builtinId="28" customBuiltin="1"/>
    <cellStyle name="Neutral 2" xfId="293"/>
    <cellStyle name="Neutral 3" xfId="615"/>
    <cellStyle name="no dec" xfId="294"/>
    <cellStyle name="Normal" xfId="0" builtinId="0"/>
    <cellStyle name="Normal - Style1" xfId="295"/>
    <cellStyle name="Normal - Style1 2" xfId="296"/>
    <cellStyle name="Normal - Style2" xfId="297"/>
    <cellStyle name="Normal - Style3" xfId="298"/>
    <cellStyle name="Normal - Style4" xfId="299"/>
    <cellStyle name="Normal - Style5" xfId="300"/>
    <cellStyle name="Normal 0" xfId="301"/>
    <cellStyle name="Normal 10" xfId="302"/>
    <cellStyle name="Normal 102" xfId="303"/>
    <cellStyle name="Normal 102 2" xfId="526"/>
    <cellStyle name="Normal 11" xfId="304"/>
    <cellStyle name="Normal 12" xfId="305"/>
    <cellStyle name="Normal 13" xfId="306"/>
    <cellStyle name="Normal 14" xfId="307"/>
    <cellStyle name="Normal 15" xfId="308"/>
    <cellStyle name="Normal 15 3" xfId="309"/>
    <cellStyle name="Normal 16" xfId="310"/>
    <cellStyle name="Normal 17" xfId="311"/>
    <cellStyle name="Normal 18" xfId="312"/>
    <cellStyle name="Normal 18 10 4" xfId="536"/>
    <cellStyle name="Normal 19" xfId="313"/>
    <cellStyle name="Normal 2" xfId="314"/>
    <cellStyle name="Normal 2 2" xfId="315"/>
    <cellStyle name="Normal 2 2 2" xfId="537"/>
    <cellStyle name="Normal 2 3" xfId="525"/>
    <cellStyle name="Normal 2_charts tables TP" xfId="538"/>
    <cellStyle name="Normal 20" xfId="316"/>
    <cellStyle name="Normal 21" xfId="317"/>
    <cellStyle name="Normal 21 2" xfId="318"/>
    <cellStyle name="Normal 21 2 2" xfId="616"/>
    <cellStyle name="Normal 21 3" xfId="617"/>
    <cellStyle name="Normal 21 4" xfId="618"/>
    <cellStyle name="Normal 21_Book1" xfId="319"/>
    <cellStyle name="Normal 22" xfId="320"/>
    <cellStyle name="Normal 22 2" xfId="321"/>
    <cellStyle name="Normal 22 2 2" xfId="619"/>
    <cellStyle name="Normal 22 3" xfId="620"/>
    <cellStyle name="Normal 22 4" xfId="621"/>
    <cellStyle name="Normal 22_Book1" xfId="322"/>
    <cellStyle name="Normal 23" xfId="323"/>
    <cellStyle name="Normal 24" xfId="324"/>
    <cellStyle name="Normal 24 2" xfId="528"/>
    <cellStyle name="Normal 24 2 2" xfId="562"/>
    <cellStyle name="Normal 24 2 2 2" xfId="680"/>
    <cellStyle name="Normal 24 2 3" xfId="564"/>
    <cellStyle name="Normal 24 3" xfId="622"/>
    <cellStyle name="Normal 25" xfId="325"/>
    <cellStyle name="Normal 25 2" xfId="623"/>
    <cellStyle name="Normal 26" xfId="326"/>
    <cellStyle name="Normal 26 2" xfId="624"/>
    <cellStyle name="Normal 26 3" xfId="625"/>
    <cellStyle name="Normal 27" xfId="327"/>
    <cellStyle name="Normal 27 2" xfId="626"/>
    <cellStyle name="Normal 27 3" xfId="627"/>
    <cellStyle name="Normal 28" xfId="328"/>
    <cellStyle name="Normal 28 2" xfId="539"/>
    <cellStyle name="Normal 28 2 2" xfId="550"/>
    <cellStyle name="Normal 29" xfId="329"/>
    <cellStyle name="Normal 29 2" xfId="628"/>
    <cellStyle name="Normal 3" xfId="330"/>
    <cellStyle name="Normal 3 2" xfId="331"/>
    <cellStyle name="Normal 3 2_Copy of Linked Fiscal Supplementary Tables jr" xfId="332"/>
    <cellStyle name="Normal 3 3" xfId="629"/>
    <cellStyle name="Normal 3 4" xfId="630"/>
    <cellStyle name="Normal 3_asset sales" xfId="333"/>
    <cellStyle name="Normal 30" xfId="540"/>
    <cellStyle name="Normal 30 2" xfId="631"/>
    <cellStyle name="Normal 31" xfId="541"/>
    <cellStyle name="Normal 31 2" xfId="632"/>
    <cellStyle name="Normal 32" xfId="542"/>
    <cellStyle name="Normal 33" xfId="543"/>
    <cellStyle name="Normal 34" xfId="551"/>
    <cellStyle name="Normal 35" xfId="558"/>
    <cellStyle name="Normal 36" xfId="633"/>
    <cellStyle name="Normal 37" xfId="634"/>
    <cellStyle name="Normal 38" xfId="635"/>
    <cellStyle name="Normal 39" xfId="636"/>
    <cellStyle name="Normal 4" xfId="334"/>
    <cellStyle name="Normal 4 2" xfId="335"/>
    <cellStyle name="Normal 4 3" xfId="336"/>
    <cellStyle name="Normal 4 4" xfId="544"/>
    <cellStyle name="Normal 4 5" xfId="637"/>
    <cellStyle name="Normal 4_Book1" xfId="545"/>
    <cellStyle name="Normal 40" xfId="638"/>
    <cellStyle name="Normal 41" xfId="639"/>
    <cellStyle name="Normal 42" xfId="640"/>
    <cellStyle name="Normal 43" xfId="641"/>
    <cellStyle name="Normal 44" xfId="642"/>
    <cellStyle name="Normal 45" xfId="643"/>
    <cellStyle name="Normal 46" xfId="663"/>
    <cellStyle name="Normal 47" xfId="670"/>
    <cellStyle name="Normal 48" xfId="664"/>
    <cellStyle name="Normal 49" xfId="665"/>
    <cellStyle name="Normal 5" xfId="337"/>
    <cellStyle name="Normal 5 2" xfId="644"/>
    <cellStyle name="Normal 50" xfId="676"/>
    <cellStyle name="Normal 51" xfId="677"/>
    <cellStyle name="Normal 51 2" xfId="681"/>
    <cellStyle name="Normal 52" xfId="678"/>
    <cellStyle name="Normal 52 2" xfId="685"/>
    <cellStyle name="Normal 53" xfId="682"/>
    <cellStyle name="Normal 54" xfId="687"/>
    <cellStyle name="Normal 55" xfId="689"/>
    <cellStyle name="Normal 56" xfId="693"/>
    <cellStyle name="Normal 6" xfId="338"/>
    <cellStyle name="Normal 6 2" xfId="645"/>
    <cellStyle name="Normal 7" xfId="339"/>
    <cellStyle name="Normal 70" xfId="546"/>
    <cellStyle name="Normal 70 2" xfId="547"/>
    <cellStyle name="Normal 8" xfId="340"/>
    <cellStyle name="Normal 9" xfId="341"/>
    <cellStyle name="Normal_111125 APDPassengerNumbers" xfId="342"/>
    <cellStyle name="Note" xfId="343" builtinId="10" customBuiltin="1"/>
    <cellStyle name="Note 2" xfId="344"/>
    <cellStyle name="Note 2 2" xfId="646"/>
    <cellStyle name="Option" xfId="345"/>
    <cellStyle name="OptionHeading" xfId="346"/>
    <cellStyle name="OptionHeading2" xfId="347"/>
    <cellStyle name="Output" xfId="348" builtinId="21" customBuiltin="1"/>
    <cellStyle name="Output 2" xfId="349"/>
    <cellStyle name="Output 3" xfId="647"/>
    <cellStyle name="Output Amounts" xfId="350"/>
    <cellStyle name="Output Column Headings" xfId="351"/>
    <cellStyle name="Output Line Items" xfId="352"/>
    <cellStyle name="Output Report Heading" xfId="353"/>
    <cellStyle name="Output Report Title" xfId="354"/>
    <cellStyle name="P" xfId="355"/>
    <cellStyle name="P 2" xfId="356"/>
    <cellStyle name="Page Number" xfId="357"/>
    <cellStyle name="Percent" xfId="358" builtinId="5"/>
    <cellStyle name="Percent [0]" xfId="359"/>
    <cellStyle name="Percent [2]" xfId="360"/>
    <cellStyle name="Percent 10" xfId="648"/>
    <cellStyle name="Percent 11" xfId="649"/>
    <cellStyle name="Percent 12" xfId="650"/>
    <cellStyle name="Percent 13" xfId="651"/>
    <cellStyle name="Percent 14" xfId="652"/>
    <cellStyle name="Percent 15" xfId="671"/>
    <cellStyle name="Percent 16" xfId="672"/>
    <cellStyle name="Percent 17" xfId="673"/>
    <cellStyle name="Percent 18" xfId="674"/>
    <cellStyle name="Percent 19" xfId="679"/>
    <cellStyle name="Percent 19 2" xfId="686"/>
    <cellStyle name="Percent 2" xfId="361"/>
    <cellStyle name="Percent 2 2" xfId="362"/>
    <cellStyle name="Percent 2 2 2" xfId="653"/>
    <cellStyle name="Percent 2 3" xfId="363"/>
    <cellStyle name="Percent 2 3 2" xfId="563"/>
    <cellStyle name="Percent 20" xfId="684"/>
    <cellStyle name="Percent 21" xfId="690"/>
    <cellStyle name="Percent 22" xfId="694"/>
    <cellStyle name="Percent 23" xfId="695"/>
    <cellStyle name="Percent 3" xfId="364"/>
    <cellStyle name="Percent 3 2" xfId="365"/>
    <cellStyle name="Percent 3 2 2" xfId="366"/>
    <cellStyle name="Percent 3 3" xfId="367"/>
    <cellStyle name="Percent 4" xfId="368"/>
    <cellStyle name="Percent 4 2" xfId="369"/>
    <cellStyle name="Percent 5" xfId="370"/>
    <cellStyle name="Percent 6" xfId="548"/>
    <cellStyle name="Percent 7" xfId="555"/>
    <cellStyle name="Percent 8" xfId="560"/>
    <cellStyle name="Percent 9" xfId="654"/>
    <cellStyle name="Percent*" xfId="371"/>
    <cellStyle name="Percent.0" xfId="372"/>
    <cellStyle name="Percent.00" xfId="373"/>
    <cellStyle name="Price" xfId="374"/>
    <cellStyle name="ProductClass" xfId="375"/>
    <cellStyle name="ProductType" xfId="376"/>
    <cellStyle name="QvB" xfId="377"/>
    <cellStyle name="RebateValue" xfId="378"/>
    <cellStyle name="Refdb standard" xfId="379"/>
    <cellStyle name="ReportData" xfId="380"/>
    <cellStyle name="ReportElements" xfId="381"/>
    <cellStyle name="ReportHeader" xfId="382"/>
    <cellStyle name="ResellerType" xfId="383"/>
    <cellStyle name="Sample" xfId="384"/>
    <cellStyle name="SAPBEXaggData" xfId="385"/>
    <cellStyle name="SAPBEXaggDataEmph" xfId="386"/>
    <cellStyle name="SAPBEXaggItem" xfId="387"/>
    <cellStyle name="SAPBEXaggItemX" xfId="388"/>
    <cellStyle name="SAPBEXchaText" xfId="389"/>
    <cellStyle name="SAPBEXexcBad7" xfId="390"/>
    <cellStyle name="SAPBEXexcBad8" xfId="391"/>
    <cellStyle name="SAPBEXexcBad9" xfId="392"/>
    <cellStyle name="SAPBEXexcCritical4" xfId="393"/>
    <cellStyle name="SAPBEXexcCritical5" xfId="394"/>
    <cellStyle name="SAPBEXexcCritical6" xfId="395"/>
    <cellStyle name="SAPBEXexcGood1" xfId="396"/>
    <cellStyle name="SAPBEXexcGood2" xfId="397"/>
    <cellStyle name="SAPBEXexcGood3" xfId="398"/>
    <cellStyle name="SAPBEXfilterDrill" xfId="399"/>
    <cellStyle name="SAPBEXfilterItem" xfId="400"/>
    <cellStyle name="SAPBEXfilterText" xfId="401"/>
    <cellStyle name="SAPBEXformats" xfId="402"/>
    <cellStyle name="SAPBEXheaderItem" xfId="403"/>
    <cellStyle name="SAPBEXheaderText" xfId="404"/>
    <cellStyle name="SAPBEXHLevel0" xfId="405"/>
    <cellStyle name="SAPBEXHLevel0X" xfId="406"/>
    <cellStyle name="SAPBEXHLevel1" xfId="407"/>
    <cellStyle name="SAPBEXHLevel1X" xfId="408"/>
    <cellStyle name="SAPBEXHLevel2" xfId="409"/>
    <cellStyle name="SAPBEXHLevel2X" xfId="410"/>
    <cellStyle name="SAPBEXHLevel3" xfId="411"/>
    <cellStyle name="SAPBEXHLevel3X" xfId="412"/>
    <cellStyle name="SAPBEXresData" xfId="413"/>
    <cellStyle name="SAPBEXresDataEmph" xfId="414"/>
    <cellStyle name="SAPBEXresItem" xfId="415"/>
    <cellStyle name="SAPBEXresItemX" xfId="416"/>
    <cellStyle name="SAPBEXstdData" xfId="417"/>
    <cellStyle name="SAPBEXstdDataEmph" xfId="418"/>
    <cellStyle name="SAPBEXstdItem" xfId="419"/>
    <cellStyle name="SAPBEXstdItemX" xfId="420"/>
    <cellStyle name="SAPBEXtitle" xfId="421"/>
    <cellStyle name="SAPBEXundefined" xfId="422"/>
    <cellStyle name="Size" xfId="423"/>
    <cellStyle name="Style 1" xfId="424"/>
    <cellStyle name="Style 1 2" xfId="425"/>
    <cellStyle name="Style 1 2 2" xfId="549"/>
    <cellStyle name="Style 1 3" xfId="426"/>
    <cellStyle name="Style 1 4" xfId="556"/>
    <cellStyle name="Style 2" xfId="427"/>
    <cellStyle name="Style1" xfId="428"/>
    <cellStyle name="Style1 2" xfId="557"/>
    <cellStyle name="Style2" xfId="429"/>
    <cellStyle name="Style3" xfId="430"/>
    <cellStyle name="Style4" xfId="431"/>
    <cellStyle name="Style5" xfId="432"/>
    <cellStyle name="Style6" xfId="433"/>
    <cellStyle name="Styles" xfId="434"/>
    <cellStyle name="Table Footnote" xfId="435"/>
    <cellStyle name="Table Footnote 2" xfId="436"/>
    <cellStyle name="Table Footnote 2 2" xfId="437"/>
    <cellStyle name="Table Footnote_Table 5.6 sales of assets 23Feb2010" xfId="438"/>
    <cellStyle name="Table Head" xfId="439"/>
    <cellStyle name="Table Head Aligned" xfId="440"/>
    <cellStyle name="Table Head Blue" xfId="441"/>
    <cellStyle name="Table Head Green" xfId="442"/>
    <cellStyle name="Table Head_% Change" xfId="443"/>
    <cellStyle name="Table Header" xfId="444"/>
    <cellStyle name="Table Header 2" xfId="445"/>
    <cellStyle name="Table Header 2 2" xfId="446"/>
    <cellStyle name="Table Header_Table 5.6 sales of assets 23Feb2010" xfId="447"/>
    <cellStyle name="Table Heading" xfId="448"/>
    <cellStyle name="Table Heading 1" xfId="449"/>
    <cellStyle name="Table Heading 1 2" xfId="450"/>
    <cellStyle name="Table Heading 1 2 2" xfId="451"/>
    <cellStyle name="Table Heading 1_Table 5.6 sales of assets 23Feb2010" xfId="452"/>
    <cellStyle name="Table Heading 2" xfId="453"/>
    <cellStyle name="Table Heading 2 2" xfId="454"/>
    <cellStyle name="Table Heading 2_Table 5.6 sales of assets 23Feb2010" xfId="455"/>
    <cellStyle name="Table Of Which" xfId="456"/>
    <cellStyle name="Table Of Which 2" xfId="457"/>
    <cellStyle name="Table Of Which_Table 5.6 sales of assets 23Feb2010" xfId="458"/>
    <cellStyle name="Table Row Billions" xfId="459"/>
    <cellStyle name="Table Row Billions 2" xfId="460"/>
    <cellStyle name="Table Row Billions Check" xfId="461"/>
    <cellStyle name="Table Row Billions Check 2" xfId="462"/>
    <cellStyle name="Table Row Billions Check 3" xfId="463"/>
    <cellStyle name="Table Row Billions Check_asset sales" xfId="464"/>
    <cellStyle name="Table Row Billions_Input" xfId="655"/>
    <cellStyle name="Table Row Millions" xfId="465"/>
    <cellStyle name="Table Row Millions 2" xfId="466"/>
    <cellStyle name="Table Row Millions 2 2" xfId="467"/>
    <cellStyle name="Table Row Millions Check" xfId="468"/>
    <cellStyle name="Table Row Millions Check 2" xfId="469"/>
    <cellStyle name="Table Row Millions Check 3" xfId="470"/>
    <cellStyle name="Table Row Millions Check 4" xfId="471"/>
    <cellStyle name="Table Row Millions Check_asset sales" xfId="472"/>
    <cellStyle name="Table Row Millions_Input" xfId="656"/>
    <cellStyle name="Table Row Percentage" xfId="473"/>
    <cellStyle name="Table Row Percentage 2" xfId="474"/>
    <cellStyle name="Table Row Percentage Check" xfId="475"/>
    <cellStyle name="Table Row Percentage Check 2" xfId="476"/>
    <cellStyle name="Table Row Percentage Check 3" xfId="477"/>
    <cellStyle name="Table Row Percentage Check_asset sales" xfId="478"/>
    <cellStyle name="Table Row Percentage_Input" xfId="657"/>
    <cellStyle name="Table Source" xfId="479"/>
    <cellStyle name="Table Text" xfId="480"/>
    <cellStyle name="Table Title" xfId="481"/>
    <cellStyle name="Table Total Billions" xfId="482"/>
    <cellStyle name="Table Total Billions 2" xfId="483"/>
    <cellStyle name="Table Total Billions_Table 5.6 sales of assets 23Feb2010" xfId="484"/>
    <cellStyle name="Table Total Millions" xfId="485"/>
    <cellStyle name="Table Total Millions 2" xfId="486"/>
    <cellStyle name="Table Total Millions 2 2" xfId="487"/>
    <cellStyle name="Table Total Millions_Table 5.6 sales of assets 23Feb2010" xfId="488"/>
    <cellStyle name="Table Total Percentage" xfId="489"/>
    <cellStyle name="Table Total Percentage 2" xfId="490"/>
    <cellStyle name="Table Total Percentage_Table 5.6 sales of assets 23Feb2010" xfId="491"/>
    <cellStyle name="Table Units" xfId="492"/>
    <cellStyle name="Table Units 2" xfId="493"/>
    <cellStyle name="Table Units 2 2" xfId="494"/>
    <cellStyle name="Table Units 3" xfId="495"/>
    <cellStyle name="Table Units_LA Capital - Bud12 PRE MEASURES-AS11 POST MEASURES" xfId="496"/>
    <cellStyle name="TableBody" xfId="497"/>
    <cellStyle name="TableColHeads" xfId="498"/>
    <cellStyle name="Term" xfId="499"/>
    <cellStyle name="Text 1" xfId="500"/>
    <cellStyle name="Text 2" xfId="501"/>
    <cellStyle name="Text Head 1" xfId="502"/>
    <cellStyle name="Text Head 2" xfId="503"/>
    <cellStyle name="Text Indent 1" xfId="504"/>
    <cellStyle name="Text Indent 2" xfId="505"/>
    <cellStyle name="Times New Roman" xfId="506"/>
    <cellStyle name="Title" xfId="507" builtinId="15" customBuiltin="1"/>
    <cellStyle name="Title 2" xfId="508"/>
    <cellStyle name="Title 3" xfId="509"/>
    <cellStyle name="Title 4" xfId="510"/>
    <cellStyle name="Title 5" xfId="658"/>
    <cellStyle name="Title 6" xfId="659"/>
    <cellStyle name="TOC 1" xfId="511"/>
    <cellStyle name="TOC 2" xfId="512"/>
    <cellStyle name="Total" xfId="513" builtinId="25" customBuiltin="1"/>
    <cellStyle name="Total 2" xfId="514"/>
    <cellStyle name="Total 3" xfId="660"/>
    <cellStyle name="Total Currency" xfId="515"/>
    <cellStyle name="Total Normal" xfId="516"/>
    <cellStyle name="TypeNote" xfId="517"/>
    <cellStyle name="Unit" xfId="518"/>
    <cellStyle name="UnitOfMeasure" xfId="519"/>
    <cellStyle name="Value" xfId="520"/>
    <cellStyle name="Vertical" xfId="521"/>
    <cellStyle name="Warning Text" xfId="522" builtinId="11" customBuiltin="1"/>
    <cellStyle name="Warning Text 2" xfId="523"/>
    <cellStyle name="Warning Text 3" xfId="661"/>
    <cellStyle name="whole number" xfId="524"/>
    <cellStyle name="whole number 2" xfId="662"/>
  </cellStyles>
  <dxfs count="1">
    <dxf>
      <font>
        <b/>
        <i val="0"/>
        <condense val="0"/>
        <extend val="0"/>
        <color indexed="36"/>
      </font>
      <fill>
        <patternFill>
          <bgColor indexed="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BE3E8"/>
      <rgbColor rgb="00B5C7D4"/>
      <rgbColor rgb="0091ABBD"/>
      <rgbColor rgb="0099CCFF"/>
      <rgbColor rgb="00477391"/>
      <rgbColor rgb="00CC99FF"/>
      <rgbColor rgb="006B8FA8"/>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77391"/>
      <color rgb="FFB9B147"/>
      <color rgb="FFB5C7D4"/>
      <color rgb="FFC0C0C0"/>
      <color rgb="FFDBE3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externalLink" Target="externalLinks/externalLink15.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41"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externalLink" Target="externalLinks/externalLink1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oups\PSF\EFO\Autumn%202014\Spending\Measures\Scorecard%20app\OBR%20Scorecard%20&amp;%20supplementary%20table%20FINAL%2028.11.1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groups/PSF/EFO/Autumn%202014/Spending/Measures/Scorecard%20app/OBR%20Scorecard%20&amp;%20supplementary%20table%20FINAL%2028.11.1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RHMTFMuneer1\AppData\Local\Microsoft\Windows\INetCache\Content.Outlook\KP1MAI9F\25%20Nov%20-%20AS14%20tall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HISTORY\2011\Dint20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ata\rhmtngregory\Debt%20Interest%20PORTAL!%20Budget%202013%20R2%20(version%2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mt-shares.hmt.local\HMTDATA7GROUPS$\PSF\PEF\FSBR2009\Debt%20Interest\The%20Main%20Men\Debt%20Interest%20PORTAL!%20FSBR0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Data\rhmtmphillips\Temp\Debt%20interest%20payments%20model%20AS14%20Round%202%20with%202014-15%20outturn.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OLD)"/>
      <sheetName val="Inputs ---- &gt;"/>
      <sheetName val="HMT Scorecard (Inputs)"/>
      <sheetName val="Categories"/>
      <sheetName val="Bottom line calcs"/>
      <sheetName val="Inputs and workings ---- &gt;"/>
      <sheetName val="Receipts"/>
      <sheetName val="AME"/>
      <sheetName val="CDEL"/>
      <sheetName val="RDEL"/>
      <sheetName val="Outputs ---- &gt;"/>
      <sheetName val="Summary"/>
      <sheetName val="Supplementary table ---- &gt;"/>
      <sheetName val="INPUT - HMT Final scorecard"/>
      <sheetName val="Workings for Supp table"/>
      <sheetName val="OBR Supplementary table"/>
      <sheetName val="Welfare scorecard measures"/>
      <sheetName val="HMT scorecard measure names"/>
    </sheetNames>
    <sheetDataSet>
      <sheetData sheetId="0"/>
      <sheetData sheetId="1"/>
      <sheetData sheetId="2" refreshError="1">
        <row r="180">
          <cell r="H180" t="str">
            <v>AME</v>
          </cell>
        </row>
        <row r="509">
          <cell r="A509">
            <v>504</v>
          </cell>
        </row>
      </sheetData>
      <sheetData sheetId="3"/>
      <sheetData sheetId="4"/>
      <sheetData sheetId="5"/>
      <sheetData sheetId="6" refreshError="1">
        <row r="15">
          <cell r="D15" t="str">
            <v>Aggregates levy acc adj</v>
          </cell>
        </row>
      </sheetData>
      <sheetData sheetId="7" refreshError="1">
        <row r="15">
          <cell r="H15" t="str">
            <v>BBC current expenditure</v>
          </cell>
        </row>
      </sheetData>
      <sheetData sheetId="8" refreshError="1">
        <row r="15">
          <cell r="G15" t="str">
            <v>General CDEL</v>
          </cell>
        </row>
        <row r="17">
          <cell r="G17" t="str">
            <v>GDFCF</v>
          </cell>
        </row>
      </sheetData>
      <sheetData sheetId="9" refreshError="1">
        <row r="15">
          <cell r="B15">
            <v>1</v>
          </cell>
          <cell r="G15" t="str">
            <v>General RDEL</v>
          </cell>
        </row>
        <row r="17">
          <cell r="G17" t="str">
            <v>CG to LA current grants</v>
          </cell>
        </row>
      </sheetData>
      <sheetData sheetId="10"/>
      <sheetData sheetId="11"/>
      <sheetData sheetId="12"/>
      <sheetData sheetId="13" refreshError="1">
        <row r="5">
          <cell r="C5" t="str">
            <v>Effects on DEL from spending assumptions after 2015-16</v>
          </cell>
        </row>
        <row r="6">
          <cell r="C6">
            <v>0</v>
          </cell>
        </row>
        <row r="7">
          <cell r="C7" t="str">
            <v>Pensions flexibility: Private sector/ funded public sector DB transfers</v>
          </cell>
        </row>
        <row r="8">
          <cell r="C8" t="str">
            <v>Pensions Flexibility: £10,000 Annual Allowance</v>
          </cell>
        </row>
        <row r="9">
          <cell r="C9" t="str">
            <v>Pensions Flexibility: £10,000 Annual Allowance</v>
          </cell>
        </row>
        <row r="10">
          <cell r="C10" t="str">
            <v>Pensions Flexibility: £10,000 Annual Allowance</v>
          </cell>
        </row>
        <row r="11">
          <cell r="C11" t="str">
            <v>Pensions Flexibility: £10,000 Annual Allowance</v>
          </cell>
        </row>
        <row r="12">
          <cell r="C12" t="str">
            <v>Pensions Flexibility: £10,000 Annual Allowance</v>
          </cell>
        </row>
        <row r="13">
          <cell r="C13" t="str">
            <v>Pensions flexibility: Small Pots rules</v>
          </cell>
        </row>
        <row r="14">
          <cell r="C14" t="str">
            <v>Pensions flexibility: Small Pots rules</v>
          </cell>
        </row>
        <row r="15">
          <cell r="C15" t="str">
            <v>Pensions flexibility: Small Pots rules</v>
          </cell>
        </row>
        <row r="16">
          <cell r="C16" t="str">
            <v>Pensions flexibility: 55% tax charge on lump sum death benefits (2140b)</v>
          </cell>
        </row>
        <row r="17">
          <cell r="C17" t="str">
            <v>Pensions flexibility: 55% tax charge on lump sum death benefits (2140b)</v>
          </cell>
        </row>
        <row r="18">
          <cell r="C18" t="str">
            <v>Pensions flexibility: 55% tax charge on lump sum death benefits (2140b)</v>
          </cell>
        </row>
        <row r="19">
          <cell r="C19" t="str">
            <v>Glasgow City Deal</v>
          </cell>
        </row>
        <row r="20">
          <cell r="C20" t="str">
            <v>Glasgow School of Art: Fire Recovery Programme and Research Centre</v>
          </cell>
        </row>
        <row r="21">
          <cell r="C21" t="str">
            <v>Coastal Path</v>
          </cell>
        </row>
        <row r="22">
          <cell r="C22" t="str">
            <v>Coastal Path (Barnett)</v>
          </cell>
        </row>
        <row r="23">
          <cell r="C23" t="str">
            <v xml:space="preserve">SDLT: Reform to slice structure implemented at AS (0% up to £125k, 2% between £125k-£250k, 5% between £250k-£925k, 10% between £925k and £1.5m, 12% - over £1.5m) </v>
          </cell>
        </row>
        <row r="24">
          <cell r="C24" t="str">
            <v>ATED: Increase charge by 50% plus CPI for properties over £2m</v>
          </cell>
        </row>
        <row r="25">
          <cell r="C25" t="str">
            <v>ATED: Increase charge by 50% plus CPI for properties over £2m</v>
          </cell>
        </row>
        <row r="26">
          <cell r="C26" t="str">
            <v>ATED: Increase charge by 50% plus CPI for properties over £2m</v>
          </cell>
        </row>
        <row r="27">
          <cell r="C27" t="str">
            <v>Fx Fines</v>
          </cell>
        </row>
        <row r="28">
          <cell r="C28" t="str">
            <v>NHS Tranformation fund</v>
          </cell>
        </row>
        <row r="29">
          <cell r="C29" t="str">
            <v>NHS Tranformation fund (Barnett)</v>
          </cell>
        </row>
        <row r="30">
          <cell r="C30" t="str">
            <v>NHS Tranformation fund</v>
          </cell>
        </row>
        <row r="31">
          <cell r="C31" t="str">
            <v>NHS Tranformation fund (Barnett)</v>
          </cell>
        </row>
        <row r="32">
          <cell r="C32" t="str">
            <v>Mental health- eating disorders</v>
          </cell>
        </row>
        <row r="33">
          <cell r="C33" t="str">
            <v>Mental health- eating disorders (Barnett)</v>
          </cell>
        </row>
        <row r="34">
          <cell r="C34" t="str">
            <v>Mental health – Adult community learning</v>
          </cell>
        </row>
        <row r="35">
          <cell r="C35" t="str">
            <v>Mental health – Adult community learning (Barnett)</v>
          </cell>
        </row>
        <row r="36">
          <cell r="C36" t="str">
            <v>Mental health - dementia</v>
          </cell>
        </row>
        <row r="37">
          <cell r="C37" t="str">
            <v>Mental health – dementia (Barnett)</v>
          </cell>
        </row>
        <row r="38">
          <cell r="C38" t="str">
            <v>Counter-terrorism funding</v>
          </cell>
        </row>
        <row r="39">
          <cell r="C39" t="str">
            <v>Counter-terrorism funding</v>
          </cell>
        </row>
        <row r="40">
          <cell r="C40" t="str">
            <v>Household energy efficiency incentives</v>
          </cell>
        </row>
        <row r="41">
          <cell r="C41" t="str">
            <v>Household energy efficiency incentives</v>
          </cell>
        </row>
        <row r="42">
          <cell r="C42" t="str">
            <v>Support for off gas grid households</v>
          </cell>
        </row>
        <row r="43">
          <cell r="C43" t="str">
            <v>Support for off gas grid households (Barnett)</v>
          </cell>
        </row>
        <row r="44">
          <cell r="C44" t="str">
            <v>Shale - pathfinder</v>
          </cell>
        </row>
        <row r="45">
          <cell r="C45" t="str">
            <v>Shale - pathfinder (Barnett)</v>
          </cell>
        </row>
        <row r="46">
          <cell r="C46" t="str">
            <v>R&amp;D supply chain: Small Modular Reactors</v>
          </cell>
        </row>
        <row r="47">
          <cell r="C47" t="str">
            <v>Oil and Gas Authority: Accomodation costs</v>
          </cell>
        </row>
        <row r="48">
          <cell r="C48" t="str">
            <v>DfE: Early intervention pilot (WAVE Trust)</v>
          </cell>
        </row>
        <row r="49">
          <cell r="C49" t="str">
            <v>DfE: Early intervention pilot (WAVE Trust) (Barnett)</v>
          </cell>
        </row>
        <row r="50">
          <cell r="C50" t="str">
            <v>Careers service</v>
          </cell>
        </row>
        <row r="51">
          <cell r="C51" t="str">
            <v>Careers service (Barnett)</v>
          </cell>
        </row>
        <row r="52">
          <cell r="C52" t="str">
            <v xml:space="preserve">DfE Academies </v>
          </cell>
        </row>
        <row r="53">
          <cell r="C53" t="str">
            <v>DfE Academies (Barnett)</v>
          </cell>
        </row>
        <row r="54">
          <cell r="C54" t="str">
            <v>Rail Fares</v>
          </cell>
        </row>
        <row r="55">
          <cell r="C55" t="str">
            <v>Rail Fares (Barnett)</v>
          </cell>
        </row>
        <row r="56">
          <cell r="C56" t="str">
            <v>BIS: High-value manufacturing catapult - core</v>
          </cell>
        </row>
        <row r="57">
          <cell r="C57" t="str">
            <v>BIS: High-value manufacturing catapult - core</v>
          </cell>
        </row>
        <row r="58">
          <cell r="C58" t="str">
            <v>BIS: High-value manufacturing catapult - formulation centre</v>
          </cell>
        </row>
        <row r="59">
          <cell r="C59" t="str">
            <v>BIS: High-value manufacturing catapult - formulation centre</v>
          </cell>
        </row>
        <row r="60">
          <cell r="C60" t="str">
            <v>BIS: Driverless Cars</v>
          </cell>
        </row>
        <row r="61">
          <cell r="C61" t="str">
            <v>Mars Rover</v>
          </cell>
        </row>
        <row r="62">
          <cell r="C62" t="str">
            <v>BIS: Postgraduate loans (PSNB impact)</v>
          </cell>
        </row>
        <row r="63">
          <cell r="C63" t="str">
            <v>DCMS: Manchester International</v>
          </cell>
        </row>
        <row r="64">
          <cell r="C64" t="str">
            <v>DCMS: Manchester International (Barnett)</v>
          </cell>
        </row>
        <row r="65">
          <cell r="C65" t="str">
            <v>DCMS: Chinese Visas</v>
          </cell>
        </row>
        <row r="66">
          <cell r="C66" t="str">
            <v>DCMS: Football facilities</v>
          </cell>
        </row>
        <row r="67">
          <cell r="C67" t="str">
            <v>DCMS: Football facilities</v>
          </cell>
        </row>
        <row r="68">
          <cell r="C68" t="str">
            <v>DCMS: Listed Places of Worship Repairs</v>
          </cell>
        </row>
        <row r="69">
          <cell r="C69" t="str">
            <v>PA: Increase by £100 in 15-16, passing on full gains</v>
          </cell>
        </row>
        <row r="70">
          <cell r="C70" t="str">
            <v>Business Rates: small business relief extension for 1 year</v>
          </cell>
        </row>
        <row r="71">
          <cell r="C71" t="str">
            <v>Business Rates: small business relief extension for 1 year</v>
          </cell>
        </row>
        <row r="72">
          <cell r="C72" t="str">
            <v>Business Rates: small business relief extension for 1 year (Barnett)</v>
          </cell>
        </row>
        <row r="73">
          <cell r="C73" t="str">
            <v>Business Rates: small business relief extension for 1 year</v>
          </cell>
        </row>
        <row r="74">
          <cell r="C74" t="str">
            <v>Business Rates: small business relief extension for 1 year</v>
          </cell>
        </row>
        <row r="75">
          <cell r="C75" t="str">
            <v>Business Rates: Extend 2% cap for 1 year</v>
          </cell>
        </row>
        <row r="76">
          <cell r="C76" t="str">
            <v>Business Rates: Extend 2% cap for 1 year</v>
          </cell>
        </row>
        <row r="77">
          <cell r="C77" t="str">
            <v>Business Rates: Extend 2% cap for 1 year (Barnett)</v>
          </cell>
        </row>
        <row r="78">
          <cell r="C78" t="str">
            <v>Business Rates: Extend 2% cap for 1 year</v>
          </cell>
        </row>
        <row r="79">
          <cell r="C79" t="str">
            <v>Business Rates: Extend 2% cap for 1 year</v>
          </cell>
        </row>
        <row r="80">
          <cell r="C80" t="str">
            <v>Business Rates: Increasing the retail discount to £1500 for 15-16</v>
          </cell>
        </row>
        <row r="81">
          <cell r="C81" t="str">
            <v>Business Rates: Increasing the retail discount to £1500 for 15-16</v>
          </cell>
        </row>
        <row r="82">
          <cell r="C82" t="str">
            <v>Business Rates: Increasing the retail discount to £1500 for 15-16 (Barnett)</v>
          </cell>
        </row>
        <row r="83">
          <cell r="C83" t="str">
            <v>Business Rates: Increasing the retail discount to £1500 for 15-16</v>
          </cell>
        </row>
        <row r="84">
          <cell r="C84" t="str">
            <v>Business Rates: Increasing the retail discount to £1500 for 15-16</v>
          </cell>
        </row>
        <row r="85">
          <cell r="C85" t="str">
            <v>Business Rates: Transitional relief</v>
          </cell>
        </row>
        <row r="86">
          <cell r="C86" t="str">
            <v>Business Rates: Transitional relief</v>
          </cell>
        </row>
        <row r="87">
          <cell r="C87" t="str">
            <v>Business Rates: Transitional relief (Barnett)</v>
          </cell>
        </row>
        <row r="88">
          <cell r="C88" t="str">
            <v>Business Rates: Transitional relief</v>
          </cell>
        </row>
        <row r="89">
          <cell r="C89" t="str">
            <v>Business Rates: Transitional relief</v>
          </cell>
        </row>
        <row r="90">
          <cell r="C90" t="str">
            <v>Creative Sector tax reliefs: Children's TV</v>
          </cell>
        </row>
        <row r="91">
          <cell r="C91" t="str">
            <v>Oil and Gas: 2% cut to Supplementary Charge</v>
          </cell>
        </row>
        <row r="92">
          <cell r="C92" t="str">
            <v>Oil and gas: Cluster Allowance</v>
          </cell>
        </row>
        <row r="93">
          <cell r="C93" t="str">
            <v>Oil and Gas: Extending RFES accounting periods from 6 to 10</v>
          </cell>
        </row>
        <row r="94">
          <cell r="C94" t="str">
            <v xml:space="preserve">R&amp;D: Changing consumables definition </v>
          </cell>
        </row>
        <row r="95">
          <cell r="C95" t="str">
            <v>R&amp;D: Increase ATL credit by 1%</v>
          </cell>
        </row>
        <row r="96">
          <cell r="C96" t="str">
            <v>R&amp;D: Increasing SME scheme from 225% to 230%</v>
          </cell>
        </row>
        <row r="97">
          <cell r="C97" t="str">
            <v>CGT Entrepreneurs' Relief and deferred gains into EIS</v>
          </cell>
        </row>
        <row r="98">
          <cell r="C98" t="str">
            <v>CGT Entrepreneurs' Relief and deferred gains into EIS</v>
          </cell>
        </row>
        <row r="99">
          <cell r="C99" t="str">
            <v>Increase the investment limit on Social Investment Tax Relief</v>
          </cell>
        </row>
        <row r="100">
          <cell r="C100" t="str">
            <v>Increase the investment limit on Social Investment Tax Relief</v>
          </cell>
        </row>
        <row r="101">
          <cell r="C101" t="str">
            <v>Social Investment Tax Relief - indirect investment</v>
          </cell>
        </row>
        <row r="102">
          <cell r="C102" t="str">
            <v>Social Investment Tax Relief - indirect investment</v>
          </cell>
        </row>
        <row r="103">
          <cell r="C103" t="str">
            <v>Bad debt relief, effective April 2015, and withholding tax options implemented, effective April 2017</v>
          </cell>
        </row>
        <row r="104">
          <cell r="C104" t="str">
            <v>Bad debt relief, effective April 2015, and withholding tax options implemented, effective April 2017</v>
          </cell>
        </row>
        <row r="105">
          <cell r="C105" t="str">
            <v>Flood defence: Tax relief for partnerships schemes</v>
          </cell>
        </row>
        <row r="106">
          <cell r="C106" t="str">
            <v>Flood defence: Tax relief for partnerships schemes</v>
          </cell>
        </row>
        <row r="107">
          <cell r="C107" t="str">
            <v>Flood defence: Tax relief for partnerships schemes</v>
          </cell>
        </row>
        <row r="108">
          <cell r="C108" t="str">
            <v>Employer NICs: Abolish for U25 apprentices</v>
          </cell>
        </row>
        <row r="109">
          <cell r="C109" t="str">
            <v>Employment Allowance: Extend to Carers only</v>
          </cell>
        </row>
        <row r="110">
          <cell r="C110" t="str">
            <v>Air Passenger Duty exemption to all children under 12 years of age, with effect for travel from 1st May 2015 and further extension to U16s from 1 Mar 2016. Economy only.</v>
          </cell>
        </row>
        <row r="111">
          <cell r="C111" t="str">
            <v xml:space="preserve">Allowing transfer of ISA tax advantages upon death of the account holder: spouses </v>
          </cell>
        </row>
        <row r="112">
          <cell r="C112" t="str">
            <v xml:space="preserve">Allowing transfer of ISA tax advantages upon death of the account holder: spouses </v>
          </cell>
        </row>
        <row r="113">
          <cell r="C113" t="str">
            <v>Direct Recovery of Debts: safeguards</v>
          </cell>
        </row>
        <row r="114">
          <cell r="C114" t="str">
            <v>Direct Recovery of Debts: safeguards</v>
          </cell>
        </row>
        <row r="115">
          <cell r="C115" t="str">
            <v>Direct Recovery of Debts: safeguards</v>
          </cell>
        </row>
        <row r="116">
          <cell r="C116" t="str">
            <v>Direct Recovery of Debts: safeguards</v>
          </cell>
        </row>
        <row r="117">
          <cell r="C117" t="str">
            <v>Direct Recovery of Debts: safeguards</v>
          </cell>
        </row>
        <row r="118">
          <cell r="C118" t="str">
            <v>VAT: Refunds for search and rescue charities</v>
          </cell>
        </row>
        <row r="119">
          <cell r="C119" t="str">
            <v>Grant to charitable providers of hospice and palliative care services</v>
          </cell>
        </row>
        <row r="120">
          <cell r="C120" t="str">
            <v>Support for exporters</v>
          </cell>
        </row>
        <row r="121">
          <cell r="C121" t="str">
            <v>BEPS / MNEs: Diverted Profits Anti-Avoidance Rule - 25% rate starting 1st April 2015</v>
          </cell>
        </row>
        <row r="122">
          <cell r="C122" t="str">
            <v>BEPS / MNEs: Hybrids - 1st Jan 2017</v>
          </cell>
        </row>
        <row r="123">
          <cell r="C123" t="str">
            <v>BEPS: Country-by-country reporting - 16th jan 2015</v>
          </cell>
        </row>
        <row r="124">
          <cell r="C124" t="str">
            <v xml:space="preserve">Accounting treatment of credit losses </v>
          </cell>
        </row>
        <row r="125">
          <cell r="C125" t="str">
            <v>Bank losses restriction: historic losses only</v>
          </cell>
        </row>
        <row r="126">
          <cell r="C126" t="str">
            <v>Restricting CT relief for internally-generated goodwill transfers</v>
          </cell>
        </row>
        <row r="127">
          <cell r="C127" t="str">
            <v>Entrepreneur’s Relief denied for internally-generated goodwill transferred to a connected company</v>
          </cell>
        </row>
        <row r="128">
          <cell r="C128" t="str">
            <v>Investment managers: disguised fee income</v>
          </cell>
        </row>
        <row r="129">
          <cell r="C129" t="str">
            <v>Investment managers: disguised fee income</v>
          </cell>
        </row>
        <row r="130">
          <cell r="C130" t="str">
            <v>Investment managers: disguised fee income</v>
          </cell>
        </row>
        <row r="131">
          <cell r="C131" t="str">
            <v xml:space="preserve">Ensuring stamp duty is paid on UK takeovers </v>
          </cell>
        </row>
        <row r="132">
          <cell r="C132" t="str">
            <v>Special purpose share schemes: treat all returns as dividends</v>
          </cell>
        </row>
        <row r="133">
          <cell r="C133" t="str">
            <v>Special purpose share schemes: treat all returns as dividends</v>
          </cell>
        </row>
        <row r="134">
          <cell r="C134" t="str">
            <v xml:space="preserve">Non-doms: Increase 12 year charge to £60k; new £90k charge at 17 years. </v>
          </cell>
        </row>
        <row r="135">
          <cell r="C135" t="str">
            <v>Miscellaneous losses: TAAR restriction and ring-fencing</v>
          </cell>
        </row>
        <row r="136">
          <cell r="C136" t="str">
            <v>Restricting the use of SEIS/EIS/VCT for those benefiting from energy subsidies</v>
          </cell>
        </row>
        <row r="137">
          <cell r="C137" t="str">
            <v>Exemption for qualifying expenses payments</v>
          </cell>
        </row>
        <row r="138">
          <cell r="C138" t="str">
            <v>Exemption for qualifying expenses payments</v>
          </cell>
        </row>
        <row r="139">
          <cell r="C139" t="str">
            <v>Exemption for qualifying expenses payments</v>
          </cell>
        </row>
        <row r="140">
          <cell r="C140" t="str">
            <v>Exemption for qualifying expenses payments</v>
          </cell>
        </row>
        <row r="141">
          <cell r="C141" t="str">
            <v>Exemption for qualifying expenses payments</v>
          </cell>
        </row>
        <row r="142">
          <cell r="C142" t="str">
            <v>Exemption for qualifying expenses payments</v>
          </cell>
        </row>
        <row r="143">
          <cell r="C143" t="str">
            <v>OTS: Abolishing the £8500 threshold for Benefits in Kind</v>
          </cell>
        </row>
        <row r="144">
          <cell r="C144" t="str">
            <v>OTS: Abolishing the £8500 threshold for Benefits in Kind</v>
          </cell>
        </row>
        <row r="145">
          <cell r="C145" t="str">
            <v>OTS: Abolishing the £8500 threshold for Benefits in Kind</v>
          </cell>
        </row>
        <row r="146">
          <cell r="C146" t="str">
            <v>OTS: Abolishing the £8500 threshold for Benefits in Kind</v>
          </cell>
        </row>
        <row r="147">
          <cell r="C147" t="str">
            <v>OTS: Abolishing the £8500 threshold for Benefits in Kind</v>
          </cell>
        </row>
        <row r="148">
          <cell r="C148" t="str">
            <v>OTS: Abolishing the £8500 threshold for Benefits in Kind</v>
          </cell>
        </row>
        <row r="149">
          <cell r="C149" t="str">
            <v>OTS: Statutory exemption for Trivial Benefits in Kind</v>
          </cell>
        </row>
        <row r="150">
          <cell r="C150" t="str">
            <v>OTS: Statutory exemption for Trivial Benefits in Kind</v>
          </cell>
        </row>
        <row r="151">
          <cell r="C151" t="str">
            <v>OTS: Statutory exemption for Trivial Benefits in Kind</v>
          </cell>
        </row>
        <row r="152">
          <cell r="C152" t="str">
            <v>OTS: Statutory exemption for Trivial Benefits in Kind</v>
          </cell>
        </row>
        <row r="153">
          <cell r="C153" t="str">
            <v>OTS: Statutory exemption for Trivial Benefits in Kind</v>
          </cell>
        </row>
        <row r="154">
          <cell r="C154" t="str">
            <v>OTS: Statutory exemption for Trivial Benefits in Kind</v>
          </cell>
        </row>
        <row r="155">
          <cell r="C155" t="str">
            <v>Debt Market Integrator</v>
          </cell>
        </row>
        <row r="156">
          <cell r="C156" t="str">
            <v>Debt Market Integrator</v>
          </cell>
        </row>
        <row r="157">
          <cell r="C157" t="str">
            <v>Debt Market Integrator</v>
          </cell>
        </row>
        <row r="158">
          <cell r="C158" t="str">
            <v>Debt Market Integrator</v>
          </cell>
        </row>
        <row r="159">
          <cell r="C159" t="str">
            <v>Debt Market Integrator</v>
          </cell>
        </row>
        <row r="160">
          <cell r="C160" t="str">
            <v>CGT Digital Calculator</v>
          </cell>
        </row>
        <row r="161">
          <cell r="C161" t="str">
            <v>DOTAS Taskforce</v>
          </cell>
        </row>
        <row r="162">
          <cell r="C162" t="str">
            <v>DOTAS Taskforce</v>
          </cell>
        </row>
        <row r="163">
          <cell r="C163" t="str">
            <v>DOTAS Taskforce</v>
          </cell>
        </row>
        <row r="164">
          <cell r="C164" t="str">
            <v>Bolstering Large Business Risk Working</v>
          </cell>
        </row>
        <row r="165">
          <cell r="C165" t="str">
            <v>Bolstering Large Business Risk Working</v>
          </cell>
        </row>
        <row r="166">
          <cell r="C166" t="str">
            <v>Bolstering Large Business Risk Working</v>
          </cell>
        </row>
        <row r="167">
          <cell r="C167" t="str">
            <v>Strengthening DOTAS</v>
          </cell>
        </row>
        <row r="168">
          <cell r="C168" t="str">
            <v>Strengthening DOTAS</v>
          </cell>
        </row>
        <row r="169">
          <cell r="C169" t="str">
            <v>Strengthening DOTAS</v>
          </cell>
        </row>
        <row r="170">
          <cell r="C170" t="str">
            <v>Strengthening DOTAS</v>
          </cell>
        </row>
        <row r="171">
          <cell r="C171" t="str">
            <v>Accelerated Payments and group relief</v>
          </cell>
        </row>
        <row r="172">
          <cell r="C172" t="str">
            <v>Pensions Revaluation</v>
          </cell>
        </row>
        <row r="173">
          <cell r="C173" t="str">
            <v>Adjustment</v>
          </cell>
        </row>
        <row r="174">
          <cell r="C174" t="str">
            <v>Special Reserve</v>
          </cell>
        </row>
        <row r="175">
          <cell r="C175" t="str">
            <v>DWP - funding for measures</v>
          </cell>
        </row>
        <row r="176">
          <cell r="C176" t="str">
            <v>DWP - funding for measures (Barnett)</v>
          </cell>
        </row>
        <row r="177">
          <cell r="C177" t="str">
            <v>HMRC - funding for measures</v>
          </cell>
        </row>
        <row r="178">
          <cell r="C178" t="str">
            <v>Pool Re (knocking through to TME)</v>
          </cell>
        </row>
        <row r="179">
          <cell r="C179" t="str">
            <v>Bereavement benefit reform</v>
          </cell>
        </row>
        <row r="180">
          <cell r="C180" t="str">
            <v>Migrant access to benefits: GPOW</v>
          </cell>
        </row>
        <row r="181">
          <cell r="C181" t="str">
            <v>Migrant access to benefits: GPOW</v>
          </cell>
        </row>
        <row r="182">
          <cell r="C182" t="str">
            <v>Migrant access to benefits: time-limiting EEA access to JSA</v>
          </cell>
        </row>
        <row r="183">
          <cell r="C183" t="str">
            <v>ESA: Inhouse WCA capacity</v>
          </cell>
        </row>
        <row r="184">
          <cell r="C184" t="str">
            <v>DWP: Fraud and error capacity</v>
          </cell>
        </row>
        <row r="185">
          <cell r="C185" t="str">
            <v>DWP: Fraud and error capacity</v>
          </cell>
        </row>
        <row r="186">
          <cell r="C186" t="str">
            <v>ESA package: Repeat claims</v>
          </cell>
        </row>
        <row r="187">
          <cell r="C187" t="str">
            <v>Pension Credit Pass-through</v>
          </cell>
        </row>
        <row r="188">
          <cell r="C188" t="str">
            <v>Housing benefit fraud and error local authority incentive scheme</v>
          </cell>
        </row>
        <row r="189">
          <cell r="C189" t="str">
            <v>DWP Not in Welfare Cap Measures Barnett</v>
          </cell>
        </row>
        <row r="190">
          <cell r="C190" t="str">
            <v>UC migration schedule</v>
          </cell>
        </row>
        <row r="191">
          <cell r="C191" t="str">
            <v>UC: Childcare announcement</v>
          </cell>
        </row>
        <row r="192">
          <cell r="C192" t="str">
            <v>UC: Simplifying assessment periods</v>
          </cell>
        </row>
        <row r="193">
          <cell r="C193" t="str">
            <v>UC: Work allowances at 1%</v>
          </cell>
        </row>
        <row r="194">
          <cell r="C194" t="str">
            <v>ESA: Inhouse WCA capacity</v>
          </cell>
        </row>
        <row r="195">
          <cell r="C195" t="str">
            <v>DWP: Fraud and error capacity</v>
          </cell>
        </row>
        <row r="196">
          <cell r="C196" t="str">
            <v>DWP: Fraud and error capacity</v>
          </cell>
        </row>
        <row r="197">
          <cell r="C197" t="str">
            <v>DWP: Fraud and error capacity</v>
          </cell>
        </row>
        <row r="198">
          <cell r="C198" t="str">
            <v>DWP: Fraud and error capacity</v>
          </cell>
        </row>
        <row r="199">
          <cell r="C199" t="str">
            <v>ESA package: Repeat claims</v>
          </cell>
        </row>
        <row r="200">
          <cell r="C200" t="str">
            <v>PIP: Delay the roll out of natural reassessments to Atos regions.</v>
          </cell>
        </row>
        <row r="201">
          <cell r="C201" t="str">
            <v>Pensions Flexibility: Notional income</v>
          </cell>
        </row>
        <row r="202">
          <cell r="C202" t="str">
            <v>Pensions Flexibility: Notional income</v>
          </cell>
        </row>
        <row r="203">
          <cell r="C203" t="str">
            <v>Housing benefit fraud and error local authority incentive scheme</v>
          </cell>
        </row>
        <row r="204">
          <cell r="C204" t="str">
            <v>Bereavement benefit reform</v>
          </cell>
        </row>
        <row r="205">
          <cell r="C205" t="str">
            <v>Pension Credit Pass-through</v>
          </cell>
        </row>
        <row r="206">
          <cell r="C206" t="str">
            <v>Pension Credit Pass-through</v>
          </cell>
        </row>
        <row r="207">
          <cell r="C207" t="str">
            <v>Pension Credit Pass-through</v>
          </cell>
        </row>
        <row r="208">
          <cell r="C208" t="str">
            <v>Carer's Allowance: Increasing earnings threshold to £110</v>
          </cell>
        </row>
        <row r="209">
          <cell r="C209" t="str">
            <v>PA: Increase by £100 in 15-16, passing on full gains</v>
          </cell>
        </row>
        <row r="210">
          <cell r="C210" t="str">
            <v>DWP Welfare Cap Measures Barnett</v>
          </cell>
        </row>
        <row r="211">
          <cell r="C211" t="str">
            <v>UC migration schedule</v>
          </cell>
        </row>
        <row r="212">
          <cell r="C212" t="str">
            <v xml:space="preserve">Tax credits: Stopping/reducing tax credits to prevent overpayments following income increases in-year </v>
          </cell>
        </row>
        <row r="213">
          <cell r="C213" t="str">
            <v>Direct Recovery of Debts: safeguards</v>
          </cell>
        </row>
        <row r="214">
          <cell r="C214" t="str">
            <v xml:space="preserve">Tax Credits: self-employed - genuine and effective prospect of work test </v>
          </cell>
        </row>
        <row r="215">
          <cell r="C215" t="str">
            <v>Tax Credits: self-employed - requiring self-employed to have a Unique Tax Reference (UTR)</v>
          </cell>
        </row>
        <row r="216">
          <cell r="C216" t="str">
            <v/>
          </cell>
        </row>
        <row r="217">
          <cell r="C217" t="str">
            <v/>
          </cell>
        </row>
        <row r="218">
          <cell r="C218" t="str">
            <v/>
          </cell>
        </row>
        <row r="219">
          <cell r="C219" t="str">
            <v/>
          </cell>
        </row>
        <row r="220">
          <cell r="C220" t="str">
            <v/>
          </cell>
        </row>
        <row r="221">
          <cell r="C221" t="str">
            <v/>
          </cell>
        </row>
        <row r="222">
          <cell r="C222" t="str">
            <v/>
          </cell>
        </row>
        <row r="223">
          <cell r="C223" t="str">
            <v/>
          </cell>
        </row>
        <row r="224">
          <cell r="C224" t="str">
            <v/>
          </cell>
        </row>
        <row r="225">
          <cell r="C225" t="str">
            <v/>
          </cell>
        </row>
        <row r="226">
          <cell r="C226" t="str">
            <v/>
          </cell>
        </row>
        <row r="227">
          <cell r="C227" t="str">
            <v/>
          </cell>
        </row>
        <row r="228">
          <cell r="C228" t="str">
            <v/>
          </cell>
        </row>
        <row r="229">
          <cell r="C229" t="str">
            <v/>
          </cell>
        </row>
        <row r="230">
          <cell r="C230" t="str">
            <v/>
          </cell>
        </row>
        <row r="231">
          <cell r="C231" t="str">
            <v/>
          </cell>
        </row>
        <row r="232">
          <cell r="C232" t="str">
            <v/>
          </cell>
        </row>
        <row r="233">
          <cell r="C233" t="str">
            <v/>
          </cell>
        </row>
        <row r="234">
          <cell r="C234" t="str">
            <v/>
          </cell>
        </row>
        <row r="235">
          <cell r="C235" t="str">
            <v/>
          </cell>
        </row>
        <row r="236">
          <cell r="C236" t="str">
            <v/>
          </cell>
        </row>
        <row r="237">
          <cell r="C237" t="str">
            <v/>
          </cell>
        </row>
        <row r="238">
          <cell r="C238" t="str">
            <v/>
          </cell>
        </row>
        <row r="239">
          <cell r="C239" t="str">
            <v/>
          </cell>
        </row>
        <row r="240">
          <cell r="C240" t="str">
            <v/>
          </cell>
        </row>
        <row r="241">
          <cell r="C241" t="str">
            <v/>
          </cell>
        </row>
        <row r="242">
          <cell r="C242" t="str">
            <v/>
          </cell>
        </row>
        <row r="243">
          <cell r="C243" t="str">
            <v/>
          </cell>
        </row>
        <row r="244">
          <cell r="C244" t="str">
            <v/>
          </cell>
        </row>
        <row r="245">
          <cell r="C245" t="str">
            <v/>
          </cell>
        </row>
        <row r="246">
          <cell r="C246" t="str">
            <v/>
          </cell>
        </row>
        <row r="247">
          <cell r="C247" t="str">
            <v/>
          </cell>
        </row>
        <row r="248">
          <cell r="C248" t="str">
            <v/>
          </cell>
        </row>
        <row r="249">
          <cell r="C249" t="str">
            <v/>
          </cell>
        </row>
        <row r="250">
          <cell r="C250" t="str">
            <v/>
          </cell>
        </row>
        <row r="251">
          <cell r="C251" t="str">
            <v/>
          </cell>
        </row>
        <row r="252">
          <cell r="C252" t="str">
            <v/>
          </cell>
        </row>
        <row r="253">
          <cell r="C253" t="str">
            <v/>
          </cell>
        </row>
        <row r="254">
          <cell r="C254" t="str">
            <v/>
          </cell>
        </row>
        <row r="255">
          <cell r="C255" t="str">
            <v/>
          </cell>
        </row>
        <row r="256">
          <cell r="C256" t="str">
            <v/>
          </cell>
        </row>
      </sheetData>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OLD)"/>
      <sheetName val="Inputs ---- &gt;"/>
      <sheetName val="HMT Scorecard (Inputs)"/>
      <sheetName val="Categories"/>
      <sheetName val="Bottom line calcs"/>
      <sheetName val="Inputs and workings ---- &gt;"/>
      <sheetName val="Receipts"/>
      <sheetName val="AME"/>
      <sheetName val="CDEL"/>
      <sheetName val="RDEL"/>
      <sheetName val="Outputs ---- &gt;"/>
      <sheetName val="Summary"/>
      <sheetName val="Supplementary table ---- &gt;"/>
      <sheetName val="INPUT - HMT Final scorecard"/>
      <sheetName val="Workings for Supp table"/>
      <sheetName val="OBR Supplementary table"/>
      <sheetName val="Welfare scorecard measures"/>
      <sheetName val="HMT scorecard measure names"/>
    </sheetNames>
    <sheetDataSet>
      <sheetData sheetId="0"/>
      <sheetData sheetId="1"/>
      <sheetData sheetId="2">
        <row r="509">
          <cell r="A509">
            <v>504</v>
          </cell>
        </row>
      </sheetData>
      <sheetData sheetId="3"/>
      <sheetData sheetId="4"/>
      <sheetData sheetId="5"/>
      <sheetData sheetId="6">
        <row r="15">
          <cell r="D15" t="str">
            <v>Aggregates levy acc adj</v>
          </cell>
        </row>
      </sheetData>
      <sheetData sheetId="7">
        <row r="15">
          <cell r="H15" t="str">
            <v>BBC current expenditure</v>
          </cell>
        </row>
      </sheetData>
      <sheetData sheetId="8">
        <row r="15">
          <cell r="G15" t="str">
            <v>General CDEL</v>
          </cell>
        </row>
        <row r="17">
          <cell r="G17" t="str">
            <v>GDFCF</v>
          </cell>
        </row>
      </sheetData>
      <sheetData sheetId="9">
        <row r="15">
          <cell r="G15" t="str">
            <v>General RDEL</v>
          </cell>
        </row>
        <row r="17">
          <cell r="G17" t="str">
            <v>CG to LA current grants</v>
          </cell>
        </row>
      </sheetData>
      <sheetData sheetId="10"/>
      <sheetData sheetId="11"/>
      <sheetData sheetId="12"/>
      <sheetData sheetId="13">
        <row r="5">
          <cell r="C5" t="str">
            <v>Effects on DEL from spending assumptions after 2015-16</v>
          </cell>
        </row>
        <row r="6">
          <cell r="C6">
            <v>0</v>
          </cell>
        </row>
        <row r="7">
          <cell r="C7" t="str">
            <v>Pensions flexibility: Private sector/ funded public sector DB transfers</v>
          </cell>
        </row>
        <row r="8">
          <cell r="C8" t="str">
            <v>Pensions Flexibility: £10,000 Annual Allowance</v>
          </cell>
        </row>
        <row r="9">
          <cell r="C9" t="str">
            <v>Pensions Flexibility: £10,000 Annual Allowance</v>
          </cell>
        </row>
        <row r="10">
          <cell r="C10" t="str">
            <v>Pensions Flexibility: £10,000 Annual Allowance</v>
          </cell>
        </row>
        <row r="11">
          <cell r="C11" t="str">
            <v>Pensions Flexibility: £10,000 Annual Allowance</v>
          </cell>
        </row>
        <row r="12">
          <cell r="C12" t="str">
            <v>Pensions Flexibility: £10,000 Annual Allowance</v>
          </cell>
        </row>
        <row r="13">
          <cell r="C13" t="str">
            <v>Pensions flexibility: Small Pots rules</v>
          </cell>
        </row>
        <row r="14">
          <cell r="C14" t="str">
            <v>Pensions flexibility: Small Pots rules</v>
          </cell>
        </row>
        <row r="15">
          <cell r="C15" t="str">
            <v>Pensions flexibility: Small Pots rules</v>
          </cell>
        </row>
        <row r="16">
          <cell r="C16" t="str">
            <v>Pensions flexibility: 55% tax charge on lump sum death benefits (2140b)</v>
          </cell>
        </row>
        <row r="17">
          <cell r="C17" t="str">
            <v>Pensions flexibility: 55% tax charge on lump sum death benefits (2140b)</v>
          </cell>
        </row>
        <row r="18">
          <cell r="C18" t="str">
            <v>Pensions flexibility: 55% tax charge on lump sum death benefits (2140b)</v>
          </cell>
        </row>
        <row r="19">
          <cell r="C19" t="str">
            <v>Glasgow City Deal</v>
          </cell>
        </row>
        <row r="20">
          <cell r="C20" t="str">
            <v>Glasgow School of Art: Fire Recovery Programme and Research Centre</v>
          </cell>
        </row>
        <row r="21">
          <cell r="C21" t="str">
            <v>Coastal Path</v>
          </cell>
        </row>
        <row r="22">
          <cell r="C22" t="str">
            <v>Coastal Path (Barnett)</v>
          </cell>
        </row>
        <row r="23">
          <cell r="C23" t="str">
            <v xml:space="preserve">SDLT: Reform to slice structure implemented at AS (0% up to £125k, 2% between £125k-£250k, 5% between £250k-£925k, 10% between £925k and £1.5m, 12% - over £1.5m) </v>
          </cell>
        </row>
        <row r="24">
          <cell r="C24" t="str">
            <v>ATED: Increase charge by 50% plus CPI for properties over £2m</v>
          </cell>
        </row>
        <row r="25">
          <cell r="C25" t="str">
            <v>ATED: Increase charge by 50% plus CPI for properties over £2m</v>
          </cell>
        </row>
        <row r="26">
          <cell r="C26" t="str">
            <v>ATED: Increase charge by 50% plus CPI for properties over £2m</v>
          </cell>
        </row>
        <row r="27">
          <cell r="C27" t="str">
            <v>Fx Fines</v>
          </cell>
        </row>
        <row r="28">
          <cell r="C28" t="str">
            <v>NHS Tranformation fund</v>
          </cell>
        </row>
        <row r="29">
          <cell r="C29" t="str">
            <v>NHS Tranformation fund (Barnett)</v>
          </cell>
        </row>
        <row r="30">
          <cell r="C30" t="str">
            <v>NHS Tranformation fund</v>
          </cell>
        </row>
        <row r="31">
          <cell r="C31" t="str">
            <v>NHS Tranformation fund (Barnett)</v>
          </cell>
        </row>
        <row r="32">
          <cell r="C32" t="str">
            <v>Mental health- eating disorders</v>
          </cell>
        </row>
        <row r="33">
          <cell r="C33" t="str">
            <v>Mental health- eating disorders (Barnett)</v>
          </cell>
        </row>
        <row r="34">
          <cell r="C34" t="str">
            <v>Mental health – Adult community learning</v>
          </cell>
        </row>
        <row r="35">
          <cell r="C35" t="str">
            <v>Mental health – Adult community learning (Barnett)</v>
          </cell>
        </row>
        <row r="36">
          <cell r="C36" t="str">
            <v>Mental health - dementia</v>
          </cell>
        </row>
        <row r="37">
          <cell r="C37" t="str">
            <v>Mental health – dementia (Barnett)</v>
          </cell>
        </row>
        <row r="38">
          <cell r="C38" t="str">
            <v>Counter-terrorism funding</v>
          </cell>
        </row>
        <row r="39">
          <cell r="C39" t="str">
            <v>Counter-terrorism funding</v>
          </cell>
        </row>
        <row r="40">
          <cell r="C40" t="str">
            <v>Household energy efficiency incentives</v>
          </cell>
        </row>
        <row r="41">
          <cell r="C41" t="str">
            <v>Household energy efficiency incentives</v>
          </cell>
        </row>
        <row r="42">
          <cell r="C42" t="str">
            <v>Support for off gas grid households</v>
          </cell>
        </row>
        <row r="43">
          <cell r="C43" t="str">
            <v>Support for off gas grid households (Barnett)</v>
          </cell>
        </row>
        <row r="44">
          <cell r="C44" t="str">
            <v>Shale - pathfinder</v>
          </cell>
        </row>
        <row r="45">
          <cell r="C45" t="str">
            <v>Shale - pathfinder (Barnett)</v>
          </cell>
        </row>
        <row r="46">
          <cell r="C46" t="str">
            <v>R&amp;D supply chain: Small Modular Reactors</v>
          </cell>
        </row>
        <row r="47">
          <cell r="C47" t="str">
            <v>Oil and Gas Authority: Accomodation costs</v>
          </cell>
        </row>
        <row r="48">
          <cell r="C48" t="str">
            <v>DfE: Early intervention pilot (WAVE Trust)</v>
          </cell>
        </row>
        <row r="49">
          <cell r="C49" t="str">
            <v>DfE: Early intervention pilot (WAVE Trust) (Barnett)</v>
          </cell>
        </row>
        <row r="50">
          <cell r="C50" t="str">
            <v>Careers service</v>
          </cell>
        </row>
        <row r="51">
          <cell r="C51" t="str">
            <v>Careers service (Barnett)</v>
          </cell>
        </row>
        <row r="52">
          <cell r="C52" t="str">
            <v xml:space="preserve">DfE Academies </v>
          </cell>
        </row>
        <row r="53">
          <cell r="C53" t="str">
            <v>DfE Academies (Barnett)</v>
          </cell>
        </row>
        <row r="54">
          <cell r="C54" t="str">
            <v>Rail Fares</v>
          </cell>
        </row>
        <row r="55">
          <cell r="C55" t="str">
            <v>Rail Fares (Barnett)</v>
          </cell>
        </row>
        <row r="56">
          <cell r="C56" t="str">
            <v>BIS: High-value manufacturing catapult - core</v>
          </cell>
        </row>
        <row r="57">
          <cell r="C57" t="str">
            <v>BIS: High-value manufacturing catapult - core</v>
          </cell>
        </row>
        <row r="58">
          <cell r="C58" t="str">
            <v>BIS: High-value manufacturing catapult - formulation centre</v>
          </cell>
        </row>
        <row r="59">
          <cell r="C59" t="str">
            <v>BIS: High-value manufacturing catapult - formulation centre</v>
          </cell>
        </row>
        <row r="60">
          <cell r="C60" t="str">
            <v>BIS: Driverless Cars</v>
          </cell>
        </row>
        <row r="61">
          <cell r="C61" t="str">
            <v>Mars Rover</v>
          </cell>
        </row>
        <row r="62">
          <cell r="C62" t="str">
            <v>BIS: Postgraduate loans (PSNB impact)</v>
          </cell>
        </row>
        <row r="63">
          <cell r="C63" t="str">
            <v>DCMS: Manchester International</v>
          </cell>
        </row>
        <row r="64">
          <cell r="C64" t="str">
            <v>DCMS: Manchester International (Barnett)</v>
          </cell>
        </row>
        <row r="65">
          <cell r="C65" t="str">
            <v>DCMS: Chinese Visas</v>
          </cell>
        </row>
        <row r="66">
          <cell r="C66" t="str">
            <v>DCMS: Football facilities</v>
          </cell>
        </row>
        <row r="67">
          <cell r="C67" t="str">
            <v>DCMS: Football facilities</v>
          </cell>
        </row>
        <row r="68">
          <cell r="C68" t="str">
            <v>DCMS: Listed Places of Worship Repairs</v>
          </cell>
        </row>
        <row r="69">
          <cell r="C69" t="str">
            <v>PA: Increase by £100 in 15-16, passing on full gains</v>
          </cell>
        </row>
        <row r="70">
          <cell r="C70" t="str">
            <v>Business Rates: small business relief extension for 1 year</v>
          </cell>
        </row>
        <row r="71">
          <cell r="C71" t="str">
            <v>Business Rates: small business relief extension for 1 year</v>
          </cell>
        </row>
        <row r="72">
          <cell r="C72" t="str">
            <v>Business Rates: small business relief extension for 1 year (Barnett)</v>
          </cell>
        </row>
        <row r="73">
          <cell r="C73" t="str">
            <v>Business Rates: small business relief extension for 1 year</v>
          </cell>
        </row>
        <row r="74">
          <cell r="C74" t="str">
            <v>Business Rates: small business relief extension for 1 year</v>
          </cell>
        </row>
        <row r="75">
          <cell r="C75" t="str">
            <v>Business Rates: Extend 2% cap for 1 year</v>
          </cell>
        </row>
        <row r="76">
          <cell r="C76" t="str">
            <v>Business Rates: Extend 2% cap for 1 year</v>
          </cell>
        </row>
        <row r="77">
          <cell r="C77" t="str">
            <v>Business Rates: Extend 2% cap for 1 year (Barnett)</v>
          </cell>
        </row>
        <row r="78">
          <cell r="C78" t="str">
            <v>Business Rates: Extend 2% cap for 1 year</v>
          </cell>
        </row>
        <row r="79">
          <cell r="C79" t="str">
            <v>Business Rates: Extend 2% cap for 1 year</v>
          </cell>
        </row>
        <row r="80">
          <cell r="C80" t="str">
            <v>Business Rates: Increasing the retail discount to £1500 for 15-16</v>
          </cell>
        </row>
        <row r="81">
          <cell r="C81" t="str">
            <v>Business Rates: Increasing the retail discount to £1500 for 15-16</v>
          </cell>
        </row>
        <row r="82">
          <cell r="C82" t="str">
            <v>Business Rates: Increasing the retail discount to £1500 for 15-16 (Barnett)</v>
          </cell>
        </row>
        <row r="83">
          <cell r="C83" t="str">
            <v>Business Rates: Increasing the retail discount to £1500 for 15-16</v>
          </cell>
        </row>
        <row r="84">
          <cell r="C84" t="str">
            <v>Business Rates: Increasing the retail discount to £1500 for 15-16</v>
          </cell>
        </row>
        <row r="85">
          <cell r="C85" t="str">
            <v>Business Rates: Transitional relief</v>
          </cell>
        </row>
        <row r="86">
          <cell r="C86" t="str">
            <v>Business Rates: Transitional relief</v>
          </cell>
        </row>
        <row r="87">
          <cell r="C87" t="str">
            <v>Business Rates: Transitional relief (Barnett)</v>
          </cell>
        </row>
        <row r="88">
          <cell r="C88" t="str">
            <v>Business Rates: Transitional relief</v>
          </cell>
        </row>
        <row r="89">
          <cell r="C89" t="str">
            <v>Business Rates: Transitional relief</v>
          </cell>
        </row>
        <row r="90">
          <cell r="C90" t="str">
            <v>Creative Sector tax reliefs: Children's TV</v>
          </cell>
        </row>
        <row r="91">
          <cell r="C91" t="str">
            <v>Oil and Gas: 2% cut to Supplementary Charge</v>
          </cell>
        </row>
        <row r="92">
          <cell r="C92" t="str">
            <v>Oil and gas: Cluster Allowance</v>
          </cell>
        </row>
        <row r="93">
          <cell r="C93" t="str">
            <v>Oil and Gas: Extending RFES accounting periods from 6 to 10</v>
          </cell>
        </row>
        <row r="94">
          <cell r="C94" t="str">
            <v xml:space="preserve">R&amp;D: Changing consumables definition </v>
          </cell>
        </row>
        <row r="95">
          <cell r="C95" t="str">
            <v>R&amp;D: Increase ATL credit by 1%</v>
          </cell>
        </row>
        <row r="96">
          <cell r="C96" t="str">
            <v>R&amp;D: Increasing SME scheme from 225% to 230%</v>
          </cell>
        </row>
        <row r="97">
          <cell r="C97" t="str">
            <v>CGT Entrepreneurs' Relief and deferred gains into EIS</v>
          </cell>
        </row>
        <row r="98">
          <cell r="C98" t="str">
            <v>CGT Entrepreneurs' Relief and deferred gains into EIS</v>
          </cell>
        </row>
        <row r="99">
          <cell r="C99" t="str">
            <v>Increase the investment limit on Social Investment Tax Relief</v>
          </cell>
        </row>
        <row r="100">
          <cell r="C100" t="str">
            <v>Increase the investment limit on Social Investment Tax Relief</v>
          </cell>
        </row>
        <row r="101">
          <cell r="C101" t="str">
            <v>Social Investment Tax Relief - indirect investment</v>
          </cell>
        </row>
        <row r="102">
          <cell r="C102" t="str">
            <v>Social Investment Tax Relief - indirect investment</v>
          </cell>
        </row>
        <row r="103">
          <cell r="C103" t="str">
            <v>Bad debt relief, effective April 2015, and withholding tax options implemented, effective April 2017</v>
          </cell>
        </row>
        <row r="104">
          <cell r="C104" t="str">
            <v>Bad debt relief, effective April 2015, and withholding tax options implemented, effective April 2017</v>
          </cell>
        </row>
        <row r="105">
          <cell r="C105" t="str">
            <v>Flood defence: Tax relief for partnerships schemes</v>
          </cell>
        </row>
        <row r="106">
          <cell r="C106" t="str">
            <v>Flood defence: Tax relief for partnerships schemes</v>
          </cell>
        </row>
        <row r="107">
          <cell r="C107" t="str">
            <v>Flood defence: Tax relief for partnerships schemes</v>
          </cell>
        </row>
        <row r="108">
          <cell r="C108" t="str">
            <v>Employer NICs: Abolish for U25 apprentices</v>
          </cell>
        </row>
        <row r="109">
          <cell r="C109" t="str">
            <v>Employment Allowance: Extend to Carers only</v>
          </cell>
        </row>
        <row r="110">
          <cell r="C110" t="str">
            <v>Air Passenger Duty exemption to all children under 12 years of age, with effect for travel from 1st May 2015 and further extension to U16s from 1 Mar 2016. Economy only.</v>
          </cell>
        </row>
        <row r="111">
          <cell r="C111" t="str">
            <v xml:space="preserve">Allowing transfer of ISA tax advantages upon death of the account holder: spouses </v>
          </cell>
        </row>
        <row r="112">
          <cell r="C112" t="str">
            <v xml:space="preserve">Allowing transfer of ISA tax advantages upon death of the account holder: spouses </v>
          </cell>
        </row>
        <row r="113">
          <cell r="C113" t="str">
            <v>Direct Recovery of Debts: safeguards</v>
          </cell>
        </row>
        <row r="114">
          <cell r="C114" t="str">
            <v>Direct Recovery of Debts: safeguards</v>
          </cell>
        </row>
        <row r="115">
          <cell r="C115" t="str">
            <v>Direct Recovery of Debts: safeguards</v>
          </cell>
        </row>
        <row r="116">
          <cell r="C116" t="str">
            <v>Direct Recovery of Debts: safeguards</v>
          </cell>
        </row>
        <row r="117">
          <cell r="C117" t="str">
            <v>Direct Recovery of Debts: safeguards</v>
          </cell>
        </row>
        <row r="118">
          <cell r="C118" t="str">
            <v>VAT: Refunds for search and rescue charities</v>
          </cell>
        </row>
        <row r="119">
          <cell r="C119" t="str">
            <v>Grant to charitable providers of hospice and palliative care services</v>
          </cell>
        </row>
        <row r="120">
          <cell r="C120" t="str">
            <v>Support for exporters</v>
          </cell>
        </row>
        <row r="121">
          <cell r="C121" t="str">
            <v>BEPS / MNEs: Diverted Profits Anti-Avoidance Rule - 25% rate starting 1st April 2015</v>
          </cell>
        </row>
        <row r="122">
          <cell r="C122" t="str">
            <v>BEPS / MNEs: Hybrids - 1st Jan 2017</v>
          </cell>
        </row>
        <row r="123">
          <cell r="C123" t="str">
            <v>BEPS: Country-by-country reporting - 16th jan 2015</v>
          </cell>
        </row>
        <row r="124">
          <cell r="C124" t="str">
            <v xml:space="preserve">Accounting treatment of credit losses </v>
          </cell>
        </row>
        <row r="125">
          <cell r="C125" t="str">
            <v>Bank losses restriction: historic losses only</v>
          </cell>
        </row>
        <row r="126">
          <cell r="C126" t="str">
            <v>Restricting CT relief for internally-generated goodwill transfers</v>
          </cell>
        </row>
        <row r="127">
          <cell r="C127" t="str">
            <v>Entrepreneur’s Relief denied for internally-generated goodwill transferred to a connected company</v>
          </cell>
        </row>
        <row r="128">
          <cell r="C128" t="str">
            <v>Investment managers: disguised fee income</v>
          </cell>
        </row>
        <row r="129">
          <cell r="C129" t="str">
            <v>Investment managers: disguised fee income</v>
          </cell>
        </row>
        <row r="130">
          <cell r="C130" t="str">
            <v>Investment managers: disguised fee income</v>
          </cell>
        </row>
        <row r="131">
          <cell r="C131" t="str">
            <v xml:space="preserve">Ensuring stamp duty is paid on UK takeovers </v>
          </cell>
        </row>
        <row r="132">
          <cell r="C132" t="str">
            <v>Special purpose share schemes: treat all returns as dividends</v>
          </cell>
        </row>
        <row r="133">
          <cell r="C133" t="str">
            <v>Special purpose share schemes: treat all returns as dividends</v>
          </cell>
        </row>
        <row r="134">
          <cell r="C134" t="str">
            <v xml:space="preserve">Non-doms: Increase 12 year charge to £60k; new £90k charge at 17 years. </v>
          </cell>
        </row>
        <row r="135">
          <cell r="C135" t="str">
            <v>Miscellaneous losses: TAAR restriction and ring-fencing</v>
          </cell>
        </row>
        <row r="136">
          <cell r="C136" t="str">
            <v>Restricting the use of SEIS/EIS/VCT for those benefiting from energy subsidies</v>
          </cell>
        </row>
        <row r="137">
          <cell r="C137" t="str">
            <v>Exemption for qualifying expenses payments</v>
          </cell>
        </row>
        <row r="138">
          <cell r="C138" t="str">
            <v>Exemption for qualifying expenses payments</v>
          </cell>
        </row>
        <row r="139">
          <cell r="C139" t="str">
            <v>Exemption for qualifying expenses payments</v>
          </cell>
        </row>
        <row r="140">
          <cell r="C140" t="str">
            <v>Exemption for qualifying expenses payments</v>
          </cell>
        </row>
        <row r="141">
          <cell r="C141" t="str">
            <v>Exemption for qualifying expenses payments</v>
          </cell>
        </row>
        <row r="142">
          <cell r="C142" t="str">
            <v>Exemption for qualifying expenses payments</v>
          </cell>
        </row>
        <row r="143">
          <cell r="C143" t="str">
            <v>OTS: Abolishing the £8500 threshold for Benefits in Kind</v>
          </cell>
        </row>
        <row r="144">
          <cell r="C144" t="str">
            <v>OTS: Abolishing the £8500 threshold for Benefits in Kind</v>
          </cell>
        </row>
        <row r="145">
          <cell r="C145" t="str">
            <v>OTS: Abolishing the £8500 threshold for Benefits in Kind</v>
          </cell>
        </row>
        <row r="146">
          <cell r="C146" t="str">
            <v>OTS: Abolishing the £8500 threshold for Benefits in Kind</v>
          </cell>
        </row>
        <row r="147">
          <cell r="C147" t="str">
            <v>OTS: Abolishing the £8500 threshold for Benefits in Kind</v>
          </cell>
        </row>
        <row r="148">
          <cell r="C148" t="str">
            <v>OTS: Abolishing the £8500 threshold for Benefits in Kind</v>
          </cell>
        </row>
        <row r="149">
          <cell r="C149" t="str">
            <v>OTS: Statutory exemption for Trivial Benefits in Kind</v>
          </cell>
        </row>
        <row r="150">
          <cell r="C150" t="str">
            <v>OTS: Statutory exemption for Trivial Benefits in Kind</v>
          </cell>
        </row>
        <row r="151">
          <cell r="C151" t="str">
            <v>OTS: Statutory exemption for Trivial Benefits in Kind</v>
          </cell>
        </row>
        <row r="152">
          <cell r="C152" t="str">
            <v>OTS: Statutory exemption for Trivial Benefits in Kind</v>
          </cell>
        </row>
        <row r="153">
          <cell r="C153" t="str">
            <v>OTS: Statutory exemption for Trivial Benefits in Kind</v>
          </cell>
        </row>
        <row r="154">
          <cell r="C154" t="str">
            <v>OTS: Statutory exemption for Trivial Benefits in Kind</v>
          </cell>
        </row>
        <row r="155">
          <cell r="C155" t="str">
            <v>Debt Market Integrator</v>
          </cell>
        </row>
        <row r="156">
          <cell r="C156" t="str">
            <v>Debt Market Integrator</v>
          </cell>
        </row>
        <row r="157">
          <cell r="C157" t="str">
            <v>Debt Market Integrator</v>
          </cell>
        </row>
        <row r="158">
          <cell r="C158" t="str">
            <v>Debt Market Integrator</v>
          </cell>
        </row>
        <row r="159">
          <cell r="C159" t="str">
            <v>Debt Market Integrator</v>
          </cell>
        </row>
        <row r="160">
          <cell r="C160" t="str">
            <v>CGT Digital Calculator</v>
          </cell>
        </row>
        <row r="161">
          <cell r="C161" t="str">
            <v>DOTAS Taskforce</v>
          </cell>
        </row>
        <row r="162">
          <cell r="C162" t="str">
            <v>DOTAS Taskforce</v>
          </cell>
        </row>
        <row r="163">
          <cell r="C163" t="str">
            <v>DOTAS Taskforce</v>
          </cell>
        </row>
        <row r="164">
          <cell r="C164" t="str">
            <v>Bolstering Large Business Risk Working</v>
          </cell>
        </row>
        <row r="165">
          <cell r="C165" t="str">
            <v>Bolstering Large Business Risk Working</v>
          </cell>
        </row>
        <row r="166">
          <cell r="C166" t="str">
            <v>Bolstering Large Business Risk Working</v>
          </cell>
        </row>
        <row r="167">
          <cell r="C167" t="str">
            <v>Strengthening DOTAS</v>
          </cell>
        </row>
        <row r="168">
          <cell r="C168" t="str">
            <v>Strengthening DOTAS</v>
          </cell>
        </row>
        <row r="169">
          <cell r="C169" t="str">
            <v>Strengthening DOTAS</v>
          </cell>
        </row>
        <row r="170">
          <cell r="C170" t="str">
            <v>Strengthening DOTAS</v>
          </cell>
        </row>
        <row r="171">
          <cell r="C171" t="str">
            <v>Accelerated Payments and group relief</v>
          </cell>
        </row>
        <row r="172">
          <cell r="C172" t="str">
            <v>Pensions Revaluation</v>
          </cell>
        </row>
        <row r="173">
          <cell r="C173" t="str">
            <v>Adjustment</v>
          </cell>
        </row>
        <row r="174">
          <cell r="C174" t="str">
            <v>Special Reserve</v>
          </cell>
        </row>
        <row r="175">
          <cell r="C175" t="str">
            <v>DWP - funding for measures</v>
          </cell>
        </row>
        <row r="176">
          <cell r="C176" t="str">
            <v>DWP - funding for measures (Barnett)</v>
          </cell>
        </row>
        <row r="177">
          <cell r="C177" t="str">
            <v>HMRC - funding for measures</v>
          </cell>
        </row>
        <row r="178">
          <cell r="C178" t="str">
            <v>Pool Re (knocking through to TME)</v>
          </cell>
        </row>
        <row r="179">
          <cell r="C179" t="str">
            <v>Bereavement benefit reform</v>
          </cell>
        </row>
        <row r="180">
          <cell r="C180" t="str">
            <v>Migrant access to benefits: GPOW</v>
          </cell>
        </row>
        <row r="181">
          <cell r="C181" t="str">
            <v>Migrant access to benefits: GPOW</v>
          </cell>
        </row>
        <row r="182">
          <cell r="C182" t="str">
            <v>Migrant access to benefits: time-limiting EEA access to JSA</v>
          </cell>
        </row>
        <row r="183">
          <cell r="C183" t="str">
            <v>ESA: Inhouse WCA capacity</v>
          </cell>
        </row>
        <row r="184">
          <cell r="C184" t="str">
            <v>DWP: Fraud and error capacity</v>
          </cell>
        </row>
        <row r="185">
          <cell r="C185" t="str">
            <v>DWP: Fraud and error capacity</v>
          </cell>
        </row>
        <row r="186">
          <cell r="C186" t="str">
            <v>ESA package: Repeat claims</v>
          </cell>
        </row>
        <row r="187">
          <cell r="C187" t="str">
            <v>Pension Credit Pass-through</v>
          </cell>
        </row>
        <row r="188">
          <cell r="C188" t="str">
            <v>Housing benefit fraud and error local authority incentive scheme</v>
          </cell>
        </row>
        <row r="189">
          <cell r="C189" t="str">
            <v>DWP Not in Welfare Cap Measures Barnett</v>
          </cell>
        </row>
        <row r="190">
          <cell r="C190" t="str">
            <v>UC migration schedule</v>
          </cell>
        </row>
        <row r="191">
          <cell r="C191" t="str">
            <v>UC: Childcare announcement</v>
          </cell>
        </row>
        <row r="192">
          <cell r="C192" t="str">
            <v>UC: Simplifying assessment periods</v>
          </cell>
        </row>
        <row r="193">
          <cell r="C193" t="str">
            <v>UC: Work allowances at 1%</v>
          </cell>
        </row>
        <row r="194">
          <cell r="C194" t="str">
            <v>ESA: Inhouse WCA capacity</v>
          </cell>
        </row>
        <row r="195">
          <cell r="C195" t="str">
            <v>DWP: Fraud and error capacity</v>
          </cell>
        </row>
        <row r="196">
          <cell r="C196" t="str">
            <v>DWP: Fraud and error capacity</v>
          </cell>
        </row>
        <row r="197">
          <cell r="C197" t="str">
            <v>DWP: Fraud and error capacity</v>
          </cell>
        </row>
        <row r="198">
          <cell r="C198" t="str">
            <v>DWP: Fraud and error capacity</v>
          </cell>
        </row>
        <row r="199">
          <cell r="C199" t="str">
            <v>ESA package: Repeat claims</v>
          </cell>
        </row>
        <row r="200">
          <cell r="C200" t="str">
            <v>PIP: Delay the roll out of natural reassessments to Atos regions.</v>
          </cell>
        </row>
        <row r="201">
          <cell r="C201" t="str">
            <v>Pensions Flexibility: Notional income</v>
          </cell>
        </row>
        <row r="202">
          <cell r="C202" t="str">
            <v>Pensions Flexibility: Notional income</v>
          </cell>
        </row>
        <row r="203">
          <cell r="C203" t="str">
            <v>Housing benefit fraud and error local authority incentive scheme</v>
          </cell>
        </row>
        <row r="204">
          <cell r="C204" t="str">
            <v>Bereavement benefit reform</v>
          </cell>
        </row>
        <row r="205">
          <cell r="C205" t="str">
            <v>Pension Credit Pass-through</v>
          </cell>
        </row>
        <row r="206">
          <cell r="C206" t="str">
            <v>Pension Credit Pass-through</v>
          </cell>
        </row>
        <row r="207">
          <cell r="C207" t="str">
            <v>Pension Credit Pass-through</v>
          </cell>
        </row>
        <row r="208">
          <cell r="C208" t="str">
            <v>Carer's Allowance: Increasing earnings threshold to £110</v>
          </cell>
        </row>
        <row r="209">
          <cell r="C209" t="str">
            <v>PA: Increase by £100 in 15-16, passing on full gains</v>
          </cell>
        </row>
        <row r="210">
          <cell r="C210" t="str">
            <v>DWP Welfare Cap Measures Barnett</v>
          </cell>
        </row>
        <row r="211">
          <cell r="C211" t="str">
            <v>UC migration schedule</v>
          </cell>
        </row>
        <row r="212">
          <cell r="C212" t="str">
            <v xml:space="preserve">Tax credits: Stopping/reducing tax credits to prevent overpayments following income increases in-year </v>
          </cell>
        </row>
        <row r="213">
          <cell r="C213" t="str">
            <v>Direct Recovery of Debts: safeguards</v>
          </cell>
        </row>
        <row r="214">
          <cell r="C214" t="str">
            <v xml:space="preserve">Tax Credits: self-employed - genuine and effective prospect of work test </v>
          </cell>
        </row>
        <row r="215">
          <cell r="C215" t="str">
            <v>Tax Credits: self-employed - requiring self-employed to have a Unique Tax Reference (UTR)</v>
          </cell>
        </row>
        <row r="216">
          <cell r="C216" t="str">
            <v/>
          </cell>
        </row>
        <row r="217">
          <cell r="C217" t="str">
            <v/>
          </cell>
        </row>
        <row r="218">
          <cell r="C218" t="str">
            <v/>
          </cell>
        </row>
        <row r="219">
          <cell r="C219" t="str">
            <v/>
          </cell>
        </row>
        <row r="220">
          <cell r="C220" t="str">
            <v/>
          </cell>
        </row>
        <row r="221">
          <cell r="C221" t="str">
            <v/>
          </cell>
        </row>
        <row r="222">
          <cell r="C222" t="str">
            <v/>
          </cell>
        </row>
        <row r="223">
          <cell r="C223" t="str">
            <v/>
          </cell>
        </row>
        <row r="224">
          <cell r="C224" t="str">
            <v/>
          </cell>
        </row>
        <row r="225">
          <cell r="C225" t="str">
            <v/>
          </cell>
        </row>
        <row r="226">
          <cell r="C226" t="str">
            <v/>
          </cell>
        </row>
        <row r="227">
          <cell r="C227" t="str">
            <v/>
          </cell>
        </row>
        <row r="228">
          <cell r="C228" t="str">
            <v/>
          </cell>
        </row>
        <row r="229">
          <cell r="C229" t="str">
            <v/>
          </cell>
        </row>
        <row r="230">
          <cell r="C230" t="str">
            <v/>
          </cell>
        </row>
        <row r="231">
          <cell r="C231" t="str">
            <v/>
          </cell>
        </row>
        <row r="232">
          <cell r="C232" t="str">
            <v/>
          </cell>
        </row>
        <row r="233">
          <cell r="C233" t="str">
            <v/>
          </cell>
        </row>
        <row r="234">
          <cell r="C234" t="str">
            <v/>
          </cell>
        </row>
        <row r="235">
          <cell r="C235" t="str">
            <v/>
          </cell>
        </row>
        <row r="236">
          <cell r="C236" t="str">
            <v/>
          </cell>
        </row>
        <row r="237">
          <cell r="C237" t="str">
            <v/>
          </cell>
        </row>
        <row r="238">
          <cell r="C238" t="str">
            <v/>
          </cell>
        </row>
        <row r="239">
          <cell r="C239" t="str">
            <v/>
          </cell>
        </row>
        <row r="240">
          <cell r="C240" t="str">
            <v/>
          </cell>
        </row>
        <row r="241">
          <cell r="C241" t="str">
            <v/>
          </cell>
        </row>
        <row r="242">
          <cell r="C242" t="str">
            <v/>
          </cell>
        </row>
        <row r="243">
          <cell r="C243" t="str">
            <v/>
          </cell>
        </row>
        <row r="244">
          <cell r="C244" t="str">
            <v/>
          </cell>
        </row>
        <row r="245">
          <cell r="C245" t="str">
            <v/>
          </cell>
        </row>
        <row r="246">
          <cell r="C246" t="str">
            <v/>
          </cell>
        </row>
        <row r="247">
          <cell r="C247" t="str">
            <v/>
          </cell>
        </row>
        <row r="248">
          <cell r="C248" t="str">
            <v/>
          </cell>
        </row>
        <row r="249">
          <cell r="C249" t="str">
            <v/>
          </cell>
        </row>
        <row r="250">
          <cell r="C250" t="str">
            <v/>
          </cell>
        </row>
        <row r="251">
          <cell r="C251" t="str">
            <v/>
          </cell>
        </row>
        <row r="252">
          <cell r="C252" t="str">
            <v/>
          </cell>
        </row>
        <row r="253">
          <cell r="C253" t="str">
            <v/>
          </cell>
        </row>
        <row r="254">
          <cell r="C254" t="str">
            <v/>
          </cell>
        </row>
        <row r="255">
          <cell r="C255" t="str">
            <v/>
          </cell>
        </row>
        <row r="256">
          <cell r="C256" t="str">
            <v/>
          </cell>
        </row>
      </sheetData>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package"/>
      <sheetName val="Other"/>
      <sheetName val="Lead (both)"/>
      <sheetName val="Full Tally"/>
      <sheetName val="Summary Table"/>
      <sheetName val="Conference"/>
      <sheetName val="Menus"/>
      <sheetName val="Ex-Measures"/>
      <sheetName val="DWP"/>
      <sheetName val="HMRC"/>
    </sheetNames>
    <sheetDataSet>
      <sheetData sheetId="0"/>
      <sheetData sheetId="1"/>
      <sheetData sheetId="2"/>
      <sheetData sheetId="3"/>
      <sheetData sheetId="4"/>
      <sheetData sheetId="5"/>
      <sheetData sheetId="6">
        <row r="2">
          <cell r="C2" t="str">
            <v>RAME</v>
          </cell>
        </row>
        <row r="3">
          <cell r="C3" t="str">
            <v>RDEL</v>
          </cell>
        </row>
        <row r="4">
          <cell r="C4" t="str">
            <v>CAME</v>
          </cell>
        </row>
        <row r="5">
          <cell r="C5" t="str">
            <v>CDEL</v>
          </cell>
        </row>
        <row r="6">
          <cell r="C6" t="str">
            <v>RDEL/CDEL</v>
          </cell>
        </row>
      </sheetData>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Dint 11 outputs"/>
      <sheetName val="Dint 11"/>
      <sheetName val="F'cast bud 11 (2)"/>
      <sheetName val="Expresumm"/>
      <sheetName val="SotND"/>
      <sheetName val="Data (monthly)"/>
      <sheetName val="Output to BRIAN"/>
      <sheetName val="Output to eTC  (F) "/>
      <sheetName val="Output to eTC  "/>
      <sheetName val="OutturnNotes"/>
      <sheetName val="DINT 2010"/>
      <sheetName val="Dint2011"/>
    </sheetNames>
    <sheetDataSet>
      <sheetData sheetId="0"/>
      <sheetData sheetId="1"/>
      <sheetData sheetId="2">
        <row r="3">
          <cell r="B3" t="str">
            <v>OT</v>
          </cell>
        </row>
      </sheetData>
      <sheetData sheetId="3"/>
      <sheetData sheetId="4"/>
      <sheetData sheetId="5"/>
      <sheetData sheetId="6">
        <row r="6">
          <cell r="A6" t="str">
            <v xml:space="preserve">  NSBF</v>
          </cell>
          <cell r="B6" t="str">
            <v xml:space="preserve">  NILO gilts totalexcl NIF etc.</v>
          </cell>
          <cell r="C6">
            <v>6.0000000000000001E-3</v>
          </cell>
          <cell r="D6">
            <v>0</v>
          </cell>
          <cell r="E6">
            <v>2.6840000000000002</v>
          </cell>
          <cell r="F6">
            <v>5.9999999999997833E-3</v>
          </cell>
          <cell r="G6">
            <v>2.3370000000000002</v>
          </cell>
          <cell r="H6">
            <v>0.107</v>
          </cell>
          <cell r="I6">
            <v>6.0000000000000001E-3</v>
          </cell>
          <cell r="J6">
            <v>0</v>
          </cell>
          <cell r="K6">
            <v>2.6840000000000002</v>
          </cell>
          <cell r="L6">
            <v>5.9999999999997833E-3</v>
          </cell>
          <cell r="M6">
            <v>2.3370000000000006</v>
          </cell>
          <cell r="N6">
            <v>-21.177999999999997</v>
          </cell>
          <cell r="O6">
            <v>-11.004999999999995</v>
          </cell>
          <cell r="P6" t="str">
            <v>|</v>
          </cell>
          <cell r="Q6">
            <v>2.69</v>
          </cell>
          <cell r="R6">
            <v>2.4500000000000002</v>
          </cell>
          <cell r="S6">
            <v>2.69</v>
          </cell>
          <cell r="T6">
            <v>-18.834999999999997</v>
          </cell>
          <cell r="U6">
            <v>-11.004999999999997</v>
          </cell>
          <cell r="V6" t="str">
            <v>|</v>
          </cell>
        </row>
        <row r="7">
          <cell r="A7" t="str">
            <v xml:space="preserve">  ISIA</v>
          </cell>
          <cell r="B7" t="str">
            <v xml:space="preserve">  of which ISIA</v>
          </cell>
          <cell r="C7">
            <v>0</v>
          </cell>
          <cell r="D7">
            <v>0</v>
          </cell>
          <cell r="E7">
            <v>0</v>
          </cell>
          <cell r="F7">
            <v>0</v>
          </cell>
          <cell r="G7">
            <v>0</v>
          </cell>
          <cell r="H7">
            <v>0</v>
          </cell>
          <cell r="I7">
            <v>0</v>
          </cell>
          <cell r="J7">
            <v>0</v>
          </cell>
          <cell r="K7">
            <v>0</v>
          </cell>
          <cell r="L7">
            <v>0</v>
          </cell>
          <cell r="M7">
            <v>0</v>
          </cell>
          <cell r="N7">
            <v>0</v>
          </cell>
          <cell r="O7">
            <v>0</v>
          </cell>
          <cell r="P7" t="str">
            <v>|</v>
          </cell>
          <cell r="Q7">
            <v>0</v>
          </cell>
          <cell r="R7">
            <v>0</v>
          </cell>
          <cell r="S7">
            <v>0</v>
          </cell>
          <cell r="T7">
            <v>0</v>
          </cell>
          <cell r="U7">
            <v>0</v>
          </cell>
          <cell r="V7" t="str">
            <v>|</v>
          </cell>
        </row>
        <row r="8">
          <cell r="A8" t="str">
            <v xml:space="preserve">  CFIA</v>
          </cell>
          <cell r="B8" t="str">
            <v xml:space="preserve">  of which CFIA</v>
          </cell>
          <cell r="C8">
            <v>0</v>
          </cell>
          <cell r="D8">
            <v>0</v>
          </cell>
          <cell r="E8">
            <v>0</v>
          </cell>
          <cell r="F8">
            <v>0</v>
          </cell>
          <cell r="G8">
            <v>0</v>
          </cell>
          <cell r="H8">
            <v>0</v>
          </cell>
          <cell r="I8">
            <v>0</v>
          </cell>
          <cell r="J8">
            <v>0</v>
          </cell>
          <cell r="K8">
            <v>0</v>
          </cell>
          <cell r="L8">
            <v>0</v>
          </cell>
          <cell r="M8">
            <v>-10.204000000000001</v>
          </cell>
          <cell r="N8">
            <v>10.26</v>
          </cell>
          <cell r="O8">
            <v>5.5999999999999162E-2</v>
          </cell>
          <cell r="P8" t="str">
            <v>|</v>
          </cell>
          <cell r="Q8">
            <v>0</v>
          </cell>
          <cell r="R8">
            <v>0</v>
          </cell>
          <cell r="S8">
            <v>0</v>
          </cell>
          <cell r="T8">
            <v>5.5999999999999162E-2</v>
          </cell>
          <cell r="U8">
            <v>5.5999999999999162E-2</v>
          </cell>
          <cell r="V8" t="str">
            <v>|</v>
          </cell>
        </row>
        <row r="9">
          <cell r="A9" t="str">
            <v xml:space="preserve">  NSBIF</v>
          </cell>
          <cell r="B9" t="str">
            <v xml:space="preserve">    </v>
          </cell>
        </row>
        <row r="12">
          <cell r="A12" t="str">
            <v>PAYMENTS TO LOCAL AUTHORS</v>
          </cell>
          <cell r="B12" t="str">
            <v>PAYMENTS TO LOCAL AUTHORitieS</v>
          </cell>
          <cell r="P12" t="str">
            <v>|</v>
          </cell>
          <cell r="Q12">
            <v>0</v>
          </cell>
          <cell r="R12">
            <v>0</v>
          </cell>
          <cell r="S12">
            <v>0</v>
          </cell>
          <cell r="T12">
            <v>0</v>
          </cell>
          <cell r="U12">
            <v>0</v>
          </cell>
          <cell r="V12" t="str">
            <v>|</v>
          </cell>
        </row>
        <row r="13">
          <cell r="P13" t="str">
            <v>|</v>
          </cell>
          <cell r="Q13">
            <v>0</v>
          </cell>
          <cell r="R13">
            <v>0</v>
          </cell>
          <cell r="S13">
            <v>0</v>
          </cell>
          <cell r="T13">
            <v>0</v>
          </cell>
          <cell r="U13">
            <v>0</v>
          </cell>
          <cell r="V13" t="str">
            <v>|</v>
          </cell>
        </row>
        <row r="14">
          <cell r="A14" t="str">
            <v xml:space="preserve">  Gilts</v>
          </cell>
          <cell r="B14" t="str">
            <v xml:space="preserve">  Gilts</v>
          </cell>
          <cell r="C14">
            <v>2</v>
          </cell>
          <cell r="D14">
            <v>2</v>
          </cell>
          <cell r="E14">
            <v>2</v>
          </cell>
          <cell r="F14">
            <v>2</v>
          </cell>
          <cell r="G14">
            <v>2</v>
          </cell>
          <cell r="H14">
            <v>2</v>
          </cell>
          <cell r="I14">
            <v>2</v>
          </cell>
          <cell r="J14">
            <v>2</v>
          </cell>
          <cell r="K14">
            <v>2</v>
          </cell>
          <cell r="L14">
            <v>2</v>
          </cell>
          <cell r="M14">
            <v>2</v>
          </cell>
          <cell r="N14">
            <v>2</v>
          </cell>
          <cell r="O14">
            <v>24</v>
          </cell>
          <cell r="P14" t="str">
            <v>|</v>
          </cell>
          <cell r="Q14">
            <v>6</v>
          </cell>
          <cell r="R14">
            <v>6</v>
          </cell>
          <cell r="S14">
            <v>6</v>
          </cell>
          <cell r="T14">
            <v>6</v>
          </cell>
          <cell r="U14">
            <v>24</v>
          </cell>
          <cell r="V14" t="str">
            <v>|</v>
          </cell>
        </row>
        <row r="15">
          <cell r="A15" t="str">
            <v xml:space="preserve">  T bills</v>
          </cell>
          <cell r="B15" t="str">
            <v xml:space="preserve">  T bills</v>
          </cell>
          <cell r="C15">
            <v>0</v>
          </cell>
          <cell r="D15">
            <v>0</v>
          </cell>
          <cell r="E15">
            <v>0</v>
          </cell>
          <cell r="F15">
            <v>0</v>
          </cell>
          <cell r="G15">
            <v>0</v>
          </cell>
          <cell r="H15">
            <v>0</v>
          </cell>
          <cell r="I15">
            <v>0</v>
          </cell>
          <cell r="J15">
            <v>0</v>
          </cell>
          <cell r="K15">
            <v>0</v>
          </cell>
          <cell r="L15">
            <v>0</v>
          </cell>
          <cell r="M15">
            <v>0</v>
          </cell>
          <cell r="N15">
            <v>0</v>
          </cell>
          <cell r="O15">
            <v>0</v>
          </cell>
          <cell r="P15" t="str">
            <v>|</v>
          </cell>
          <cell r="Q15">
            <v>0</v>
          </cell>
          <cell r="R15">
            <v>0</v>
          </cell>
          <cell r="S15">
            <v>0</v>
          </cell>
          <cell r="T15">
            <v>0</v>
          </cell>
          <cell r="U15">
            <v>0</v>
          </cell>
          <cell r="V15" t="str">
            <v>|</v>
          </cell>
        </row>
        <row r="16">
          <cell r="A16" t="str">
            <v xml:space="preserve">  National savings</v>
          </cell>
          <cell r="B16" t="str">
            <v xml:space="preserve">  National savings</v>
          </cell>
          <cell r="C16">
            <v>0</v>
          </cell>
          <cell r="D16">
            <v>0</v>
          </cell>
          <cell r="E16">
            <v>0</v>
          </cell>
          <cell r="F16">
            <v>0</v>
          </cell>
          <cell r="G16">
            <v>0</v>
          </cell>
          <cell r="H16">
            <v>0</v>
          </cell>
          <cell r="I16">
            <v>0</v>
          </cell>
          <cell r="J16">
            <v>0</v>
          </cell>
          <cell r="K16">
            <v>0</v>
          </cell>
          <cell r="L16">
            <v>0</v>
          </cell>
          <cell r="M16">
            <v>0</v>
          </cell>
          <cell r="N16">
            <v>0</v>
          </cell>
          <cell r="O16">
            <v>0</v>
          </cell>
          <cell r="P16" t="str">
            <v>|</v>
          </cell>
          <cell r="Q16">
            <v>0</v>
          </cell>
          <cell r="R16">
            <v>0</v>
          </cell>
          <cell r="S16">
            <v>0</v>
          </cell>
          <cell r="T16">
            <v>0</v>
          </cell>
          <cell r="U16">
            <v>0</v>
          </cell>
          <cell r="V16" t="str">
            <v>|</v>
          </cell>
        </row>
        <row r="17">
          <cell r="A17" t="str">
            <v xml:space="preserve">  NHS xferred funds</v>
          </cell>
          <cell r="B17" t="str">
            <v xml:space="preserve">  NHS xferred funds</v>
          </cell>
          <cell r="C17">
            <v>0</v>
          </cell>
          <cell r="D17">
            <v>0</v>
          </cell>
          <cell r="E17">
            <v>0</v>
          </cell>
          <cell r="F17">
            <v>0</v>
          </cell>
          <cell r="G17">
            <v>0</v>
          </cell>
          <cell r="H17">
            <v>0</v>
          </cell>
          <cell r="I17">
            <v>0</v>
          </cell>
          <cell r="J17">
            <v>0</v>
          </cell>
          <cell r="K17">
            <v>0</v>
          </cell>
          <cell r="L17">
            <v>0</v>
          </cell>
          <cell r="M17">
            <v>0</v>
          </cell>
          <cell r="N17">
            <v>0</v>
          </cell>
          <cell r="O17">
            <v>0</v>
          </cell>
          <cell r="P17" t="str">
            <v>|</v>
          </cell>
          <cell r="Q17">
            <v>0</v>
          </cell>
          <cell r="R17">
            <v>0</v>
          </cell>
          <cell r="S17">
            <v>0</v>
          </cell>
          <cell r="T17">
            <v>0</v>
          </cell>
          <cell r="U17">
            <v>0</v>
          </cell>
          <cell r="V17" t="str">
            <v>|</v>
          </cell>
        </row>
        <row r="19">
          <cell r="A19" t="str">
            <v>PAYMENTS TO PUBLIC CORPS</v>
          </cell>
          <cell r="B19" t="str">
            <v>PAYMENTS TO PUBLIC CORPS</v>
          </cell>
          <cell r="P19" t="str">
            <v>|</v>
          </cell>
          <cell r="Q19">
            <v>0</v>
          </cell>
          <cell r="R19">
            <v>0</v>
          </cell>
          <cell r="S19">
            <v>0</v>
          </cell>
          <cell r="T19">
            <v>0</v>
          </cell>
          <cell r="U19">
            <v>0</v>
          </cell>
          <cell r="V19" t="str">
            <v>|</v>
          </cell>
        </row>
        <row r="20">
          <cell r="P20" t="str">
            <v>|</v>
          </cell>
          <cell r="Q20">
            <v>0</v>
          </cell>
          <cell r="R20">
            <v>0</v>
          </cell>
          <cell r="S20">
            <v>0</v>
          </cell>
          <cell r="T20">
            <v>0</v>
          </cell>
          <cell r="U20">
            <v>0</v>
          </cell>
          <cell r="V20" t="str">
            <v>|</v>
          </cell>
        </row>
        <row r="21">
          <cell r="A21" t="str">
            <v xml:space="preserve">  T bills</v>
          </cell>
          <cell r="B21" t="str">
            <v xml:space="preserve">  T bills</v>
          </cell>
          <cell r="C21">
            <v>0</v>
          </cell>
          <cell r="D21">
            <v>0</v>
          </cell>
          <cell r="E21">
            <v>0</v>
          </cell>
          <cell r="F21">
            <v>0</v>
          </cell>
          <cell r="G21">
            <v>0</v>
          </cell>
          <cell r="H21">
            <v>0</v>
          </cell>
          <cell r="I21">
            <v>0</v>
          </cell>
          <cell r="J21">
            <v>0</v>
          </cell>
          <cell r="K21">
            <v>0</v>
          </cell>
          <cell r="L21">
            <v>0</v>
          </cell>
          <cell r="M21">
            <v>0</v>
          </cell>
          <cell r="N21">
            <v>0</v>
          </cell>
          <cell r="O21">
            <v>0</v>
          </cell>
          <cell r="P21" t="str">
            <v>|</v>
          </cell>
          <cell r="Q21">
            <v>0</v>
          </cell>
          <cell r="R21">
            <v>0</v>
          </cell>
          <cell r="S21">
            <v>0</v>
          </cell>
          <cell r="T21">
            <v>0</v>
          </cell>
          <cell r="U21">
            <v>0</v>
          </cell>
          <cell r="V21" t="str">
            <v>|</v>
          </cell>
        </row>
        <row r="22">
          <cell r="A22" t="str">
            <v xml:space="preserve">  Gilts</v>
          </cell>
          <cell r="B22" t="str">
            <v xml:space="preserve">  Gilts</v>
          </cell>
          <cell r="C22">
            <v>3</v>
          </cell>
          <cell r="D22">
            <v>3</v>
          </cell>
          <cell r="E22">
            <v>3</v>
          </cell>
          <cell r="F22">
            <v>3</v>
          </cell>
          <cell r="G22">
            <v>3</v>
          </cell>
          <cell r="H22">
            <v>3</v>
          </cell>
          <cell r="I22">
            <v>3</v>
          </cell>
          <cell r="J22">
            <v>3</v>
          </cell>
          <cell r="K22">
            <v>3</v>
          </cell>
          <cell r="L22">
            <v>3</v>
          </cell>
          <cell r="M22">
            <v>3</v>
          </cell>
          <cell r="N22">
            <v>3</v>
          </cell>
          <cell r="O22">
            <v>36</v>
          </cell>
          <cell r="P22" t="str">
            <v>|</v>
          </cell>
          <cell r="Q22">
            <v>9</v>
          </cell>
          <cell r="R22">
            <v>9</v>
          </cell>
          <cell r="S22">
            <v>9</v>
          </cell>
          <cell r="T22">
            <v>9</v>
          </cell>
          <cell r="U22">
            <v>36</v>
          </cell>
          <cell r="V22" t="str">
            <v>|</v>
          </cell>
        </row>
        <row r="23">
          <cell r="A23" t="str">
            <v xml:space="preserve">  Crown Estate - divis</v>
          </cell>
          <cell r="B23" t="str">
            <v xml:space="preserve">  Crown Estate gilts</v>
          </cell>
          <cell r="C23">
            <v>0</v>
          </cell>
          <cell r="D23">
            <v>0</v>
          </cell>
          <cell r="E23">
            <v>0</v>
          </cell>
          <cell r="F23">
            <v>0</v>
          </cell>
          <cell r="G23">
            <v>0</v>
          </cell>
          <cell r="H23">
            <v>0</v>
          </cell>
          <cell r="I23">
            <v>0</v>
          </cell>
          <cell r="J23">
            <v>0</v>
          </cell>
          <cell r="K23">
            <v>0</v>
          </cell>
          <cell r="L23">
            <v>0</v>
          </cell>
          <cell r="M23">
            <v>0</v>
          </cell>
          <cell r="N23">
            <v>0</v>
          </cell>
          <cell r="O23">
            <v>0</v>
          </cell>
          <cell r="P23" t="str">
            <v>|</v>
          </cell>
          <cell r="Q23">
            <v>0</v>
          </cell>
          <cell r="R23">
            <v>0</v>
          </cell>
          <cell r="S23">
            <v>0</v>
          </cell>
          <cell r="T23">
            <v>0</v>
          </cell>
          <cell r="U23">
            <v>0</v>
          </cell>
          <cell r="V23" t="str">
            <v>|</v>
          </cell>
        </row>
        <row r="24">
          <cell r="A24" t="str">
            <v xml:space="preserve">  CTDs</v>
          </cell>
          <cell r="B24" t="str">
            <v xml:space="preserve">  CTDs</v>
          </cell>
          <cell r="C24">
            <v>0</v>
          </cell>
          <cell r="D24">
            <v>0</v>
          </cell>
          <cell r="E24">
            <v>0</v>
          </cell>
          <cell r="F24">
            <v>0</v>
          </cell>
          <cell r="G24">
            <v>0</v>
          </cell>
          <cell r="H24">
            <v>0</v>
          </cell>
          <cell r="I24">
            <v>0</v>
          </cell>
          <cell r="J24">
            <v>0</v>
          </cell>
          <cell r="K24">
            <v>0</v>
          </cell>
          <cell r="L24">
            <v>0</v>
          </cell>
          <cell r="M24">
            <v>0</v>
          </cell>
          <cell r="N24">
            <v>0</v>
          </cell>
          <cell r="O24">
            <v>0</v>
          </cell>
          <cell r="P24" t="str">
            <v>|</v>
          </cell>
          <cell r="Q24">
            <v>0</v>
          </cell>
          <cell r="R24">
            <v>0</v>
          </cell>
          <cell r="S24">
            <v>0</v>
          </cell>
          <cell r="T24">
            <v>0</v>
          </cell>
          <cell r="U24">
            <v>0</v>
          </cell>
          <cell r="V24" t="str">
            <v>|</v>
          </cell>
        </row>
        <row r="26">
          <cell r="A26" t="str">
            <v>Northern Ireland pmts</v>
          </cell>
          <cell r="B26" t="str">
            <v>Northern Ireland</v>
          </cell>
          <cell r="C26">
            <v>0</v>
          </cell>
          <cell r="D26">
            <v>0</v>
          </cell>
          <cell r="E26">
            <v>0</v>
          </cell>
          <cell r="F26">
            <v>0</v>
          </cell>
          <cell r="G26">
            <v>0</v>
          </cell>
          <cell r="H26">
            <v>0</v>
          </cell>
          <cell r="I26">
            <v>0</v>
          </cell>
          <cell r="J26">
            <v>0</v>
          </cell>
          <cell r="K26">
            <v>0</v>
          </cell>
          <cell r="L26">
            <v>0</v>
          </cell>
          <cell r="M26">
            <v>0</v>
          </cell>
          <cell r="N26">
            <v>0</v>
          </cell>
          <cell r="O26">
            <v>0</v>
          </cell>
          <cell r="P26" t="str">
            <v>|</v>
          </cell>
          <cell r="Q26">
            <v>0</v>
          </cell>
          <cell r="R26">
            <v>0</v>
          </cell>
          <cell r="S26">
            <v>0</v>
          </cell>
          <cell r="T26">
            <v>0</v>
          </cell>
          <cell r="U26">
            <v>0</v>
          </cell>
          <cell r="V26" t="str">
            <v>|</v>
          </cell>
        </row>
        <row r="28">
          <cell r="B28" t="str">
            <v>CFERs from:</v>
          </cell>
        </row>
        <row r="29">
          <cell r="A29" t="str">
            <v>CFERs: LAs</v>
          </cell>
          <cell r="B29" t="str">
            <v xml:space="preserve">   subtotal CFERs (S15)</v>
          </cell>
          <cell r="C29">
            <v>0</v>
          </cell>
          <cell r="D29">
            <v>0</v>
          </cell>
          <cell r="E29">
            <v>0</v>
          </cell>
          <cell r="F29">
            <v>0</v>
          </cell>
          <cell r="G29">
            <v>0</v>
          </cell>
          <cell r="H29">
            <v>0</v>
          </cell>
          <cell r="I29">
            <v>0</v>
          </cell>
          <cell r="J29">
            <v>0</v>
          </cell>
          <cell r="K29">
            <v>0</v>
          </cell>
          <cell r="L29">
            <v>0</v>
          </cell>
          <cell r="M29">
            <v>0</v>
          </cell>
          <cell r="N29">
            <v>0</v>
          </cell>
          <cell r="O29">
            <v>0</v>
          </cell>
          <cell r="P29" t="str">
            <v>|</v>
          </cell>
          <cell r="Q29">
            <v>0</v>
          </cell>
          <cell r="R29">
            <v>0</v>
          </cell>
          <cell r="S29">
            <v>0</v>
          </cell>
          <cell r="T29">
            <v>0</v>
          </cell>
          <cell r="U29">
            <v>0</v>
          </cell>
          <cell r="V29" t="str">
            <v>|</v>
          </cell>
        </row>
        <row r="30">
          <cell r="A30" t="str">
            <v>CFERs: PC</v>
          </cell>
          <cell r="B30" t="str">
            <v xml:space="preserve">   subtotal CFERs (S20)</v>
          </cell>
          <cell r="C30">
            <v>0</v>
          </cell>
          <cell r="D30">
            <v>0</v>
          </cell>
          <cell r="E30">
            <v>0</v>
          </cell>
          <cell r="F30">
            <v>0</v>
          </cell>
          <cell r="G30">
            <v>0</v>
          </cell>
          <cell r="H30">
            <v>0</v>
          </cell>
          <cell r="I30">
            <v>0</v>
          </cell>
          <cell r="J30">
            <v>0</v>
          </cell>
          <cell r="K30">
            <v>0</v>
          </cell>
          <cell r="L30">
            <v>0</v>
          </cell>
          <cell r="M30">
            <v>0</v>
          </cell>
          <cell r="N30">
            <v>0</v>
          </cell>
          <cell r="O30">
            <v>0</v>
          </cell>
          <cell r="P30" t="str">
            <v>|</v>
          </cell>
          <cell r="Q30">
            <v>0</v>
          </cell>
          <cell r="R30">
            <v>0</v>
          </cell>
          <cell r="S30">
            <v>0</v>
          </cell>
          <cell r="T30">
            <v>0</v>
          </cell>
          <cell r="U30">
            <v>0</v>
          </cell>
          <cell r="V30" t="str">
            <v>|</v>
          </cell>
        </row>
        <row r="31">
          <cell r="A31" t="str">
            <v>CFERs: other</v>
          </cell>
          <cell r="B31" t="str">
            <v xml:space="preserve">   subtotal CFERs (S10 and S25)</v>
          </cell>
          <cell r="C31">
            <v>70.32842857639244</v>
          </cell>
          <cell r="D31">
            <v>22.672672813607949</v>
          </cell>
          <cell r="E31">
            <v>23.328428576392433</v>
          </cell>
          <cell r="F31">
            <v>22.620946335096505</v>
          </cell>
          <cell r="G31">
            <v>23.061175094759772</v>
          </cell>
          <cell r="H31">
            <v>22.937606286536361</v>
          </cell>
          <cell r="I31">
            <v>70.013431128974602</v>
          </cell>
          <cell r="J31">
            <v>22.363417243461466</v>
          </cell>
          <cell r="K31">
            <v>21.719323926641039</v>
          </cell>
          <cell r="L31">
            <v>22.343301392260937</v>
          </cell>
          <cell r="M31">
            <v>22.332099650302183</v>
          </cell>
          <cell r="N31">
            <v>20.442449295124622</v>
          </cell>
          <cell r="O31">
            <v>364.16328031955021</v>
          </cell>
          <cell r="P31" t="str">
            <v>|</v>
          </cell>
          <cell r="Q31">
            <v>116.32952996639281</v>
          </cell>
          <cell r="R31">
            <v>68.619727716392646</v>
          </cell>
          <cell r="S31">
            <v>114.09617229907711</v>
          </cell>
          <cell r="T31">
            <v>65.117850337687742</v>
          </cell>
          <cell r="U31">
            <v>364.16328031955032</v>
          </cell>
          <cell r="V31" t="str">
            <v>|</v>
          </cell>
        </row>
        <row r="33">
          <cell r="A33" t="str">
            <v>NIF - LA</v>
          </cell>
          <cell r="B33" t="str">
            <v>NIF - LA</v>
          </cell>
          <cell r="C33">
            <v>0</v>
          </cell>
          <cell r="D33">
            <v>0</v>
          </cell>
          <cell r="E33">
            <v>0</v>
          </cell>
          <cell r="F33">
            <v>0</v>
          </cell>
          <cell r="G33">
            <v>0</v>
          </cell>
          <cell r="H33">
            <v>0</v>
          </cell>
          <cell r="I33">
            <v>0</v>
          </cell>
          <cell r="J33">
            <v>0</v>
          </cell>
          <cell r="K33">
            <v>0</v>
          </cell>
          <cell r="L33">
            <v>0</v>
          </cell>
          <cell r="M33">
            <v>0</v>
          </cell>
          <cell r="N33">
            <v>0</v>
          </cell>
          <cell r="O33">
            <v>0</v>
          </cell>
          <cell r="P33" t="str">
            <v>|</v>
          </cell>
          <cell r="Q33">
            <v>0</v>
          </cell>
          <cell r="R33">
            <v>0</v>
          </cell>
          <cell r="S33">
            <v>0</v>
          </cell>
          <cell r="T33">
            <v>0</v>
          </cell>
          <cell r="U33">
            <v>0</v>
          </cell>
          <cell r="V33" t="str">
            <v>|</v>
          </cell>
        </row>
        <row r="34">
          <cell r="A34" t="str">
            <v>NLD  - LA</v>
          </cell>
        </row>
        <row r="36">
          <cell r="A36" t="str">
            <v>Northern Ireland rcpts from:</v>
          </cell>
          <cell r="B36" t="str">
            <v>Northern Ireland rcpts from:</v>
          </cell>
          <cell r="P36" t="str">
            <v>|</v>
          </cell>
          <cell r="Q36">
            <v>0</v>
          </cell>
          <cell r="R36">
            <v>0</v>
          </cell>
          <cell r="S36">
            <v>0</v>
          </cell>
          <cell r="T36">
            <v>0</v>
          </cell>
          <cell r="U36">
            <v>0</v>
          </cell>
          <cell r="V36" t="str">
            <v>|</v>
          </cell>
        </row>
        <row r="37">
          <cell r="A37" t="str">
            <v xml:space="preserve">   Local authorities</v>
          </cell>
          <cell r="B37" t="str">
            <v xml:space="preserve">   Local authorities</v>
          </cell>
          <cell r="C37">
            <v>2</v>
          </cell>
          <cell r="D37">
            <v>2</v>
          </cell>
          <cell r="E37">
            <v>2</v>
          </cell>
          <cell r="F37">
            <v>2</v>
          </cell>
          <cell r="G37">
            <v>2</v>
          </cell>
          <cell r="H37">
            <v>2</v>
          </cell>
          <cell r="I37">
            <v>2</v>
          </cell>
          <cell r="J37">
            <v>2</v>
          </cell>
          <cell r="K37">
            <v>2</v>
          </cell>
          <cell r="L37">
            <v>2</v>
          </cell>
          <cell r="M37">
            <v>2</v>
          </cell>
          <cell r="N37">
            <v>2</v>
          </cell>
          <cell r="O37">
            <v>24</v>
          </cell>
          <cell r="P37" t="str">
            <v>|</v>
          </cell>
          <cell r="Q37">
            <v>6</v>
          </cell>
          <cell r="R37">
            <v>6</v>
          </cell>
          <cell r="S37">
            <v>6</v>
          </cell>
          <cell r="T37">
            <v>6</v>
          </cell>
          <cell r="U37">
            <v>24</v>
          </cell>
          <cell r="V37" t="str">
            <v>|</v>
          </cell>
        </row>
        <row r="38">
          <cell r="A38" t="str">
            <v xml:space="preserve">   Public corporations</v>
          </cell>
          <cell r="B38" t="str">
            <v xml:space="preserve">   Public corporations</v>
          </cell>
          <cell r="C38">
            <v>9</v>
          </cell>
          <cell r="D38">
            <v>9</v>
          </cell>
          <cell r="E38">
            <v>9</v>
          </cell>
          <cell r="F38">
            <v>9</v>
          </cell>
          <cell r="G38">
            <v>9</v>
          </cell>
          <cell r="H38">
            <v>9</v>
          </cell>
          <cell r="I38">
            <v>9</v>
          </cell>
          <cell r="J38">
            <v>9</v>
          </cell>
          <cell r="K38">
            <v>9</v>
          </cell>
          <cell r="L38">
            <v>9</v>
          </cell>
          <cell r="M38">
            <v>9</v>
          </cell>
          <cell r="N38">
            <v>9</v>
          </cell>
          <cell r="O38">
            <v>108</v>
          </cell>
          <cell r="P38" t="str">
            <v>|</v>
          </cell>
          <cell r="Q38">
            <v>27</v>
          </cell>
          <cell r="R38">
            <v>27</v>
          </cell>
          <cell r="S38">
            <v>27</v>
          </cell>
          <cell r="T38">
            <v>27</v>
          </cell>
          <cell r="U38">
            <v>108</v>
          </cell>
          <cell r="V38" t="str">
            <v>|</v>
          </cell>
        </row>
        <row r="39">
          <cell r="A39" t="str">
            <v xml:space="preserve"> NHS Trusts (incl PDC divi</v>
          </cell>
          <cell r="B39" t="str">
            <v xml:space="preserve"> NHS Trusts (incl PDC divi</v>
          </cell>
          <cell r="C39">
            <v>0</v>
          </cell>
          <cell r="D39">
            <v>0</v>
          </cell>
          <cell r="E39">
            <v>0</v>
          </cell>
          <cell r="F39">
            <v>0</v>
          </cell>
          <cell r="G39">
            <v>0</v>
          </cell>
          <cell r="H39">
            <v>0</v>
          </cell>
          <cell r="I39">
            <v>0</v>
          </cell>
          <cell r="J39">
            <v>0</v>
          </cell>
          <cell r="K39">
            <v>0</v>
          </cell>
          <cell r="L39">
            <v>0</v>
          </cell>
          <cell r="M39">
            <v>0</v>
          </cell>
          <cell r="N39">
            <v>0</v>
          </cell>
          <cell r="O39">
            <v>0</v>
          </cell>
          <cell r="P39" t="str">
            <v>|</v>
          </cell>
          <cell r="Q39">
            <v>0</v>
          </cell>
          <cell r="R39">
            <v>0</v>
          </cell>
          <cell r="S39">
            <v>0</v>
          </cell>
          <cell r="T39">
            <v>0</v>
          </cell>
          <cell r="U39">
            <v>0</v>
          </cell>
          <cell r="V39" t="str">
            <v>|</v>
          </cell>
        </row>
        <row r="40">
          <cell r="A40" t="str">
            <v xml:space="preserve">   Other</v>
          </cell>
          <cell r="B40" t="str">
            <v xml:space="preserve">   Other</v>
          </cell>
          <cell r="C40">
            <v>0</v>
          </cell>
          <cell r="D40">
            <v>0</v>
          </cell>
          <cell r="E40">
            <v>0</v>
          </cell>
          <cell r="F40">
            <v>0</v>
          </cell>
          <cell r="G40">
            <v>0</v>
          </cell>
          <cell r="H40">
            <v>0</v>
          </cell>
          <cell r="I40">
            <v>0</v>
          </cell>
          <cell r="J40">
            <v>0</v>
          </cell>
          <cell r="K40">
            <v>0</v>
          </cell>
          <cell r="L40">
            <v>0</v>
          </cell>
          <cell r="M40">
            <v>0</v>
          </cell>
          <cell r="N40">
            <v>0</v>
          </cell>
          <cell r="O40">
            <v>0</v>
          </cell>
          <cell r="P40" t="str">
            <v>|</v>
          </cell>
          <cell r="Q40">
            <v>0</v>
          </cell>
          <cell r="R40">
            <v>0</v>
          </cell>
          <cell r="S40">
            <v>0</v>
          </cell>
          <cell r="T40">
            <v>0</v>
          </cell>
          <cell r="U40">
            <v>0</v>
          </cell>
          <cell r="V40" t="str">
            <v>|</v>
          </cell>
        </row>
        <row r="41">
          <cell r="P41" t="str">
            <v>|</v>
          </cell>
          <cell r="Q41">
            <v>0</v>
          </cell>
          <cell r="R41">
            <v>0</v>
          </cell>
          <cell r="S41">
            <v>0</v>
          </cell>
          <cell r="T41">
            <v>0</v>
          </cell>
          <cell r="U41">
            <v>0</v>
          </cell>
          <cell r="V41" t="str">
            <v>|</v>
          </cell>
        </row>
        <row r="42">
          <cell r="A42" t="str">
            <v>Miscellaneous rcpts from:</v>
          </cell>
          <cell r="B42" t="str">
            <v>Miscellaneous rcpts from:</v>
          </cell>
          <cell r="P42" t="str">
            <v>|</v>
          </cell>
          <cell r="Q42">
            <v>0</v>
          </cell>
          <cell r="R42">
            <v>0</v>
          </cell>
          <cell r="S42">
            <v>0</v>
          </cell>
          <cell r="T42">
            <v>0</v>
          </cell>
          <cell r="U42">
            <v>0</v>
          </cell>
          <cell r="V42" t="str">
            <v>|</v>
          </cell>
        </row>
        <row r="43">
          <cell r="A43" t="str">
            <v xml:space="preserve">   Local authorities</v>
          </cell>
          <cell r="B43" t="str">
            <v xml:space="preserve">   Local authorities</v>
          </cell>
          <cell r="C43">
            <v>1</v>
          </cell>
          <cell r="D43">
            <v>1</v>
          </cell>
          <cell r="E43">
            <v>1</v>
          </cell>
          <cell r="F43">
            <v>1</v>
          </cell>
          <cell r="G43">
            <v>1</v>
          </cell>
          <cell r="H43">
            <v>1</v>
          </cell>
          <cell r="I43">
            <v>1</v>
          </cell>
          <cell r="J43">
            <v>1</v>
          </cell>
          <cell r="K43">
            <v>1</v>
          </cell>
          <cell r="L43">
            <v>1</v>
          </cell>
          <cell r="M43">
            <v>1</v>
          </cell>
          <cell r="N43">
            <v>1</v>
          </cell>
          <cell r="O43">
            <v>12</v>
          </cell>
          <cell r="P43" t="str">
            <v>|</v>
          </cell>
          <cell r="Q43">
            <v>3</v>
          </cell>
          <cell r="R43">
            <v>3</v>
          </cell>
          <cell r="S43">
            <v>3</v>
          </cell>
          <cell r="T43">
            <v>3</v>
          </cell>
          <cell r="U43">
            <v>12</v>
          </cell>
          <cell r="V43" t="str">
            <v>|</v>
          </cell>
        </row>
        <row r="44">
          <cell r="A44" t="str">
            <v xml:space="preserve">   Public corporations</v>
          </cell>
          <cell r="B44" t="str">
            <v xml:space="preserve">   Public corporations</v>
          </cell>
          <cell r="C44">
            <v>1</v>
          </cell>
          <cell r="D44">
            <v>1</v>
          </cell>
          <cell r="E44">
            <v>1</v>
          </cell>
          <cell r="F44">
            <v>1</v>
          </cell>
          <cell r="G44">
            <v>1</v>
          </cell>
          <cell r="H44">
            <v>1</v>
          </cell>
          <cell r="I44">
            <v>1</v>
          </cell>
          <cell r="J44">
            <v>1</v>
          </cell>
          <cell r="K44">
            <v>1</v>
          </cell>
          <cell r="L44">
            <v>1</v>
          </cell>
          <cell r="M44">
            <v>1</v>
          </cell>
          <cell r="N44">
            <v>1</v>
          </cell>
          <cell r="O44">
            <v>12</v>
          </cell>
          <cell r="P44" t="str">
            <v>|</v>
          </cell>
          <cell r="Q44">
            <v>3</v>
          </cell>
          <cell r="R44">
            <v>3</v>
          </cell>
          <cell r="S44">
            <v>3</v>
          </cell>
          <cell r="T44">
            <v>3</v>
          </cell>
          <cell r="U44">
            <v>12</v>
          </cell>
          <cell r="V44" t="str">
            <v>|</v>
          </cell>
        </row>
        <row r="45">
          <cell r="A45" t="str">
            <v xml:space="preserve">   Other</v>
          </cell>
          <cell r="B45">
            <v>0</v>
          </cell>
          <cell r="C45">
            <v>0</v>
          </cell>
          <cell r="D45">
            <v>0</v>
          </cell>
          <cell r="E45">
            <v>0</v>
          </cell>
          <cell r="F45">
            <v>0</v>
          </cell>
          <cell r="G45">
            <v>0</v>
          </cell>
          <cell r="H45">
            <v>0</v>
          </cell>
          <cell r="I45">
            <v>0</v>
          </cell>
          <cell r="J45">
            <v>0</v>
          </cell>
          <cell r="K45">
            <v>0</v>
          </cell>
          <cell r="L45">
            <v>0</v>
          </cell>
          <cell r="M45">
            <v>0</v>
          </cell>
          <cell r="N45">
            <v>0</v>
          </cell>
          <cell r="P45" t="str">
            <v>|</v>
          </cell>
          <cell r="Q45">
            <v>0</v>
          </cell>
          <cell r="R45">
            <v>0</v>
          </cell>
          <cell r="S45">
            <v>0</v>
          </cell>
          <cell r="T45">
            <v>0</v>
          </cell>
          <cell r="U45">
            <v>0</v>
          </cell>
          <cell r="V45" t="str">
            <v>|</v>
          </cell>
        </row>
        <row r="46">
          <cell r="P46" t="str">
            <v>|</v>
          </cell>
          <cell r="Q46">
            <v>0</v>
          </cell>
          <cell r="R46">
            <v>0</v>
          </cell>
          <cell r="S46">
            <v>0</v>
          </cell>
          <cell r="T46">
            <v>0</v>
          </cell>
          <cell r="U46">
            <v>0</v>
          </cell>
          <cell r="V46" t="str">
            <v>|</v>
          </cell>
        </row>
        <row r="47">
          <cell r="A47" t="str">
            <v>Int from housing assocs</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t="str">
            <v>|</v>
          </cell>
          <cell r="Q47">
            <v>0</v>
          </cell>
          <cell r="R47">
            <v>0</v>
          </cell>
          <cell r="S47">
            <v>0</v>
          </cell>
          <cell r="T47">
            <v>0</v>
          </cell>
          <cell r="U47">
            <v>0</v>
          </cell>
          <cell r="V47" t="str">
            <v>|</v>
          </cell>
        </row>
        <row r="48">
          <cell r="C48" t="str">
            <v xml:space="preserve"> </v>
          </cell>
          <cell r="O48">
            <v>0</v>
          </cell>
          <cell r="P48" t="str">
            <v>|</v>
          </cell>
          <cell r="V48" t="str">
            <v>|</v>
          </cell>
        </row>
        <row r="49">
          <cell r="A49" t="str">
            <v>GEFCO</v>
          </cell>
          <cell r="B49" t="str">
            <v>GEFCO</v>
          </cell>
          <cell r="C49" t="str">
            <v xml:space="preserve"> </v>
          </cell>
          <cell r="O49" t="str">
            <v xml:space="preserve"> </v>
          </cell>
        </row>
        <row r="50">
          <cell r="A50" t="str">
            <v>Buy-outs (-ve)</v>
          </cell>
          <cell r="B50" t="str">
            <v>Buy-outs (-ve)</v>
          </cell>
          <cell r="C50">
            <v>0</v>
          </cell>
          <cell r="D50">
            <v>0</v>
          </cell>
          <cell r="E50">
            <v>0</v>
          </cell>
          <cell r="F50">
            <v>0</v>
          </cell>
          <cell r="G50">
            <v>0</v>
          </cell>
          <cell r="H50">
            <v>0</v>
          </cell>
          <cell r="I50">
            <v>0</v>
          </cell>
          <cell r="J50">
            <v>0</v>
          </cell>
          <cell r="K50">
            <v>0</v>
          </cell>
          <cell r="L50">
            <v>0</v>
          </cell>
          <cell r="M50">
            <v>0</v>
          </cell>
          <cell r="N50">
            <v>0</v>
          </cell>
          <cell r="O50">
            <v>0</v>
          </cell>
          <cell r="Q50">
            <v>0</v>
          </cell>
          <cell r="R50">
            <v>0</v>
          </cell>
          <cell r="S50">
            <v>0</v>
          </cell>
          <cell r="T50">
            <v>0</v>
          </cell>
          <cell r="U50">
            <v>0</v>
          </cell>
        </row>
        <row r="51">
          <cell r="A51" t="str">
            <v>Drawings (-ve)</v>
          </cell>
          <cell r="B51" t="str">
            <v>Drawings (-ve)</v>
          </cell>
          <cell r="C51">
            <v>0</v>
          </cell>
          <cell r="D51">
            <v>0</v>
          </cell>
          <cell r="E51">
            <v>0</v>
          </cell>
          <cell r="F51">
            <v>0</v>
          </cell>
          <cell r="G51">
            <v>0</v>
          </cell>
          <cell r="H51">
            <v>0</v>
          </cell>
          <cell r="I51">
            <v>0</v>
          </cell>
          <cell r="J51">
            <v>0</v>
          </cell>
          <cell r="K51">
            <v>0</v>
          </cell>
          <cell r="L51">
            <v>0</v>
          </cell>
          <cell r="M51">
            <v>0</v>
          </cell>
          <cell r="N51">
            <v>0</v>
          </cell>
          <cell r="O51">
            <v>0</v>
          </cell>
          <cell r="Q51">
            <v>0</v>
          </cell>
          <cell r="R51">
            <v>0</v>
          </cell>
          <cell r="S51">
            <v>0</v>
          </cell>
          <cell r="T51">
            <v>0</v>
          </cell>
          <cell r="U51">
            <v>0</v>
          </cell>
        </row>
        <row r="52">
          <cell r="A52" t="str">
            <v>Repayments  (+ve)</v>
          </cell>
          <cell r="B52" t="str">
            <v>Repayments  (+ve)</v>
          </cell>
          <cell r="C52">
            <v>24.693368331578945</v>
          </cell>
          <cell r="D52">
            <v>14.761265126315793</v>
          </cell>
          <cell r="E52">
            <v>12.14272236</v>
          </cell>
          <cell r="F52">
            <v>22.686846250000002</v>
          </cell>
          <cell r="G52">
            <v>9.6809232826315803</v>
          </cell>
          <cell r="H52">
            <v>26.867566499999995</v>
          </cell>
          <cell r="I52">
            <v>19.677218660000001</v>
          </cell>
          <cell r="J52">
            <v>44.082273519999994</v>
          </cell>
          <cell r="K52">
            <v>6.7601182500000006</v>
          </cell>
          <cell r="L52">
            <v>12.43250402</v>
          </cell>
          <cell r="M52">
            <v>7.9439738900000005</v>
          </cell>
          <cell r="N52">
            <v>10.930205299999999</v>
          </cell>
          <cell r="O52">
            <v>212.65898549052633</v>
          </cell>
          <cell r="Q52">
            <v>51.597355817894737</v>
          </cell>
          <cell r="R52">
            <v>59.235336032631579</v>
          </cell>
          <cell r="S52">
            <v>70.51961043</v>
          </cell>
          <cell r="T52">
            <v>31.306683209999996</v>
          </cell>
          <cell r="U52">
            <v>212.65898549052631</v>
          </cell>
        </row>
        <row r="53">
          <cell r="A53" t="str">
            <v>Net policy loans &gt;&gt; -iii</v>
          </cell>
          <cell r="B53" t="str">
            <v>Net policy loans &gt;&gt; -iii</v>
          </cell>
          <cell r="C53">
            <v>24.693368331578945</v>
          </cell>
          <cell r="D53">
            <v>14.761265126315793</v>
          </cell>
          <cell r="E53">
            <v>12.14272236</v>
          </cell>
          <cell r="F53">
            <v>22.686846250000002</v>
          </cell>
          <cell r="G53">
            <v>9.6809232826315803</v>
          </cell>
          <cell r="H53">
            <v>26.867566499999995</v>
          </cell>
          <cell r="I53">
            <v>19.677218660000001</v>
          </cell>
          <cell r="J53">
            <v>44.082273519999994</v>
          </cell>
          <cell r="K53">
            <v>6.7601182500000006</v>
          </cell>
          <cell r="L53">
            <v>12.43250402</v>
          </cell>
          <cell r="M53">
            <v>7.9439738900000005</v>
          </cell>
          <cell r="N53">
            <v>10.930205299999999</v>
          </cell>
          <cell r="O53">
            <v>212.65898549052633</v>
          </cell>
          <cell r="Q53">
            <v>51.597355817894737</v>
          </cell>
          <cell r="R53">
            <v>59.235336032631579</v>
          </cell>
          <cell r="S53">
            <v>70.51961043</v>
          </cell>
          <cell r="T53">
            <v>31.306683209999996</v>
          </cell>
          <cell r="U53">
            <v>212.65898549052631</v>
          </cell>
        </row>
        <row r="54">
          <cell r="B54" t="str">
            <v xml:space="preserve"> </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Int pmts: swaps (-ve)</v>
          </cell>
          <cell r="B55" t="str">
            <v>Int pmts: swaps (-ve)</v>
          </cell>
          <cell r="C55">
            <v>0</v>
          </cell>
          <cell r="D55">
            <v>0</v>
          </cell>
          <cell r="E55">
            <v>-0.36749040999999999</v>
          </cell>
          <cell r="F55">
            <v>-2.35083047</v>
          </cell>
          <cell r="G55">
            <v>0</v>
          </cell>
          <cell r="H55">
            <v>0</v>
          </cell>
          <cell r="I55">
            <v>0</v>
          </cell>
          <cell r="J55">
            <v>0</v>
          </cell>
          <cell r="K55">
            <v>-0.37354795000000002</v>
          </cell>
          <cell r="L55">
            <v>-0.59547944999999991</v>
          </cell>
          <cell r="M55">
            <v>0</v>
          </cell>
          <cell r="N55">
            <v>0</v>
          </cell>
          <cell r="O55">
            <v>-3.6873482799999997</v>
          </cell>
          <cell r="Q55">
            <v>-0.36749040999999999</v>
          </cell>
          <cell r="R55">
            <v>-2.35083047</v>
          </cell>
          <cell r="S55">
            <v>-0.37354795000000002</v>
          </cell>
          <cell r="T55">
            <v>-0.59547944999999991</v>
          </cell>
          <cell r="U55">
            <v>-3.6873482799999997</v>
          </cell>
        </row>
        <row r="56">
          <cell r="A56" t="str">
            <v>Int pmts: bonds</v>
          </cell>
          <cell r="B56" t="str">
            <v>Int pmts: bonds</v>
          </cell>
          <cell r="C56">
            <v>0</v>
          </cell>
          <cell r="D56">
            <v>0</v>
          </cell>
          <cell r="E56">
            <v>0</v>
          </cell>
          <cell r="F56">
            <v>0</v>
          </cell>
          <cell r="G56">
            <v>0</v>
          </cell>
          <cell r="H56">
            <v>0</v>
          </cell>
          <cell r="I56">
            <v>0</v>
          </cell>
          <cell r="J56">
            <v>0</v>
          </cell>
          <cell r="K56">
            <v>0</v>
          </cell>
          <cell r="L56">
            <v>-24.375</v>
          </cell>
          <cell r="M56">
            <v>0</v>
          </cell>
          <cell r="N56">
            <v>0</v>
          </cell>
          <cell r="O56">
            <v>-24.375</v>
          </cell>
          <cell r="Q56">
            <v>0</v>
          </cell>
          <cell r="R56">
            <v>0</v>
          </cell>
          <cell r="S56">
            <v>0</v>
          </cell>
          <cell r="T56">
            <v>-24.375</v>
          </cell>
          <cell r="U56">
            <v>-24.375</v>
          </cell>
        </row>
        <row r="57">
          <cell r="A57" t="str">
            <v>Int pmts: libor/OD</v>
          </cell>
          <cell r="B57" t="str">
            <v>Int pmts: libor/OD</v>
          </cell>
          <cell r="C57">
            <v>-3.6213984210526323E-2</v>
          </cell>
          <cell r="D57">
            <v>-1.3414208189442526E-2</v>
          </cell>
          <cell r="E57">
            <v>0</v>
          </cell>
          <cell r="F57">
            <v>0</v>
          </cell>
          <cell r="G57">
            <v>0</v>
          </cell>
          <cell r="H57">
            <v>0</v>
          </cell>
          <cell r="I57">
            <v>-8.4068105263157902E-3</v>
          </cell>
          <cell r="J57">
            <v>-1.10204E-2</v>
          </cell>
          <cell r="K57">
            <v>0</v>
          </cell>
          <cell r="L57">
            <v>0</v>
          </cell>
          <cell r="M57">
            <v>0</v>
          </cell>
          <cell r="N57">
            <v>0</v>
          </cell>
          <cell r="O57">
            <v>-6.9055402926284648E-2</v>
          </cell>
          <cell r="Q57">
            <v>-4.9628192399968851E-2</v>
          </cell>
          <cell r="R57">
            <v>0</v>
          </cell>
          <cell r="S57">
            <v>-1.942721052631579E-2</v>
          </cell>
          <cell r="T57">
            <v>0</v>
          </cell>
          <cell r="U57">
            <v>-6.9055402926284648E-2</v>
          </cell>
        </row>
        <row r="58">
          <cell r="A58" t="str">
            <v>Int pmts: to CG &gt;&gt; iv</v>
          </cell>
          <cell r="B58" t="str">
            <v>Int pmts: to CG &gt;&gt; iv</v>
          </cell>
          <cell r="C58">
            <v>-2.5387177799999998</v>
          </cell>
          <cell r="D58">
            <v>-1.59587715</v>
          </cell>
          <cell r="E58">
            <v>-2.1481347599999996</v>
          </cell>
          <cell r="F58">
            <v>-2.8004129299999998</v>
          </cell>
          <cell r="G58">
            <v>-1.06637859</v>
          </cell>
          <cell r="H58">
            <v>-4.8797985700000002</v>
          </cell>
          <cell r="I58">
            <v>-1.87952293</v>
          </cell>
          <cell r="J58">
            <v>-1.4376979599999999</v>
          </cell>
          <cell r="K58">
            <v>-1.6232989099999999</v>
          </cell>
          <cell r="L58">
            <v>-1.75623606</v>
          </cell>
          <cell r="M58">
            <v>-0.77327086</v>
          </cell>
          <cell r="N58">
            <v>-4.5609903899999997</v>
          </cell>
          <cell r="O58">
            <v>-27.060336889999999</v>
          </cell>
          <cell r="Q58">
            <v>-6.2827296899999991</v>
          </cell>
          <cell r="R58">
            <v>-8.7465900899999998</v>
          </cell>
          <cell r="S58">
            <v>-4.9405197999999997</v>
          </cell>
          <cell r="T58">
            <v>-7.0904973099999999</v>
          </cell>
          <cell r="U58">
            <v>-27.060336889999999</v>
          </cell>
        </row>
        <row r="59">
          <cell r="B59" t="str">
            <v xml:space="preserve"> </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Int rcpts: Loans (+ve)</v>
          </cell>
          <cell r="B60" t="str">
            <v>Int rcpts: Loans (+ve)</v>
          </cell>
          <cell r="C60">
            <v>2.1246523736842109</v>
          </cell>
          <cell r="D60">
            <v>1.6270560477701037</v>
          </cell>
          <cell r="E60">
            <v>1.8114986887606697</v>
          </cell>
          <cell r="F60">
            <v>1.3287467278947371</v>
          </cell>
          <cell r="G60">
            <v>0.76606815631578939</v>
          </cell>
          <cell r="H60">
            <v>5.3824491594736843</v>
          </cell>
          <cell r="I60">
            <v>1.5803414257894737</v>
          </cell>
          <cell r="J60">
            <v>1.632849264736842</v>
          </cell>
          <cell r="K60">
            <v>1.3347442736842106</v>
          </cell>
          <cell r="L60">
            <v>0.80857235999999999</v>
          </cell>
          <cell r="M60">
            <v>0.59345131789473693</v>
          </cell>
          <cell r="N60">
            <v>4.8734856436842104</v>
          </cell>
          <cell r="O60">
            <v>23.863915439688668</v>
          </cell>
          <cell r="Q60">
            <v>5.563207110214984</v>
          </cell>
          <cell r="R60">
            <v>7.4772640436842108</v>
          </cell>
          <cell r="S60">
            <v>4.5479349642105262</v>
          </cell>
          <cell r="T60">
            <v>6.2755093215789479</v>
          </cell>
          <cell r="U60">
            <v>23.863915439688668</v>
          </cell>
        </row>
        <row r="61">
          <cell r="A61" t="str">
            <v>Int rcpts: surp assets</v>
          </cell>
          <cell r="B61" t="str">
            <v>Int rcpts: surp assets</v>
          </cell>
          <cell r="C61">
            <v>0</v>
          </cell>
          <cell r="D61">
            <v>0</v>
          </cell>
          <cell r="E61">
            <v>0</v>
          </cell>
          <cell r="F61">
            <v>4.0888627700000004</v>
          </cell>
          <cell r="G61">
            <v>0</v>
          </cell>
          <cell r="H61">
            <v>0</v>
          </cell>
          <cell r="I61">
            <v>0</v>
          </cell>
          <cell r="J61">
            <v>0</v>
          </cell>
          <cell r="K61">
            <v>0</v>
          </cell>
          <cell r="L61">
            <v>1.60292313</v>
          </cell>
          <cell r="M61">
            <v>0</v>
          </cell>
          <cell r="N61">
            <v>0</v>
          </cell>
          <cell r="O61">
            <v>5.6917859000000002</v>
          </cell>
          <cell r="Q61">
            <v>0</v>
          </cell>
          <cell r="R61">
            <v>4.0888627700000004</v>
          </cell>
          <cell r="S61">
            <v>0</v>
          </cell>
          <cell r="T61">
            <v>1.60292313</v>
          </cell>
          <cell r="U61">
            <v>5.6917859000000002</v>
          </cell>
        </row>
        <row r="62">
          <cell r="A62" t="str">
            <v>Int rcpts: swaps etc</v>
          </cell>
          <cell r="B62" t="str">
            <v>Int rcpts: swaps etc</v>
          </cell>
          <cell r="C62">
            <v>0</v>
          </cell>
          <cell r="D62">
            <v>0</v>
          </cell>
          <cell r="E62">
            <v>0.17325526999999999</v>
          </cell>
          <cell r="F62">
            <v>0</v>
          </cell>
          <cell r="G62">
            <v>0</v>
          </cell>
          <cell r="H62">
            <v>0</v>
          </cell>
          <cell r="I62">
            <v>0</v>
          </cell>
          <cell r="J62">
            <v>0</v>
          </cell>
          <cell r="K62">
            <v>8.1504820000000006E-2</v>
          </cell>
          <cell r="L62">
            <v>24.375</v>
          </cell>
          <cell r="M62">
            <v>0</v>
          </cell>
          <cell r="N62">
            <v>0</v>
          </cell>
          <cell r="O62">
            <v>24.629760090000001</v>
          </cell>
          <cell r="Q62">
            <v>0.17325526999999999</v>
          </cell>
          <cell r="R62">
            <v>0</v>
          </cell>
          <cell r="S62">
            <v>8.1504820000000006E-2</v>
          </cell>
          <cell r="T62">
            <v>24.375</v>
          </cell>
          <cell r="U62">
            <v>24.629760090000001</v>
          </cell>
        </row>
        <row r="63">
          <cell r="B63" t="str">
            <v xml:space="preserve"> </v>
          </cell>
          <cell r="C63">
            <v>0</v>
          </cell>
          <cell r="D63">
            <v>0</v>
          </cell>
          <cell r="E63">
            <v>0</v>
          </cell>
          <cell r="F63">
            <v>0</v>
          </cell>
          <cell r="G63">
            <v>0</v>
          </cell>
          <cell r="H63">
            <v>0</v>
          </cell>
          <cell r="I63">
            <v>0</v>
          </cell>
          <cell r="J63">
            <v>0</v>
          </cell>
          <cell r="K63">
            <v>0</v>
          </cell>
          <cell r="L63">
            <v>0</v>
          </cell>
          <cell r="M63">
            <v>0</v>
          </cell>
          <cell r="N63">
            <v>0</v>
          </cell>
          <cell r="O63">
            <v>0</v>
          </cell>
        </row>
        <row r="64">
          <cell r="A64" t="str">
            <v>Int equalisation: rcpts &gt;&gt; -i</v>
          </cell>
          <cell r="B64" t="str">
            <v>Int equalisation: rcpts &gt;&gt; -i</v>
          </cell>
          <cell r="C64">
            <v>7.4944280000000002E-2</v>
          </cell>
          <cell r="D64">
            <v>6.862958999999999E-2</v>
          </cell>
          <cell r="E64">
            <v>0.26828802000000002</v>
          </cell>
          <cell r="F64">
            <v>-0.61749763999999929</v>
          </cell>
          <cell r="G64">
            <v>6.3293929999999998E-2</v>
          </cell>
          <cell r="H64">
            <v>6.2E-2</v>
          </cell>
          <cell r="I64">
            <v>6.0499999999999998E-2</v>
          </cell>
          <cell r="J64">
            <v>5.9499999999999997E-2</v>
          </cell>
          <cell r="K64">
            <v>0.34904312999999998</v>
          </cell>
          <cell r="L64">
            <v>-0.28186856999999998</v>
          </cell>
          <cell r="M64">
            <v>5.5500000000000001E-2</v>
          </cell>
          <cell r="N64">
            <v>0</v>
          </cell>
          <cell r="O64">
            <v>0.1623327400000007</v>
          </cell>
          <cell r="Q64">
            <v>0.41186189000000001</v>
          </cell>
          <cell r="R64">
            <v>-0.49220370999999924</v>
          </cell>
          <cell r="S64">
            <v>0.46904312999999997</v>
          </cell>
          <cell r="T64">
            <v>-0.22636856999999999</v>
          </cell>
          <cell r="U64">
            <v>0.16233274000000075</v>
          </cell>
        </row>
        <row r="65">
          <cell r="A65" t="str">
            <v>Costs and fees (-ve)</v>
          </cell>
          <cell r="B65" t="str">
            <v>Costs and fees (-ve)</v>
          </cell>
          <cell r="C65">
            <v>-6.862958999999999E-2</v>
          </cell>
          <cell r="D65">
            <v>-6.862958999999999E-2</v>
          </cell>
          <cell r="E65">
            <v>-6.7695369999999991E-2</v>
          </cell>
          <cell r="F65">
            <v>-6.4892900000000003E-2</v>
          </cell>
          <cell r="G65">
            <v>-6.2628740000000002E-2</v>
          </cell>
          <cell r="H65">
            <v>0</v>
          </cell>
          <cell r="I65">
            <v>0</v>
          </cell>
          <cell r="J65">
            <v>0</v>
          </cell>
          <cell r="K65">
            <v>0</v>
          </cell>
          <cell r="L65">
            <v>0</v>
          </cell>
          <cell r="M65">
            <v>0</v>
          </cell>
          <cell r="N65">
            <v>0</v>
          </cell>
          <cell r="O65">
            <v>-0.33247619</v>
          </cell>
          <cell r="Q65">
            <v>-0.20495454999999996</v>
          </cell>
          <cell r="R65">
            <v>-0.12752163999999999</v>
          </cell>
          <cell r="S65">
            <v>0</v>
          </cell>
          <cell r="T65">
            <v>0</v>
          </cell>
          <cell r="U65">
            <v>-0.33247618999999995</v>
          </cell>
        </row>
        <row r="66">
          <cell r="A66" t="str">
            <v>Other</v>
          </cell>
          <cell r="B66" t="str">
            <v>Other</v>
          </cell>
          <cell r="C66">
            <v>0</v>
          </cell>
          <cell r="D66">
            <v>0</v>
          </cell>
          <cell r="E66">
            <v>0</v>
          </cell>
          <cell r="F66">
            <v>0</v>
          </cell>
          <cell r="G66">
            <v>0</v>
          </cell>
          <cell r="H66">
            <v>0</v>
          </cell>
          <cell r="I66">
            <v>0</v>
          </cell>
          <cell r="J66">
            <v>0</v>
          </cell>
          <cell r="K66">
            <v>0</v>
          </cell>
          <cell r="L66">
            <v>0</v>
          </cell>
          <cell r="M66">
            <v>0</v>
          </cell>
          <cell r="N66">
            <v>0</v>
          </cell>
          <cell r="O66">
            <v>0</v>
          </cell>
          <cell r="Q66">
            <v>0</v>
          </cell>
          <cell r="R66">
            <v>0</v>
          </cell>
          <cell r="S66">
            <v>0</v>
          </cell>
          <cell r="T66">
            <v>0</v>
          </cell>
          <cell r="U66">
            <v>0</v>
          </cell>
        </row>
        <row r="67">
          <cell r="B67" t="str">
            <v xml:space="preserve"> </v>
          </cell>
          <cell r="C67">
            <v>0</v>
          </cell>
          <cell r="D67">
            <v>0</v>
          </cell>
          <cell r="E67">
            <v>0</v>
          </cell>
          <cell r="F67">
            <v>0</v>
          </cell>
          <cell r="G67">
            <v>0</v>
          </cell>
          <cell r="H67">
            <v>0</v>
          </cell>
          <cell r="I67">
            <v>0</v>
          </cell>
          <cell r="J67">
            <v>0</v>
          </cell>
          <cell r="K67">
            <v>0</v>
          </cell>
          <cell r="L67">
            <v>0</v>
          </cell>
          <cell r="M67">
            <v>0</v>
          </cell>
          <cell r="N67">
            <v>0</v>
          </cell>
          <cell r="O67">
            <v>0</v>
          </cell>
        </row>
        <row r="68">
          <cell r="A68" t="str">
            <v>Change in balance &gt;&gt; v</v>
          </cell>
          <cell r="B68" t="str">
            <v>Change in balance &gt;&gt; v</v>
          </cell>
          <cell r="C68">
            <v>24.24940363105263</v>
          </cell>
          <cell r="D68">
            <v>14.779029815896456</v>
          </cell>
          <cell r="E68">
            <v>11.812443798760672</v>
          </cell>
          <cell r="F68">
            <v>22.270821807894741</v>
          </cell>
          <cell r="G68">
            <v>9.3812780389473716</v>
          </cell>
          <cell r="H68">
            <v>27.432217089473681</v>
          </cell>
          <cell r="I68">
            <v>19.430130345263159</v>
          </cell>
          <cell r="J68">
            <v>44.325904424736834</v>
          </cell>
          <cell r="K68">
            <v>6.528563613684212</v>
          </cell>
          <cell r="L68">
            <v>12.210415430000001</v>
          </cell>
          <cell r="M68">
            <v>7.8196543478947378</v>
          </cell>
          <cell r="N68">
            <v>11.242700553684209</v>
          </cell>
          <cell r="O68">
            <v>211.48256289728872</v>
          </cell>
          <cell r="Q68">
            <v>50.840877245709763</v>
          </cell>
          <cell r="R68">
            <v>59.084316936315794</v>
          </cell>
          <cell r="S68">
            <v>70.284598383684198</v>
          </cell>
          <cell r="T68">
            <v>31.272770331578947</v>
          </cell>
          <cell r="U68">
            <v>211.48256289728872</v>
          </cell>
        </row>
        <row r="69">
          <cell r="B69" t="str">
            <v xml:space="preserve">  </v>
          </cell>
          <cell r="C69">
            <v>0</v>
          </cell>
          <cell r="D69">
            <v>0</v>
          </cell>
          <cell r="E69">
            <v>0</v>
          </cell>
          <cell r="F69">
            <v>0</v>
          </cell>
          <cell r="G69">
            <v>0</v>
          </cell>
          <cell r="H69">
            <v>0</v>
          </cell>
          <cell r="I69">
            <v>0</v>
          </cell>
          <cell r="J69">
            <v>0</v>
          </cell>
          <cell r="K69">
            <v>0</v>
          </cell>
          <cell r="L69">
            <v>0</v>
          </cell>
          <cell r="M69">
            <v>0</v>
          </cell>
          <cell r="N69">
            <v>0</v>
          </cell>
          <cell r="O69">
            <v>0</v>
          </cell>
          <cell r="Q69">
            <v>0</v>
          </cell>
          <cell r="R69">
            <v>0</v>
          </cell>
          <cell r="S69">
            <v>0</v>
          </cell>
          <cell r="T69">
            <v>0</v>
          </cell>
          <cell r="U69">
            <v>0</v>
          </cell>
        </row>
        <row r="70">
          <cell r="A70" t="str">
            <v>memo: net pmts pte</v>
          </cell>
          <cell r="B70" t="str">
            <v>memo: net int pmts pte</v>
          </cell>
          <cell r="C70">
            <v>-3.6213984210526323E-2</v>
          </cell>
          <cell r="D70">
            <v>-1.3414208189442526E-2</v>
          </cell>
          <cell r="E70">
            <v>-0.19423514</v>
          </cell>
          <cell r="F70">
            <v>1.7380323000000004</v>
          </cell>
          <cell r="G70">
            <v>0</v>
          </cell>
          <cell r="H70">
            <v>0</v>
          </cell>
          <cell r="I70">
            <v>-8.4068105263157902E-3</v>
          </cell>
          <cell r="J70">
            <v>-1.10204E-2</v>
          </cell>
          <cell r="K70">
            <v>-0.29204313000000004</v>
          </cell>
          <cell r="L70">
            <v>1.0074436800000008</v>
          </cell>
          <cell r="M70">
            <v>0</v>
          </cell>
          <cell r="N70">
            <v>0</v>
          </cell>
          <cell r="O70">
            <v>2.1901423070737165</v>
          </cell>
          <cell r="Q70">
            <v>-0.24386333239996885</v>
          </cell>
          <cell r="R70">
            <v>1.7380323000000004</v>
          </cell>
          <cell r="S70">
            <v>-0.31147034052631584</v>
          </cell>
          <cell r="T70">
            <v>1.0074436800000008</v>
          </cell>
          <cell r="U70">
            <v>2.1901423070737165</v>
          </cell>
        </row>
        <row r="71">
          <cell r="A71" t="str">
            <v xml:space="preserve">           net rcpts</v>
          </cell>
          <cell r="B71" t="str">
            <v xml:space="preserve">           net int rcpts (loans only)</v>
          </cell>
          <cell r="C71">
            <v>2.1246523736842109</v>
          </cell>
          <cell r="D71">
            <v>1.6270560477701037</v>
          </cell>
          <cell r="E71">
            <v>1.8114986887606697</v>
          </cell>
          <cell r="F71">
            <v>1.3287467278947371</v>
          </cell>
          <cell r="G71">
            <v>0.76606815631578939</v>
          </cell>
          <cell r="H71">
            <v>5.3824491594736843</v>
          </cell>
          <cell r="I71">
            <v>1.5803414257894737</v>
          </cell>
          <cell r="J71">
            <v>1.632849264736842</v>
          </cell>
          <cell r="K71">
            <v>1.3347442736842106</v>
          </cell>
          <cell r="L71">
            <v>0.80857235999999999</v>
          </cell>
          <cell r="M71">
            <v>0.59345131789473693</v>
          </cell>
          <cell r="N71">
            <v>4.8734856436842104</v>
          </cell>
          <cell r="O71">
            <v>23.863915439688668</v>
          </cell>
          <cell r="Q71">
            <v>5.563207110214984</v>
          </cell>
          <cell r="R71">
            <v>7.4772640436842108</v>
          </cell>
          <cell r="S71">
            <v>4.5479349642105262</v>
          </cell>
          <cell r="T71">
            <v>6.2755093215789479</v>
          </cell>
          <cell r="U71">
            <v>23.863915439688668</v>
          </cell>
        </row>
        <row r="72">
          <cell r="B72" t="str">
            <v xml:space="preserve"> </v>
          </cell>
          <cell r="C72">
            <v>0</v>
          </cell>
          <cell r="D72">
            <v>0</v>
          </cell>
          <cell r="E72">
            <v>0</v>
          </cell>
          <cell r="F72">
            <v>0</v>
          </cell>
          <cell r="G72">
            <v>0</v>
          </cell>
          <cell r="H72">
            <v>0</v>
          </cell>
          <cell r="I72">
            <v>0</v>
          </cell>
          <cell r="J72">
            <v>0</v>
          </cell>
          <cell r="K72">
            <v>0</v>
          </cell>
          <cell r="L72">
            <v>0</v>
          </cell>
          <cell r="M72">
            <v>0</v>
          </cell>
          <cell r="N72">
            <v>0</v>
          </cell>
          <cell r="O72">
            <v>0</v>
          </cell>
        </row>
        <row r="73">
          <cell r="A73" t="str">
            <v>financed by ECGD &gt;&gt; -ii</v>
          </cell>
          <cell r="B73" t="str">
            <v>financed by ECGD &gt;&gt; ii</v>
          </cell>
          <cell r="C73">
            <v>21.486406799999997</v>
          </cell>
          <cell r="D73">
            <v>11.445618520000002</v>
          </cell>
          <cell r="E73">
            <v>12.439058080000001</v>
          </cell>
          <cell r="F73">
            <v>22.686846249999999</v>
          </cell>
          <cell r="G73">
            <v>9.0633000299999971</v>
          </cell>
          <cell r="H73">
            <v>-1.023437120000003</v>
          </cell>
          <cell r="I73">
            <v>17.162302760000003</v>
          </cell>
          <cell r="J73">
            <v>-13.935949359999997</v>
          </cell>
          <cell r="K73">
            <v>6.7601182499999997</v>
          </cell>
          <cell r="L73">
            <v>12.43250402</v>
          </cell>
          <cell r="M73">
            <v>7.9439738900000005</v>
          </cell>
          <cell r="N73">
            <v>10.930205299999999</v>
          </cell>
          <cell r="O73">
            <v>117.39094742</v>
          </cell>
          <cell r="Q73">
            <v>45.371083400000003</v>
          </cell>
          <cell r="R73">
            <v>30.726709159999992</v>
          </cell>
          <cell r="S73">
            <v>9.9864716500000057</v>
          </cell>
          <cell r="T73">
            <v>31.306683209999996</v>
          </cell>
          <cell r="U73">
            <v>117.39094741999997</v>
          </cell>
        </row>
        <row r="74">
          <cell r="A74" t="str">
            <v>and other</v>
          </cell>
          <cell r="B74" t="str">
            <v>and other</v>
          </cell>
          <cell r="C74">
            <v>2.7629968310526323</v>
          </cell>
          <cell r="D74">
            <v>3.3334112958964539</v>
          </cell>
          <cell r="E74">
            <v>-0.62661428123932872</v>
          </cell>
          <cell r="F74">
            <v>-0.41602444210525746</v>
          </cell>
          <cell r="G74">
            <v>0.31797800894737449</v>
          </cell>
          <cell r="H74">
            <v>28.455654209473686</v>
          </cell>
          <cell r="I74">
            <v>2.2678275852631558</v>
          </cell>
          <cell r="J74">
            <v>58.261853784736829</v>
          </cell>
          <cell r="K74">
            <v>-0.23155463631578765</v>
          </cell>
          <cell r="L74">
            <v>-0.22208858999999848</v>
          </cell>
          <cell r="M74">
            <v>-0.12431954210526275</v>
          </cell>
          <cell r="N74">
            <v>0.31249525368420983</v>
          </cell>
          <cell r="O74">
            <v>94.091615477288684</v>
          </cell>
          <cell r="Q74">
            <v>5.4697938457097575</v>
          </cell>
          <cell r="R74">
            <v>28.357607776315803</v>
          </cell>
          <cell r="S74">
            <v>60.2981267336842</v>
          </cell>
          <cell r="T74">
            <v>-3.3912878421051396E-2</v>
          </cell>
          <cell r="U74">
            <v>94.091615477288713</v>
          </cell>
        </row>
        <row r="75">
          <cell r="T75" t="str">
            <v xml:space="preserve"> </v>
          </cell>
        </row>
      </sheetData>
      <sheetData sheetId="7"/>
      <sheetData sheetId="8"/>
      <sheetData sheetId="9"/>
      <sheetData sheetId="10"/>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ownload"/>
      <sheetName val="DOMINANT"/>
      <sheetName val="DINT11"/>
      <sheetName val="DINT12"/>
      <sheetName val="nKEYNES"/>
      <sheetName val="NatSav"/>
      <sheetName val="Calcs"/>
      <sheetName val="Upload"/>
      <sheetName val="Model-Exp"/>
      <sheetName val="Model-Rec"/>
      <sheetName val="Intraflows"/>
      <sheetName val="NAO"/>
    </sheetNames>
    <sheetDataSet>
      <sheetData sheetId="0"/>
      <sheetData sheetId="1">
        <row r="1">
          <cell r="B1" t="str">
            <v>CGC</v>
          </cell>
          <cell r="C1" t="str">
            <v>CGGILTS</v>
          </cell>
          <cell r="D1" t="str">
            <v>CGNCR</v>
          </cell>
          <cell r="E1" t="str">
            <v>CGOD</v>
          </cell>
          <cell r="F1" t="str">
            <v>COIN</v>
          </cell>
          <cell r="G1" t="str">
            <v>dGILT</v>
          </cell>
          <cell r="H1" t="str">
            <v>DICGLA</v>
          </cell>
          <cell r="I1" t="str">
            <v>DICGOP</v>
          </cell>
          <cell r="J1" t="str">
            <v>DICGPC</v>
          </cell>
          <cell r="K1" t="str">
            <v>DILACG</v>
          </cell>
          <cell r="L1" t="str">
            <v>DILAPC</v>
          </cell>
          <cell r="M1" t="str">
            <v>DILAPR</v>
          </cell>
          <cell r="N1" t="str">
            <v>dILGILT</v>
          </cell>
          <cell r="O1" t="str">
            <v>DIPCCG</v>
          </cell>
          <cell r="P1" t="str">
            <v>DIPCLA</v>
          </cell>
          <cell r="Q1" t="str">
            <v>DIPCOP</v>
          </cell>
          <cell r="R1" t="str">
            <v>DIPLDC</v>
          </cell>
          <cell r="S1" t="str">
            <v>DIPNSC</v>
          </cell>
          <cell r="T1" t="str">
            <v>DIPRPC</v>
          </cell>
          <cell r="U1" t="str">
            <v>DIRCG</v>
          </cell>
          <cell r="V1" t="str">
            <v>DIRLA</v>
          </cell>
          <cell r="W1" t="str">
            <v>DIRPC</v>
          </cell>
          <cell r="X1" t="str">
            <v>DRES</v>
          </cell>
          <cell r="Y1" t="str">
            <v>DVPCCG</v>
          </cell>
          <cell r="Z1" t="str">
            <v>DVPCLA</v>
          </cell>
          <cell r="AA1" t="str">
            <v>DVPSCG</v>
          </cell>
          <cell r="AB1" t="str">
            <v>FLOATER</v>
          </cell>
          <cell r="AC1" t="str">
            <v>IDBILL</v>
          </cell>
          <cell r="AD1" t="str">
            <v>IILG</v>
          </cell>
          <cell r="AE1" t="str">
            <v>ILGAC</v>
          </cell>
          <cell r="AF1" t="str">
            <v>ILGCSH</v>
          </cell>
          <cell r="AG1" t="str">
            <v>ILGUP</v>
          </cell>
          <cell r="AH1" t="str">
            <v>LABRO</v>
          </cell>
          <cell r="AI1" t="str">
            <v>NATSAV</v>
          </cell>
          <cell r="AJ1" t="str">
            <v>OCGASS</v>
          </cell>
          <cell r="AK1" t="str">
            <v>OCGBRF</v>
          </cell>
          <cell r="AL1" t="str">
            <v>OXFPS</v>
          </cell>
          <cell r="AM1" t="str">
            <v>PCBRO</v>
          </cell>
          <cell r="AN1" t="str">
            <v>PCNB</v>
          </cell>
          <cell r="AO1" t="str">
            <v>POISS</v>
          </cell>
          <cell r="AP1" t="str">
            <v>PSFA</v>
          </cell>
          <cell r="AQ1" t="str">
            <v>PSINTR</v>
          </cell>
          <cell r="AR1" t="str">
            <v>REDGILT</v>
          </cell>
          <cell r="AS1" t="str">
            <v>REDILGILT</v>
          </cell>
          <cell r="AT1" t="str">
            <v>REDOTH</v>
          </cell>
          <cell r="AU1" t="str">
            <v>REVIG</v>
          </cell>
          <cell r="AV1" t="str">
            <v>REVIG3</v>
          </cell>
          <cell r="AW1" t="str">
            <v>REVIG8</v>
          </cell>
          <cell r="AX1" t="str">
            <v>RILG</v>
          </cell>
          <cell r="AY1" t="str">
            <v>RNS</v>
          </cell>
          <cell r="AZ1" t="str">
            <v>SLAB</v>
          </cell>
          <cell r="BA1" t="str">
            <v>SLAM</v>
          </cell>
          <cell r="BB1" t="str">
            <v>SLAPO</v>
          </cell>
          <cell r="BC1" t="str">
            <v>SLCGLA</v>
          </cell>
          <cell r="BD1" t="str">
            <v>SLCGPR</v>
          </cell>
          <cell r="BE1" t="str">
            <v>SPCBCG</v>
          </cell>
          <cell r="BF1" t="str">
            <v>TBILLS</v>
          </cell>
          <cell r="BG1" t="str">
            <v>TXCERT</v>
          </cell>
          <cell r="BH1" t="str">
            <v>PR</v>
          </cell>
          <cell r="BI1" t="str">
            <v>RSM</v>
          </cell>
          <cell r="BJ1" t="str">
            <v>R5YR</v>
          </cell>
          <cell r="BK1" t="str">
            <v>RLM</v>
          </cell>
          <cell r="BL1" t="str">
            <v>M0</v>
          </cell>
          <cell r="BM1" t="str">
            <v>RMORTMK</v>
          </cell>
          <cell r="BN1" t="str">
            <v>FLEASGG</v>
          </cell>
          <cell r="BO1" t="str">
            <v>CGNDIV</v>
          </cell>
          <cell r="BP1" t="str">
            <v>LANDIV</v>
          </cell>
          <cell r="BQ1" t="str">
            <v>PCNDIV</v>
          </cell>
          <cell r="BR1" t="str">
            <v>LCGLA</v>
          </cell>
          <cell r="BS1" t="str">
            <v>LCGPC</v>
          </cell>
          <cell r="BT1" t="str">
            <v>LALEND</v>
          </cell>
          <cell r="BU1" t="str">
            <v>RMORT</v>
          </cell>
          <cell r="BV1" t="str">
            <v>OSPC</v>
          </cell>
          <cell r="BW1" t="str">
            <v>CGINTRA</v>
          </cell>
          <cell r="BX1" t="str">
            <v>LAINTRA</v>
          </cell>
          <cell r="BY1" t="str">
            <v>PCINTRA</v>
          </cell>
          <cell r="BZ1" t="str">
            <v>SPREAD</v>
          </cell>
        </row>
        <row r="2">
          <cell r="A2">
            <v>199902</v>
          </cell>
          <cell r="B2">
            <v>0</v>
          </cell>
          <cell r="C2">
            <v>267530</v>
          </cell>
          <cell r="D2">
            <v>4834</v>
          </cell>
          <cell r="E2">
            <v>-890</v>
          </cell>
          <cell r="F2">
            <v>2671</v>
          </cell>
          <cell r="G2">
            <v>4904</v>
          </cell>
          <cell r="H2">
            <v>17</v>
          </cell>
          <cell r="I2">
            <v>6685</v>
          </cell>
          <cell r="J2">
            <v>77</v>
          </cell>
          <cell r="K2">
            <v>908</v>
          </cell>
          <cell r="L2">
            <v>1</v>
          </cell>
          <cell r="M2">
            <v>64</v>
          </cell>
          <cell r="N2">
            <v>860</v>
          </cell>
          <cell r="O2">
            <v>448</v>
          </cell>
          <cell r="P2">
            <v>-338</v>
          </cell>
          <cell r="Q2">
            <v>41</v>
          </cell>
          <cell r="R2">
            <v>4543</v>
          </cell>
          <cell r="S2">
            <v>800</v>
          </cell>
          <cell r="T2">
            <v>122</v>
          </cell>
          <cell r="U2">
            <v>1705</v>
          </cell>
          <cell r="V2">
            <v>-126</v>
          </cell>
          <cell r="W2">
            <v>206</v>
          </cell>
          <cell r="X2">
            <v>-202</v>
          </cell>
          <cell r="Y2">
            <v>-251</v>
          </cell>
          <cell r="Z2">
            <v>1174</v>
          </cell>
          <cell r="AA2">
            <v>317</v>
          </cell>
          <cell r="AB2">
            <v>3000</v>
          </cell>
          <cell r="AC2">
            <v>8097</v>
          </cell>
          <cell r="AD2">
            <v>260</v>
          </cell>
          <cell r="AE2">
            <v>-578</v>
          </cell>
          <cell r="AF2">
            <v>0</v>
          </cell>
          <cell r="AG2">
            <v>578</v>
          </cell>
          <cell r="AH2">
            <v>544</v>
          </cell>
          <cell r="AI2">
            <v>63989</v>
          </cell>
          <cell r="AJ2">
            <v>1610</v>
          </cell>
          <cell r="AK2">
            <v>390</v>
          </cell>
          <cell r="AL2">
            <v>-271</v>
          </cell>
          <cell r="AM2">
            <v>-72</v>
          </cell>
          <cell r="AN2">
            <v>-668</v>
          </cell>
          <cell r="AO2">
            <v>290</v>
          </cell>
          <cell r="AP2">
            <v>257842</v>
          </cell>
          <cell r="AQ2">
            <v>983</v>
          </cell>
          <cell r="AR2">
            <v>1248</v>
          </cell>
          <cell r="AS2">
            <v>0</v>
          </cell>
          <cell r="AT2">
            <v>0</v>
          </cell>
          <cell r="AU2">
            <v>63446</v>
          </cell>
          <cell r="AV2">
            <v>0</v>
          </cell>
          <cell r="AW2">
            <v>63446</v>
          </cell>
          <cell r="AX2">
            <v>1.9635899999999999</v>
          </cell>
          <cell r="AY2">
            <v>5.0954300000000003</v>
          </cell>
          <cell r="AZ2">
            <v>7917</v>
          </cell>
          <cell r="BA2">
            <v>15360</v>
          </cell>
          <cell r="BB2">
            <v>616</v>
          </cell>
          <cell r="BC2">
            <v>45113</v>
          </cell>
          <cell r="BD2">
            <v>6198</v>
          </cell>
          <cell r="BE2">
            <v>9255</v>
          </cell>
          <cell r="BF2">
            <v>6777</v>
          </cell>
          <cell r="BG2">
            <v>534</v>
          </cell>
          <cell r="BH2">
            <v>165.5</v>
          </cell>
          <cell r="BI2">
            <v>5.2</v>
          </cell>
          <cell r="BJ2">
            <v>5.05</v>
          </cell>
          <cell r="BK2">
            <v>4.67</v>
          </cell>
          <cell r="BL2">
            <v>28534</v>
          </cell>
          <cell r="BM2">
            <v>6.77</v>
          </cell>
          <cell r="BN2">
            <v>1310</v>
          </cell>
          <cell r="BO2">
            <v>666</v>
          </cell>
          <cell r="BP2">
            <v>195</v>
          </cell>
          <cell r="BQ2">
            <v>122</v>
          </cell>
          <cell r="BR2">
            <v>-17</v>
          </cell>
          <cell r="BS2">
            <v>60</v>
          </cell>
          <cell r="BT2">
            <v>31</v>
          </cell>
          <cell r="BU2" t="e">
            <v>#N/A</v>
          </cell>
          <cell r="BV2" t="e">
            <v>#N/A</v>
          </cell>
          <cell r="BW2">
            <v>1018</v>
          </cell>
          <cell r="BX2">
            <v>-12</v>
          </cell>
          <cell r="BY2">
            <v>-1006</v>
          </cell>
          <cell r="BZ2">
            <v>0</v>
          </cell>
          <cell r="CA2" t="e">
            <v>#N/A</v>
          </cell>
          <cell r="CB2" t="e">
            <v>#N/A</v>
          </cell>
          <cell r="CC2" t="e">
            <v>#N/A</v>
          </cell>
          <cell r="CD2" t="e">
            <v>#N/A</v>
          </cell>
          <cell r="CE2" t="e">
            <v>#N/A</v>
          </cell>
        </row>
        <row r="3">
          <cell r="A3">
            <v>199903</v>
          </cell>
          <cell r="B3">
            <v>0</v>
          </cell>
          <cell r="C3">
            <v>254297</v>
          </cell>
          <cell r="D3">
            <v>-2177</v>
          </cell>
          <cell r="E3">
            <v>1716</v>
          </cell>
          <cell r="F3">
            <v>2700</v>
          </cell>
          <cell r="G3">
            <v>-2479</v>
          </cell>
          <cell r="H3">
            <v>9</v>
          </cell>
          <cell r="I3">
            <v>5802</v>
          </cell>
          <cell r="J3">
            <v>82</v>
          </cell>
          <cell r="K3">
            <v>1105</v>
          </cell>
          <cell r="L3">
            <v>2</v>
          </cell>
          <cell r="M3">
            <v>60</v>
          </cell>
          <cell r="N3">
            <v>775</v>
          </cell>
          <cell r="O3">
            <v>348</v>
          </cell>
          <cell r="P3">
            <v>-278</v>
          </cell>
          <cell r="Q3">
            <v>43</v>
          </cell>
          <cell r="R3">
            <v>4491</v>
          </cell>
          <cell r="S3">
            <v>657</v>
          </cell>
          <cell r="T3">
            <v>120</v>
          </cell>
          <cell r="U3">
            <v>1821</v>
          </cell>
          <cell r="V3">
            <v>-96</v>
          </cell>
          <cell r="W3">
            <v>209</v>
          </cell>
          <cell r="X3">
            <v>759</v>
          </cell>
          <cell r="Y3">
            <v>-191</v>
          </cell>
          <cell r="Z3">
            <v>1179</v>
          </cell>
          <cell r="AA3">
            <v>453</v>
          </cell>
          <cell r="AB3">
            <v>3000</v>
          </cell>
          <cell r="AC3">
            <v>5750</v>
          </cell>
          <cell r="AD3">
            <v>551</v>
          </cell>
          <cell r="AE3">
            <v>431</v>
          </cell>
          <cell r="AF3">
            <v>0</v>
          </cell>
          <cell r="AG3">
            <v>-431</v>
          </cell>
          <cell r="AH3">
            <v>-913</v>
          </cell>
          <cell r="AI3">
            <v>63595</v>
          </cell>
          <cell r="AJ3">
            <v>2160</v>
          </cell>
          <cell r="AK3">
            <v>-345</v>
          </cell>
          <cell r="AL3">
            <v>-1359</v>
          </cell>
          <cell r="AM3">
            <v>-125</v>
          </cell>
          <cell r="AN3">
            <v>-747</v>
          </cell>
          <cell r="AO3">
            <v>295</v>
          </cell>
          <cell r="AP3">
            <v>260590</v>
          </cell>
          <cell r="AQ3">
            <v>1114</v>
          </cell>
          <cell r="AR3">
            <v>6479</v>
          </cell>
          <cell r="AS3">
            <v>0</v>
          </cell>
          <cell r="AT3">
            <v>0</v>
          </cell>
          <cell r="AU3">
            <v>63807</v>
          </cell>
          <cell r="AV3">
            <v>0</v>
          </cell>
          <cell r="AW3">
            <v>63807</v>
          </cell>
          <cell r="AX3">
            <v>2.1757300000000002</v>
          </cell>
          <cell r="AY3">
            <v>4.1968800000000002</v>
          </cell>
          <cell r="AZ3">
            <v>7820</v>
          </cell>
          <cell r="BA3">
            <v>16072</v>
          </cell>
          <cell r="BB3">
            <v>653</v>
          </cell>
          <cell r="BC3">
            <v>45708</v>
          </cell>
          <cell r="BD3">
            <v>6468</v>
          </cell>
          <cell r="BE3">
            <v>7746</v>
          </cell>
          <cell r="BF3">
            <v>6670</v>
          </cell>
          <cell r="BG3">
            <v>498</v>
          </cell>
          <cell r="BH3">
            <v>165.6</v>
          </cell>
          <cell r="BI3">
            <v>5.19</v>
          </cell>
          <cell r="BJ3">
            <v>5.84</v>
          </cell>
          <cell r="BK3">
            <v>4.6100000000000003</v>
          </cell>
          <cell r="BL3">
            <v>29168</v>
          </cell>
          <cell r="BM3">
            <v>6.72</v>
          </cell>
          <cell r="BN3">
            <v>1331</v>
          </cell>
          <cell r="BO3">
            <v>821</v>
          </cell>
          <cell r="BP3">
            <v>173</v>
          </cell>
          <cell r="BQ3">
            <v>120</v>
          </cell>
          <cell r="BR3">
            <v>560</v>
          </cell>
          <cell r="BS3">
            <v>64</v>
          </cell>
          <cell r="BT3">
            <v>33</v>
          </cell>
          <cell r="BU3" t="e">
            <v>#N/A</v>
          </cell>
          <cell r="BV3" t="e">
            <v>#N/A</v>
          </cell>
          <cell r="BW3">
            <v>1190</v>
          </cell>
          <cell r="BX3">
            <v>-339</v>
          </cell>
          <cell r="BY3">
            <v>-851</v>
          </cell>
          <cell r="BZ3">
            <v>0.12</v>
          </cell>
          <cell r="CA3" t="e">
            <v>#N/A</v>
          </cell>
          <cell r="CB3" t="e">
            <v>#N/A</v>
          </cell>
          <cell r="CC3" t="e">
            <v>#N/A</v>
          </cell>
          <cell r="CD3" t="e">
            <v>#N/A</v>
          </cell>
          <cell r="CE3" t="e">
            <v>#N/A</v>
          </cell>
        </row>
        <row r="4">
          <cell r="A4">
            <v>199904</v>
          </cell>
          <cell r="B4">
            <v>0</v>
          </cell>
          <cell r="C4">
            <v>259055</v>
          </cell>
          <cell r="D4">
            <v>2609</v>
          </cell>
          <cell r="E4">
            <v>3277</v>
          </cell>
          <cell r="F4">
            <v>2817</v>
          </cell>
          <cell r="G4">
            <v>1411</v>
          </cell>
          <cell r="H4">
            <v>19</v>
          </cell>
          <cell r="I4">
            <v>6601</v>
          </cell>
          <cell r="J4">
            <v>86</v>
          </cell>
          <cell r="K4">
            <v>939</v>
          </cell>
          <cell r="L4">
            <v>3</v>
          </cell>
          <cell r="M4">
            <v>61</v>
          </cell>
          <cell r="N4">
            <v>774</v>
          </cell>
          <cell r="O4">
            <v>650</v>
          </cell>
          <cell r="P4">
            <v>-387</v>
          </cell>
          <cell r="Q4">
            <v>45</v>
          </cell>
          <cell r="R4">
            <v>4395</v>
          </cell>
          <cell r="S4">
            <v>745</v>
          </cell>
          <cell r="T4">
            <v>127</v>
          </cell>
          <cell r="U4">
            <v>2039</v>
          </cell>
          <cell r="V4">
            <v>-145</v>
          </cell>
          <cell r="W4">
            <v>222</v>
          </cell>
          <cell r="X4">
            <v>-755</v>
          </cell>
          <cell r="Y4">
            <v>-310</v>
          </cell>
          <cell r="Z4">
            <v>1181</v>
          </cell>
          <cell r="AA4">
            <v>352</v>
          </cell>
          <cell r="AB4">
            <v>3000</v>
          </cell>
          <cell r="AC4">
            <v>11686</v>
          </cell>
          <cell r="AD4">
            <v>262</v>
          </cell>
          <cell r="AE4">
            <v>-711</v>
          </cell>
          <cell r="AF4">
            <v>2</v>
          </cell>
          <cell r="AG4">
            <v>713</v>
          </cell>
          <cell r="AH4">
            <v>-379</v>
          </cell>
          <cell r="AI4">
            <v>63788</v>
          </cell>
          <cell r="AJ4">
            <v>1856</v>
          </cell>
          <cell r="AK4">
            <v>-132</v>
          </cell>
          <cell r="AL4">
            <v>228</v>
          </cell>
          <cell r="AM4">
            <v>-63</v>
          </cell>
          <cell r="AN4">
            <v>-889</v>
          </cell>
          <cell r="AO4">
            <v>291</v>
          </cell>
          <cell r="AP4">
            <v>262651</v>
          </cell>
          <cell r="AQ4">
            <v>1152</v>
          </cell>
          <cell r="AR4">
            <v>1788</v>
          </cell>
          <cell r="AS4">
            <v>0</v>
          </cell>
          <cell r="AT4">
            <v>0</v>
          </cell>
          <cell r="AU4">
            <v>65246</v>
          </cell>
          <cell r="AV4">
            <v>0</v>
          </cell>
          <cell r="AW4">
            <v>65246</v>
          </cell>
          <cell r="AX4">
            <v>1.99834</v>
          </cell>
          <cell r="AY4">
            <v>4.7542099999999996</v>
          </cell>
          <cell r="AZ4">
            <v>7894</v>
          </cell>
          <cell r="BA4">
            <v>16681</v>
          </cell>
          <cell r="BB4">
            <v>693</v>
          </cell>
          <cell r="BC4">
            <v>46707</v>
          </cell>
          <cell r="BD4">
            <v>7036</v>
          </cell>
          <cell r="BE4">
            <v>6212</v>
          </cell>
          <cell r="BF4">
            <v>4248</v>
          </cell>
          <cell r="BG4">
            <v>471</v>
          </cell>
          <cell r="BH4">
            <v>166.8</v>
          </cell>
          <cell r="BI4">
            <v>5.89</v>
          </cell>
          <cell r="BJ4">
            <v>6.11</v>
          </cell>
          <cell r="BK4">
            <v>4.29</v>
          </cell>
          <cell r="BL4">
            <v>30077</v>
          </cell>
          <cell r="BM4">
            <v>6.93</v>
          </cell>
          <cell r="BN4">
            <v>1344</v>
          </cell>
          <cell r="BO4">
            <v>802</v>
          </cell>
          <cell r="BP4">
            <v>223</v>
          </cell>
          <cell r="BQ4">
            <v>127</v>
          </cell>
          <cell r="BR4">
            <v>1080</v>
          </cell>
          <cell r="BS4">
            <v>7</v>
          </cell>
          <cell r="BT4">
            <v>36</v>
          </cell>
          <cell r="BU4" t="e">
            <v>#N/A</v>
          </cell>
          <cell r="BV4" t="e">
            <v>#N/A</v>
          </cell>
          <cell r="BW4">
            <v>1181</v>
          </cell>
          <cell r="BX4">
            <v>-193</v>
          </cell>
          <cell r="BY4">
            <v>-988</v>
          </cell>
          <cell r="BZ4">
            <v>0.49</v>
          </cell>
          <cell r="CA4" t="e">
            <v>#N/A</v>
          </cell>
          <cell r="CB4" t="e">
            <v>#N/A</v>
          </cell>
          <cell r="CC4" t="e">
            <v>#N/A</v>
          </cell>
          <cell r="CD4" t="e">
            <v>#N/A</v>
          </cell>
          <cell r="CE4" t="e">
            <v>#N/A</v>
          </cell>
        </row>
        <row r="5">
          <cell r="A5">
            <v>200001</v>
          </cell>
          <cell r="B5">
            <v>218</v>
          </cell>
          <cell r="C5">
            <v>254346</v>
          </cell>
          <cell r="D5">
            <v>-14403</v>
          </cell>
          <cell r="E5">
            <v>-2812</v>
          </cell>
          <cell r="F5">
            <v>2805</v>
          </cell>
          <cell r="G5">
            <v>-5038</v>
          </cell>
          <cell r="H5">
            <v>9</v>
          </cell>
          <cell r="I5">
            <v>5880</v>
          </cell>
          <cell r="J5">
            <v>78</v>
          </cell>
          <cell r="K5">
            <v>1104</v>
          </cell>
          <cell r="L5">
            <v>3</v>
          </cell>
          <cell r="M5">
            <v>67</v>
          </cell>
          <cell r="N5">
            <v>338</v>
          </cell>
          <cell r="O5">
            <v>590</v>
          </cell>
          <cell r="P5">
            <v>-552</v>
          </cell>
          <cell r="Q5">
            <v>47</v>
          </cell>
          <cell r="R5">
            <v>4395</v>
          </cell>
          <cell r="S5">
            <v>647</v>
          </cell>
          <cell r="T5">
            <v>123</v>
          </cell>
          <cell r="U5">
            <v>1973</v>
          </cell>
          <cell r="V5">
            <v>-305</v>
          </cell>
          <cell r="W5">
            <v>210</v>
          </cell>
          <cell r="X5">
            <v>365</v>
          </cell>
          <cell r="Y5">
            <v>-462</v>
          </cell>
          <cell r="Z5">
            <v>1177</v>
          </cell>
          <cell r="AA5">
            <v>497</v>
          </cell>
          <cell r="AB5">
            <v>3000</v>
          </cell>
          <cell r="AC5">
            <v>12436</v>
          </cell>
          <cell r="AD5">
            <v>572</v>
          </cell>
          <cell r="AE5">
            <v>41</v>
          </cell>
          <cell r="AF5">
            <v>0</v>
          </cell>
          <cell r="AG5">
            <v>-41</v>
          </cell>
          <cell r="AH5">
            <v>327</v>
          </cell>
          <cell r="AI5">
            <v>63331</v>
          </cell>
          <cell r="AJ5">
            <v>6635</v>
          </cell>
          <cell r="AK5">
            <v>1022</v>
          </cell>
          <cell r="AL5">
            <v>-917</v>
          </cell>
          <cell r="AM5">
            <v>1845</v>
          </cell>
          <cell r="AN5">
            <v>-1419</v>
          </cell>
          <cell r="AO5">
            <v>450</v>
          </cell>
          <cell r="AP5">
            <v>265795</v>
          </cell>
          <cell r="AQ5">
            <v>1137</v>
          </cell>
          <cell r="AR5">
            <v>5549</v>
          </cell>
          <cell r="AS5">
            <v>0</v>
          </cell>
          <cell r="AT5">
            <v>0</v>
          </cell>
          <cell r="AU5">
            <v>65740</v>
          </cell>
          <cell r="AV5">
            <v>0</v>
          </cell>
          <cell r="AW5">
            <v>65740</v>
          </cell>
          <cell r="AX5">
            <v>2.0279500000000001</v>
          </cell>
          <cell r="AY5">
            <v>4.1495199999999999</v>
          </cell>
          <cell r="AZ5">
            <v>7024</v>
          </cell>
          <cell r="BA5">
            <v>15889</v>
          </cell>
          <cell r="BB5">
            <v>748</v>
          </cell>
          <cell r="BC5">
            <v>46521</v>
          </cell>
          <cell r="BD5">
            <v>7019</v>
          </cell>
          <cell r="BE5">
            <v>4307</v>
          </cell>
          <cell r="BF5">
            <v>4453</v>
          </cell>
          <cell r="BG5">
            <v>535</v>
          </cell>
          <cell r="BH5">
            <v>167.5</v>
          </cell>
          <cell r="BI5">
            <v>6.12</v>
          </cell>
          <cell r="BJ5">
            <v>6.2</v>
          </cell>
          <cell r="BK5">
            <v>4.72</v>
          </cell>
          <cell r="BL5">
            <v>30571</v>
          </cell>
          <cell r="BM5">
            <v>7.3766699999999998</v>
          </cell>
          <cell r="BN5">
            <v>1655</v>
          </cell>
          <cell r="BO5">
            <v>776</v>
          </cell>
          <cell r="BP5">
            <v>238</v>
          </cell>
          <cell r="BQ5">
            <v>123</v>
          </cell>
          <cell r="BR5">
            <v>-223</v>
          </cell>
          <cell r="BS5">
            <v>-4</v>
          </cell>
          <cell r="BT5">
            <v>53</v>
          </cell>
          <cell r="BU5" t="e">
            <v>#N/A</v>
          </cell>
          <cell r="BV5" t="e">
            <v>#N/A</v>
          </cell>
          <cell r="BW5">
            <v>1154</v>
          </cell>
          <cell r="BX5">
            <v>-795</v>
          </cell>
          <cell r="BY5">
            <v>-359</v>
          </cell>
          <cell r="BZ5">
            <v>0.25</v>
          </cell>
          <cell r="CA5" t="e">
            <v>#N/A</v>
          </cell>
          <cell r="CB5" t="e">
            <v>#N/A</v>
          </cell>
          <cell r="CC5" t="e">
            <v>#N/A</v>
          </cell>
          <cell r="CD5" t="e">
            <v>#N/A</v>
          </cell>
          <cell r="CE5" t="e">
            <v>#N/A</v>
          </cell>
        </row>
        <row r="6">
          <cell r="A6">
            <v>200002</v>
          </cell>
          <cell r="B6">
            <v>236</v>
          </cell>
          <cell r="C6">
            <v>258072</v>
          </cell>
          <cell r="D6">
            <v>-11262</v>
          </cell>
          <cell r="E6">
            <v>2322</v>
          </cell>
          <cell r="F6">
            <v>2810</v>
          </cell>
          <cell r="G6">
            <v>2620</v>
          </cell>
          <cell r="H6">
            <v>18</v>
          </cell>
          <cell r="I6">
            <v>6652</v>
          </cell>
          <cell r="J6">
            <v>65</v>
          </cell>
          <cell r="K6">
            <v>822</v>
          </cell>
          <cell r="L6">
            <v>3</v>
          </cell>
          <cell r="M6">
            <v>85</v>
          </cell>
          <cell r="N6">
            <v>880</v>
          </cell>
          <cell r="O6">
            <v>283</v>
          </cell>
          <cell r="P6">
            <v>-225</v>
          </cell>
          <cell r="Q6">
            <v>46</v>
          </cell>
          <cell r="R6">
            <v>4290</v>
          </cell>
          <cell r="S6">
            <v>949</v>
          </cell>
          <cell r="T6">
            <v>156</v>
          </cell>
          <cell r="U6">
            <v>1581</v>
          </cell>
          <cell r="V6">
            <v>37</v>
          </cell>
          <cell r="W6">
            <v>229</v>
          </cell>
          <cell r="X6">
            <v>-3953</v>
          </cell>
          <cell r="Y6">
            <v>-131</v>
          </cell>
          <cell r="Z6">
            <v>1148</v>
          </cell>
          <cell r="AA6">
            <v>460</v>
          </cell>
          <cell r="AB6">
            <v>3000</v>
          </cell>
          <cell r="AC6">
            <v>14153</v>
          </cell>
          <cell r="AD6">
            <v>269</v>
          </cell>
          <cell r="AE6">
            <v>-562</v>
          </cell>
          <cell r="AF6">
            <v>0</v>
          </cell>
          <cell r="AG6">
            <v>562</v>
          </cell>
          <cell r="AH6">
            <v>-901</v>
          </cell>
          <cell r="AI6">
            <v>63459</v>
          </cell>
          <cell r="AJ6">
            <v>19297</v>
          </cell>
          <cell r="AK6">
            <v>-541</v>
          </cell>
          <cell r="AL6">
            <v>288</v>
          </cell>
          <cell r="AM6">
            <v>344</v>
          </cell>
          <cell r="AN6">
            <v>-612</v>
          </cell>
          <cell r="AO6">
            <v>378</v>
          </cell>
          <cell r="AP6">
            <v>284193</v>
          </cell>
          <cell r="AQ6">
            <v>1336</v>
          </cell>
          <cell r="AR6">
            <v>22</v>
          </cell>
          <cell r="AS6">
            <v>0</v>
          </cell>
          <cell r="AT6">
            <v>0</v>
          </cell>
          <cell r="AU6">
            <v>67104</v>
          </cell>
          <cell r="AV6">
            <v>0</v>
          </cell>
          <cell r="AW6">
            <v>67104</v>
          </cell>
          <cell r="AX6">
            <v>1.9654199999999999</v>
          </cell>
          <cell r="AY6">
            <v>6.1173400000000004</v>
          </cell>
          <cell r="AZ6">
            <v>7062</v>
          </cell>
          <cell r="BA6">
            <v>16930</v>
          </cell>
          <cell r="BB6">
            <v>818</v>
          </cell>
          <cell r="BC6">
            <v>47775</v>
          </cell>
          <cell r="BD6">
            <v>7587</v>
          </cell>
          <cell r="BE6">
            <v>4368</v>
          </cell>
          <cell r="BF6">
            <v>3982</v>
          </cell>
          <cell r="BG6">
            <v>504</v>
          </cell>
          <cell r="BH6">
            <v>170.6</v>
          </cell>
          <cell r="BI6">
            <v>6.19</v>
          </cell>
          <cell r="BJ6">
            <v>5.85</v>
          </cell>
          <cell r="BK6">
            <v>4.66</v>
          </cell>
          <cell r="BL6">
            <v>30795</v>
          </cell>
          <cell r="BM6">
            <v>7.6366699999999996</v>
          </cell>
          <cell r="BN6">
            <v>1693</v>
          </cell>
          <cell r="BO6">
            <v>936</v>
          </cell>
          <cell r="BP6">
            <v>244</v>
          </cell>
          <cell r="BQ6">
            <v>156</v>
          </cell>
          <cell r="BR6">
            <v>1168</v>
          </cell>
          <cell r="BS6">
            <v>58</v>
          </cell>
          <cell r="BT6">
            <v>-17</v>
          </cell>
          <cell r="BU6" t="e">
            <v>#N/A</v>
          </cell>
          <cell r="BV6" t="e">
            <v>#N/A</v>
          </cell>
          <cell r="BW6">
            <v>894</v>
          </cell>
          <cell r="BX6">
            <v>16</v>
          </cell>
          <cell r="BY6">
            <v>-910</v>
          </cell>
          <cell r="BZ6">
            <v>0.19</v>
          </cell>
          <cell r="CA6" t="e">
            <v>#N/A</v>
          </cell>
          <cell r="CB6" t="e">
            <v>#N/A</v>
          </cell>
          <cell r="CC6" t="e">
            <v>#N/A</v>
          </cell>
          <cell r="CD6" t="e">
            <v>#N/A</v>
          </cell>
          <cell r="CE6" t="e">
            <v>#N/A</v>
          </cell>
        </row>
        <row r="7">
          <cell r="A7">
            <v>200003</v>
          </cell>
          <cell r="B7">
            <v>255</v>
          </cell>
          <cell r="C7">
            <v>250691</v>
          </cell>
          <cell r="D7">
            <v>-16215</v>
          </cell>
          <cell r="E7">
            <v>-3702</v>
          </cell>
          <cell r="F7">
            <v>2832</v>
          </cell>
          <cell r="G7">
            <v>-5223</v>
          </cell>
          <cell r="H7">
            <v>13</v>
          </cell>
          <cell r="I7">
            <v>6217</v>
          </cell>
          <cell r="J7">
            <v>80</v>
          </cell>
          <cell r="K7">
            <v>796</v>
          </cell>
          <cell r="L7">
            <v>2</v>
          </cell>
          <cell r="M7">
            <v>87</v>
          </cell>
          <cell r="N7">
            <v>746</v>
          </cell>
          <cell r="O7">
            <v>336</v>
          </cell>
          <cell r="P7">
            <v>-330</v>
          </cell>
          <cell r="Q7">
            <v>50</v>
          </cell>
          <cell r="R7">
            <v>4297</v>
          </cell>
          <cell r="S7">
            <v>778</v>
          </cell>
          <cell r="T7">
            <v>159</v>
          </cell>
          <cell r="U7">
            <v>1904</v>
          </cell>
          <cell r="V7">
            <v>-81</v>
          </cell>
          <cell r="W7">
            <v>246</v>
          </cell>
          <cell r="X7">
            <v>-2340</v>
          </cell>
          <cell r="Y7">
            <v>-233</v>
          </cell>
          <cell r="Z7">
            <v>1147</v>
          </cell>
          <cell r="AA7">
            <v>455</v>
          </cell>
          <cell r="AB7">
            <v>3000</v>
          </cell>
          <cell r="AC7">
            <v>15137</v>
          </cell>
          <cell r="AD7">
            <v>586</v>
          </cell>
          <cell r="AE7">
            <v>-40</v>
          </cell>
          <cell r="AF7">
            <v>0</v>
          </cell>
          <cell r="AG7">
            <v>40</v>
          </cell>
          <cell r="AH7">
            <v>-542</v>
          </cell>
          <cell r="AI7">
            <v>63635</v>
          </cell>
          <cell r="AJ7">
            <v>24851</v>
          </cell>
          <cell r="AK7">
            <v>-1799</v>
          </cell>
          <cell r="AL7">
            <v>312</v>
          </cell>
          <cell r="AM7">
            <v>273</v>
          </cell>
          <cell r="AN7">
            <v>-684</v>
          </cell>
          <cell r="AO7">
            <v>402</v>
          </cell>
          <cell r="AP7">
            <v>290920</v>
          </cell>
          <cell r="AQ7">
            <v>1622</v>
          </cell>
          <cell r="AR7">
            <v>3102</v>
          </cell>
          <cell r="AS7">
            <v>0</v>
          </cell>
          <cell r="AT7">
            <v>0</v>
          </cell>
          <cell r="AU7">
            <v>67853</v>
          </cell>
          <cell r="AV7">
            <v>0</v>
          </cell>
          <cell r="AW7">
            <v>67853</v>
          </cell>
          <cell r="AX7">
            <v>2.0731899999999999</v>
          </cell>
          <cell r="AY7">
            <v>4.98081</v>
          </cell>
          <cell r="AZ7">
            <v>7424</v>
          </cell>
          <cell r="BA7">
            <v>17189</v>
          </cell>
          <cell r="BB7">
            <v>815</v>
          </cell>
          <cell r="BC7">
            <v>47520</v>
          </cell>
          <cell r="BD7">
            <v>7891</v>
          </cell>
          <cell r="BE7">
            <v>4371</v>
          </cell>
          <cell r="BF7">
            <v>2332</v>
          </cell>
          <cell r="BG7">
            <v>474</v>
          </cell>
          <cell r="BH7">
            <v>170.9</v>
          </cell>
          <cell r="BI7">
            <v>6.12</v>
          </cell>
          <cell r="BJ7">
            <v>5.73</v>
          </cell>
          <cell r="BK7">
            <v>4.76</v>
          </cell>
          <cell r="BL7">
            <v>31371</v>
          </cell>
          <cell r="BM7">
            <v>7.62</v>
          </cell>
          <cell r="BN7">
            <v>1793</v>
          </cell>
          <cell r="BO7">
            <v>1227</v>
          </cell>
          <cell r="BP7">
            <v>236</v>
          </cell>
          <cell r="BQ7">
            <v>159</v>
          </cell>
          <cell r="BR7">
            <v>-283</v>
          </cell>
          <cell r="BS7">
            <v>-23</v>
          </cell>
          <cell r="BT7">
            <v>-16</v>
          </cell>
          <cell r="BU7" t="e">
            <v>#N/A</v>
          </cell>
          <cell r="BV7" t="e">
            <v>#N/A</v>
          </cell>
          <cell r="BW7">
            <v>820</v>
          </cell>
          <cell r="BX7">
            <v>-71</v>
          </cell>
          <cell r="BY7">
            <v>-749</v>
          </cell>
          <cell r="BZ7">
            <v>0.12</v>
          </cell>
          <cell r="CA7" t="e">
            <v>#N/A</v>
          </cell>
          <cell r="CB7" t="e">
            <v>#N/A</v>
          </cell>
          <cell r="CC7" t="e">
            <v>#N/A</v>
          </cell>
          <cell r="CD7" t="e">
            <v>#N/A</v>
          </cell>
          <cell r="CE7" t="e">
            <v>#N/A</v>
          </cell>
        </row>
        <row r="8">
          <cell r="A8">
            <v>200004</v>
          </cell>
          <cell r="B8">
            <v>276</v>
          </cell>
          <cell r="C8">
            <v>244246</v>
          </cell>
          <cell r="D8">
            <v>4304</v>
          </cell>
          <cell r="E8">
            <v>7391</v>
          </cell>
          <cell r="F8">
            <v>3001</v>
          </cell>
          <cell r="G8">
            <v>-7199</v>
          </cell>
          <cell r="H8">
            <v>19</v>
          </cell>
          <cell r="I8">
            <v>6930</v>
          </cell>
          <cell r="J8">
            <v>89</v>
          </cell>
          <cell r="K8">
            <v>1099</v>
          </cell>
          <cell r="L8">
            <v>3</v>
          </cell>
          <cell r="M8">
            <v>88</v>
          </cell>
          <cell r="N8">
            <v>754</v>
          </cell>
          <cell r="O8">
            <v>539</v>
          </cell>
          <cell r="P8">
            <v>-388</v>
          </cell>
          <cell r="Q8">
            <v>51</v>
          </cell>
          <cell r="R8">
            <v>4087</v>
          </cell>
          <cell r="S8">
            <v>569</v>
          </cell>
          <cell r="T8">
            <v>160</v>
          </cell>
          <cell r="U8">
            <v>2384</v>
          </cell>
          <cell r="V8">
            <v>-143</v>
          </cell>
          <cell r="W8">
            <v>257</v>
          </cell>
          <cell r="X8">
            <v>-1416</v>
          </cell>
          <cell r="Y8">
            <v>-306</v>
          </cell>
          <cell r="Z8">
            <v>1142</v>
          </cell>
          <cell r="AA8">
            <v>491</v>
          </cell>
          <cell r="AB8">
            <v>3000</v>
          </cell>
          <cell r="AC8">
            <v>18684</v>
          </cell>
          <cell r="AD8">
            <v>277</v>
          </cell>
          <cell r="AE8">
            <v>-1443</v>
          </cell>
          <cell r="AF8">
            <v>0</v>
          </cell>
          <cell r="AG8">
            <v>1443</v>
          </cell>
          <cell r="AH8">
            <v>-62</v>
          </cell>
          <cell r="AI8">
            <v>63270</v>
          </cell>
          <cell r="AJ8">
            <v>21548</v>
          </cell>
          <cell r="AK8">
            <v>-1826</v>
          </cell>
          <cell r="AL8">
            <v>194</v>
          </cell>
          <cell r="AM8">
            <v>-577</v>
          </cell>
          <cell r="AN8">
            <v>-728</v>
          </cell>
          <cell r="AO8">
            <v>410</v>
          </cell>
          <cell r="AP8">
            <v>295986</v>
          </cell>
          <cell r="AQ8">
            <v>1623</v>
          </cell>
          <cell r="AR8">
            <v>9352</v>
          </cell>
          <cell r="AS8">
            <v>0</v>
          </cell>
          <cell r="AT8">
            <v>0</v>
          </cell>
          <cell r="AU8">
            <v>69747</v>
          </cell>
          <cell r="AV8">
            <v>0</v>
          </cell>
          <cell r="AW8">
            <v>69747</v>
          </cell>
          <cell r="AX8">
            <v>2.0520299999999998</v>
          </cell>
          <cell r="AY8">
            <v>3.6461000000000001</v>
          </cell>
          <cell r="AZ8">
            <v>7287</v>
          </cell>
          <cell r="BA8">
            <v>17329</v>
          </cell>
          <cell r="BB8">
            <v>804</v>
          </cell>
          <cell r="BC8">
            <v>48194</v>
          </cell>
          <cell r="BD8">
            <v>8847</v>
          </cell>
          <cell r="BE8">
            <v>4371</v>
          </cell>
          <cell r="BF8">
            <v>2590</v>
          </cell>
          <cell r="BG8">
            <v>457</v>
          </cell>
          <cell r="BH8">
            <v>172</v>
          </cell>
          <cell r="BI8">
            <v>5.99</v>
          </cell>
          <cell r="BJ8">
            <v>5.41</v>
          </cell>
          <cell r="BK8">
            <v>4.6500000000000004</v>
          </cell>
          <cell r="BL8">
            <v>32063</v>
          </cell>
          <cell r="BM8">
            <v>7.57667</v>
          </cell>
          <cell r="BN8">
            <v>1781</v>
          </cell>
          <cell r="BO8">
            <v>1237</v>
          </cell>
          <cell r="BP8">
            <v>226</v>
          </cell>
          <cell r="BQ8">
            <v>160</v>
          </cell>
          <cell r="BR8">
            <v>738</v>
          </cell>
          <cell r="BS8">
            <v>55</v>
          </cell>
          <cell r="BT8">
            <v>-16</v>
          </cell>
          <cell r="BU8" t="e">
            <v>#N/A</v>
          </cell>
          <cell r="BV8" t="e">
            <v>#N/A</v>
          </cell>
          <cell r="BW8">
            <v>1237</v>
          </cell>
          <cell r="BX8">
            <v>-454</v>
          </cell>
          <cell r="BY8">
            <v>-783</v>
          </cell>
          <cell r="BZ8">
            <v>-0.01</v>
          </cell>
          <cell r="CA8" t="e">
            <v>#N/A</v>
          </cell>
          <cell r="CB8" t="e">
            <v>#N/A</v>
          </cell>
          <cell r="CC8" t="e">
            <v>#N/A</v>
          </cell>
          <cell r="CD8" t="e">
            <v>#N/A</v>
          </cell>
          <cell r="CE8" t="e">
            <v>#N/A</v>
          </cell>
        </row>
        <row r="9">
          <cell r="A9">
            <v>200101</v>
          </cell>
          <cell r="B9">
            <v>266</v>
          </cell>
          <cell r="C9">
            <v>238943</v>
          </cell>
          <cell r="D9">
            <v>-12396</v>
          </cell>
          <cell r="E9">
            <v>-7686</v>
          </cell>
          <cell r="F9">
            <v>2990</v>
          </cell>
          <cell r="G9">
            <v>-4437</v>
          </cell>
          <cell r="H9">
            <v>7</v>
          </cell>
          <cell r="I9">
            <v>6159</v>
          </cell>
          <cell r="J9">
            <v>78</v>
          </cell>
          <cell r="K9">
            <v>990</v>
          </cell>
          <cell r="L9">
            <v>3</v>
          </cell>
          <cell r="M9">
            <v>88</v>
          </cell>
          <cell r="N9">
            <v>393</v>
          </cell>
          <cell r="O9">
            <v>881</v>
          </cell>
          <cell r="P9">
            <v>-630</v>
          </cell>
          <cell r="Q9">
            <v>63</v>
          </cell>
          <cell r="R9">
            <v>4054</v>
          </cell>
          <cell r="S9">
            <v>863</v>
          </cell>
          <cell r="T9">
            <v>156</v>
          </cell>
          <cell r="U9">
            <v>2573</v>
          </cell>
          <cell r="V9">
            <v>-391</v>
          </cell>
          <cell r="W9">
            <v>242</v>
          </cell>
          <cell r="X9">
            <v>636</v>
          </cell>
          <cell r="Y9">
            <v>-538</v>
          </cell>
          <cell r="Z9">
            <v>1131</v>
          </cell>
          <cell r="AA9">
            <v>708</v>
          </cell>
          <cell r="AB9">
            <v>3000</v>
          </cell>
          <cell r="AC9">
            <v>15057</v>
          </cell>
          <cell r="AD9">
            <v>621</v>
          </cell>
          <cell r="AE9">
            <v>-165</v>
          </cell>
          <cell r="AF9">
            <v>0</v>
          </cell>
          <cell r="AG9">
            <v>165</v>
          </cell>
          <cell r="AH9">
            <v>-223</v>
          </cell>
          <cell r="AI9">
            <v>62611</v>
          </cell>
          <cell r="AJ9">
            <v>18467</v>
          </cell>
          <cell r="AK9">
            <v>1343</v>
          </cell>
          <cell r="AL9">
            <v>-2848</v>
          </cell>
          <cell r="AM9">
            <v>936</v>
          </cell>
          <cell r="AN9">
            <v>-757</v>
          </cell>
          <cell r="AO9">
            <v>463</v>
          </cell>
          <cell r="AP9">
            <v>294518</v>
          </cell>
          <cell r="AQ9">
            <v>1798</v>
          </cell>
          <cell r="AR9">
            <v>6098</v>
          </cell>
          <cell r="AS9">
            <v>0</v>
          </cell>
          <cell r="AT9">
            <v>0</v>
          </cell>
          <cell r="AU9">
            <v>70316</v>
          </cell>
          <cell r="AV9">
            <v>0</v>
          </cell>
          <cell r="AW9">
            <v>70316</v>
          </cell>
          <cell r="AX9">
            <v>2.0958299999999999</v>
          </cell>
          <cell r="AY9">
            <v>5.62845</v>
          </cell>
          <cell r="AZ9">
            <v>7222</v>
          </cell>
          <cell r="BA9">
            <v>17393</v>
          </cell>
          <cell r="BB9">
            <v>814</v>
          </cell>
          <cell r="BC9">
            <v>47720</v>
          </cell>
          <cell r="BD9">
            <v>9110</v>
          </cell>
          <cell r="BE9">
            <v>4714</v>
          </cell>
          <cell r="BF9">
            <v>3521</v>
          </cell>
          <cell r="BG9">
            <v>491</v>
          </cell>
          <cell r="BH9">
            <v>171.8</v>
          </cell>
          <cell r="BI9">
            <v>5.64</v>
          </cell>
          <cell r="BJ9">
            <v>5.04</v>
          </cell>
          <cell r="BK9">
            <v>4.54</v>
          </cell>
          <cell r="BL9">
            <v>32730</v>
          </cell>
          <cell r="BM9">
            <v>7.46333</v>
          </cell>
          <cell r="BN9">
            <v>1975</v>
          </cell>
          <cell r="BO9">
            <v>1410</v>
          </cell>
          <cell r="BP9">
            <v>232</v>
          </cell>
          <cell r="BQ9">
            <v>156</v>
          </cell>
          <cell r="BR9">
            <v>-506</v>
          </cell>
          <cell r="BS9">
            <v>475</v>
          </cell>
          <cell r="BT9">
            <v>16</v>
          </cell>
          <cell r="BU9" t="e">
            <v>#N/A</v>
          </cell>
          <cell r="BV9" t="e">
            <v>#N/A</v>
          </cell>
          <cell r="BW9">
            <v>1283</v>
          </cell>
          <cell r="BX9">
            <v>-906</v>
          </cell>
          <cell r="BY9">
            <v>-377</v>
          </cell>
          <cell r="BZ9">
            <v>-0.22</v>
          </cell>
          <cell r="CA9" t="e">
            <v>#N/A</v>
          </cell>
          <cell r="CB9" t="e">
            <v>#N/A</v>
          </cell>
          <cell r="CC9" t="e">
            <v>#N/A</v>
          </cell>
          <cell r="CD9" t="e">
            <v>#N/A</v>
          </cell>
          <cell r="CE9" t="e">
            <v>#N/A</v>
          </cell>
        </row>
        <row r="10">
          <cell r="A10">
            <v>200102</v>
          </cell>
          <cell r="B10">
            <v>251</v>
          </cell>
          <cell r="C10">
            <v>230681</v>
          </cell>
          <cell r="D10">
            <v>6257</v>
          </cell>
          <cell r="E10">
            <v>486</v>
          </cell>
          <cell r="F10">
            <v>2987</v>
          </cell>
          <cell r="G10">
            <v>2693</v>
          </cell>
          <cell r="H10">
            <v>9</v>
          </cell>
          <cell r="I10">
            <v>5838</v>
          </cell>
          <cell r="J10">
            <v>85</v>
          </cell>
          <cell r="K10">
            <v>1020</v>
          </cell>
          <cell r="L10">
            <v>2</v>
          </cell>
          <cell r="M10">
            <v>84</v>
          </cell>
          <cell r="N10">
            <v>1114</v>
          </cell>
          <cell r="O10">
            <v>519</v>
          </cell>
          <cell r="P10">
            <v>-445</v>
          </cell>
          <cell r="Q10">
            <v>63</v>
          </cell>
          <cell r="R10">
            <v>3900</v>
          </cell>
          <cell r="S10">
            <v>779</v>
          </cell>
          <cell r="T10">
            <v>184</v>
          </cell>
          <cell r="U10">
            <v>2108</v>
          </cell>
          <cell r="V10">
            <v>-220</v>
          </cell>
          <cell r="W10">
            <v>276</v>
          </cell>
          <cell r="X10">
            <v>-1276</v>
          </cell>
          <cell r="Y10">
            <v>-360</v>
          </cell>
          <cell r="Z10">
            <v>1146</v>
          </cell>
          <cell r="AA10">
            <v>420</v>
          </cell>
          <cell r="AB10">
            <v>3000</v>
          </cell>
          <cell r="AC10">
            <v>16296</v>
          </cell>
          <cell r="AD10">
            <v>284</v>
          </cell>
          <cell r="AE10">
            <v>-467</v>
          </cell>
          <cell r="AF10">
            <v>0</v>
          </cell>
          <cell r="AG10">
            <v>467</v>
          </cell>
          <cell r="AH10">
            <v>66</v>
          </cell>
          <cell r="AI10">
            <v>62129</v>
          </cell>
          <cell r="AJ10">
            <v>13956</v>
          </cell>
          <cell r="AK10">
            <v>171</v>
          </cell>
          <cell r="AL10">
            <v>6</v>
          </cell>
          <cell r="AM10">
            <v>30</v>
          </cell>
          <cell r="AN10">
            <v>-568</v>
          </cell>
          <cell r="AO10">
            <v>376</v>
          </cell>
          <cell r="AP10">
            <v>291489</v>
          </cell>
          <cell r="AQ10">
            <v>1389</v>
          </cell>
          <cell r="AR10">
            <v>0</v>
          </cell>
          <cell r="AS10">
            <v>0</v>
          </cell>
          <cell r="AT10">
            <v>0</v>
          </cell>
          <cell r="AU10">
            <v>71630</v>
          </cell>
          <cell r="AV10">
            <v>0</v>
          </cell>
          <cell r="AW10">
            <v>71630</v>
          </cell>
          <cell r="AX10">
            <v>2.5236399999999999</v>
          </cell>
          <cell r="AY10">
            <v>5.1104900000000004</v>
          </cell>
          <cell r="AZ10">
            <v>7494</v>
          </cell>
          <cell r="BA10">
            <v>17361</v>
          </cell>
          <cell r="BB10">
            <v>822</v>
          </cell>
          <cell r="BC10">
            <v>47506</v>
          </cell>
          <cell r="BD10">
            <v>9862</v>
          </cell>
          <cell r="BE10">
            <v>4804</v>
          </cell>
          <cell r="BF10">
            <v>3477</v>
          </cell>
          <cell r="BG10">
            <v>486</v>
          </cell>
          <cell r="BH10">
            <v>173.9</v>
          </cell>
          <cell r="BI10">
            <v>5.23</v>
          </cell>
          <cell r="BJ10">
            <v>5.19</v>
          </cell>
          <cell r="BK10">
            <v>4.97</v>
          </cell>
          <cell r="BL10">
            <v>32998</v>
          </cell>
          <cell r="BM10">
            <v>7.0466699999999998</v>
          </cell>
          <cell r="BN10">
            <v>1951</v>
          </cell>
          <cell r="BO10">
            <v>989</v>
          </cell>
          <cell r="BP10">
            <v>216</v>
          </cell>
          <cell r="BQ10">
            <v>184</v>
          </cell>
          <cell r="BR10">
            <v>-387</v>
          </cell>
          <cell r="BS10">
            <v>77</v>
          </cell>
          <cell r="BT10">
            <v>-29</v>
          </cell>
          <cell r="BU10" t="e">
            <v>#N/A</v>
          </cell>
          <cell r="BV10" t="e">
            <v>#N/A</v>
          </cell>
          <cell r="BW10">
            <v>1111</v>
          </cell>
          <cell r="BX10">
            <v>-287</v>
          </cell>
          <cell r="BY10">
            <v>-824</v>
          </cell>
          <cell r="BZ10">
            <v>-0.13</v>
          </cell>
          <cell r="CA10" t="e">
            <v>#N/A</v>
          </cell>
          <cell r="CB10" t="e">
            <v>#N/A</v>
          </cell>
          <cell r="CC10" t="e">
            <v>#N/A</v>
          </cell>
          <cell r="CD10" t="e">
            <v>#N/A</v>
          </cell>
          <cell r="CE10" t="e">
            <v>#N/A</v>
          </cell>
        </row>
        <row r="11">
          <cell r="A11">
            <v>200103</v>
          </cell>
          <cell r="B11">
            <v>240</v>
          </cell>
          <cell r="C11">
            <v>236491</v>
          </cell>
          <cell r="D11">
            <v>-5474</v>
          </cell>
          <cell r="E11">
            <v>-399</v>
          </cell>
          <cell r="F11">
            <v>2999</v>
          </cell>
          <cell r="G11">
            <v>-2936</v>
          </cell>
          <cell r="H11">
            <v>5</v>
          </cell>
          <cell r="I11">
            <v>5261</v>
          </cell>
          <cell r="J11">
            <v>73</v>
          </cell>
          <cell r="K11">
            <v>803</v>
          </cell>
          <cell r="L11">
            <v>2</v>
          </cell>
          <cell r="M11">
            <v>82</v>
          </cell>
          <cell r="N11">
            <v>910</v>
          </cell>
          <cell r="O11">
            <v>585</v>
          </cell>
          <cell r="P11">
            <v>-550</v>
          </cell>
          <cell r="Q11">
            <v>65</v>
          </cell>
          <cell r="R11">
            <v>3729</v>
          </cell>
          <cell r="S11">
            <v>644</v>
          </cell>
          <cell r="T11">
            <v>190</v>
          </cell>
          <cell r="U11">
            <v>1925</v>
          </cell>
          <cell r="V11">
            <v>-336</v>
          </cell>
          <cell r="W11">
            <v>269</v>
          </cell>
          <cell r="X11">
            <v>1056</v>
          </cell>
          <cell r="Y11">
            <v>-475</v>
          </cell>
          <cell r="Z11">
            <v>1146</v>
          </cell>
          <cell r="AA11">
            <v>426</v>
          </cell>
          <cell r="AB11">
            <v>0</v>
          </cell>
          <cell r="AC11">
            <v>17021</v>
          </cell>
          <cell r="AD11">
            <v>649</v>
          </cell>
          <cell r="AE11">
            <v>1380</v>
          </cell>
          <cell r="AF11">
            <v>1163</v>
          </cell>
          <cell r="AG11">
            <v>-217</v>
          </cell>
          <cell r="AH11">
            <v>-1406</v>
          </cell>
          <cell r="AI11">
            <v>62074</v>
          </cell>
          <cell r="AJ11">
            <v>15038</v>
          </cell>
          <cell r="AK11">
            <v>209</v>
          </cell>
          <cell r="AL11">
            <v>-1446</v>
          </cell>
          <cell r="AM11">
            <v>778</v>
          </cell>
          <cell r="AN11">
            <v>-567</v>
          </cell>
          <cell r="AO11">
            <v>370</v>
          </cell>
          <cell r="AP11">
            <v>293296</v>
          </cell>
          <cell r="AQ11">
            <v>1362</v>
          </cell>
          <cell r="AR11">
            <v>6094</v>
          </cell>
          <cell r="AS11">
            <v>0</v>
          </cell>
          <cell r="AT11">
            <v>0</v>
          </cell>
          <cell r="AU11">
            <v>68160</v>
          </cell>
          <cell r="AV11">
            <v>0</v>
          </cell>
          <cell r="AW11">
            <v>68160</v>
          </cell>
          <cell r="AX11">
            <v>2.39134</v>
          </cell>
          <cell r="AY11">
            <v>4.2149099999999997</v>
          </cell>
          <cell r="AZ11">
            <v>7576</v>
          </cell>
          <cell r="BA11">
            <v>18570</v>
          </cell>
          <cell r="BB11">
            <v>848</v>
          </cell>
          <cell r="BC11">
            <v>47852</v>
          </cell>
          <cell r="BD11">
            <v>10489</v>
          </cell>
          <cell r="BE11">
            <v>4365</v>
          </cell>
          <cell r="BF11">
            <v>2600</v>
          </cell>
          <cell r="BG11">
            <v>495</v>
          </cell>
          <cell r="BH11">
            <v>174</v>
          </cell>
          <cell r="BI11">
            <v>4.93</v>
          </cell>
          <cell r="BJ11">
            <v>5.15</v>
          </cell>
          <cell r="BK11">
            <v>4.93</v>
          </cell>
          <cell r="BL11">
            <v>33611</v>
          </cell>
          <cell r="BM11">
            <v>6.7166699999999997</v>
          </cell>
          <cell r="BN11">
            <v>1975</v>
          </cell>
          <cell r="BO11">
            <v>963</v>
          </cell>
          <cell r="BP11">
            <v>209</v>
          </cell>
          <cell r="BQ11">
            <v>190</v>
          </cell>
          <cell r="BR11">
            <v>709</v>
          </cell>
          <cell r="BS11">
            <v>-558</v>
          </cell>
          <cell r="BT11">
            <v>6</v>
          </cell>
          <cell r="BU11" t="e">
            <v>#N/A</v>
          </cell>
          <cell r="BV11" t="e">
            <v>#N/A</v>
          </cell>
          <cell r="BW11">
            <v>870</v>
          </cell>
          <cell r="BX11">
            <v>-166</v>
          </cell>
          <cell r="BY11">
            <v>-704</v>
          </cell>
          <cell r="BZ11">
            <v>-0.12</v>
          </cell>
          <cell r="CA11" t="e">
            <v>#N/A</v>
          </cell>
          <cell r="CB11" t="e">
            <v>#N/A</v>
          </cell>
          <cell r="CC11" t="e">
            <v>#N/A</v>
          </cell>
          <cell r="CD11" t="e">
            <v>#N/A</v>
          </cell>
          <cell r="CE11" t="e">
            <v>#N/A</v>
          </cell>
        </row>
        <row r="12">
          <cell r="A12">
            <v>200104</v>
          </cell>
          <cell r="B12">
            <v>204</v>
          </cell>
          <cell r="C12">
            <v>224731</v>
          </cell>
          <cell r="D12">
            <v>8906</v>
          </cell>
          <cell r="E12">
            <v>3018</v>
          </cell>
          <cell r="F12">
            <v>3165</v>
          </cell>
          <cell r="G12">
            <v>-7551</v>
          </cell>
          <cell r="H12">
            <v>16</v>
          </cell>
          <cell r="I12">
            <v>5883</v>
          </cell>
          <cell r="J12">
            <v>63</v>
          </cell>
          <cell r="K12">
            <v>1056</v>
          </cell>
          <cell r="L12">
            <v>3</v>
          </cell>
          <cell r="M12">
            <v>73</v>
          </cell>
          <cell r="N12">
            <v>736</v>
          </cell>
          <cell r="O12">
            <v>793</v>
          </cell>
          <cell r="P12">
            <v>-645</v>
          </cell>
          <cell r="Q12">
            <v>63</v>
          </cell>
          <cell r="R12">
            <v>3652</v>
          </cell>
          <cell r="S12">
            <v>630</v>
          </cell>
          <cell r="T12">
            <v>184</v>
          </cell>
          <cell r="U12">
            <v>2301</v>
          </cell>
          <cell r="V12">
            <v>-469</v>
          </cell>
          <cell r="W12">
            <v>255</v>
          </cell>
          <cell r="X12">
            <v>1892</v>
          </cell>
          <cell r="Y12">
            <v>-594</v>
          </cell>
          <cell r="Z12">
            <v>1148</v>
          </cell>
          <cell r="AA12">
            <v>394</v>
          </cell>
          <cell r="AB12">
            <v>0</v>
          </cell>
          <cell r="AC12">
            <v>18899</v>
          </cell>
          <cell r="AD12">
            <v>284</v>
          </cell>
          <cell r="AE12">
            <v>-802</v>
          </cell>
          <cell r="AF12">
            <v>7</v>
          </cell>
          <cell r="AG12">
            <v>809</v>
          </cell>
          <cell r="AH12">
            <v>527</v>
          </cell>
          <cell r="AI12">
            <v>62495</v>
          </cell>
          <cell r="AJ12">
            <v>10548</v>
          </cell>
          <cell r="AK12">
            <v>511</v>
          </cell>
          <cell r="AL12">
            <v>-1401</v>
          </cell>
          <cell r="AM12">
            <v>72</v>
          </cell>
          <cell r="AN12">
            <v>-447</v>
          </cell>
          <cell r="AO12">
            <v>324</v>
          </cell>
          <cell r="AP12">
            <v>291729</v>
          </cell>
          <cell r="AQ12">
            <v>1190</v>
          </cell>
          <cell r="AR12">
            <v>11711</v>
          </cell>
          <cell r="AS12">
            <v>0</v>
          </cell>
          <cell r="AT12">
            <v>0</v>
          </cell>
          <cell r="AU12">
            <v>69694</v>
          </cell>
          <cell r="AV12">
            <v>0</v>
          </cell>
          <cell r="AW12">
            <v>69694</v>
          </cell>
          <cell r="AX12">
            <v>2.33568</v>
          </cell>
          <cell r="AY12">
            <v>4.0937099999999997</v>
          </cell>
          <cell r="AZ12">
            <v>7304</v>
          </cell>
          <cell r="BA12">
            <v>18173</v>
          </cell>
          <cell r="BB12">
            <v>903</v>
          </cell>
          <cell r="BC12">
            <v>47933</v>
          </cell>
          <cell r="BD12">
            <v>12808</v>
          </cell>
          <cell r="BE12">
            <v>4492</v>
          </cell>
          <cell r="BF12">
            <v>11200</v>
          </cell>
          <cell r="BG12">
            <v>466</v>
          </cell>
          <cell r="BH12">
            <v>173.8</v>
          </cell>
          <cell r="BI12">
            <v>4.0999999999999996</v>
          </cell>
          <cell r="BJ12">
            <v>4.75</v>
          </cell>
          <cell r="BK12">
            <v>4.7</v>
          </cell>
          <cell r="BL12">
            <v>34559</v>
          </cell>
          <cell r="BM12">
            <v>6.0166700000000004</v>
          </cell>
          <cell r="BN12">
            <v>2008</v>
          </cell>
          <cell r="BO12">
            <v>846</v>
          </cell>
          <cell r="BP12">
            <v>160</v>
          </cell>
          <cell r="BQ12">
            <v>184</v>
          </cell>
          <cell r="BR12">
            <v>119</v>
          </cell>
          <cell r="BS12">
            <v>31</v>
          </cell>
          <cell r="BT12">
            <v>50</v>
          </cell>
          <cell r="BU12" t="e">
            <v>#N/A</v>
          </cell>
          <cell r="BV12" t="e">
            <v>#N/A</v>
          </cell>
          <cell r="BW12">
            <v>1192</v>
          </cell>
          <cell r="BX12">
            <v>-483</v>
          </cell>
          <cell r="BY12">
            <v>-709</v>
          </cell>
          <cell r="BZ12">
            <v>-0.13</v>
          </cell>
          <cell r="CA12" t="e">
            <v>#N/A</v>
          </cell>
          <cell r="CB12" t="e">
            <v>#N/A</v>
          </cell>
          <cell r="CC12" t="e">
            <v>#N/A</v>
          </cell>
          <cell r="CD12" t="e">
            <v>#N/A</v>
          </cell>
          <cell r="CE12" t="e">
            <v>#N/A</v>
          </cell>
        </row>
        <row r="13">
          <cell r="A13">
            <v>200201</v>
          </cell>
          <cell r="B13">
            <v>184</v>
          </cell>
          <cell r="C13">
            <v>222924</v>
          </cell>
          <cell r="D13">
            <v>-6918</v>
          </cell>
          <cell r="E13">
            <v>-3386</v>
          </cell>
          <cell r="F13">
            <v>3154</v>
          </cell>
          <cell r="G13">
            <v>2756</v>
          </cell>
          <cell r="H13">
            <v>10</v>
          </cell>
          <cell r="I13">
            <v>5018</v>
          </cell>
          <cell r="J13">
            <v>65</v>
          </cell>
          <cell r="K13">
            <v>832</v>
          </cell>
          <cell r="L13">
            <v>2</v>
          </cell>
          <cell r="M13">
            <v>66</v>
          </cell>
          <cell r="N13">
            <v>882</v>
          </cell>
          <cell r="O13">
            <v>1364</v>
          </cell>
          <cell r="P13">
            <v>-1100</v>
          </cell>
          <cell r="Q13">
            <v>67</v>
          </cell>
          <cell r="R13">
            <v>3690</v>
          </cell>
          <cell r="S13">
            <v>431</v>
          </cell>
          <cell r="T13">
            <v>180</v>
          </cell>
          <cell r="U13">
            <v>2611</v>
          </cell>
          <cell r="V13">
            <v>-929</v>
          </cell>
          <cell r="W13">
            <v>252</v>
          </cell>
          <cell r="X13">
            <v>358</v>
          </cell>
          <cell r="Y13">
            <v>-1041</v>
          </cell>
          <cell r="Z13">
            <v>1144</v>
          </cell>
          <cell r="AA13">
            <v>337</v>
          </cell>
          <cell r="AB13">
            <v>0</v>
          </cell>
          <cell r="AC13">
            <v>19390</v>
          </cell>
          <cell r="AD13">
            <v>622</v>
          </cell>
          <cell r="AE13">
            <v>-78</v>
          </cell>
          <cell r="AF13">
            <v>0</v>
          </cell>
          <cell r="AG13">
            <v>78</v>
          </cell>
          <cell r="AH13">
            <v>496</v>
          </cell>
          <cell r="AI13">
            <v>62275</v>
          </cell>
          <cell r="AJ13">
            <v>13545</v>
          </cell>
          <cell r="AK13">
            <v>969</v>
          </cell>
          <cell r="AL13">
            <v>-1236</v>
          </cell>
          <cell r="AM13">
            <v>768</v>
          </cell>
          <cell r="AN13">
            <v>-638</v>
          </cell>
          <cell r="AO13">
            <v>331</v>
          </cell>
          <cell r="AP13">
            <v>296816</v>
          </cell>
          <cell r="AQ13">
            <v>1093</v>
          </cell>
          <cell r="AR13">
            <v>0</v>
          </cell>
          <cell r="AS13">
            <v>0</v>
          </cell>
          <cell r="AT13">
            <v>0</v>
          </cell>
          <cell r="AU13">
            <v>70417</v>
          </cell>
          <cell r="AV13">
            <v>0</v>
          </cell>
          <cell r="AW13">
            <v>70417</v>
          </cell>
          <cell r="AX13">
            <v>2.4152300000000002</v>
          </cell>
          <cell r="AY13">
            <v>2.7972399999999999</v>
          </cell>
          <cell r="AZ13">
            <v>7356</v>
          </cell>
          <cell r="BA13">
            <v>17708</v>
          </cell>
          <cell r="BB13">
            <v>1047</v>
          </cell>
          <cell r="BC13">
            <v>47478</v>
          </cell>
          <cell r="BD13">
            <v>11424</v>
          </cell>
          <cell r="BE13">
            <v>4308</v>
          </cell>
          <cell r="BF13">
            <v>9700</v>
          </cell>
          <cell r="BG13">
            <v>478</v>
          </cell>
          <cell r="BH13">
            <v>173.9</v>
          </cell>
          <cell r="BI13">
            <v>4.01</v>
          </cell>
          <cell r="BJ13">
            <v>5.05</v>
          </cell>
          <cell r="BK13">
            <v>4.91</v>
          </cell>
          <cell r="BL13">
            <v>35314</v>
          </cell>
          <cell r="BM13">
            <v>5.6566700000000001</v>
          </cell>
          <cell r="BN13">
            <v>2128</v>
          </cell>
          <cell r="BO13">
            <v>752</v>
          </cell>
          <cell r="BP13">
            <v>161</v>
          </cell>
          <cell r="BQ13">
            <v>180</v>
          </cell>
          <cell r="BR13">
            <v>-547</v>
          </cell>
          <cell r="BS13">
            <v>-39</v>
          </cell>
          <cell r="BT13">
            <v>115</v>
          </cell>
          <cell r="BU13" t="e">
            <v>#N/A</v>
          </cell>
          <cell r="BV13" t="e">
            <v>#N/A</v>
          </cell>
          <cell r="BW13">
            <v>1132</v>
          </cell>
          <cell r="BX13">
            <v>-688</v>
          </cell>
          <cell r="BY13">
            <v>-444</v>
          </cell>
          <cell r="BZ13">
            <v>0.01</v>
          </cell>
          <cell r="CA13" t="e">
            <v>#N/A</v>
          </cell>
          <cell r="CB13" t="e">
            <v>#N/A</v>
          </cell>
          <cell r="CC13" t="e">
            <v>#N/A</v>
          </cell>
          <cell r="CD13" t="e">
            <v>#N/A</v>
          </cell>
          <cell r="CE13" t="e">
            <v>#N/A</v>
          </cell>
        </row>
        <row r="14">
          <cell r="A14">
            <v>200202</v>
          </cell>
          <cell r="B14">
            <v>211</v>
          </cell>
          <cell r="C14">
            <v>221407</v>
          </cell>
          <cell r="D14">
            <v>7404</v>
          </cell>
          <cell r="E14">
            <v>2017</v>
          </cell>
          <cell r="F14">
            <v>3153</v>
          </cell>
          <cell r="G14">
            <v>-2885</v>
          </cell>
          <cell r="H14">
            <v>19</v>
          </cell>
          <cell r="I14">
            <v>5598</v>
          </cell>
          <cell r="J14">
            <v>54</v>
          </cell>
          <cell r="K14">
            <v>956</v>
          </cell>
          <cell r="L14">
            <v>2</v>
          </cell>
          <cell r="M14">
            <v>77</v>
          </cell>
          <cell r="N14">
            <v>893</v>
          </cell>
          <cell r="O14">
            <v>460</v>
          </cell>
          <cell r="P14">
            <v>-399</v>
          </cell>
          <cell r="Q14">
            <v>66</v>
          </cell>
          <cell r="R14">
            <v>3611</v>
          </cell>
          <cell r="S14">
            <v>597</v>
          </cell>
          <cell r="T14">
            <v>156</v>
          </cell>
          <cell r="U14">
            <v>1855</v>
          </cell>
          <cell r="V14">
            <v>-207</v>
          </cell>
          <cell r="W14">
            <v>217</v>
          </cell>
          <cell r="X14">
            <v>120</v>
          </cell>
          <cell r="Y14">
            <v>-335</v>
          </cell>
          <cell r="Z14">
            <v>1101</v>
          </cell>
          <cell r="AA14">
            <v>362</v>
          </cell>
          <cell r="AB14">
            <v>0</v>
          </cell>
          <cell r="AC14">
            <v>19116</v>
          </cell>
          <cell r="AD14">
            <v>289</v>
          </cell>
          <cell r="AE14">
            <v>-413</v>
          </cell>
          <cell r="AF14">
            <v>0</v>
          </cell>
          <cell r="AG14">
            <v>413</v>
          </cell>
          <cell r="AH14">
            <v>-284</v>
          </cell>
          <cell r="AI14">
            <v>61625</v>
          </cell>
          <cell r="AJ14">
            <v>13798</v>
          </cell>
          <cell r="AK14">
            <v>-2200</v>
          </cell>
          <cell r="AL14">
            <v>-3</v>
          </cell>
          <cell r="AM14">
            <v>-414</v>
          </cell>
          <cell r="AN14">
            <v>-710</v>
          </cell>
          <cell r="AO14">
            <v>301</v>
          </cell>
          <cell r="AP14">
            <v>296380</v>
          </cell>
          <cell r="AQ14">
            <v>1130</v>
          </cell>
          <cell r="AR14">
            <v>8792</v>
          </cell>
          <cell r="AS14">
            <v>0</v>
          </cell>
          <cell r="AT14">
            <v>0</v>
          </cell>
          <cell r="AU14">
            <v>71715</v>
          </cell>
          <cell r="AV14">
            <v>0</v>
          </cell>
          <cell r="AW14">
            <v>71715</v>
          </cell>
          <cell r="AX14">
            <v>2.33257</v>
          </cell>
          <cell r="AY14">
            <v>3.9317299999999999</v>
          </cell>
          <cell r="AZ14">
            <v>7502</v>
          </cell>
          <cell r="BA14">
            <v>18121</v>
          </cell>
          <cell r="BB14">
            <v>1014</v>
          </cell>
          <cell r="BC14">
            <v>46507</v>
          </cell>
          <cell r="BD14">
            <v>12178</v>
          </cell>
          <cell r="BE14">
            <v>4434</v>
          </cell>
          <cell r="BF14">
            <v>16450</v>
          </cell>
          <cell r="BG14">
            <v>437</v>
          </cell>
          <cell r="BH14">
            <v>176</v>
          </cell>
          <cell r="BI14">
            <v>4.0999999999999996</v>
          </cell>
          <cell r="BJ14">
            <v>5.2</v>
          </cell>
          <cell r="BK14">
            <v>5.12</v>
          </cell>
          <cell r="BL14">
            <v>35948</v>
          </cell>
          <cell r="BM14">
            <v>5.6566700000000001</v>
          </cell>
          <cell r="BN14">
            <v>2116</v>
          </cell>
          <cell r="BO14">
            <v>801</v>
          </cell>
          <cell r="BP14">
            <v>173</v>
          </cell>
          <cell r="BQ14">
            <v>156</v>
          </cell>
          <cell r="BR14">
            <v>-1126</v>
          </cell>
          <cell r="BS14">
            <v>-6</v>
          </cell>
          <cell r="BT14">
            <v>-76</v>
          </cell>
          <cell r="BU14" t="e">
            <v>#N/A</v>
          </cell>
          <cell r="BV14" t="e">
            <v>#N/A</v>
          </cell>
          <cell r="BW14">
            <v>1035</v>
          </cell>
          <cell r="BX14">
            <v>-228</v>
          </cell>
          <cell r="BY14">
            <v>-807</v>
          </cell>
          <cell r="BZ14">
            <v>0.1</v>
          </cell>
          <cell r="CA14" t="e">
            <v>#N/A</v>
          </cell>
          <cell r="CB14" t="e">
            <v>#N/A</v>
          </cell>
          <cell r="CC14" t="e">
            <v>#N/A</v>
          </cell>
          <cell r="CD14" t="e">
            <v>#N/A</v>
          </cell>
          <cell r="CE14" t="e">
            <v>#N/A</v>
          </cell>
        </row>
        <row r="15">
          <cell r="A15">
            <v>200203</v>
          </cell>
          <cell r="B15">
            <v>208</v>
          </cell>
          <cell r="C15">
            <v>227845</v>
          </cell>
          <cell r="D15">
            <v>2079</v>
          </cell>
          <cell r="E15">
            <v>728</v>
          </cell>
          <cell r="F15">
            <v>3155</v>
          </cell>
          <cell r="G15">
            <v>-1851</v>
          </cell>
          <cell r="H15">
            <v>19</v>
          </cell>
          <cell r="I15">
            <v>4316</v>
          </cell>
          <cell r="J15">
            <v>47</v>
          </cell>
          <cell r="K15">
            <v>1032</v>
          </cell>
          <cell r="L15">
            <v>2</v>
          </cell>
          <cell r="M15">
            <v>72</v>
          </cell>
          <cell r="N15">
            <v>1747</v>
          </cell>
          <cell r="O15">
            <v>577</v>
          </cell>
          <cell r="P15">
            <v>-558</v>
          </cell>
          <cell r="Q15">
            <v>83</v>
          </cell>
          <cell r="R15">
            <v>3414</v>
          </cell>
          <cell r="S15">
            <v>471</v>
          </cell>
          <cell r="T15">
            <v>159</v>
          </cell>
          <cell r="U15">
            <v>2041</v>
          </cell>
          <cell r="V15">
            <v>-352</v>
          </cell>
          <cell r="W15">
            <v>213</v>
          </cell>
          <cell r="X15">
            <v>-208</v>
          </cell>
          <cell r="Y15">
            <v>-505</v>
          </cell>
          <cell r="Z15">
            <v>1103</v>
          </cell>
          <cell r="AA15">
            <v>376</v>
          </cell>
          <cell r="AB15">
            <v>0</v>
          </cell>
          <cell r="AC15">
            <v>17326</v>
          </cell>
          <cell r="AD15">
            <v>645</v>
          </cell>
          <cell r="AE15">
            <v>425</v>
          </cell>
          <cell r="AF15">
            <v>0</v>
          </cell>
          <cell r="AG15">
            <v>-425</v>
          </cell>
          <cell r="AH15">
            <v>-2024</v>
          </cell>
          <cell r="AI15">
            <v>61704</v>
          </cell>
          <cell r="AJ15">
            <v>12185</v>
          </cell>
          <cell r="AK15">
            <v>-322</v>
          </cell>
          <cell r="AL15">
            <v>11</v>
          </cell>
          <cell r="AM15">
            <v>1197</v>
          </cell>
          <cell r="AN15">
            <v>-838</v>
          </cell>
          <cell r="AO15">
            <v>318</v>
          </cell>
          <cell r="AP15">
            <v>299229</v>
          </cell>
          <cell r="AQ15">
            <v>1154</v>
          </cell>
          <cell r="AR15">
            <v>6189</v>
          </cell>
          <cell r="AS15">
            <v>0</v>
          </cell>
          <cell r="AT15">
            <v>0</v>
          </cell>
          <cell r="AU15">
            <v>73076</v>
          </cell>
          <cell r="AV15">
            <v>0</v>
          </cell>
          <cell r="AW15">
            <v>73076</v>
          </cell>
          <cell r="AX15">
            <v>2.21305</v>
          </cell>
          <cell r="AY15">
            <v>3.0884200000000002</v>
          </cell>
          <cell r="AZ15">
            <v>7817</v>
          </cell>
          <cell r="BA15">
            <v>20260</v>
          </cell>
          <cell r="BB15">
            <v>1077</v>
          </cell>
          <cell r="BC15">
            <v>47010</v>
          </cell>
          <cell r="BD15">
            <v>12958</v>
          </cell>
          <cell r="BE15">
            <v>4858</v>
          </cell>
          <cell r="BF15">
            <v>18100</v>
          </cell>
          <cell r="BG15">
            <v>385</v>
          </cell>
          <cell r="BH15">
            <v>176.6</v>
          </cell>
          <cell r="BI15">
            <v>3.95</v>
          </cell>
          <cell r="BJ15">
            <v>4.63</v>
          </cell>
          <cell r="BK15">
            <v>4.68</v>
          </cell>
          <cell r="BL15">
            <v>36396</v>
          </cell>
          <cell r="BM15">
            <v>5.6566700000000001</v>
          </cell>
          <cell r="BN15">
            <v>2243</v>
          </cell>
          <cell r="BO15">
            <v>808</v>
          </cell>
          <cell r="BP15">
            <v>187</v>
          </cell>
          <cell r="BQ15">
            <v>159</v>
          </cell>
          <cell r="BR15">
            <v>673</v>
          </cell>
          <cell r="BS15">
            <v>200</v>
          </cell>
          <cell r="BT15">
            <v>57</v>
          </cell>
          <cell r="BU15" t="e">
            <v>#N/A</v>
          </cell>
          <cell r="BV15" t="e">
            <v>#N/A</v>
          </cell>
          <cell r="BW15">
            <v>1091</v>
          </cell>
          <cell r="BX15">
            <v>-442</v>
          </cell>
          <cell r="BY15">
            <v>-649</v>
          </cell>
          <cell r="BZ15">
            <v>-0.05</v>
          </cell>
          <cell r="CA15" t="e">
            <v>#N/A</v>
          </cell>
          <cell r="CB15" t="e">
            <v>#N/A</v>
          </cell>
          <cell r="CC15" t="e">
            <v>#N/A</v>
          </cell>
          <cell r="CD15" t="e">
            <v>#N/A</v>
          </cell>
          <cell r="CE15" t="e">
            <v>#N/A</v>
          </cell>
        </row>
        <row r="16">
          <cell r="A16">
            <v>200204</v>
          </cell>
          <cell r="B16">
            <v>217</v>
          </cell>
          <cell r="C16">
            <v>229172</v>
          </cell>
          <cell r="D16">
            <v>14796</v>
          </cell>
          <cell r="E16">
            <v>1298</v>
          </cell>
          <cell r="F16">
            <v>3286</v>
          </cell>
          <cell r="G16">
            <v>4834</v>
          </cell>
          <cell r="H16">
            <v>27</v>
          </cell>
          <cell r="I16">
            <v>5920</v>
          </cell>
          <cell r="J16">
            <v>60</v>
          </cell>
          <cell r="K16">
            <v>820</v>
          </cell>
          <cell r="L16">
            <v>2</v>
          </cell>
          <cell r="M16">
            <v>74</v>
          </cell>
          <cell r="N16">
            <v>962</v>
          </cell>
          <cell r="O16">
            <v>1051</v>
          </cell>
          <cell r="P16">
            <v>-911</v>
          </cell>
          <cell r="Q16">
            <v>204</v>
          </cell>
          <cell r="R16">
            <v>3510</v>
          </cell>
          <cell r="S16">
            <v>556</v>
          </cell>
          <cell r="T16">
            <v>160</v>
          </cell>
          <cell r="U16">
            <v>2246</v>
          </cell>
          <cell r="V16">
            <v>-681</v>
          </cell>
          <cell r="W16">
            <v>228</v>
          </cell>
          <cell r="X16">
            <v>2048</v>
          </cell>
          <cell r="Y16">
            <v>-862</v>
          </cell>
          <cell r="Z16">
            <v>1109</v>
          </cell>
          <cell r="AA16">
            <v>381</v>
          </cell>
          <cell r="AB16">
            <v>0</v>
          </cell>
          <cell r="AC16">
            <v>19841</v>
          </cell>
          <cell r="AD16">
            <v>305</v>
          </cell>
          <cell r="AE16">
            <v>-1050</v>
          </cell>
          <cell r="AF16">
            <v>0</v>
          </cell>
          <cell r="AG16">
            <v>1050</v>
          </cell>
          <cell r="AH16">
            <v>1214</v>
          </cell>
          <cell r="AI16">
            <v>61910</v>
          </cell>
          <cell r="AJ16">
            <v>8543</v>
          </cell>
          <cell r="AK16">
            <v>-1014</v>
          </cell>
          <cell r="AL16">
            <v>-1911</v>
          </cell>
          <cell r="AM16">
            <v>839</v>
          </cell>
          <cell r="AN16">
            <v>161</v>
          </cell>
          <cell r="AO16">
            <v>321</v>
          </cell>
          <cell r="AP16">
            <v>297020</v>
          </cell>
          <cell r="AQ16">
            <v>1119</v>
          </cell>
          <cell r="AR16">
            <v>1852</v>
          </cell>
          <cell r="AS16">
            <v>0</v>
          </cell>
          <cell r="AT16">
            <v>0</v>
          </cell>
          <cell r="AU16">
            <v>75046</v>
          </cell>
          <cell r="AV16">
            <v>0</v>
          </cell>
          <cell r="AW16">
            <v>75046</v>
          </cell>
          <cell r="AX16">
            <v>2.2651500000000002</v>
          </cell>
          <cell r="AY16">
            <v>3.6409899999999999</v>
          </cell>
          <cell r="AZ16">
            <v>8183</v>
          </cell>
          <cell r="BA16">
            <v>19703</v>
          </cell>
          <cell r="BB16">
            <v>1102</v>
          </cell>
          <cell r="BC16">
            <v>46373</v>
          </cell>
          <cell r="BD16">
            <v>13787</v>
          </cell>
          <cell r="BE16">
            <v>5108</v>
          </cell>
          <cell r="BF16">
            <v>21400</v>
          </cell>
          <cell r="BG16">
            <v>377</v>
          </cell>
          <cell r="BH16">
            <v>178.2</v>
          </cell>
          <cell r="BI16">
            <v>3.92</v>
          </cell>
          <cell r="BJ16">
            <v>4.38</v>
          </cell>
          <cell r="BK16">
            <v>4.6100000000000003</v>
          </cell>
          <cell r="BL16">
            <v>37003</v>
          </cell>
          <cell r="BM16">
            <v>5.65</v>
          </cell>
          <cell r="BN16">
            <v>2286</v>
          </cell>
          <cell r="BO16">
            <v>756</v>
          </cell>
          <cell r="BP16">
            <v>203</v>
          </cell>
          <cell r="BQ16">
            <v>160</v>
          </cell>
          <cell r="BR16">
            <v>-685</v>
          </cell>
          <cell r="BS16">
            <v>187</v>
          </cell>
          <cell r="BT16">
            <v>48</v>
          </cell>
          <cell r="BU16" t="e">
            <v>#N/A</v>
          </cell>
          <cell r="BV16" t="e">
            <v>#N/A</v>
          </cell>
          <cell r="BW16">
            <v>1011</v>
          </cell>
          <cell r="BX16">
            <v>-572</v>
          </cell>
          <cell r="BY16">
            <v>-439</v>
          </cell>
          <cell r="BZ16">
            <v>-0.08</v>
          </cell>
          <cell r="CA16" t="e">
            <v>#N/A</v>
          </cell>
          <cell r="CB16" t="e">
            <v>#N/A</v>
          </cell>
          <cell r="CC16" t="e">
            <v>#N/A</v>
          </cell>
          <cell r="CD16" t="e">
            <v>#N/A</v>
          </cell>
          <cell r="CE16" t="e">
            <v>#N/A</v>
          </cell>
        </row>
        <row r="17">
          <cell r="A17">
            <v>200301</v>
          </cell>
          <cell r="B17">
            <v>206</v>
          </cell>
          <cell r="C17">
            <v>237657</v>
          </cell>
          <cell r="D17">
            <v>-2528</v>
          </cell>
          <cell r="E17">
            <v>-2368</v>
          </cell>
          <cell r="F17">
            <v>3275</v>
          </cell>
          <cell r="G17">
            <v>8794</v>
          </cell>
          <cell r="H17">
            <v>8</v>
          </cell>
          <cell r="I17">
            <v>4854</v>
          </cell>
          <cell r="J17">
            <v>54</v>
          </cell>
          <cell r="K17">
            <v>1342</v>
          </cell>
          <cell r="L17">
            <v>0</v>
          </cell>
          <cell r="M17">
            <v>43</v>
          </cell>
          <cell r="N17">
            <v>961</v>
          </cell>
          <cell r="O17">
            <v>1296</v>
          </cell>
          <cell r="P17">
            <v>-1021</v>
          </cell>
          <cell r="Q17">
            <v>208</v>
          </cell>
          <cell r="R17">
            <v>3555</v>
          </cell>
          <cell r="S17">
            <v>455</v>
          </cell>
          <cell r="T17">
            <v>172</v>
          </cell>
          <cell r="U17">
            <v>3002</v>
          </cell>
          <cell r="V17">
            <v>-826</v>
          </cell>
          <cell r="W17">
            <v>230</v>
          </cell>
          <cell r="X17">
            <v>1911</v>
          </cell>
          <cell r="Y17">
            <v>-973</v>
          </cell>
          <cell r="Z17">
            <v>1063</v>
          </cell>
          <cell r="AA17">
            <v>359</v>
          </cell>
          <cell r="AB17">
            <v>0</v>
          </cell>
          <cell r="AC17">
            <v>18208</v>
          </cell>
          <cell r="AD17">
            <v>680</v>
          </cell>
          <cell r="AE17">
            <v>-86</v>
          </cell>
          <cell r="AF17">
            <v>0</v>
          </cell>
          <cell r="AG17">
            <v>86</v>
          </cell>
          <cell r="AH17">
            <v>816</v>
          </cell>
          <cell r="AI17">
            <v>63087</v>
          </cell>
          <cell r="AJ17">
            <v>11041</v>
          </cell>
          <cell r="AK17">
            <v>1322</v>
          </cell>
          <cell r="AL17">
            <v>-1303</v>
          </cell>
          <cell r="AM17">
            <v>1499</v>
          </cell>
          <cell r="AN17">
            <v>-863</v>
          </cell>
          <cell r="AO17">
            <v>302</v>
          </cell>
          <cell r="AP17">
            <v>300168</v>
          </cell>
          <cell r="AQ17">
            <v>1082</v>
          </cell>
          <cell r="AR17">
            <v>156</v>
          </cell>
          <cell r="AS17">
            <v>0</v>
          </cell>
          <cell r="AT17">
            <v>0</v>
          </cell>
          <cell r="AU17">
            <v>75966</v>
          </cell>
          <cell r="AV17">
            <v>0</v>
          </cell>
          <cell r="AW17">
            <v>75966</v>
          </cell>
          <cell r="AX17">
            <v>1.94546</v>
          </cell>
          <cell r="AY17">
            <v>2.9162699999999999</v>
          </cell>
          <cell r="AZ17">
            <v>8372</v>
          </cell>
          <cell r="BA17">
            <v>18830</v>
          </cell>
          <cell r="BB17">
            <v>1274</v>
          </cell>
          <cell r="BC17">
            <v>44841</v>
          </cell>
          <cell r="BD17">
            <v>14310</v>
          </cell>
          <cell r="BE17">
            <v>4171</v>
          </cell>
          <cell r="BF17">
            <v>15000</v>
          </cell>
          <cell r="BG17">
            <v>376</v>
          </cell>
          <cell r="BH17">
            <v>179.2</v>
          </cell>
          <cell r="BI17">
            <v>3.73</v>
          </cell>
          <cell r="BJ17">
            <v>3.99</v>
          </cell>
          <cell r="BK17">
            <v>4.46</v>
          </cell>
          <cell r="BL17">
            <v>37565</v>
          </cell>
          <cell r="BM17">
            <v>5.5866699999999998</v>
          </cell>
          <cell r="BN17">
            <v>2513</v>
          </cell>
          <cell r="BO17">
            <v>723</v>
          </cell>
          <cell r="BP17">
            <v>187</v>
          </cell>
          <cell r="BQ17">
            <v>172</v>
          </cell>
          <cell r="BR17">
            <v>-1299</v>
          </cell>
          <cell r="BS17">
            <v>-407</v>
          </cell>
          <cell r="BT17">
            <v>169</v>
          </cell>
          <cell r="BU17" t="e">
            <v>#N/A</v>
          </cell>
          <cell r="BV17" t="e">
            <v>#N/A</v>
          </cell>
          <cell r="BW17">
            <v>1693</v>
          </cell>
          <cell r="BX17">
            <v>-1274</v>
          </cell>
          <cell r="BY17">
            <v>-419</v>
          </cell>
          <cell r="BZ17">
            <v>-0.12</v>
          </cell>
          <cell r="CA17" t="e">
            <v>#N/A</v>
          </cell>
          <cell r="CB17" t="e">
            <v>#N/A</v>
          </cell>
          <cell r="CC17" t="e">
            <v>#N/A</v>
          </cell>
          <cell r="CD17" t="e">
            <v>#N/A</v>
          </cell>
          <cell r="CE17" t="e">
            <v>#N/A</v>
          </cell>
        </row>
        <row r="18">
          <cell r="A18">
            <v>200302</v>
          </cell>
          <cell r="B18">
            <v>197</v>
          </cell>
          <cell r="C18">
            <v>243938</v>
          </cell>
          <cell r="D18">
            <v>17379</v>
          </cell>
          <cell r="E18">
            <v>434</v>
          </cell>
          <cell r="F18">
            <v>3274</v>
          </cell>
          <cell r="G18">
            <v>4676</v>
          </cell>
          <cell r="H18">
            <v>13</v>
          </cell>
          <cell r="I18">
            <v>5750</v>
          </cell>
          <cell r="J18">
            <v>37</v>
          </cell>
          <cell r="K18">
            <v>858</v>
          </cell>
          <cell r="L18">
            <v>0</v>
          </cell>
          <cell r="M18">
            <v>62</v>
          </cell>
          <cell r="N18">
            <v>1695</v>
          </cell>
          <cell r="O18">
            <v>545</v>
          </cell>
          <cell r="P18">
            <v>-478</v>
          </cell>
          <cell r="Q18">
            <v>117</v>
          </cell>
          <cell r="R18">
            <v>3536</v>
          </cell>
          <cell r="S18">
            <v>561</v>
          </cell>
          <cell r="T18">
            <v>191</v>
          </cell>
          <cell r="U18">
            <v>1718</v>
          </cell>
          <cell r="V18">
            <v>-267</v>
          </cell>
          <cell r="W18">
            <v>231</v>
          </cell>
          <cell r="X18">
            <v>427</v>
          </cell>
          <cell r="Y18">
            <v>-414</v>
          </cell>
          <cell r="Z18">
            <v>1072</v>
          </cell>
          <cell r="AA18">
            <v>369</v>
          </cell>
          <cell r="AB18">
            <v>0</v>
          </cell>
          <cell r="AC18">
            <v>19160</v>
          </cell>
          <cell r="AD18">
            <v>321</v>
          </cell>
          <cell r="AE18">
            <v>539</v>
          </cell>
          <cell r="AF18">
            <v>1424</v>
          </cell>
          <cell r="AG18">
            <v>885</v>
          </cell>
          <cell r="AH18">
            <v>-996</v>
          </cell>
          <cell r="AI18">
            <v>64830</v>
          </cell>
          <cell r="AJ18">
            <v>7770</v>
          </cell>
          <cell r="AK18">
            <v>-672</v>
          </cell>
          <cell r="AL18">
            <v>-76</v>
          </cell>
          <cell r="AM18">
            <v>-1104</v>
          </cell>
          <cell r="AN18">
            <v>-1108</v>
          </cell>
          <cell r="AO18">
            <v>309</v>
          </cell>
          <cell r="AP18">
            <v>300661</v>
          </cell>
          <cell r="AQ18">
            <v>1073</v>
          </cell>
          <cell r="AR18">
            <v>10835</v>
          </cell>
          <cell r="AS18">
            <v>0</v>
          </cell>
          <cell r="AT18">
            <v>0</v>
          </cell>
          <cell r="AU18">
            <v>72856</v>
          </cell>
          <cell r="AV18">
            <v>0</v>
          </cell>
          <cell r="AW18">
            <v>72856</v>
          </cell>
          <cell r="AX18">
            <v>1.89211</v>
          </cell>
          <cell r="AY18">
            <v>3.5065499999999998</v>
          </cell>
          <cell r="AZ18">
            <v>8744</v>
          </cell>
          <cell r="BA18">
            <v>20586</v>
          </cell>
          <cell r="BB18">
            <v>1292</v>
          </cell>
          <cell r="BC18">
            <v>44131</v>
          </cell>
          <cell r="BD18">
            <v>15152</v>
          </cell>
          <cell r="BE18">
            <v>4266</v>
          </cell>
          <cell r="BF18">
            <v>21200</v>
          </cell>
          <cell r="BG18">
            <v>363</v>
          </cell>
          <cell r="BH18">
            <v>181.3</v>
          </cell>
          <cell r="BI18">
            <v>3.57</v>
          </cell>
          <cell r="BJ18">
            <v>3.9</v>
          </cell>
          <cell r="BK18">
            <v>4.5</v>
          </cell>
          <cell r="BL18">
            <v>38734</v>
          </cell>
          <cell r="BM18">
            <v>5.5033300000000001</v>
          </cell>
          <cell r="BN18">
            <v>2676</v>
          </cell>
          <cell r="BO18">
            <v>684</v>
          </cell>
          <cell r="BP18">
            <v>198</v>
          </cell>
          <cell r="BQ18">
            <v>191</v>
          </cell>
          <cell r="BR18">
            <v>-711</v>
          </cell>
          <cell r="BS18">
            <v>-21</v>
          </cell>
          <cell r="BT18">
            <v>8</v>
          </cell>
          <cell r="BU18" t="e">
            <v>#N/A</v>
          </cell>
          <cell r="BV18" t="e">
            <v>#N/A</v>
          </cell>
          <cell r="BW18">
            <v>973</v>
          </cell>
          <cell r="BX18">
            <v>-173</v>
          </cell>
          <cell r="BY18">
            <v>-800</v>
          </cell>
          <cell r="BZ18">
            <v>-0.18</v>
          </cell>
          <cell r="CA18" t="e">
            <v>#N/A</v>
          </cell>
          <cell r="CB18" t="e">
            <v>#N/A</v>
          </cell>
          <cell r="CC18" t="e">
            <v>#N/A</v>
          </cell>
          <cell r="CD18" t="e">
            <v>#N/A</v>
          </cell>
          <cell r="CE18" t="e">
            <v>#N/A</v>
          </cell>
        </row>
        <row r="19">
          <cell r="A19">
            <v>200303</v>
          </cell>
          <cell r="B19">
            <v>197</v>
          </cell>
          <cell r="C19">
            <v>250587</v>
          </cell>
          <cell r="D19">
            <v>6359</v>
          </cell>
          <cell r="E19">
            <v>-927</v>
          </cell>
          <cell r="F19">
            <v>3304</v>
          </cell>
          <cell r="G19">
            <v>12683</v>
          </cell>
          <cell r="H19">
            <v>10</v>
          </cell>
          <cell r="I19">
            <v>4992</v>
          </cell>
          <cell r="J19">
            <v>31</v>
          </cell>
          <cell r="K19">
            <v>1065</v>
          </cell>
          <cell r="L19">
            <v>0</v>
          </cell>
          <cell r="M19">
            <v>29</v>
          </cell>
          <cell r="N19">
            <v>1560</v>
          </cell>
          <cell r="O19">
            <v>740</v>
          </cell>
          <cell r="P19">
            <v>-714</v>
          </cell>
          <cell r="Q19">
            <v>147</v>
          </cell>
          <cell r="R19">
            <v>3605</v>
          </cell>
          <cell r="S19">
            <v>430</v>
          </cell>
          <cell r="T19">
            <v>189</v>
          </cell>
          <cell r="U19">
            <v>2145</v>
          </cell>
          <cell r="V19">
            <v>-522</v>
          </cell>
          <cell r="W19">
            <v>223</v>
          </cell>
          <cell r="X19">
            <v>-717</v>
          </cell>
          <cell r="Y19">
            <v>-664</v>
          </cell>
          <cell r="Z19">
            <v>1065</v>
          </cell>
          <cell r="AA19">
            <v>363</v>
          </cell>
          <cell r="AB19">
            <v>0</v>
          </cell>
          <cell r="AC19">
            <v>19511</v>
          </cell>
          <cell r="AD19">
            <v>701</v>
          </cell>
          <cell r="AE19">
            <v>-210</v>
          </cell>
          <cell r="AF19">
            <v>0</v>
          </cell>
          <cell r="AG19">
            <v>210</v>
          </cell>
          <cell r="AH19">
            <v>-256</v>
          </cell>
          <cell r="AI19">
            <v>65674</v>
          </cell>
          <cell r="AJ19">
            <v>9352</v>
          </cell>
          <cell r="AK19">
            <v>-72</v>
          </cell>
          <cell r="AL19">
            <v>1805</v>
          </cell>
          <cell r="AM19">
            <v>-286</v>
          </cell>
          <cell r="AN19">
            <v>-1044</v>
          </cell>
          <cell r="AO19">
            <v>305</v>
          </cell>
          <cell r="AP19">
            <v>306105</v>
          </cell>
          <cell r="AQ19">
            <v>1074</v>
          </cell>
          <cell r="AR19">
            <v>2271</v>
          </cell>
          <cell r="AS19">
            <v>0</v>
          </cell>
          <cell r="AT19">
            <v>0</v>
          </cell>
          <cell r="AU19">
            <v>74578</v>
          </cell>
          <cell r="AV19">
            <v>0</v>
          </cell>
          <cell r="AW19">
            <v>74578</v>
          </cell>
          <cell r="AX19">
            <v>1.98272</v>
          </cell>
          <cell r="AY19">
            <v>2.6448299999999998</v>
          </cell>
          <cell r="AZ19">
            <v>9336</v>
          </cell>
          <cell r="BA19">
            <v>21099</v>
          </cell>
          <cell r="BB19">
            <v>1313</v>
          </cell>
          <cell r="BC19">
            <v>43021</v>
          </cell>
          <cell r="BD19">
            <v>15867</v>
          </cell>
          <cell r="BE19">
            <v>4634</v>
          </cell>
          <cell r="BF19">
            <v>15500</v>
          </cell>
          <cell r="BG19">
            <v>334</v>
          </cell>
          <cell r="BH19">
            <v>181.8</v>
          </cell>
          <cell r="BI19">
            <v>3.5</v>
          </cell>
          <cell r="BJ19">
            <v>4.29</v>
          </cell>
          <cell r="BK19">
            <v>4.71</v>
          </cell>
          <cell r="BL19">
            <v>39210</v>
          </cell>
          <cell r="BM19">
            <v>5.3766699999999998</v>
          </cell>
          <cell r="BN19">
            <v>2658</v>
          </cell>
          <cell r="BO19">
            <v>703</v>
          </cell>
          <cell r="BP19">
            <v>182</v>
          </cell>
          <cell r="BQ19">
            <v>189</v>
          </cell>
          <cell r="BR19">
            <v>-1105</v>
          </cell>
          <cell r="BS19">
            <v>67</v>
          </cell>
          <cell r="BT19">
            <v>2</v>
          </cell>
          <cell r="BU19" t="e">
            <v>#N/A</v>
          </cell>
          <cell r="BV19" t="e">
            <v>#N/A</v>
          </cell>
          <cell r="BW19">
            <v>1148</v>
          </cell>
          <cell r="BX19">
            <v>-620</v>
          </cell>
          <cell r="BY19">
            <v>-528</v>
          </cell>
          <cell r="BZ19">
            <v>-0.03</v>
          </cell>
          <cell r="CA19" t="e">
            <v>#N/A</v>
          </cell>
          <cell r="CB19" t="e">
            <v>#N/A</v>
          </cell>
          <cell r="CC19" t="e">
            <v>#N/A</v>
          </cell>
          <cell r="CD19" t="e">
            <v>#N/A</v>
          </cell>
          <cell r="CE19" t="e">
            <v>#N/A</v>
          </cell>
        </row>
        <row r="20">
          <cell r="A20">
            <v>200304</v>
          </cell>
          <cell r="B20">
            <v>191</v>
          </cell>
          <cell r="C20">
            <v>246703</v>
          </cell>
          <cell r="D20">
            <v>16405</v>
          </cell>
          <cell r="E20">
            <v>2674</v>
          </cell>
          <cell r="F20">
            <v>3428</v>
          </cell>
          <cell r="G20">
            <v>1646</v>
          </cell>
          <cell r="H20">
            <v>10</v>
          </cell>
          <cell r="I20">
            <v>6216</v>
          </cell>
          <cell r="J20">
            <v>38</v>
          </cell>
          <cell r="K20">
            <v>973</v>
          </cell>
          <cell r="L20">
            <v>1</v>
          </cell>
          <cell r="M20">
            <v>76</v>
          </cell>
          <cell r="N20">
            <v>1671</v>
          </cell>
          <cell r="O20">
            <v>966</v>
          </cell>
          <cell r="P20">
            <v>-830</v>
          </cell>
          <cell r="Q20">
            <v>118</v>
          </cell>
          <cell r="R20">
            <v>3607</v>
          </cell>
          <cell r="S20">
            <v>493</v>
          </cell>
          <cell r="T20">
            <v>191</v>
          </cell>
          <cell r="U20">
            <v>2367</v>
          </cell>
          <cell r="V20">
            <v>-610</v>
          </cell>
          <cell r="W20">
            <v>233</v>
          </cell>
          <cell r="X20">
            <v>287</v>
          </cell>
          <cell r="Y20">
            <v>-781</v>
          </cell>
          <cell r="Z20">
            <v>1060</v>
          </cell>
          <cell r="AA20">
            <v>368</v>
          </cell>
          <cell r="AB20">
            <v>0</v>
          </cell>
          <cell r="AC20">
            <v>23080</v>
          </cell>
          <cell r="AD20">
            <v>256</v>
          </cell>
          <cell r="AE20">
            <v>-1204</v>
          </cell>
          <cell r="AF20">
            <v>0</v>
          </cell>
          <cell r="AG20">
            <v>1204</v>
          </cell>
          <cell r="AH20">
            <v>668</v>
          </cell>
          <cell r="AI20">
            <v>66358</v>
          </cell>
          <cell r="AJ20">
            <v>6477</v>
          </cell>
          <cell r="AK20">
            <v>450</v>
          </cell>
          <cell r="AL20">
            <v>17</v>
          </cell>
          <cell r="AM20">
            <v>-704</v>
          </cell>
          <cell r="AN20">
            <v>-1335</v>
          </cell>
          <cell r="AO20">
            <v>306</v>
          </cell>
          <cell r="AP20">
            <v>305442</v>
          </cell>
          <cell r="AQ20">
            <v>1197</v>
          </cell>
          <cell r="AR20">
            <v>7877</v>
          </cell>
          <cell r="AS20">
            <v>0</v>
          </cell>
          <cell r="AT20">
            <v>0</v>
          </cell>
          <cell r="AU20">
            <v>77425</v>
          </cell>
          <cell r="AV20">
            <v>0</v>
          </cell>
          <cell r="AW20">
            <v>77425</v>
          </cell>
          <cell r="AX20">
            <v>2.09599</v>
          </cell>
          <cell r="AY20">
            <v>3.0050400000000002</v>
          </cell>
          <cell r="AZ20">
            <v>10178</v>
          </cell>
          <cell r="BA20">
            <v>21271</v>
          </cell>
          <cell r="BB20">
            <v>1353</v>
          </cell>
          <cell r="BC20">
            <v>42189</v>
          </cell>
          <cell r="BD20">
            <v>16851</v>
          </cell>
          <cell r="BE20">
            <v>4860</v>
          </cell>
          <cell r="BF20">
            <v>24000</v>
          </cell>
          <cell r="BG20">
            <v>340</v>
          </cell>
          <cell r="BH20">
            <v>182.9</v>
          </cell>
          <cell r="BI20">
            <v>3.86</v>
          </cell>
          <cell r="BJ20">
            <v>4.8099999999999996</v>
          </cell>
          <cell r="BK20">
            <v>4.8899999999999997</v>
          </cell>
          <cell r="BL20">
            <v>39809</v>
          </cell>
          <cell r="BM20">
            <v>5.4033300000000004</v>
          </cell>
          <cell r="BN20">
            <v>2800</v>
          </cell>
          <cell r="BO20">
            <v>796</v>
          </cell>
          <cell r="BP20">
            <v>210</v>
          </cell>
          <cell r="BQ20">
            <v>191</v>
          </cell>
          <cell r="BR20">
            <v>-828</v>
          </cell>
          <cell r="BS20">
            <v>-6</v>
          </cell>
          <cell r="BT20">
            <v>3</v>
          </cell>
          <cell r="BU20" t="e">
            <v>#N/A</v>
          </cell>
          <cell r="BV20" t="e">
            <v>#N/A</v>
          </cell>
          <cell r="BW20">
            <v>1144</v>
          </cell>
          <cell r="BX20">
            <v>-620</v>
          </cell>
          <cell r="BY20">
            <v>-524</v>
          </cell>
          <cell r="BZ20">
            <v>0.21</v>
          </cell>
          <cell r="CA20" t="e">
            <v>#N/A</v>
          </cell>
          <cell r="CB20" t="e">
            <v>#N/A</v>
          </cell>
          <cell r="CC20" t="e">
            <v>#N/A</v>
          </cell>
          <cell r="CD20" t="e">
            <v>#N/A</v>
          </cell>
          <cell r="CE20" t="e">
            <v>#N/A</v>
          </cell>
        </row>
        <row r="21">
          <cell r="A21">
            <v>200401</v>
          </cell>
          <cell r="B21">
            <v>178</v>
          </cell>
          <cell r="C21">
            <v>255585</v>
          </cell>
          <cell r="D21">
            <v>-752</v>
          </cell>
          <cell r="E21">
            <v>19229</v>
          </cell>
          <cell r="F21">
            <v>3421</v>
          </cell>
          <cell r="G21">
            <v>9807</v>
          </cell>
          <cell r="H21">
            <v>5</v>
          </cell>
          <cell r="I21">
            <v>5046</v>
          </cell>
          <cell r="J21">
            <v>52</v>
          </cell>
          <cell r="K21">
            <v>1141</v>
          </cell>
          <cell r="L21">
            <v>1</v>
          </cell>
          <cell r="M21">
            <v>69</v>
          </cell>
          <cell r="N21">
            <v>1585</v>
          </cell>
          <cell r="O21">
            <v>1340</v>
          </cell>
          <cell r="P21">
            <v>-941</v>
          </cell>
          <cell r="Q21">
            <v>146</v>
          </cell>
          <cell r="R21">
            <v>3648</v>
          </cell>
          <cell r="S21">
            <v>431</v>
          </cell>
          <cell r="T21">
            <v>189</v>
          </cell>
          <cell r="U21">
            <v>2916</v>
          </cell>
          <cell r="V21">
            <v>-721</v>
          </cell>
          <cell r="W21">
            <v>246</v>
          </cell>
          <cell r="X21">
            <v>-71</v>
          </cell>
          <cell r="Y21">
            <v>-908</v>
          </cell>
          <cell r="Z21">
            <v>1053</v>
          </cell>
          <cell r="AA21">
            <v>385</v>
          </cell>
          <cell r="AB21">
            <v>0</v>
          </cell>
          <cell r="AC21">
            <v>19245</v>
          </cell>
          <cell r="AD21">
            <v>750</v>
          </cell>
          <cell r="AE21">
            <v>-43</v>
          </cell>
          <cell r="AF21">
            <v>0</v>
          </cell>
          <cell r="AG21">
            <v>43</v>
          </cell>
          <cell r="AH21">
            <v>1162</v>
          </cell>
          <cell r="AI21">
            <v>66522</v>
          </cell>
          <cell r="AJ21">
            <v>10956</v>
          </cell>
          <cell r="AK21">
            <v>1394</v>
          </cell>
          <cell r="AL21">
            <v>21</v>
          </cell>
          <cell r="AM21">
            <v>591</v>
          </cell>
          <cell r="AN21">
            <v>131</v>
          </cell>
          <cell r="AO21">
            <v>328</v>
          </cell>
          <cell r="AP21">
            <v>317684</v>
          </cell>
          <cell r="AQ21">
            <v>1224</v>
          </cell>
          <cell r="AR21">
            <v>71</v>
          </cell>
          <cell r="AS21">
            <v>0</v>
          </cell>
          <cell r="AT21">
            <v>0</v>
          </cell>
          <cell r="AU21">
            <v>78982</v>
          </cell>
          <cell r="AV21">
            <v>0</v>
          </cell>
          <cell r="AW21">
            <v>78982</v>
          </cell>
          <cell r="AX21">
            <v>1.8562399999999999</v>
          </cell>
          <cell r="AY21">
            <v>2.6169199999999999</v>
          </cell>
          <cell r="AZ21">
            <v>11041</v>
          </cell>
          <cell r="BA21">
            <v>22968</v>
          </cell>
          <cell r="BB21">
            <v>1314</v>
          </cell>
          <cell r="BC21">
            <v>41556</v>
          </cell>
          <cell r="BD21">
            <v>16936</v>
          </cell>
          <cell r="BE21">
            <v>5188</v>
          </cell>
          <cell r="BF21">
            <v>19300</v>
          </cell>
          <cell r="BG21">
            <v>407</v>
          </cell>
          <cell r="BH21">
            <v>183.8</v>
          </cell>
          <cell r="BI21">
            <v>4.1100000000000003</v>
          </cell>
          <cell r="BJ21">
            <v>4.6399999999999997</v>
          </cell>
          <cell r="BK21">
            <v>4.74</v>
          </cell>
          <cell r="BL21">
            <v>40256</v>
          </cell>
          <cell r="BM21">
            <v>5.6633300000000002</v>
          </cell>
          <cell r="BN21">
            <v>2898</v>
          </cell>
          <cell r="BO21">
            <v>820</v>
          </cell>
          <cell r="BP21">
            <v>215</v>
          </cell>
          <cell r="BQ21">
            <v>189</v>
          </cell>
          <cell r="BR21">
            <v>-646</v>
          </cell>
          <cell r="BS21">
            <v>-76</v>
          </cell>
          <cell r="BT21">
            <v>-75</v>
          </cell>
          <cell r="BU21" t="e">
            <v>#N/A</v>
          </cell>
          <cell r="BV21" t="e">
            <v>#N/A</v>
          </cell>
          <cell r="BW21">
            <v>1527</v>
          </cell>
          <cell r="BX21">
            <v>-1198</v>
          </cell>
          <cell r="BY21">
            <v>-329</v>
          </cell>
          <cell r="BZ21">
            <v>0.2</v>
          </cell>
          <cell r="CA21" t="e">
            <v>#N/A</v>
          </cell>
          <cell r="CB21" t="e">
            <v>#N/A</v>
          </cell>
          <cell r="CC21" t="e">
            <v>#N/A</v>
          </cell>
          <cell r="CD21" t="e">
            <v>#N/A</v>
          </cell>
          <cell r="CE21" t="e">
            <v>#N/A</v>
          </cell>
        </row>
        <row r="22">
          <cell r="A22">
            <v>200402</v>
          </cell>
          <cell r="B22">
            <v>176</v>
          </cell>
          <cell r="C22">
            <v>253088</v>
          </cell>
          <cell r="D22">
            <v>13756</v>
          </cell>
          <cell r="E22">
            <v>20032.400000000001</v>
          </cell>
          <cell r="F22">
            <v>3560.69</v>
          </cell>
          <cell r="G22">
            <v>5869.27</v>
          </cell>
          <cell r="H22">
            <v>5</v>
          </cell>
          <cell r="I22">
            <v>5726</v>
          </cell>
          <cell r="J22">
            <v>51</v>
          </cell>
          <cell r="K22">
            <v>682</v>
          </cell>
          <cell r="L22">
            <v>1</v>
          </cell>
          <cell r="M22">
            <v>75</v>
          </cell>
          <cell r="N22">
            <v>2409</v>
          </cell>
          <cell r="O22">
            <v>684</v>
          </cell>
          <cell r="P22">
            <v>-571</v>
          </cell>
          <cell r="Q22">
            <v>117</v>
          </cell>
          <cell r="R22">
            <v>3633</v>
          </cell>
          <cell r="S22">
            <v>574</v>
          </cell>
          <cell r="T22">
            <v>353</v>
          </cell>
          <cell r="U22">
            <v>1787</v>
          </cell>
          <cell r="V22">
            <v>-316</v>
          </cell>
          <cell r="W22">
            <v>411</v>
          </cell>
          <cell r="X22">
            <v>-291.52800000000002</v>
          </cell>
          <cell r="Y22">
            <v>-536</v>
          </cell>
          <cell r="Z22">
            <v>887</v>
          </cell>
          <cell r="AA22">
            <v>425</v>
          </cell>
          <cell r="AB22">
            <v>0</v>
          </cell>
          <cell r="AC22">
            <v>20927</v>
          </cell>
          <cell r="AD22">
            <v>257</v>
          </cell>
          <cell r="AE22">
            <v>-570</v>
          </cell>
          <cell r="AF22">
            <v>0</v>
          </cell>
          <cell r="AG22">
            <v>570</v>
          </cell>
          <cell r="AH22">
            <v>-2342</v>
          </cell>
          <cell r="AI22">
            <v>66790.899999999994</v>
          </cell>
          <cell r="AJ22">
            <v>7731.09</v>
          </cell>
          <cell r="AK22">
            <v>-52.997</v>
          </cell>
          <cell r="AL22">
            <v>-1.0369999999999999</v>
          </cell>
          <cell r="AM22">
            <v>588</v>
          </cell>
          <cell r="AN22">
            <v>-1397</v>
          </cell>
          <cell r="AO22">
            <v>362</v>
          </cell>
          <cell r="AP22">
            <v>316927</v>
          </cell>
          <cell r="AQ22">
            <v>1449</v>
          </cell>
          <cell r="AR22">
            <v>7057</v>
          </cell>
          <cell r="AS22">
            <v>0</v>
          </cell>
          <cell r="AT22">
            <v>0</v>
          </cell>
          <cell r="AU22">
            <v>81829</v>
          </cell>
          <cell r="AV22">
            <v>0</v>
          </cell>
          <cell r="AW22">
            <v>81829</v>
          </cell>
          <cell r="AX22">
            <v>1.9618500000000001</v>
          </cell>
          <cell r="AY22">
            <v>3.4820000000000002</v>
          </cell>
          <cell r="AZ22">
            <v>11762</v>
          </cell>
          <cell r="BA22">
            <v>25375</v>
          </cell>
          <cell r="BB22">
            <v>1325</v>
          </cell>
          <cell r="BC22">
            <v>41579</v>
          </cell>
          <cell r="BD22">
            <v>17696</v>
          </cell>
          <cell r="BE22">
            <v>5283</v>
          </cell>
          <cell r="BF22">
            <v>23252.799999999999</v>
          </cell>
          <cell r="BG22">
            <v>5003.53</v>
          </cell>
          <cell r="BH22">
            <v>186.3</v>
          </cell>
          <cell r="BI22">
            <v>4.51</v>
          </cell>
          <cell r="BJ22">
            <v>5.04</v>
          </cell>
          <cell r="BK22">
            <v>4.97</v>
          </cell>
          <cell r="BL22">
            <v>40957</v>
          </cell>
          <cell r="BM22">
            <v>5.9033300000000004</v>
          </cell>
          <cell r="BN22">
            <v>2964</v>
          </cell>
          <cell r="BO22">
            <v>846</v>
          </cell>
          <cell r="BP22">
            <v>250</v>
          </cell>
          <cell r="BQ22">
            <v>353</v>
          </cell>
          <cell r="BR22">
            <v>24</v>
          </cell>
          <cell r="BS22">
            <v>-163</v>
          </cell>
          <cell r="BT22">
            <v>28</v>
          </cell>
          <cell r="BU22" t="e">
            <v>#N/A</v>
          </cell>
          <cell r="BV22" t="e">
            <v>#N/A</v>
          </cell>
          <cell r="BW22">
            <v>794</v>
          </cell>
          <cell r="BX22">
            <v>-314</v>
          </cell>
          <cell r="BY22">
            <v>-480</v>
          </cell>
          <cell r="BZ22">
            <v>0.28999999999999998</v>
          </cell>
          <cell r="CA22" t="e">
            <v>#N/A</v>
          </cell>
          <cell r="CB22" t="e">
            <v>#N/A</v>
          </cell>
          <cell r="CC22" t="e">
            <v>#N/A</v>
          </cell>
          <cell r="CD22" t="e">
            <v>#N/A</v>
          </cell>
          <cell r="CE22" t="e">
            <v>#N/A</v>
          </cell>
        </row>
        <row r="23">
          <cell r="A23">
            <v>200403</v>
          </cell>
          <cell r="B23">
            <v>172</v>
          </cell>
          <cell r="C23">
            <v>267307</v>
          </cell>
          <cell r="D23">
            <v>7304</v>
          </cell>
          <cell r="E23">
            <v>22533.200000000001</v>
          </cell>
          <cell r="F23">
            <v>3577.01</v>
          </cell>
          <cell r="G23">
            <v>11587.9</v>
          </cell>
          <cell r="H23">
            <v>5</v>
          </cell>
          <cell r="I23">
            <v>5490</v>
          </cell>
          <cell r="J23">
            <v>53</v>
          </cell>
          <cell r="K23">
            <v>784</v>
          </cell>
          <cell r="L23">
            <v>1</v>
          </cell>
          <cell r="M23">
            <v>98</v>
          </cell>
          <cell r="N23">
            <v>1610</v>
          </cell>
          <cell r="O23">
            <v>839</v>
          </cell>
          <cell r="P23">
            <v>-745</v>
          </cell>
          <cell r="Q23">
            <v>175</v>
          </cell>
          <cell r="R23">
            <v>3679</v>
          </cell>
          <cell r="S23">
            <v>545</v>
          </cell>
          <cell r="T23">
            <v>352</v>
          </cell>
          <cell r="U23">
            <v>2043</v>
          </cell>
          <cell r="V23">
            <v>-433</v>
          </cell>
          <cell r="W23">
            <v>412</v>
          </cell>
          <cell r="X23">
            <v>839.81200000000001</v>
          </cell>
          <cell r="Y23">
            <v>-714</v>
          </cell>
          <cell r="Z23">
            <v>885</v>
          </cell>
          <cell r="AA23">
            <v>465</v>
          </cell>
          <cell r="AB23">
            <v>0</v>
          </cell>
          <cell r="AC23">
            <v>21659</v>
          </cell>
          <cell r="AD23">
            <v>784</v>
          </cell>
          <cell r="AE23">
            <v>-226</v>
          </cell>
          <cell r="AF23">
            <v>0</v>
          </cell>
          <cell r="AG23">
            <v>226</v>
          </cell>
          <cell r="AH23">
            <v>-268</v>
          </cell>
          <cell r="AI23">
            <v>67169</v>
          </cell>
          <cell r="AJ23">
            <v>7073.89</v>
          </cell>
          <cell r="AK23">
            <v>381.50599999999997</v>
          </cell>
          <cell r="AL23">
            <v>-1.748</v>
          </cell>
          <cell r="AM23">
            <v>14</v>
          </cell>
          <cell r="AN23">
            <v>-1189</v>
          </cell>
          <cell r="AO23">
            <v>408</v>
          </cell>
          <cell r="AP23">
            <v>319381</v>
          </cell>
          <cell r="AQ23">
            <v>1544</v>
          </cell>
          <cell r="AR23">
            <v>0</v>
          </cell>
          <cell r="AS23">
            <v>0</v>
          </cell>
          <cell r="AT23">
            <v>0</v>
          </cell>
          <cell r="AU23">
            <v>83399</v>
          </cell>
          <cell r="AV23">
            <v>0</v>
          </cell>
          <cell r="AW23">
            <v>83399</v>
          </cell>
          <cell r="AX23">
            <v>1.8919699999999999</v>
          </cell>
          <cell r="AY23">
            <v>3.2820900000000002</v>
          </cell>
          <cell r="AZ23">
            <v>11945</v>
          </cell>
          <cell r="BA23">
            <v>26008</v>
          </cell>
          <cell r="BB23">
            <v>1328</v>
          </cell>
          <cell r="BC23">
            <v>41894</v>
          </cell>
          <cell r="BD23">
            <v>18409</v>
          </cell>
          <cell r="BE23">
            <v>5351</v>
          </cell>
          <cell r="BF23">
            <v>14211.9</v>
          </cell>
          <cell r="BG23">
            <v>4988.87</v>
          </cell>
          <cell r="BH23">
            <v>187.4</v>
          </cell>
          <cell r="BI23">
            <v>4.8499999999999996</v>
          </cell>
          <cell r="BJ23">
            <v>5.01</v>
          </cell>
          <cell r="BK23">
            <v>4.84</v>
          </cell>
          <cell r="BL23">
            <v>41417</v>
          </cell>
          <cell r="BM23">
            <v>6.41</v>
          </cell>
          <cell r="BN23">
            <v>3307</v>
          </cell>
          <cell r="BO23">
            <v>885</v>
          </cell>
          <cell r="BP23">
            <v>307</v>
          </cell>
          <cell r="BQ23">
            <v>352</v>
          </cell>
          <cell r="BR23">
            <v>316</v>
          </cell>
          <cell r="BS23">
            <v>68</v>
          </cell>
          <cell r="BT23">
            <v>7</v>
          </cell>
          <cell r="BU23" t="e">
            <v>#N/A</v>
          </cell>
          <cell r="BV23" t="e">
            <v>#N/A</v>
          </cell>
          <cell r="BW23">
            <v>967</v>
          </cell>
          <cell r="BX23">
            <v>-592</v>
          </cell>
          <cell r="BY23">
            <v>-375</v>
          </cell>
          <cell r="BZ23">
            <v>0.2</v>
          </cell>
          <cell r="CA23" t="e">
            <v>#N/A</v>
          </cell>
          <cell r="CB23" t="e">
            <v>#N/A</v>
          </cell>
          <cell r="CC23" t="e">
            <v>#N/A</v>
          </cell>
          <cell r="CD23" t="e">
            <v>#N/A</v>
          </cell>
          <cell r="CE23" t="e">
            <v>#N/A</v>
          </cell>
        </row>
        <row r="24">
          <cell r="A24">
            <v>200404</v>
          </cell>
          <cell r="B24">
            <v>179</v>
          </cell>
          <cell r="C24">
            <v>275864</v>
          </cell>
          <cell r="D24">
            <v>22885</v>
          </cell>
          <cell r="E24">
            <v>27327.4</v>
          </cell>
          <cell r="F24">
            <v>3721.95</v>
          </cell>
          <cell r="G24">
            <v>4808.05</v>
          </cell>
          <cell r="H24">
            <v>8</v>
          </cell>
          <cell r="I24">
            <v>6755</v>
          </cell>
          <cell r="J24">
            <v>55</v>
          </cell>
          <cell r="K24">
            <v>760</v>
          </cell>
          <cell r="L24">
            <v>0</v>
          </cell>
          <cell r="M24">
            <v>106</v>
          </cell>
          <cell r="N24">
            <v>1562</v>
          </cell>
          <cell r="O24">
            <v>1094</v>
          </cell>
          <cell r="P24">
            <v>-919</v>
          </cell>
          <cell r="Q24">
            <v>122</v>
          </cell>
          <cell r="R24">
            <v>3747</v>
          </cell>
          <cell r="S24">
            <v>657</v>
          </cell>
          <cell r="T24">
            <v>348</v>
          </cell>
          <cell r="U24">
            <v>2286</v>
          </cell>
          <cell r="V24">
            <v>-603</v>
          </cell>
          <cell r="W24">
            <v>409</v>
          </cell>
          <cell r="X24">
            <v>-550.44899999999996</v>
          </cell>
          <cell r="Y24">
            <v>-893</v>
          </cell>
          <cell r="Z24">
            <v>1044</v>
          </cell>
          <cell r="AA24">
            <v>503</v>
          </cell>
          <cell r="AB24">
            <v>0</v>
          </cell>
          <cell r="AC24">
            <v>26959</v>
          </cell>
          <cell r="AD24">
            <v>275</v>
          </cell>
          <cell r="AE24">
            <v>-783</v>
          </cell>
          <cell r="AF24">
            <v>395</v>
          </cell>
          <cell r="AG24">
            <v>1178</v>
          </cell>
          <cell r="AH24">
            <v>-153</v>
          </cell>
          <cell r="AI24">
            <v>67840.5</v>
          </cell>
          <cell r="AJ24">
            <v>4739.45</v>
          </cell>
          <cell r="AK24">
            <v>-54.17</v>
          </cell>
          <cell r="AL24">
            <v>-45.555999999999997</v>
          </cell>
          <cell r="AM24">
            <v>-535</v>
          </cell>
          <cell r="AN24">
            <v>-1189</v>
          </cell>
          <cell r="AO24">
            <v>435</v>
          </cell>
          <cell r="AP24">
            <v>328714</v>
          </cell>
          <cell r="AQ24">
            <v>1591</v>
          </cell>
          <cell r="AR24">
            <v>7638</v>
          </cell>
          <cell r="AS24">
            <v>0</v>
          </cell>
          <cell r="AT24">
            <v>0</v>
          </cell>
          <cell r="AU24">
            <v>84240</v>
          </cell>
          <cell r="AV24">
            <v>0</v>
          </cell>
          <cell r="AW24">
            <v>84240</v>
          </cell>
          <cell r="AX24">
            <v>1.69133</v>
          </cell>
          <cell r="AY24">
            <v>3.9277600000000001</v>
          </cell>
          <cell r="AZ24">
            <v>12355</v>
          </cell>
          <cell r="BA24">
            <v>26875</v>
          </cell>
          <cell r="BB24">
            <v>1344</v>
          </cell>
          <cell r="BC24">
            <v>42961</v>
          </cell>
          <cell r="BD24">
            <v>19127</v>
          </cell>
          <cell r="BE24">
            <v>5803</v>
          </cell>
          <cell r="BF24">
            <v>25002.1</v>
          </cell>
          <cell r="BG24">
            <v>4982.71</v>
          </cell>
          <cell r="BH24">
            <v>189.2</v>
          </cell>
          <cell r="BI24">
            <v>4.82</v>
          </cell>
          <cell r="BJ24">
            <v>4.5999999999999996</v>
          </cell>
          <cell r="BK24">
            <v>4.58</v>
          </cell>
          <cell r="BL24">
            <v>42095</v>
          </cell>
          <cell r="BM24">
            <v>6.6033299999999997</v>
          </cell>
          <cell r="BN24">
            <v>3213</v>
          </cell>
          <cell r="BO24">
            <v>935</v>
          </cell>
          <cell r="BP24">
            <v>308</v>
          </cell>
          <cell r="BQ24">
            <v>348</v>
          </cell>
          <cell r="BR24">
            <v>1066</v>
          </cell>
          <cell r="BS24">
            <v>452</v>
          </cell>
          <cell r="BT24">
            <v>27</v>
          </cell>
          <cell r="BU24" t="e">
            <v>#N/A</v>
          </cell>
          <cell r="BV24" t="e">
            <v>#N/A</v>
          </cell>
          <cell r="BW24">
            <v>965</v>
          </cell>
          <cell r="BX24">
            <v>-580</v>
          </cell>
          <cell r="BY24">
            <v>-385</v>
          </cell>
          <cell r="BZ24">
            <v>7.0000000000000007E-2</v>
          </cell>
          <cell r="CA24" t="e">
            <v>#N/A</v>
          </cell>
          <cell r="CB24" t="e">
            <v>#N/A</v>
          </cell>
          <cell r="CC24" t="e">
            <v>#N/A</v>
          </cell>
          <cell r="CD24" t="e">
            <v>#N/A</v>
          </cell>
          <cell r="CE24" t="e">
            <v>#N/A</v>
          </cell>
        </row>
        <row r="25">
          <cell r="A25">
            <v>200501</v>
          </cell>
          <cell r="B25">
            <v>168</v>
          </cell>
          <cell r="C25">
            <v>282953</v>
          </cell>
          <cell r="D25">
            <v>-5413</v>
          </cell>
          <cell r="E25">
            <v>16938.400000000001</v>
          </cell>
          <cell r="F25">
            <v>3722.21</v>
          </cell>
          <cell r="G25">
            <v>12982.5</v>
          </cell>
          <cell r="H25">
            <v>5</v>
          </cell>
          <cell r="I25">
            <v>6063</v>
          </cell>
          <cell r="J25">
            <v>74</v>
          </cell>
          <cell r="K25">
            <v>859</v>
          </cell>
          <cell r="L25">
            <v>0</v>
          </cell>
          <cell r="M25">
            <v>106</v>
          </cell>
          <cell r="N25">
            <v>2415</v>
          </cell>
          <cell r="O25">
            <v>1662</v>
          </cell>
          <cell r="P25">
            <v>-1340</v>
          </cell>
          <cell r="Q25">
            <v>162</v>
          </cell>
          <cell r="R25">
            <v>3830</v>
          </cell>
          <cell r="S25">
            <v>558</v>
          </cell>
          <cell r="T25">
            <v>330</v>
          </cell>
          <cell r="U25">
            <v>2964</v>
          </cell>
          <cell r="V25">
            <v>-1068</v>
          </cell>
          <cell r="W25">
            <v>412</v>
          </cell>
          <cell r="X25">
            <v>-131.155</v>
          </cell>
          <cell r="Y25">
            <v>-1298</v>
          </cell>
          <cell r="Z25">
            <v>1448</v>
          </cell>
          <cell r="AA25">
            <v>492</v>
          </cell>
          <cell r="AB25">
            <v>0</v>
          </cell>
          <cell r="AC25">
            <v>23497</v>
          </cell>
          <cell r="AD25">
            <v>838</v>
          </cell>
          <cell r="AE25">
            <v>-500</v>
          </cell>
          <cell r="AF25">
            <v>0</v>
          </cell>
          <cell r="AG25">
            <v>500</v>
          </cell>
          <cell r="AH25">
            <v>3249</v>
          </cell>
          <cell r="AI25">
            <v>68423.600000000006</v>
          </cell>
          <cell r="AJ25">
            <v>6921.59</v>
          </cell>
          <cell r="AK25">
            <v>-1612.76</v>
          </cell>
          <cell r="AL25">
            <v>-0.245</v>
          </cell>
          <cell r="AM25">
            <v>-603</v>
          </cell>
          <cell r="AN25">
            <v>-177</v>
          </cell>
          <cell r="AO25">
            <v>428</v>
          </cell>
          <cell r="AP25">
            <v>337754</v>
          </cell>
          <cell r="AQ25">
            <v>1532</v>
          </cell>
          <cell r="AR25">
            <v>0</v>
          </cell>
          <cell r="AS25">
            <v>0</v>
          </cell>
          <cell r="AT25">
            <v>0</v>
          </cell>
          <cell r="AU25">
            <v>86749</v>
          </cell>
          <cell r="AV25">
            <v>0</v>
          </cell>
          <cell r="AW25">
            <v>86749</v>
          </cell>
          <cell r="AX25">
            <v>1.7477799999999999</v>
          </cell>
          <cell r="AY25">
            <v>3.2982300000000002</v>
          </cell>
          <cell r="AZ25">
            <v>12966</v>
          </cell>
          <cell r="BA25">
            <v>23942</v>
          </cell>
          <cell r="BB25">
            <v>1485</v>
          </cell>
          <cell r="BC25">
            <v>42340</v>
          </cell>
          <cell r="BD25">
            <v>19027</v>
          </cell>
          <cell r="BE25">
            <v>5740</v>
          </cell>
          <cell r="BF25">
            <v>20351.400000000001</v>
          </cell>
          <cell r="BG25">
            <v>4970.1400000000003</v>
          </cell>
          <cell r="BH25">
            <v>189.7</v>
          </cell>
          <cell r="BI25">
            <v>4.8499999999999996</v>
          </cell>
          <cell r="BJ25">
            <v>4.62</v>
          </cell>
          <cell r="BK25">
            <v>4.58</v>
          </cell>
          <cell r="BL25">
            <v>42497</v>
          </cell>
          <cell r="BM25">
            <v>6.61</v>
          </cell>
          <cell r="BN25">
            <v>3740</v>
          </cell>
          <cell r="BO25">
            <v>935</v>
          </cell>
          <cell r="BP25">
            <v>267</v>
          </cell>
          <cell r="BQ25">
            <v>330</v>
          </cell>
          <cell r="BR25">
            <v>-622</v>
          </cell>
          <cell r="BS25">
            <v>-63</v>
          </cell>
          <cell r="BT25">
            <v>32</v>
          </cell>
          <cell r="BU25" t="e">
            <v>#N/A</v>
          </cell>
          <cell r="BV25" t="e">
            <v>#N/A</v>
          </cell>
          <cell r="BW25">
            <v>1168</v>
          </cell>
          <cell r="BX25">
            <v>-888</v>
          </cell>
          <cell r="BY25">
            <v>-280</v>
          </cell>
          <cell r="BZ25">
            <v>0.1</v>
          </cell>
          <cell r="CA25" t="e">
            <v>#N/A</v>
          </cell>
          <cell r="CB25" t="e">
            <v>#N/A</v>
          </cell>
          <cell r="CC25" t="e">
            <v>#N/A</v>
          </cell>
          <cell r="CD25" t="e">
            <v>#N/A</v>
          </cell>
          <cell r="CE25" t="e">
            <v>#N/A</v>
          </cell>
        </row>
        <row r="26">
          <cell r="A26">
            <v>200502</v>
          </cell>
          <cell r="B26">
            <v>162</v>
          </cell>
          <cell r="C26">
            <v>298043</v>
          </cell>
          <cell r="D26">
            <v>19030</v>
          </cell>
          <cell r="E26">
            <v>22984.799999999999</v>
          </cell>
          <cell r="F26">
            <v>3727.32</v>
          </cell>
          <cell r="G26">
            <v>9616.67</v>
          </cell>
          <cell r="H26">
            <v>5</v>
          </cell>
          <cell r="I26">
            <v>6491</v>
          </cell>
          <cell r="J26">
            <v>58</v>
          </cell>
          <cell r="K26">
            <v>646</v>
          </cell>
          <cell r="L26">
            <v>0</v>
          </cell>
          <cell r="M26">
            <v>106</v>
          </cell>
          <cell r="N26">
            <v>2956</v>
          </cell>
          <cell r="O26">
            <v>661</v>
          </cell>
          <cell r="P26">
            <v>-543</v>
          </cell>
          <cell r="Q26">
            <v>113</v>
          </cell>
          <cell r="R26">
            <v>3937</v>
          </cell>
          <cell r="S26">
            <v>685</v>
          </cell>
          <cell r="T26">
            <v>464</v>
          </cell>
          <cell r="U26">
            <v>1760</v>
          </cell>
          <cell r="V26">
            <v>-267</v>
          </cell>
          <cell r="W26">
            <v>534</v>
          </cell>
          <cell r="X26">
            <v>-14</v>
          </cell>
          <cell r="Y26">
            <v>-512</v>
          </cell>
          <cell r="Z26">
            <v>877</v>
          </cell>
          <cell r="AA26">
            <v>498</v>
          </cell>
          <cell r="AB26">
            <v>0</v>
          </cell>
          <cell r="AC26">
            <v>22780</v>
          </cell>
          <cell r="AD26">
            <v>214</v>
          </cell>
          <cell r="AE26">
            <v>-844</v>
          </cell>
          <cell r="AF26">
            <v>0</v>
          </cell>
          <cell r="AG26">
            <v>844</v>
          </cell>
          <cell r="AH26">
            <v>-3282</v>
          </cell>
          <cell r="AI26">
            <v>69068.800000000003</v>
          </cell>
          <cell r="AJ26">
            <v>8090.81</v>
          </cell>
          <cell r="AK26">
            <v>427.803</v>
          </cell>
          <cell r="AL26">
            <v>46.374000000000002</v>
          </cell>
          <cell r="AM26">
            <v>565</v>
          </cell>
          <cell r="AN26">
            <v>2619</v>
          </cell>
          <cell r="AO26">
            <v>432</v>
          </cell>
          <cell r="AP26">
            <v>352336</v>
          </cell>
          <cell r="AQ26">
            <v>1686</v>
          </cell>
          <cell r="AR26">
            <v>4374</v>
          </cell>
          <cell r="AS26">
            <v>0</v>
          </cell>
          <cell r="AT26">
            <v>0</v>
          </cell>
          <cell r="AU26">
            <v>90063</v>
          </cell>
          <cell r="AV26">
            <v>0</v>
          </cell>
          <cell r="AW26">
            <v>90063</v>
          </cell>
          <cell r="AX26">
            <v>1.5176799999999999</v>
          </cell>
          <cell r="AY26">
            <v>4.0197200000000004</v>
          </cell>
          <cell r="AZ26">
            <v>13336</v>
          </cell>
          <cell r="BA26">
            <v>27768</v>
          </cell>
          <cell r="BB26">
            <v>1567</v>
          </cell>
          <cell r="BC26">
            <v>44607</v>
          </cell>
          <cell r="BD26">
            <v>20255</v>
          </cell>
          <cell r="BE26">
            <v>5541</v>
          </cell>
          <cell r="BF26">
            <v>23850.1</v>
          </cell>
          <cell r="BG26">
            <v>4895.7299999999996</v>
          </cell>
          <cell r="BH26">
            <v>191.9</v>
          </cell>
          <cell r="BI26">
            <v>4.83</v>
          </cell>
          <cell r="BJ26">
            <v>4.3899999999999997</v>
          </cell>
          <cell r="BK26">
            <v>4.4400000000000004</v>
          </cell>
          <cell r="BL26">
            <v>42698</v>
          </cell>
          <cell r="BM26">
            <v>6.62</v>
          </cell>
          <cell r="BN26">
            <v>3838</v>
          </cell>
          <cell r="BO26">
            <v>951</v>
          </cell>
          <cell r="BP26">
            <v>271</v>
          </cell>
          <cell r="BQ26">
            <v>464</v>
          </cell>
          <cell r="BR26">
            <v>2267</v>
          </cell>
          <cell r="BS26">
            <v>-199</v>
          </cell>
          <cell r="BT26">
            <v>270</v>
          </cell>
          <cell r="BU26" t="e">
            <v>#N/A</v>
          </cell>
          <cell r="BV26" t="e">
            <v>#N/A</v>
          </cell>
          <cell r="BW26">
            <v>762</v>
          </cell>
          <cell r="BX26">
            <v>-308</v>
          </cell>
          <cell r="BY26">
            <v>-454</v>
          </cell>
          <cell r="BZ26">
            <v>0.08</v>
          </cell>
          <cell r="CA26" t="e">
            <v>#N/A</v>
          </cell>
          <cell r="CB26" t="e">
            <v>#N/A</v>
          </cell>
          <cell r="CC26" t="e">
            <v>#N/A</v>
          </cell>
          <cell r="CD26" t="e">
            <v>#N/A</v>
          </cell>
          <cell r="CE26" t="e">
            <v>#N/A</v>
          </cell>
        </row>
        <row r="27">
          <cell r="A27">
            <v>200503</v>
          </cell>
          <cell r="B27">
            <v>163</v>
          </cell>
          <cell r="C27">
            <v>306521</v>
          </cell>
          <cell r="D27">
            <v>8065</v>
          </cell>
          <cell r="E27">
            <v>23434</v>
          </cell>
          <cell r="F27">
            <v>3743.39</v>
          </cell>
          <cell r="G27">
            <v>13163.2</v>
          </cell>
          <cell r="H27">
            <v>5</v>
          </cell>
          <cell r="I27">
            <v>5832</v>
          </cell>
          <cell r="J27">
            <v>48</v>
          </cell>
          <cell r="K27">
            <v>776</v>
          </cell>
          <cell r="L27">
            <v>0</v>
          </cell>
          <cell r="M27">
            <v>111</v>
          </cell>
          <cell r="N27">
            <v>2327</v>
          </cell>
          <cell r="O27">
            <v>1030</v>
          </cell>
          <cell r="P27">
            <v>-935</v>
          </cell>
          <cell r="Q27">
            <v>142</v>
          </cell>
          <cell r="R27">
            <v>3988</v>
          </cell>
          <cell r="S27">
            <v>642</v>
          </cell>
          <cell r="T27">
            <v>462</v>
          </cell>
          <cell r="U27">
            <v>2278</v>
          </cell>
          <cell r="V27">
            <v>-653</v>
          </cell>
          <cell r="W27">
            <v>521</v>
          </cell>
          <cell r="X27">
            <v>729.86400000000003</v>
          </cell>
          <cell r="Y27">
            <v>-937</v>
          </cell>
          <cell r="Z27">
            <v>1049</v>
          </cell>
          <cell r="AA27">
            <v>491</v>
          </cell>
          <cell r="AB27">
            <v>0</v>
          </cell>
          <cell r="AC27">
            <v>26399</v>
          </cell>
          <cell r="AD27">
            <v>939</v>
          </cell>
          <cell r="AE27">
            <v>-143</v>
          </cell>
          <cell r="AF27">
            <v>0</v>
          </cell>
          <cell r="AG27">
            <v>143</v>
          </cell>
          <cell r="AH27">
            <v>555</v>
          </cell>
          <cell r="AI27">
            <v>70651.5</v>
          </cell>
          <cell r="AJ27">
            <v>9707.41</v>
          </cell>
          <cell r="AK27">
            <v>750.87</v>
          </cell>
          <cell r="AL27">
            <v>-46.694000000000003</v>
          </cell>
          <cell r="AM27">
            <v>-366</v>
          </cell>
          <cell r="AN27">
            <v>-1253</v>
          </cell>
          <cell r="AO27">
            <v>429</v>
          </cell>
          <cell r="AP27">
            <v>357526</v>
          </cell>
          <cell r="AQ27">
            <v>1702</v>
          </cell>
          <cell r="AR27">
            <v>2</v>
          </cell>
          <cell r="AS27">
            <v>0</v>
          </cell>
          <cell r="AT27">
            <v>104</v>
          </cell>
          <cell r="AU27">
            <v>92367</v>
          </cell>
          <cell r="AV27">
            <v>1250</v>
          </cell>
          <cell r="AW27">
            <v>91117</v>
          </cell>
          <cell r="AX27">
            <v>1.44007</v>
          </cell>
          <cell r="AY27">
            <v>3.6783800000000002</v>
          </cell>
          <cell r="AZ27">
            <v>13265</v>
          </cell>
          <cell r="BA27">
            <v>27224</v>
          </cell>
          <cell r="BB27">
            <v>1603</v>
          </cell>
          <cell r="BC27">
            <v>45029</v>
          </cell>
          <cell r="BD27">
            <v>21217</v>
          </cell>
          <cell r="BE27">
            <v>5697</v>
          </cell>
          <cell r="BF27">
            <v>16899.7</v>
          </cell>
          <cell r="BG27">
            <v>4880.66</v>
          </cell>
          <cell r="BH27">
            <v>192.6</v>
          </cell>
          <cell r="BI27">
            <v>4.55</v>
          </cell>
          <cell r="BJ27">
            <v>4.21</v>
          </cell>
          <cell r="BK27">
            <v>4.3099999999999996</v>
          </cell>
          <cell r="BL27">
            <v>43251</v>
          </cell>
          <cell r="BM27">
            <v>6.53</v>
          </cell>
          <cell r="BN27">
            <v>3806</v>
          </cell>
          <cell r="BO27">
            <v>963</v>
          </cell>
          <cell r="BP27">
            <v>277</v>
          </cell>
          <cell r="BQ27">
            <v>462</v>
          </cell>
          <cell r="BR27">
            <v>423</v>
          </cell>
          <cell r="BS27">
            <v>156</v>
          </cell>
          <cell r="BT27">
            <v>62</v>
          </cell>
          <cell r="BU27" t="e">
            <v>#N/A</v>
          </cell>
          <cell r="BV27" t="e">
            <v>#N/A</v>
          </cell>
          <cell r="BW27">
            <v>1000</v>
          </cell>
          <cell r="BX27">
            <v>-660</v>
          </cell>
          <cell r="BY27">
            <v>-340</v>
          </cell>
          <cell r="BZ27">
            <v>-0.04</v>
          </cell>
          <cell r="CA27" t="e">
            <v>#N/A</v>
          </cell>
          <cell r="CB27" t="e">
            <v>#N/A</v>
          </cell>
          <cell r="CC27" t="e">
            <v>#N/A</v>
          </cell>
          <cell r="CD27" t="e">
            <v>#N/A</v>
          </cell>
          <cell r="CE27" t="e">
            <v>#N/A</v>
          </cell>
        </row>
        <row r="28">
          <cell r="A28">
            <v>200504</v>
          </cell>
          <cell r="B28">
            <v>166</v>
          </cell>
          <cell r="C28">
            <v>309722</v>
          </cell>
          <cell r="D28">
            <v>18740</v>
          </cell>
          <cell r="E28">
            <v>31228.799999999999</v>
          </cell>
          <cell r="F28">
            <v>3901.38</v>
          </cell>
          <cell r="G28">
            <v>1525.73</v>
          </cell>
          <cell r="H28">
            <v>4</v>
          </cell>
          <cell r="I28">
            <v>7167</v>
          </cell>
          <cell r="J28">
            <v>56</v>
          </cell>
          <cell r="K28">
            <v>719</v>
          </cell>
          <cell r="L28">
            <v>0</v>
          </cell>
          <cell r="M28">
            <v>102</v>
          </cell>
          <cell r="N28">
            <v>2763</v>
          </cell>
          <cell r="O28">
            <v>1184</v>
          </cell>
          <cell r="P28">
            <v>-991</v>
          </cell>
          <cell r="Q28">
            <v>106</v>
          </cell>
          <cell r="R28">
            <v>4070</v>
          </cell>
          <cell r="S28">
            <v>616</v>
          </cell>
          <cell r="T28">
            <v>453</v>
          </cell>
          <cell r="U28">
            <v>2455</v>
          </cell>
          <cell r="V28">
            <v>-723</v>
          </cell>
          <cell r="W28">
            <v>521</v>
          </cell>
          <cell r="X28">
            <v>-712.82500000000005</v>
          </cell>
          <cell r="Y28">
            <v>-1009</v>
          </cell>
          <cell r="Z28">
            <v>1131</v>
          </cell>
          <cell r="AA28">
            <v>459</v>
          </cell>
          <cell r="AB28">
            <v>0</v>
          </cell>
          <cell r="AC28">
            <v>29271</v>
          </cell>
          <cell r="AD28">
            <v>245</v>
          </cell>
          <cell r="AE28">
            <v>-1318</v>
          </cell>
          <cell r="AF28">
            <v>0</v>
          </cell>
          <cell r="AG28">
            <v>1318</v>
          </cell>
          <cell r="AH28">
            <v>778</v>
          </cell>
          <cell r="AI28">
            <v>71977.3</v>
          </cell>
          <cell r="AJ28">
            <v>5199.16</v>
          </cell>
          <cell r="AK28">
            <v>5.141</v>
          </cell>
          <cell r="AL28">
            <v>-63.23</v>
          </cell>
          <cell r="AM28">
            <v>-184</v>
          </cell>
          <cell r="AN28">
            <v>-1392</v>
          </cell>
          <cell r="AO28">
            <v>417</v>
          </cell>
          <cell r="AP28">
            <v>359487</v>
          </cell>
          <cell r="AQ28">
            <v>1728</v>
          </cell>
          <cell r="AR28">
            <v>10176</v>
          </cell>
          <cell r="AS28">
            <v>0</v>
          </cell>
          <cell r="AT28">
            <v>0</v>
          </cell>
          <cell r="AU28">
            <v>96014</v>
          </cell>
          <cell r="AV28">
            <v>1935.8</v>
          </cell>
          <cell r="AW28">
            <v>94078.2</v>
          </cell>
          <cell r="AX28">
            <v>1.26858</v>
          </cell>
          <cell r="AY28">
            <v>3.4624999999999999</v>
          </cell>
          <cell r="AZ28">
            <v>14005</v>
          </cell>
          <cell r="BA28">
            <v>26905</v>
          </cell>
          <cell r="BB28">
            <v>1663</v>
          </cell>
          <cell r="BC28">
            <v>45527</v>
          </cell>
          <cell r="BD28">
            <v>21895</v>
          </cell>
          <cell r="BE28">
            <v>5659</v>
          </cell>
          <cell r="BF28">
            <v>21099.599999999999</v>
          </cell>
          <cell r="BG28">
            <v>4876.91</v>
          </cell>
          <cell r="BH28">
            <v>193.7</v>
          </cell>
          <cell r="BI28">
            <v>4.5599999999999996</v>
          </cell>
          <cell r="BJ28">
            <v>4.3</v>
          </cell>
          <cell r="BK28">
            <v>4.24</v>
          </cell>
          <cell r="BL28">
            <v>43582</v>
          </cell>
          <cell r="BM28">
            <v>6.35</v>
          </cell>
          <cell r="BN28">
            <v>3773</v>
          </cell>
          <cell r="BO28">
            <v>1011</v>
          </cell>
          <cell r="BP28">
            <v>264</v>
          </cell>
          <cell r="BQ28">
            <v>453</v>
          </cell>
          <cell r="BR28">
            <v>500</v>
          </cell>
          <cell r="BS28">
            <v>-38</v>
          </cell>
          <cell r="BT28">
            <v>94</v>
          </cell>
          <cell r="BU28" t="e">
            <v>#N/A</v>
          </cell>
          <cell r="BV28" t="e">
            <v>#N/A</v>
          </cell>
          <cell r="BW28">
            <v>872</v>
          </cell>
          <cell r="BX28">
            <v>-577</v>
          </cell>
          <cell r="BY28">
            <v>-295</v>
          </cell>
          <cell r="BZ28">
            <v>0.06</v>
          </cell>
          <cell r="CA28" t="e">
            <v>#N/A</v>
          </cell>
          <cell r="CB28" t="e">
            <v>#N/A</v>
          </cell>
          <cell r="CC28" t="e">
            <v>#N/A</v>
          </cell>
          <cell r="CD28" t="e">
            <v>#N/A</v>
          </cell>
          <cell r="CE28" t="e">
            <v>#N/A</v>
          </cell>
        </row>
        <row r="29">
          <cell r="A29">
            <v>200601</v>
          </cell>
          <cell r="B29">
            <v>165</v>
          </cell>
          <cell r="C29">
            <v>314905</v>
          </cell>
          <cell r="D29">
            <v>-5022</v>
          </cell>
          <cell r="E29">
            <v>19966.400000000001</v>
          </cell>
          <cell r="F29">
            <v>3903.26</v>
          </cell>
          <cell r="G29">
            <v>14089.8</v>
          </cell>
          <cell r="H29">
            <v>7</v>
          </cell>
          <cell r="I29">
            <v>6044</v>
          </cell>
          <cell r="J29">
            <v>14</v>
          </cell>
          <cell r="K29">
            <v>879</v>
          </cell>
          <cell r="L29">
            <v>1</v>
          </cell>
          <cell r="M29">
            <v>121</v>
          </cell>
          <cell r="N29">
            <v>2757</v>
          </cell>
          <cell r="O29">
            <v>2154</v>
          </cell>
          <cell r="P29">
            <v>-1762</v>
          </cell>
          <cell r="Q29">
            <v>137</v>
          </cell>
          <cell r="R29">
            <v>4017</v>
          </cell>
          <cell r="S29">
            <v>611</v>
          </cell>
          <cell r="T29">
            <v>475</v>
          </cell>
          <cell r="U29">
            <v>3592</v>
          </cell>
          <cell r="V29">
            <v>-1510</v>
          </cell>
          <cell r="W29">
            <v>505</v>
          </cell>
          <cell r="X29">
            <v>-84.635999999999996</v>
          </cell>
          <cell r="Y29">
            <v>-1774</v>
          </cell>
          <cell r="Z29">
            <v>1888</v>
          </cell>
          <cell r="AA29">
            <v>402</v>
          </cell>
          <cell r="AB29">
            <v>0</v>
          </cell>
          <cell r="AC29">
            <v>25771</v>
          </cell>
          <cell r="AD29">
            <v>1007</v>
          </cell>
          <cell r="AE29">
            <v>-295</v>
          </cell>
          <cell r="AF29">
            <v>0</v>
          </cell>
          <cell r="AG29">
            <v>295</v>
          </cell>
          <cell r="AH29">
            <v>1088</v>
          </cell>
          <cell r="AI29">
            <v>73274.7</v>
          </cell>
          <cell r="AJ29">
            <v>12014.7</v>
          </cell>
          <cell r="AK29">
            <v>-303.87200000000001</v>
          </cell>
          <cell r="AL29">
            <v>-1.1180000000000001</v>
          </cell>
          <cell r="AM29">
            <v>490</v>
          </cell>
          <cell r="AN29">
            <v>-1176</v>
          </cell>
          <cell r="AO29">
            <v>384</v>
          </cell>
          <cell r="AP29">
            <v>375737</v>
          </cell>
          <cell r="AQ29">
            <v>1681</v>
          </cell>
          <cell r="AR29">
            <v>0</v>
          </cell>
          <cell r="AS29">
            <v>0</v>
          </cell>
          <cell r="AT29">
            <v>216</v>
          </cell>
          <cell r="AU29">
            <v>98654</v>
          </cell>
          <cell r="AV29">
            <v>3589.18</v>
          </cell>
          <cell r="AW29">
            <v>95064.8</v>
          </cell>
          <cell r="AX29">
            <v>1.3935200000000001</v>
          </cell>
          <cell r="AY29">
            <v>3.3731399999999998</v>
          </cell>
          <cell r="AZ29">
            <v>15224</v>
          </cell>
          <cell r="BA29">
            <v>26605</v>
          </cell>
          <cell r="BB29">
            <v>1848</v>
          </cell>
          <cell r="BC29">
            <v>46664</v>
          </cell>
          <cell r="BD29">
            <v>21730</v>
          </cell>
          <cell r="BE29">
            <v>5631</v>
          </cell>
          <cell r="BF29">
            <v>19099.099999999999</v>
          </cell>
          <cell r="BG29">
            <v>4928.6400000000003</v>
          </cell>
          <cell r="BH29">
            <v>194.2</v>
          </cell>
          <cell r="BI29">
            <v>4.53</v>
          </cell>
          <cell r="BJ29">
            <v>4.25</v>
          </cell>
          <cell r="BK29">
            <v>4.03</v>
          </cell>
          <cell r="BL29">
            <v>44392</v>
          </cell>
          <cell r="BM29">
            <v>6.38</v>
          </cell>
          <cell r="BN29">
            <v>3854</v>
          </cell>
          <cell r="BO29">
            <v>961</v>
          </cell>
          <cell r="BP29">
            <v>245</v>
          </cell>
          <cell r="BQ29">
            <v>475</v>
          </cell>
          <cell r="BR29">
            <v>1824</v>
          </cell>
          <cell r="BS29">
            <v>-28</v>
          </cell>
          <cell r="BT29">
            <v>178</v>
          </cell>
          <cell r="BU29" t="e">
            <v>#N/A</v>
          </cell>
          <cell r="BV29" t="e">
            <v>#N/A</v>
          </cell>
          <cell r="BW29">
            <v>1241</v>
          </cell>
          <cell r="BX29">
            <v>-739</v>
          </cell>
          <cell r="BY29">
            <v>-502</v>
          </cell>
          <cell r="BZ29">
            <v>0.03</v>
          </cell>
          <cell r="CA29" t="e">
            <v>#N/A</v>
          </cell>
          <cell r="CB29" t="e">
            <v>#N/A</v>
          </cell>
          <cell r="CC29" t="e">
            <v>#N/A</v>
          </cell>
          <cell r="CD29" t="e">
            <v>#N/A</v>
          </cell>
          <cell r="CE29" t="e">
            <v>#N/A</v>
          </cell>
        </row>
        <row r="30">
          <cell r="A30">
            <v>200602</v>
          </cell>
          <cell r="B30">
            <v>166</v>
          </cell>
          <cell r="C30">
            <v>319553</v>
          </cell>
          <cell r="D30">
            <v>23261</v>
          </cell>
          <cell r="E30">
            <v>23873.1</v>
          </cell>
          <cell r="F30">
            <v>3909.94</v>
          </cell>
          <cell r="G30">
            <v>15505.4</v>
          </cell>
          <cell r="H30">
            <v>7</v>
          </cell>
          <cell r="I30">
            <v>6518</v>
          </cell>
          <cell r="J30">
            <v>13</v>
          </cell>
          <cell r="K30">
            <v>702</v>
          </cell>
          <cell r="L30">
            <v>0</v>
          </cell>
          <cell r="M30">
            <v>121</v>
          </cell>
          <cell r="N30">
            <v>3887</v>
          </cell>
          <cell r="O30">
            <v>689</v>
          </cell>
          <cell r="P30">
            <v>-539</v>
          </cell>
          <cell r="Q30">
            <v>162</v>
          </cell>
          <cell r="R30">
            <v>4142</v>
          </cell>
          <cell r="S30">
            <v>678</v>
          </cell>
          <cell r="T30">
            <v>160</v>
          </cell>
          <cell r="U30">
            <v>1974</v>
          </cell>
          <cell r="V30">
            <v>-260</v>
          </cell>
          <cell r="W30">
            <v>194</v>
          </cell>
          <cell r="X30">
            <v>270.637</v>
          </cell>
          <cell r="Y30">
            <v>-542</v>
          </cell>
          <cell r="Z30">
            <v>848</v>
          </cell>
          <cell r="AA30">
            <v>396</v>
          </cell>
          <cell r="AB30">
            <v>0</v>
          </cell>
          <cell r="AC30">
            <v>25771</v>
          </cell>
          <cell r="AD30">
            <v>311</v>
          </cell>
          <cell r="AE30">
            <v>-628</v>
          </cell>
          <cell r="AF30">
            <v>0</v>
          </cell>
          <cell r="AG30">
            <v>628</v>
          </cell>
          <cell r="AH30">
            <v>-3928</v>
          </cell>
          <cell r="AI30">
            <v>74437.7</v>
          </cell>
          <cell r="AJ30">
            <v>10749.5</v>
          </cell>
          <cell r="AK30">
            <v>167.423</v>
          </cell>
          <cell r="AL30">
            <v>3.95</v>
          </cell>
          <cell r="AM30">
            <v>-352</v>
          </cell>
          <cell r="AN30">
            <v>-670</v>
          </cell>
          <cell r="AO30">
            <v>372</v>
          </cell>
          <cell r="AP30">
            <v>375422</v>
          </cell>
          <cell r="AQ30">
            <v>1411</v>
          </cell>
          <cell r="AR30">
            <v>0</v>
          </cell>
          <cell r="AS30">
            <v>0</v>
          </cell>
          <cell r="AT30">
            <v>0</v>
          </cell>
          <cell r="AU30">
            <v>103079</v>
          </cell>
          <cell r="AV30">
            <v>7601.66</v>
          </cell>
          <cell r="AW30">
            <v>95477.3</v>
          </cell>
          <cell r="AX30">
            <v>1.6513500000000001</v>
          </cell>
          <cell r="AY30">
            <v>3.6899099999999998</v>
          </cell>
          <cell r="AZ30">
            <v>15566</v>
          </cell>
          <cell r="BA30">
            <v>30947</v>
          </cell>
          <cell r="BB30">
            <v>1823</v>
          </cell>
          <cell r="BC30">
            <v>46320</v>
          </cell>
          <cell r="BD30">
            <v>22720</v>
          </cell>
          <cell r="BE30">
            <v>5690</v>
          </cell>
          <cell r="BF30">
            <v>20069.8</v>
          </cell>
          <cell r="BG30">
            <v>4929.21</v>
          </cell>
          <cell r="BH30">
            <v>197.6</v>
          </cell>
          <cell r="BI30">
            <v>4.6399999999999997</v>
          </cell>
          <cell r="BJ30">
            <v>4.68</v>
          </cell>
          <cell r="BK30">
            <v>4.43</v>
          </cell>
          <cell r="BL30">
            <v>45006</v>
          </cell>
          <cell r="BM30">
            <v>6.4033300000000004</v>
          </cell>
          <cell r="BN30">
            <v>4142</v>
          </cell>
          <cell r="BO30">
            <v>979</v>
          </cell>
          <cell r="BP30">
            <v>272</v>
          </cell>
          <cell r="BQ30">
            <v>160</v>
          </cell>
          <cell r="BR30">
            <v>-350</v>
          </cell>
          <cell r="BS30">
            <v>59</v>
          </cell>
          <cell r="BT30">
            <v>-8</v>
          </cell>
          <cell r="BU30" t="e">
            <v>#N/A</v>
          </cell>
          <cell r="BV30" t="e">
            <v>#N/A</v>
          </cell>
          <cell r="BW30">
            <v>848</v>
          </cell>
          <cell r="BX30">
            <v>-387</v>
          </cell>
          <cell r="BY30">
            <v>-461</v>
          </cell>
          <cell r="BZ30">
            <v>0.14000000000000001</v>
          </cell>
          <cell r="CA30" t="e">
            <v>#N/A</v>
          </cell>
          <cell r="CB30" t="e">
            <v>#N/A</v>
          </cell>
          <cell r="CC30" t="e">
            <v>#N/A</v>
          </cell>
          <cell r="CD30" t="e">
            <v>#N/A</v>
          </cell>
          <cell r="CE30" t="e">
            <v>#N/A</v>
          </cell>
        </row>
        <row r="31">
          <cell r="A31">
            <v>200603</v>
          </cell>
          <cell r="B31">
            <v>155</v>
          </cell>
          <cell r="C31">
            <v>329610</v>
          </cell>
          <cell r="D31">
            <v>7236</v>
          </cell>
          <cell r="E31">
            <v>24671.7</v>
          </cell>
          <cell r="F31">
            <v>3950.39</v>
          </cell>
          <cell r="G31">
            <v>7739.9</v>
          </cell>
          <cell r="H31">
            <v>5</v>
          </cell>
          <cell r="I31">
            <v>6208</v>
          </cell>
          <cell r="J31">
            <v>11</v>
          </cell>
          <cell r="K31">
            <v>611</v>
          </cell>
          <cell r="L31">
            <v>0</v>
          </cell>
          <cell r="M31">
            <v>115</v>
          </cell>
          <cell r="N31">
            <v>5437</v>
          </cell>
          <cell r="O31">
            <v>1125</v>
          </cell>
          <cell r="P31">
            <v>-1004</v>
          </cell>
          <cell r="Q31">
            <v>163</v>
          </cell>
          <cell r="R31">
            <v>4046</v>
          </cell>
          <cell r="S31">
            <v>686</v>
          </cell>
          <cell r="T31">
            <v>169</v>
          </cell>
          <cell r="U31">
            <v>2287</v>
          </cell>
          <cell r="V31">
            <v>-658</v>
          </cell>
          <cell r="W31">
            <v>200</v>
          </cell>
          <cell r="X31">
            <v>-440.495</v>
          </cell>
          <cell r="Y31">
            <v>-1018</v>
          </cell>
          <cell r="Z31">
            <v>1122</v>
          </cell>
          <cell r="AA31">
            <v>439</v>
          </cell>
          <cell r="AB31">
            <v>0</v>
          </cell>
          <cell r="AC31">
            <v>25771</v>
          </cell>
          <cell r="AD31">
            <v>1013</v>
          </cell>
          <cell r="AE31">
            <v>2003</v>
          </cell>
          <cell r="AF31">
            <v>2196.5</v>
          </cell>
          <cell r="AG31">
            <v>144</v>
          </cell>
          <cell r="AH31">
            <v>-1699</v>
          </cell>
          <cell r="AI31">
            <v>75491</v>
          </cell>
          <cell r="AJ31">
            <v>11846.1</v>
          </cell>
          <cell r="AK31">
            <v>359.738</v>
          </cell>
          <cell r="AL31">
            <v>4.125</v>
          </cell>
          <cell r="AM31">
            <v>-6</v>
          </cell>
          <cell r="AN31">
            <v>-899</v>
          </cell>
          <cell r="AO31">
            <v>415</v>
          </cell>
          <cell r="AP31">
            <v>376525</v>
          </cell>
          <cell r="AQ31">
            <v>1500</v>
          </cell>
          <cell r="AR31">
            <v>6842</v>
          </cell>
          <cell r="AS31">
            <v>3326.36</v>
          </cell>
          <cell r="AT31">
            <v>68.122500000000002</v>
          </cell>
          <cell r="AU31">
            <v>102896</v>
          </cell>
          <cell r="AV31">
            <v>11162</v>
          </cell>
          <cell r="AW31">
            <v>91734</v>
          </cell>
          <cell r="AX31">
            <v>1.4125099999999999</v>
          </cell>
          <cell r="AY31">
            <v>3.6795800000000001</v>
          </cell>
          <cell r="AZ31">
            <v>16120</v>
          </cell>
          <cell r="BA31">
            <v>32432</v>
          </cell>
          <cell r="BB31">
            <v>1890</v>
          </cell>
          <cell r="BC31">
            <v>47362</v>
          </cell>
          <cell r="BD31">
            <v>23463</v>
          </cell>
          <cell r="BE31">
            <v>5627</v>
          </cell>
          <cell r="BF31">
            <v>18847.599999999999</v>
          </cell>
          <cell r="BG31">
            <v>4926.09</v>
          </cell>
          <cell r="BH31">
            <v>199.3</v>
          </cell>
          <cell r="BI31">
            <v>4.8499999999999996</v>
          </cell>
          <cell r="BJ31">
            <v>4.76</v>
          </cell>
          <cell r="BK31">
            <v>4.4000000000000004</v>
          </cell>
          <cell r="BL31">
            <v>45510</v>
          </cell>
          <cell r="BM31">
            <v>6.4833299999999996</v>
          </cell>
          <cell r="BN31">
            <v>4109</v>
          </cell>
          <cell r="BO31">
            <v>990</v>
          </cell>
          <cell r="BP31">
            <v>341</v>
          </cell>
          <cell r="BQ31">
            <v>169</v>
          </cell>
          <cell r="BR31">
            <v>1037</v>
          </cell>
          <cell r="BS31">
            <v>-63</v>
          </cell>
          <cell r="BT31">
            <v>99</v>
          </cell>
          <cell r="BU31" t="e">
            <v>#N/A</v>
          </cell>
          <cell r="BV31" t="e">
            <v>#N/A</v>
          </cell>
          <cell r="BW31">
            <v>771</v>
          </cell>
          <cell r="BX31">
            <v>-491</v>
          </cell>
          <cell r="BY31">
            <v>-280</v>
          </cell>
          <cell r="BZ31">
            <v>0.19</v>
          </cell>
          <cell r="CA31" t="e">
            <v>#N/A</v>
          </cell>
          <cell r="CB31" t="e">
            <v>#N/A</v>
          </cell>
          <cell r="CC31" t="e">
            <v>#N/A</v>
          </cell>
          <cell r="CD31" t="e">
            <v>#N/A</v>
          </cell>
          <cell r="CE31" t="e">
            <v>#N/A</v>
          </cell>
        </row>
        <row r="32">
          <cell r="A32">
            <v>200604</v>
          </cell>
          <cell r="B32">
            <v>159</v>
          </cell>
          <cell r="C32">
            <v>325522</v>
          </cell>
          <cell r="D32">
            <v>14137</v>
          </cell>
          <cell r="E32">
            <v>26563.9</v>
          </cell>
          <cell r="F32">
            <v>4056.57</v>
          </cell>
          <cell r="G32">
            <v>4596.5600000000004</v>
          </cell>
          <cell r="H32">
            <v>4</v>
          </cell>
          <cell r="I32">
            <v>7780</v>
          </cell>
          <cell r="J32">
            <v>60</v>
          </cell>
          <cell r="K32">
            <v>922</v>
          </cell>
          <cell r="L32">
            <v>1</v>
          </cell>
          <cell r="M32">
            <v>135</v>
          </cell>
          <cell r="N32">
            <v>3959</v>
          </cell>
          <cell r="O32">
            <v>1160</v>
          </cell>
          <cell r="P32">
            <v>-981</v>
          </cell>
          <cell r="Q32">
            <v>151</v>
          </cell>
          <cell r="R32">
            <v>4056</v>
          </cell>
          <cell r="S32">
            <v>752</v>
          </cell>
          <cell r="T32">
            <v>150</v>
          </cell>
          <cell r="U32">
            <v>2683</v>
          </cell>
          <cell r="V32">
            <v>-613</v>
          </cell>
          <cell r="W32">
            <v>232</v>
          </cell>
          <cell r="X32">
            <v>-690.649</v>
          </cell>
          <cell r="Y32">
            <v>-1020</v>
          </cell>
          <cell r="Z32">
            <v>1122</v>
          </cell>
          <cell r="AA32">
            <v>477</v>
          </cell>
          <cell r="AB32">
            <v>0</v>
          </cell>
          <cell r="AC32">
            <v>25771</v>
          </cell>
          <cell r="AD32">
            <v>358</v>
          </cell>
          <cell r="AE32">
            <v>-1568</v>
          </cell>
          <cell r="AF32">
            <v>0</v>
          </cell>
          <cell r="AG32">
            <v>1568</v>
          </cell>
          <cell r="AH32">
            <v>1220</v>
          </cell>
          <cell r="AI32">
            <v>78086.399999999994</v>
          </cell>
          <cell r="AJ32">
            <v>7468.21</v>
          </cell>
          <cell r="AK32">
            <v>765.20699999999999</v>
          </cell>
          <cell r="AL32">
            <v>-0.89500000000000002</v>
          </cell>
          <cell r="AM32">
            <v>-2964</v>
          </cell>
          <cell r="AN32">
            <v>-1310</v>
          </cell>
          <cell r="AO32">
            <v>448</v>
          </cell>
          <cell r="AP32">
            <v>372687</v>
          </cell>
          <cell r="AQ32">
            <v>1592</v>
          </cell>
          <cell r="AR32">
            <v>11533</v>
          </cell>
          <cell r="AS32">
            <v>0</v>
          </cell>
          <cell r="AT32">
            <v>216.249</v>
          </cell>
          <cell r="AU32">
            <v>108159</v>
          </cell>
          <cell r="AV32">
            <v>14219.3</v>
          </cell>
          <cell r="AW32">
            <v>93939.7</v>
          </cell>
          <cell r="AX32">
            <v>1.5437399999999999</v>
          </cell>
          <cell r="AY32">
            <v>3.9056799999999998</v>
          </cell>
          <cell r="AZ32">
            <v>17087</v>
          </cell>
          <cell r="BA32">
            <v>32167</v>
          </cell>
          <cell r="BB32">
            <v>1898</v>
          </cell>
          <cell r="BC32">
            <v>47306</v>
          </cell>
          <cell r="BD32">
            <v>24509</v>
          </cell>
          <cell r="BE32">
            <v>5304</v>
          </cell>
          <cell r="BF32">
            <v>19346.400000000001</v>
          </cell>
          <cell r="BG32">
            <v>4919.37</v>
          </cell>
          <cell r="BH32">
            <v>201.4</v>
          </cell>
          <cell r="BI32">
            <v>5.17</v>
          </cell>
          <cell r="BJ32">
            <v>4.83</v>
          </cell>
          <cell r="BK32">
            <v>4.3099999999999996</v>
          </cell>
          <cell r="BL32">
            <v>45914</v>
          </cell>
          <cell r="BM32">
            <v>6.78667</v>
          </cell>
          <cell r="BN32">
            <v>4077</v>
          </cell>
          <cell r="BO32">
            <v>1078</v>
          </cell>
          <cell r="BP32">
            <v>364</v>
          </cell>
          <cell r="BQ32">
            <v>150</v>
          </cell>
          <cell r="BR32">
            <v>-45</v>
          </cell>
          <cell r="BS32">
            <v>-323</v>
          </cell>
          <cell r="BT32">
            <v>62</v>
          </cell>
          <cell r="BU32" t="e">
            <v>#N/A</v>
          </cell>
          <cell r="BV32" t="e">
            <v>#N/A</v>
          </cell>
          <cell r="BW32">
            <v>1035</v>
          </cell>
          <cell r="BX32">
            <v>-780</v>
          </cell>
          <cell r="BY32">
            <v>-255</v>
          </cell>
          <cell r="BZ32">
            <v>0.28000000000000003</v>
          </cell>
          <cell r="CA32" t="e">
            <v>#N/A</v>
          </cell>
          <cell r="CB32" t="e">
            <v>#N/A</v>
          </cell>
          <cell r="CC32" t="e">
            <v>#N/A</v>
          </cell>
          <cell r="CD32" t="e">
            <v>#N/A</v>
          </cell>
          <cell r="CE32" t="e">
            <v>#N/A</v>
          </cell>
        </row>
        <row r="33">
          <cell r="A33">
            <v>200701</v>
          </cell>
          <cell r="B33">
            <v>154</v>
          </cell>
          <cell r="C33">
            <v>319362</v>
          </cell>
          <cell r="D33">
            <v>-7556</v>
          </cell>
          <cell r="E33">
            <v>24279.200000000001</v>
          </cell>
          <cell r="F33">
            <v>4057.84</v>
          </cell>
          <cell r="G33">
            <v>4528.42</v>
          </cell>
          <cell r="H33">
            <v>4</v>
          </cell>
          <cell r="I33">
            <v>7188</v>
          </cell>
          <cell r="J33">
            <v>30</v>
          </cell>
          <cell r="K33">
            <v>722</v>
          </cell>
          <cell r="L33">
            <v>1</v>
          </cell>
          <cell r="M33">
            <v>147</v>
          </cell>
          <cell r="N33">
            <v>3938</v>
          </cell>
          <cell r="O33">
            <v>2047</v>
          </cell>
          <cell r="P33">
            <v>-1710</v>
          </cell>
          <cell r="Q33">
            <v>174</v>
          </cell>
          <cell r="R33">
            <v>4013</v>
          </cell>
          <cell r="S33">
            <v>743</v>
          </cell>
          <cell r="T33">
            <v>347</v>
          </cell>
          <cell r="U33">
            <v>3466</v>
          </cell>
          <cell r="V33">
            <v>-1329</v>
          </cell>
          <cell r="W33">
            <v>399</v>
          </cell>
          <cell r="X33">
            <v>784.26700000000005</v>
          </cell>
          <cell r="Y33">
            <v>-1722</v>
          </cell>
          <cell r="Z33">
            <v>1825</v>
          </cell>
          <cell r="AA33">
            <v>515</v>
          </cell>
          <cell r="AB33">
            <v>0</v>
          </cell>
          <cell r="AC33">
            <v>25771</v>
          </cell>
          <cell r="AD33">
            <v>1008</v>
          </cell>
          <cell r="AE33">
            <v>-1034</v>
          </cell>
          <cell r="AF33">
            <v>0</v>
          </cell>
          <cell r="AG33">
            <v>1034</v>
          </cell>
          <cell r="AH33">
            <v>3640</v>
          </cell>
          <cell r="AI33">
            <v>78792.800000000003</v>
          </cell>
          <cell r="AJ33">
            <v>13730.5</v>
          </cell>
          <cell r="AK33">
            <v>-1342.63</v>
          </cell>
          <cell r="AL33">
            <v>3.5999999999999997E-2</v>
          </cell>
          <cell r="AM33">
            <v>2177</v>
          </cell>
          <cell r="AN33">
            <v>-1163</v>
          </cell>
          <cell r="AO33">
            <v>483</v>
          </cell>
          <cell r="AP33">
            <v>377949</v>
          </cell>
          <cell r="AQ33">
            <v>1936</v>
          </cell>
          <cell r="AR33">
            <v>11475</v>
          </cell>
          <cell r="AS33">
            <v>0</v>
          </cell>
          <cell r="AT33">
            <v>129.09399999999999</v>
          </cell>
          <cell r="AU33">
            <v>113090</v>
          </cell>
          <cell r="AV33">
            <v>18194.099999999999</v>
          </cell>
          <cell r="AW33">
            <v>94896.6</v>
          </cell>
          <cell r="AX33">
            <v>1.7096800000000001</v>
          </cell>
          <cell r="AY33">
            <v>3.8210700000000002</v>
          </cell>
          <cell r="AZ33">
            <v>16899</v>
          </cell>
          <cell r="BA33">
            <v>28556</v>
          </cell>
          <cell r="BB33">
            <v>2017</v>
          </cell>
          <cell r="BC33">
            <v>47460</v>
          </cell>
          <cell r="BD33">
            <v>25126</v>
          </cell>
          <cell r="BE33">
            <v>4984</v>
          </cell>
          <cell r="BF33">
            <v>15594.7</v>
          </cell>
          <cell r="BG33">
            <v>4972.84</v>
          </cell>
          <cell r="BH33">
            <v>203</v>
          </cell>
          <cell r="BI33">
            <v>5.49</v>
          </cell>
          <cell r="BJ33">
            <v>5.13</v>
          </cell>
          <cell r="BK33">
            <v>4.53</v>
          </cell>
          <cell r="BL33">
            <v>46197</v>
          </cell>
          <cell r="BM33">
            <v>7.1333299999999999</v>
          </cell>
          <cell r="BN33">
            <v>4069</v>
          </cell>
          <cell r="BO33">
            <v>1212</v>
          </cell>
          <cell r="BP33">
            <v>377</v>
          </cell>
          <cell r="BQ33">
            <v>347</v>
          </cell>
          <cell r="BR33">
            <v>183</v>
          </cell>
          <cell r="BS33">
            <v>-320</v>
          </cell>
          <cell r="BT33">
            <v>63</v>
          </cell>
          <cell r="BU33" t="e">
            <v>#N/A</v>
          </cell>
          <cell r="BV33" t="e">
            <v>#N/A</v>
          </cell>
          <cell r="BW33">
            <v>1056</v>
          </cell>
          <cell r="BX33">
            <v>-604</v>
          </cell>
          <cell r="BY33">
            <v>-452</v>
          </cell>
          <cell r="BZ33">
            <v>0.27</v>
          </cell>
          <cell r="CA33" t="e">
            <v>#N/A</v>
          </cell>
          <cell r="CB33" t="e">
            <v>#N/A</v>
          </cell>
          <cell r="CC33" t="e">
            <v>#N/A</v>
          </cell>
          <cell r="CD33" t="e">
            <v>#N/A</v>
          </cell>
          <cell r="CE33" t="e">
            <v>#N/A</v>
          </cell>
        </row>
        <row r="34">
          <cell r="A34">
            <v>200702</v>
          </cell>
          <cell r="B34">
            <v>144</v>
          </cell>
          <cell r="C34">
            <v>318864</v>
          </cell>
          <cell r="D34">
            <v>17468</v>
          </cell>
          <cell r="E34">
            <v>23682.5</v>
          </cell>
          <cell r="F34">
            <v>4064.48</v>
          </cell>
          <cell r="G34">
            <v>15057.6</v>
          </cell>
          <cell r="H34">
            <v>3</v>
          </cell>
          <cell r="I34">
            <v>7647</v>
          </cell>
          <cell r="J34">
            <v>17</v>
          </cell>
          <cell r="K34">
            <v>738</v>
          </cell>
          <cell r="L34">
            <v>0</v>
          </cell>
          <cell r="M34">
            <v>149</v>
          </cell>
          <cell r="N34">
            <v>4009</v>
          </cell>
          <cell r="O34">
            <v>719</v>
          </cell>
          <cell r="P34">
            <v>-546</v>
          </cell>
          <cell r="Q34">
            <v>170</v>
          </cell>
          <cell r="R34">
            <v>4076</v>
          </cell>
          <cell r="S34">
            <v>987</v>
          </cell>
          <cell r="T34">
            <v>269</v>
          </cell>
          <cell r="U34">
            <v>2133</v>
          </cell>
          <cell r="V34">
            <v>-150</v>
          </cell>
          <cell r="W34">
            <v>306</v>
          </cell>
          <cell r="X34">
            <v>-290.05</v>
          </cell>
          <cell r="Y34">
            <v>-555</v>
          </cell>
          <cell r="Z34">
            <v>867</v>
          </cell>
          <cell r="AA34">
            <v>554</v>
          </cell>
          <cell r="AB34">
            <v>0</v>
          </cell>
          <cell r="AC34">
            <v>25771</v>
          </cell>
          <cell r="AD34">
            <v>409</v>
          </cell>
          <cell r="AE34">
            <v>-1283</v>
          </cell>
          <cell r="AF34">
            <v>0</v>
          </cell>
          <cell r="AG34">
            <v>1283</v>
          </cell>
          <cell r="AH34">
            <v>-4540</v>
          </cell>
          <cell r="AI34">
            <v>81167.5</v>
          </cell>
          <cell r="AJ34">
            <v>14040.4</v>
          </cell>
          <cell r="AK34">
            <v>27.056000000000001</v>
          </cell>
          <cell r="AL34">
            <v>-3.2000000000000001E-2</v>
          </cell>
          <cell r="AM34">
            <v>-277</v>
          </cell>
          <cell r="AN34">
            <v>-529</v>
          </cell>
          <cell r="AO34">
            <v>526</v>
          </cell>
          <cell r="AP34">
            <v>376547</v>
          </cell>
          <cell r="AQ34">
            <v>1892</v>
          </cell>
          <cell r="AR34">
            <v>0</v>
          </cell>
          <cell r="AS34">
            <v>0</v>
          </cell>
          <cell r="AT34">
            <v>0</v>
          </cell>
          <cell r="AU34">
            <v>118539</v>
          </cell>
          <cell r="AV34">
            <v>22734.5</v>
          </cell>
          <cell r="AW34">
            <v>95804.6</v>
          </cell>
          <cell r="AX34">
            <v>2.0564200000000001</v>
          </cell>
          <cell r="AY34">
            <v>4.9506899999999998</v>
          </cell>
          <cell r="AZ34">
            <v>16344</v>
          </cell>
          <cell r="BA34">
            <v>32874</v>
          </cell>
          <cell r="BB34">
            <v>2062</v>
          </cell>
          <cell r="BC34">
            <v>46381</v>
          </cell>
          <cell r="BD34">
            <v>26159</v>
          </cell>
          <cell r="BE34">
            <v>4956</v>
          </cell>
          <cell r="BF34">
            <v>16794.3</v>
          </cell>
          <cell r="BG34">
            <v>4972.63</v>
          </cell>
          <cell r="BH34">
            <v>206.3</v>
          </cell>
          <cell r="BI34">
            <v>5.72</v>
          </cell>
          <cell r="BJ34">
            <v>5.46</v>
          </cell>
          <cell r="BK34">
            <v>4.88</v>
          </cell>
          <cell r="BL34">
            <v>46917</v>
          </cell>
          <cell r="BM34">
            <v>7.3033299999999999</v>
          </cell>
          <cell r="BN34">
            <v>4063</v>
          </cell>
          <cell r="BO34">
            <v>1230</v>
          </cell>
          <cell r="BP34">
            <v>393</v>
          </cell>
          <cell r="BQ34">
            <v>269</v>
          </cell>
          <cell r="BR34">
            <v>-1077</v>
          </cell>
          <cell r="BS34">
            <v>-28</v>
          </cell>
          <cell r="BT34">
            <v>-130</v>
          </cell>
          <cell r="BU34" t="e">
            <v>#N/A</v>
          </cell>
          <cell r="BV34" t="e">
            <v>#N/A</v>
          </cell>
          <cell r="BW34">
            <v>906</v>
          </cell>
          <cell r="BX34">
            <v>-427</v>
          </cell>
          <cell r="BY34">
            <v>-479</v>
          </cell>
          <cell r="BZ34">
            <v>0.32</v>
          </cell>
          <cell r="CA34" t="e">
            <v>#N/A</v>
          </cell>
          <cell r="CB34" t="e">
            <v>#N/A</v>
          </cell>
          <cell r="CC34" t="e">
            <v>#N/A</v>
          </cell>
          <cell r="CD34" t="e">
            <v>#N/A</v>
          </cell>
          <cell r="CE34" t="e">
            <v>#N/A</v>
          </cell>
        </row>
        <row r="35">
          <cell r="A35">
            <v>200703</v>
          </cell>
          <cell r="B35">
            <v>146</v>
          </cell>
          <cell r="C35">
            <v>332517</v>
          </cell>
          <cell r="D35">
            <v>3360.9</v>
          </cell>
          <cell r="E35">
            <v>23172.2</v>
          </cell>
          <cell r="F35">
            <v>4080.29</v>
          </cell>
          <cell r="G35">
            <v>7907.05</v>
          </cell>
          <cell r="H35">
            <v>3</v>
          </cell>
          <cell r="I35">
            <v>6900</v>
          </cell>
          <cell r="J35">
            <v>23</v>
          </cell>
          <cell r="K35">
            <v>632</v>
          </cell>
          <cell r="L35">
            <v>0</v>
          </cell>
          <cell r="M35">
            <v>179</v>
          </cell>
          <cell r="N35">
            <v>2967</v>
          </cell>
          <cell r="O35">
            <v>1069</v>
          </cell>
          <cell r="P35">
            <v>-933</v>
          </cell>
          <cell r="Q35">
            <v>186</v>
          </cell>
          <cell r="R35">
            <v>4015</v>
          </cell>
          <cell r="S35">
            <v>682</v>
          </cell>
          <cell r="T35">
            <v>261</v>
          </cell>
          <cell r="U35">
            <v>2478</v>
          </cell>
          <cell r="V35">
            <v>-415</v>
          </cell>
          <cell r="W35">
            <v>304</v>
          </cell>
          <cell r="X35">
            <v>562.41999999999996</v>
          </cell>
          <cell r="Y35">
            <v>-950</v>
          </cell>
          <cell r="Z35">
            <v>1047</v>
          </cell>
          <cell r="AA35">
            <v>599</v>
          </cell>
          <cell r="AB35">
            <v>0</v>
          </cell>
          <cell r="AC35">
            <v>25771</v>
          </cell>
          <cell r="AD35">
            <v>1030</v>
          </cell>
          <cell r="AE35">
            <v>-661</v>
          </cell>
          <cell r="AF35">
            <v>0</v>
          </cell>
          <cell r="AG35">
            <v>661</v>
          </cell>
          <cell r="AH35">
            <v>-2971</v>
          </cell>
          <cell r="AI35">
            <v>81942.5</v>
          </cell>
          <cell r="AJ35">
            <v>18900.400000000001</v>
          </cell>
          <cell r="AK35">
            <v>174.91200000000001</v>
          </cell>
          <cell r="AL35">
            <v>-0.157</v>
          </cell>
          <cell r="AM35">
            <v>349</v>
          </cell>
          <cell r="AN35">
            <v>-639</v>
          </cell>
          <cell r="AO35">
            <v>574</v>
          </cell>
          <cell r="AP35">
            <v>385675</v>
          </cell>
          <cell r="AQ35">
            <v>2152</v>
          </cell>
          <cell r="AR35">
            <v>4269</v>
          </cell>
          <cell r="AS35">
            <v>0</v>
          </cell>
          <cell r="AT35">
            <v>88.048100000000005</v>
          </cell>
          <cell r="AU35">
            <v>122067</v>
          </cell>
          <cell r="AV35">
            <v>25688.9</v>
          </cell>
          <cell r="AW35">
            <v>96378.4</v>
          </cell>
          <cell r="AX35">
            <v>1.5935999999999999</v>
          </cell>
          <cell r="AY35">
            <v>3.3623400000000001</v>
          </cell>
          <cell r="AZ35">
            <v>17161</v>
          </cell>
          <cell r="BA35">
            <v>36222</v>
          </cell>
          <cell r="BB35">
            <v>2244</v>
          </cell>
          <cell r="BC35">
            <v>48081</v>
          </cell>
          <cell r="BD35">
            <v>28345</v>
          </cell>
          <cell r="BE35">
            <v>4770</v>
          </cell>
          <cell r="BF35">
            <v>16078.9</v>
          </cell>
          <cell r="BG35">
            <v>4985.29</v>
          </cell>
          <cell r="BH35">
            <v>207.1</v>
          </cell>
          <cell r="BI35">
            <v>6.29</v>
          </cell>
          <cell r="BJ35">
            <v>5.36</v>
          </cell>
          <cell r="BK35">
            <v>4.8600000000000003</v>
          </cell>
          <cell r="BL35">
            <v>47734</v>
          </cell>
          <cell r="BM35">
            <v>7.6233300000000002</v>
          </cell>
          <cell r="BN35">
            <v>4243</v>
          </cell>
          <cell r="BO35">
            <v>1376</v>
          </cell>
          <cell r="BP35">
            <v>515</v>
          </cell>
          <cell r="BQ35">
            <v>261</v>
          </cell>
          <cell r="BR35">
            <v>1697</v>
          </cell>
          <cell r="BS35">
            <v>-186</v>
          </cell>
          <cell r="BT35">
            <v>177</v>
          </cell>
          <cell r="BU35" t="e">
            <v>#N/A</v>
          </cell>
          <cell r="BV35" t="e">
            <v>#N/A</v>
          </cell>
          <cell r="BW35">
            <v>792</v>
          </cell>
          <cell r="BX35">
            <v>-515</v>
          </cell>
          <cell r="BY35">
            <v>-277</v>
          </cell>
          <cell r="BZ35">
            <v>0.55000000000000004</v>
          </cell>
          <cell r="CA35" t="e">
            <v>#N/A</v>
          </cell>
          <cell r="CB35" t="e">
            <v>#N/A</v>
          </cell>
          <cell r="CC35" t="e">
            <v>#N/A</v>
          </cell>
          <cell r="CD35" t="e">
            <v>#N/A</v>
          </cell>
          <cell r="CE35" t="e">
            <v>#N/A</v>
          </cell>
        </row>
        <row r="36">
          <cell r="A36">
            <v>200704</v>
          </cell>
          <cell r="B36">
            <v>166</v>
          </cell>
          <cell r="C36">
            <v>343555</v>
          </cell>
          <cell r="D36">
            <v>20513</v>
          </cell>
          <cell r="E36">
            <v>28571.200000000001</v>
          </cell>
          <cell r="F36">
            <v>4182.75</v>
          </cell>
          <cell r="G36">
            <v>4775.6099999999997</v>
          </cell>
          <cell r="H36">
            <v>3</v>
          </cell>
          <cell r="I36">
            <v>8778</v>
          </cell>
          <cell r="J36">
            <v>8</v>
          </cell>
          <cell r="K36">
            <v>923</v>
          </cell>
          <cell r="L36">
            <v>0</v>
          </cell>
          <cell r="M36">
            <v>191</v>
          </cell>
          <cell r="N36">
            <v>3985</v>
          </cell>
          <cell r="O36">
            <v>1187</v>
          </cell>
          <cell r="P36">
            <v>-987</v>
          </cell>
          <cell r="Q36">
            <v>179</v>
          </cell>
          <cell r="R36">
            <v>4194</v>
          </cell>
          <cell r="S36">
            <v>933</v>
          </cell>
          <cell r="T36">
            <v>335</v>
          </cell>
          <cell r="U36">
            <v>3135</v>
          </cell>
          <cell r="V36">
            <v>-464</v>
          </cell>
          <cell r="W36">
            <v>364</v>
          </cell>
          <cell r="X36">
            <v>-540.74199999999996</v>
          </cell>
          <cell r="Y36">
            <v>-1021</v>
          </cell>
          <cell r="Z36">
            <v>1124</v>
          </cell>
          <cell r="AA36">
            <v>609</v>
          </cell>
          <cell r="AB36">
            <v>0</v>
          </cell>
          <cell r="AC36">
            <v>25771</v>
          </cell>
          <cell r="AD36">
            <v>464</v>
          </cell>
          <cell r="AE36">
            <v>-2185</v>
          </cell>
          <cell r="AF36">
            <v>0</v>
          </cell>
          <cell r="AG36">
            <v>2185</v>
          </cell>
          <cell r="AH36">
            <v>773</v>
          </cell>
          <cell r="AI36">
            <v>83790.899999999994</v>
          </cell>
          <cell r="AJ36">
            <v>12355.9</v>
          </cell>
          <cell r="AK36">
            <v>438.834</v>
          </cell>
          <cell r="AL36">
            <v>-3.222</v>
          </cell>
          <cell r="AM36">
            <v>-532</v>
          </cell>
          <cell r="AN36">
            <v>-614</v>
          </cell>
          <cell r="AO36">
            <v>589</v>
          </cell>
          <cell r="AP36">
            <v>385240</v>
          </cell>
          <cell r="AQ36">
            <v>2489</v>
          </cell>
          <cell r="AR36">
            <v>-10860</v>
          </cell>
          <cell r="AS36">
            <v>0</v>
          </cell>
          <cell r="AT36">
            <v>196.83799999999999</v>
          </cell>
          <cell r="AU36">
            <v>128116</v>
          </cell>
          <cell r="AV36">
            <v>29920.7</v>
          </cell>
          <cell r="AW36">
            <v>98195.3</v>
          </cell>
          <cell r="AX36">
            <v>1.2895399999999999</v>
          </cell>
          <cell r="AY36">
            <v>4.5274599999999996</v>
          </cell>
          <cell r="AZ36">
            <v>17697</v>
          </cell>
          <cell r="BA36">
            <v>36404</v>
          </cell>
          <cell r="BB36">
            <v>2395</v>
          </cell>
          <cell r="BC36">
            <v>48579</v>
          </cell>
          <cell r="BD36">
            <v>29190</v>
          </cell>
          <cell r="BE36">
            <v>5197</v>
          </cell>
          <cell r="BF36">
            <v>17977.599999999999</v>
          </cell>
          <cell r="BG36">
            <v>5034.3999999999996</v>
          </cell>
          <cell r="BH36">
            <v>209.8</v>
          </cell>
          <cell r="BI36">
            <v>6.3</v>
          </cell>
          <cell r="BJ36">
            <v>4.79</v>
          </cell>
          <cell r="BK36">
            <v>4.6500000000000004</v>
          </cell>
          <cell r="BL36">
            <v>48500</v>
          </cell>
          <cell r="BM36">
            <v>7.71333</v>
          </cell>
          <cell r="BN36">
            <v>4281</v>
          </cell>
          <cell r="BO36">
            <v>1634</v>
          </cell>
          <cell r="BP36">
            <v>520</v>
          </cell>
          <cell r="BQ36">
            <v>335</v>
          </cell>
          <cell r="BR36">
            <v>514</v>
          </cell>
          <cell r="BS36">
            <v>427</v>
          </cell>
          <cell r="BT36">
            <v>142</v>
          </cell>
          <cell r="BU36" t="e">
            <v>#N/A</v>
          </cell>
          <cell r="BV36" t="e">
            <v>#N/A</v>
          </cell>
          <cell r="BW36">
            <v>1182</v>
          </cell>
          <cell r="BX36">
            <v>-780</v>
          </cell>
          <cell r="BY36">
            <v>-402</v>
          </cell>
          <cell r="BZ36">
            <v>0.61</v>
          </cell>
          <cell r="CA36" t="e">
            <v>#N/A</v>
          </cell>
          <cell r="CB36" t="e">
            <v>#N/A</v>
          </cell>
          <cell r="CC36" t="e">
            <v>#N/A</v>
          </cell>
          <cell r="CD36" t="e">
            <v>#N/A</v>
          </cell>
          <cell r="CE36" t="e">
            <v>#N/A</v>
          </cell>
        </row>
        <row r="37">
          <cell r="A37">
            <v>200801</v>
          </cell>
          <cell r="B37">
            <v>187</v>
          </cell>
          <cell r="C37">
            <v>341762</v>
          </cell>
          <cell r="D37">
            <v>-8760</v>
          </cell>
          <cell r="E37">
            <v>22124.1</v>
          </cell>
          <cell r="F37">
            <v>4187.66</v>
          </cell>
          <cell r="G37">
            <v>1424.76</v>
          </cell>
          <cell r="H37">
            <v>3</v>
          </cell>
          <cell r="I37">
            <v>6862</v>
          </cell>
          <cell r="J37">
            <v>44</v>
          </cell>
          <cell r="K37">
            <v>823</v>
          </cell>
          <cell r="L37">
            <v>0</v>
          </cell>
          <cell r="M37">
            <v>181</v>
          </cell>
          <cell r="N37">
            <v>4018</v>
          </cell>
          <cell r="O37">
            <v>2184</v>
          </cell>
          <cell r="P37">
            <v>-1814</v>
          </cell>
          <cell r="Q37">
            <v>174</v>
          </cell>
          <cell r="R37">
            <v>4185</v>
          </cell>
          <cell r="S37">
            <v>687</v>
          </cell>
          <cell r="T37">
            <v>412</v>
          </cell>
          <cell r="U37">
            <v>3936</v>
          </cell>
          <cell r="V37">
            <v>-1349</v>
          </cell>
          <cell r="W37">
            <v>504</v>
          </cell>
          <cell r="X37">
            <v>186.14</v>
          </cell>
          <cell r="Y37">
            <v>-1854</v>
          </cell>
          <cell r="Z37">
            <v>1943</v>
          </cell>
          <cell r="AA37">
            <v>672</v>
          </cell>
          <cell r="AB37">
            <v>0</v>
          </cell>
          <cell r="AC37">
            <v>25771</v>
          </cell>
          <cell r="AD37">
            <v>1047</v>
          </cell>
          <cell r="AE37">
            <v>-471</v>
          </cell>
          <cell r="AF37">
            <v>0</v>
          </cell>
          <cell r="AG37">
            <v>471</v>
          </cell>
          <cell r="AH37">
            <v>3162</v>
          </cell>
          <cell r="AI37">
            <v>84546.5</v>
          </cell>
          <cell r="AJ37">
            <v>15950.7</v>
          </cell>
          <cell r="AK37">
            <v>-718.58799999999997</v>
          </cell>
          <cell r="AL37">
            <v>13.728</v>
          </cell>
          <cell r="AM37">
            <v>-1119</v>
          </cell>
          <cell r="AN37">
            <v>-1853</v>
          </cell>
          <cell r="AO37">
            <v>638</v>
          </cell>
          <cell r="AP37">
            <v>397705</v>
          </cell>
          <cell r="AQ37">
            <v>2483</v>
          </cell>
          <cell r="AR37">
            <v>14063</v>
          </cell>
          <cell r="AS37">
            <v>0</v>
          </cell>
          <cell r="AT37">
            <v>175.78700000000001</v>
          </cell>
          <cell r="AU37">
            <v>132404</v>
          </cell>
          <cell r="AV37">
            <v>33874.5</v>
          </cell>
          <cell r="AW37">
            <v>98529.8</v>
          </cell>
          <cell r="AX37">
            <v>0.87651999999999997</v>
          </cell>
          <cell r="AY37">
            <v>3.2815699999999999</v>
          </cell>
          <cell r="AZ37">
            <v>18483</v>
          </cell>
          <cell r="BA37">
            <v>33457</v>
          </cell>
          <cell r="BB37">
            <v>2921</v>
          </cell>
          <cell r="BC37">
            <v>50364</v>
          </cell>
          <cell r="BD37">
            <v>29611</v>
          </cell>
          <cell r="BE37">
            <v>5092</v>
          </cell>
          <cell r="BF37">
            <v>17561.900000000001</v>
          </cell>
          <cell r="BG37">
            <v>5048.5600000000004</v>
          </cell>
          <cell r="BH37">
            <v>211.1</v>
          </cell>
          <cell r="BI37">
            <v>5.68</v>
          </cell>
          <cell r="BJ37">
            <v>4.2699999999999996</v>
          </cell>
          <cell r="BK37">
            <v>4.54</v>
          </cell>
          <cell r="BL37">
            <v>49176</v>
          </cell>
          <cell r="BM37">
            <v>7.4166699999999999</v>
          </cell>
          <cell r="BN37">
            <v>4450.1499999999996</v>
          </cell>
          <cell r="BO37">
            <v>1601</v>
          </cell>
          <cell r="BP37">
            <v>462</v>
          </cell>
          <cell r="BQ37">
            <v>412</v>
          </cell>
          <cell r="BR37">
            <v>1719</v>
          </cell>
          <cell r="BS37">
            <v>-105</v>
          </cell>
          <cell r="BT37">
            <v>507</v>
          </cell>
          <cell r="BU37" t="e">
            <v>#N/A</v>
          </cell>
          <cell r="BV37" t="e">
            <v>#N/A</v>
          </cell>
          <cell r="BW37">
            <v>1290</v>
          </cell>
          <cell r="BX37">
            <v>-695</v>
          </cell>
          <cell r="BY37">
            <v>-595</v>
          </cell>
          <cell r="BZ37">
            <v>0.33</v>
          </cell>
          <cell r="CA37" t="e">
            <v>#N/A</v>
          </cell>
          <cell r="CB37" t="e">
            <v>#N/A</v>
          </cell>
          <cell r="CC37" t="e">
            <v>#N/A</v>
          </cell>
          <cell r="CD37" t="e">
            <v>#N/A</v>
          </cell>
          <cell r="CE37" t="e">
            <v>#N/A</v>
          </cell>
        </row>
        <row r="38">
          <cell r="A38">
            <v>200802</v>
          </cell>
          <cell r="B38">
            <v>186</v>
          </cell>
          <cell r="C38">
            <v>339162</v>
          </cell>
          <cell r="D38">
            <v>30513</v>
          </cell>
          <cell r="E38">
            <v>20035.2</v>
          </cell>
          <cell r="F38">
            <v>4209</v>
          </cell>
          <cell r="G38">
            <v>19078</v>
          </cell>
          <cell r="H38">
            <v>4</v>
          </cell>
          <cell r="I38">
            <v>8636</v>
          </cell>
          <cell r="J38">
            <v>51</v>
          </cell>
          <cell r="K38">
            <v>824</v>
          </cell>
          <cell r="L38">
            <v>0</v>
          </cell>
          <cell r="M38">
            <v>101</v>
          </cell>
          <cell r="N38">
            <v>4994</v>
          </cell>
          <cell r="O38">
            <v>738</v>
          </cell>
          <cell r="P38">
            <v>-551</v>
          </cell>
          <cell r="Q38">
            <v>147</v>
          </cell>
          <cell r="R38">
            <v>4333</v>
          </cell>
          <cell r="S38">
            <v>967</v>
          </cell>
          <cell r="T38">
            <v>166</v>
          </cell>
          <cell r="U38">
            <v>2222</v>
          </cell>
          <cell r="V38">
            <v>-81</v>
          </cell>
          <cell r="W38">
            <v>321</v>
          </cell>
          <cell r="X38">
            <v>607.82299999999998</v>
          </cell>
          <cell r="Y38">
            <v>-568</v>
          </cell>
          <cell r="Z38">
            <v>847</v>
          </cell>
          <cell r="AA38">
            <v>625</v>
          </cell>
          <cell r="AB38">
            <v>0</v>
          </cell>
          <cell r="AC38">
            <v>25771</v>
          </cell>
          <cell r="AD38">
            <v>523</v>
          </cell>
          <cell r="AE38">
            <v>-2053</v>
          </cell>
          <cell r="AF38">
            <v>0</v>
          </cell>
          <cell r="AG38">
            <v>2053</v>
          </cell>
          <cell r="AH38">
            <v>-4590</v>
          </cell>
          <cell r="AI38">
            <v>85734</v>
          </cell>
          <cell r="AJ38">
            <v>6290.14</v>
          </cell>
          <cell r="AK38">
            <v>-350.661</v>
          </cell>
          <cell r="AL38">
            <v>4.9470000000000001</v>
          </cell>
          <cell r="AM38">
            <v>-495</v>
          </cell>
          <cell r="AN38">
            <v>-171</v>
          </cell>
          <cell r="AO38">
            <v>592</v>
          </cell>
          <cell r="AP38">
            <v>390250</v>
          </cell>
          <cell r="AQ38">
            <v>1917</v>
          </cell>
          <cell r="AR38">
            <v>0</v>
          </cell>
          <cell r="AS38">
            <v>0</v>
          </cell>
          <cell r="AT38">
            <v>0</v>
          </cell>
          <cell r="AU38">
            <v>139188</v>
          </cell>
          <cell r="AV38">
            <v>39320.9</v>
          </cell>
          <cell r="AW38">
            <v>99867.5</v>
          </cell>
          <cell r="AX38">
            <v>1.1389800000000001</v>
          </cell>
          <cell r="AY38">
            <v>4.5819599999999996</v>
          </cell>
          <cell r="AZ38">
            <v>19457</v>
          </cell>
          <cell r="BA38">
            <v>37260</v>
          </cell>
          <cell r="BB38">
            <v>3249</v>
          </cell>
          <cell r="BC38">
            <v>50577</v>
          </cell>
          <cell r="BD38">
            <v>30699</v>
          </cell>
          <cell r="BE38">
            <v>5063</v>
          </cell>
          <cell r="BF38">
            <v>19947.7</v>
          </cell>
          <cell r="BG38">
            <v>5055.8599999999997</v>
          </cell>
          <cell r="BH38">
            <v>215.3</v>
          </cell>
          <cell r="BI38">
            <v>5.86</v>
          </cell>
          <cell r="BJ38">
            <v>4.74</v>
          </cell>
          <cell r="BK38">
            <v>4.87</v>
          </cell>
          <cell r="BL38">
            <v>49713</v>
          </cell>
          <cell r="BM38">
            <v>7.0333300000000003</v>
          </cell>
          <cell r="BN38">
            <v>4548.53</v>
          </cell>
          <cell r="BO38">
            <v>1285</v>
          </cell>
          <cell r="BP38">
            <v>466</v>
          </cell>
          <cell r="BQ38">
            <v>166</v>
          </cell>
          <cell r="BR38">
            <v>211</v>
          </cell>
          <cell r="BS38">
            <v>-29</v>
          </cell>
          <cell r="BT38">
            <v>328</v>
          </cell>
          <cell r="BU38" t="e">
            <v>#N/A</v>
          </cell>
          <cell r="BV38" t="e">
            <v>#N/A</v>
          </cell>
          <cell r="BW38">
            <v>1100</v>
          </cell>
          <cell r="BX38">
            <v>-564</v>
          </cell>
          <cell r="BY38">
            <v>-536</v>
          </cell>
          <cell r="BZ38">
            <v>0.83</v>
          </cell>
          <cell r="CA38" t="e">
            <v>#N/A</v>
          </cell>
          <cell r="CB38" t="e">
            <v>#N/A</v>
          </cell>
          <cell r="CC38" t="e">
            <v>#N/A</v>
          </cell>
          <cell r="CD38" t="e">
            <v>#N/A</v>
          </cell>
          <cell r="CE38" t="e">
            <v>#N/A</v>
          </cell>
        </row>
        <row r="39">
          <cell r="A39">
            <v>200803</v>
          </cell>
          <cell r="B39">
            <v>191</v>
          </cell>
          <cell r="C39">
            <v>369275</v>
          </cell>
          <cell r="D39">
            <v>37263</v>
          </cell>
          <cell r="E39">
            <v>20187.8</v>
          </cell>
          <cell r="F39">
            <v>4224.4799999999996</v>
          </cell>
          <cell r="G39">
            <v>22033.8</v>
          </cell>
          <cell r="H39">
            <v>3</v>
          </cell>
          <cell r="I39">
            <v>7484</v>
          </cell>
          <cell r="J39">
            <v>57</v>
          </cell>
          <cell r="K39">
            <v>845</v>
          </cell>
          <cell r="L39">
            <v>1</v>
          </cell>
          <cell r="M39">
            <v>138</v>
          </cell>
          <cell r="N39">
            <v>3961</v>
          </cell>
          <cell r="O39">
            <v>1058</v>
          </cell>
          <cell r="P39">
            <v>-914</v>
          </cell>
          <cell r="Q39">
            <v>144</v>
          </cell>
          <cell r="R39">
            <v>4552</v>
          </cell>
          <cell r="S39">
            <v>788</v>
          </cell>
          <cell r="T39">
            <v>108</v>
          </cell>
          <cell r="U39">
            <v>2881</v>
          </cell>
          <cell r="V39">
            <v>-410</v>
          </cell>
          <cell r="W39">
            <v>270</v>
          </cell>
          <cell r="X39">
            <v>2494.39</v>
          </cell>
          <cell r="Y39">
            <v>-926</v>
          </cell>
          <cell r="Z39">
            <v>1027</v>
          </cell>
          <cell r="AA39">
            <v>566</v>
          </cell>
          <cell r="AB39">
            <v>0</v>
          </cell>
          <cell r="AC39">
            <v>25771</v>
          </cell>
          <cell r="AD39">
            <v>1110</v>
          </cell>
          <cell r="AE39">
            <v>-924</v>
          </cell>
          <cell r="AF39">
            <v>0</v>
          </cell>
          <cell r="AG39">
            <v>924</v>
          </cell>
          <cell r="AH39">
            <v>-673</v>
          </cell>
          <cell r="AI39">
            <v>88114.1</v>
          </cell>
          <cell r="AJ39">
            <v>16593.099999999999</v>
          </cell>
          <cell r="AK39">
            <v>288.79000000000002</v>
          </cell>
          <cell r="AL39">
            <v>-1513.99</v>
          </cell>
          <cell r="AM39">
            <v>881</v>
          </cell>
          <cell r="AN39">
            <v>238</v>
          </cell>
          <cell r="AO39">
            <v>535</v>
          </cell>
          <cell r="AP39">
            <v>434112</v>
          </cell>
          <cell r="AQ39">
            <v>2153</v>
          </cell>
          <cell r="AR39">
            <v>692</v>
          </cell>
          <cell r="AS39">
            <v>0</v>
          </cell>
          <cell r="AT39">
            <v>0</v>
          </cell>
          <cell r="AU39">
            <v>143670</v>
          </cell>
          <cell r="AV39">
            <v>43371.9</v>
          </cell>
          <cell r="AW39">
            <v>100298</v>
          </cell>
          <cell r="AX39">
            <v>1.16906</v>
          </cell>
          <cell r="AY39">
            <v>3.5951900000000001</v>
          </cell>
          <cell r="AZ39">
            <v>18904</v>
          </cell>
          <cell r="BA39">
            <v>38250</v>
          </cell>
          <cell r="BB39">
            <v>3416</v>
          </cell>
          <cell r="BC39">
            <v>51312</v>
          </cell>
          <cell r="BD39">
            <v>31278</v>
          </cell>
          <cell r="BE39">
            <v>5227</v>
          </cell>
          <cell r="BF39">
            <v>27623.8</v>
          </cell>
          <cell r="BG39">
            <v>5089.33</v>
          </cell>
          <cell r="BH39">
            <v>217.4</v>
          </cell>
          <cell r="BI39">
            <v>5.81</v>
          </cell>
          <cell r="BJ39">
            <v>4.68</v>
          </cell>
          <cell r="BK39">
            <v>4.79</v>
          </cell>
          <cell r="BL39">
            <v>50309</v>
          </cell>
          <cell r="BM39">
            <v>6.9333299999999998</v>
          </cell>
          <cell r="BN39">
            <v>4646.91</v>
          </cell>
          <cell r="BO39">
            <v>1544</v>
          </cell>
          <cell r="BP39">
            <v>501</v>
          </cell>
          <cell r="BQ39">
            <v>108</v>
          </cell>
          <cell r="BR39">
            <v>710</v>
          </cell>
          <cell r="BS39">
            <v>164</v>
          </cell>
          <cell r="BT39">
            <v>157</v>
          </cell>
          <cell r="BU39" t="e">
            <v>#N/A</v>
          </cell>
          <cell r="BV39" t="e">
            <v>#N/A</v>
          </cell>
          <cell r="BW39">
            <v>1065</v>
          </cell>
          <cell r="BX39">
            <v>-740</v>
          </cell>
          <cell r="BY39">
            <v>-325</v>
          </cell>
          <cell r="BZ39">
            <v>0.81</v>
          </cell>
          <cell r="CA39" t="e">
            <v>#N/A</v>
          </cell>
          <cell r="CB39" t="e">
            <v>#N/A</v>
          </cell>
          <cell r="CC39" t="e">
            <v>#N/A</v>
          </cell>
          <cell r="CD39" t="e">
            <v>#N/A</v>
          </cell>
          <cell r="CE39" t="e">
            <v>#N/A</v>
          </cell>
        </row>
        <row r="40">
          <cell r="A40">
            <v>200804</v>
          </cell>
          <cell r="B40">
            <v>213</v>
          </cell>
          <cell r="C40">
            <v>451814</v>
          </cell>
          <cell r="D40">
            <v>66560</v>
          </cell>
          <cell r="E40">
            <v>42515.6</v>
          </cell>
          <cell r="F40">
            <v>4344.26</v>
          </cell>
          <cell r="G40">
            <v>48639.9</v>
          </cell>
          <cell r="H40">
            <v>3</v>
          </cell>
          <cell r="I40">
            <v>9164</v>
          </cell>
          <cell r="J40">
            <v>56</v>
          </cell>
          <cell r="K40">
            <v>687</v>
          </cell>
          <cell r="L40">
            <v>2</v>
          </cell>
          <cell r="M40">
            <v>122</v>
          </cell>
          <cell r="N40">
            <v>4799</v>
          </cell>
          <cell r="O40">
            <v>1179</v>
          </cell>
          <cell r="P40">
            <v>-983</v>
          </cell>
          <cell r="Q40">
            <v>140</v>
          </cell>
          <cell r="R40">
            <v>4315</v>
          </cell>
          <cell r="S40">
            <v>675</v>
          </cell>
          <cell r="T40">
            <v>147</v>
          </cell>
          <cell r="U40">
            <v>2948</v>
          </cell>
          <cell r="V40">
            <v>-591</v>
          </cell>
          <cell r="W40">
            <v>310</v>
          </cell>
          <cell r="X40">
            <v>-560.68799999999999</v>
          </cell>
          <cell r="Y40">
            <v>-1024</v>
          </cell>
          <cell r="Z40">
            <v>1125</v>
          </cell>
          <cell r="AA40">
            <v>477</v>
          </cell>
          <cell r="AB40">
            <v>0</v>
          </cell>
          <cell r="AC40">
            <v>25771</v>
          </cell>
          <cell r="AD40">
            <v>613</v>
          </cell>
          <cell r="AE40">
            <v>-2247</v>
          </cell>
          <cell r="AF40">
            <v>0</v>
          </cell>
          <cell r="AG40">
            <v>2247</v>
          </cell>
          <cell r="AH40">
            <v>2556</v>
          </cell>
          <cell r="AI40">
            <v>94631.7</v>
          </cell>
          <cell r="AJ40">
            <v>20755.8</v>
          </cell>
          <cell r="AK40">
            <v>340.79700000000003</v>
          </cell>
          <cell r="AL40">
            <v>14.175000000000001</v>
          </cell>
          <cell r="AM40">
            <v>-522</v>
          </cell>
          <cell r="AN40">
            <v>483</v>
          </cell>
          <cell r="AO40">
            <v>443</v>
          </cell>
          <cell r="AP40">
            <v>470306</v>
          </cell>
          <cell r="AQ40">
            <v>2095</v>
          </cell>
          <cell r="AR40">
            <v>379</v>
          </cell>
          <cell r="AS40">
            <v>0</v>
          </cell>
          <cell r="AT40">
            <v>0</v>
          </cell>
          <cell r="AU40">
            <v>148725</v>
          </cell>
          <cell r="AV40">
            <v>48440.5</v>
          </cell>
          <cell r="AW40">
            <v>100285</v>
          </cell>
          <cell r="AX40">
            <v>1.4549399999999999</v>
          </cell>
          <cell r="AY40">
            <v>2.8772799999999998</v>
          </cell>
          <cell r="AZ40">
            <v>18667</v>
          </cell>
          <cell r="BA40">
            <v>35340</v>
          </cell>
          <cell r="BB40">
            <v>3635</v>
          </cell>
          <cell r="BC40">
            <v>51962</v>
          </cell>
          <cell r="BD40">
            <v>32186</v>
          </cell>
          <cell r="BE40">
            <v>5286</v>
          </cell>
          <cell r="BF40">
            <v>31471.7</v>
          </cell>
          <cell r="BG40">
            <v>5850.14</v>
          </cell>
          <cell r="BH40">
            <v>215.5</v>
          </cell>
          <cell r="BI40">
            <v>4.6500000000000004</v>
          </cell>
          <cell r="BJ40">
            <v>3.57</v>
          </cell>
          <cell r="BK40">
            <v>4.54</v>
          </cell>
          <cell r="BL40">
            <v>51802</v>
          </cell>
          <cell r="BM40">
            <v>6.21</v>
          </cell>
          <cell r="BN40">
            <v>4745.29</v>
          </cell>
          <cell r="BO40">
            <v>1559</v>
          </cell>
          <cell r="BP40">
            <v>389</v>
          </cell>
          <cell r="BQ40">
            <v>147</v>
          </cell>
          <cell r="BR40">
            <v>670</v>
          </cell>
          <cell r="BS40">
            <v>59</v>
          </cell>
          <cell r="BT40">
            <v>182</v>
          </cell>
          <cell r="BU40" t="e">
            <v>#N/A</v>
          </cell>
          <cell r="BV40" t="e">
            <v>#N/A</v>
          </cell>
          <cell r="BW40">
            <v>856</v>
          </cell>
          <cell r="BX40">
            <v>-536</v>
          </cell>
          <cell r="BY40">
            <v>-320</v>
          </cell>
          <cell r="BZ40">
            <v>1.28</v>
          </cell>
          <cell r="CA40" t="e">
            <v>#N/A</v>
          </cell>
          <cell r="CB40" t="e">
            <v>#N/A</v>
          </cell>
          <cell r="CC40" t="e">
            <v>#N/A</v>
          </cell>
          <cell r="CD40" t="e">
            <v>#N/A</v>
          </cell>
          <cell r="CE40" t="e">
            <v>#N/A</v>
          </cell>
        </row>
        <row r="41">
          <cell r="A41">
            <v>200901</v>
          </cell>
          <cell r="B41">
            <v>210</v>
          </cell>
          <cell r="C41">
            <v>474043</v>
          </cell>
          <cell r="D41">
            <v>28097</v>
          </cell>
          <cell r="E41">
            <v>38695.300000000003</v>
          </cell>
          <cell r="F41">
            <v>4349.95</v>
          </cell>
          <cell r="G41">
            <v>36000.400000000001</v>
          </cell>
          <cell r="H41">
            <v>1</v>
          </cell>
          <cell r="I41">
            <v>5542</v>
          </cell>
          <cell r="J41">
            <v>19</v>
          </cell>
          <cell r="K41">
            <v>862</v>
          </cell>
          <cell r="L41">
            <v>1</v>
          </cell>
          <cell r="M41">
            <v>90</v>
          </cell>
          <cell r="N41">
            <v>6284</v>
          </cell>
          <cell r="O41">
            <v>2013</v>
          </cell>
          <cell r="P41">
            <v>-1659</v>
          </cell>
          <cell r="Q41">
            <v>122</v>
          </cell>
          <cell r="R41">
            <v>4624</v>
          </cell>
          <cell r="S41">
            <v>201</v>
          </cell>
          <cell r="T41">
            <v>57</v>
          </cell>
          <cell r="U41">
            <v>3715</v>
          </cell>
          <cell r="V41">
            <v>-1608</v>
          </cell>
          <cell r="W41">
            <v>154</v>
          </cell>
          <cell r="X41">
            <v>142.4</v>
          </cell>
          <cell r="Y41">
            <v>-1692</v>
          </cell>
          <cell r="Z41">
            <v>1802</v>
          </cell>
          <cell r="AA41">
            <v>298</v>
          </cell>
          <cell r="AB41">
            <v>0</v>
          </cell>
          <cell r="AC41">
            <v>25771</v>
          </cell>
          <cell r="AD41">
            <v>1126</v>
          </cell>
          <cell r="AE41">
            <v>608</v>
          </cell>
          <cell r="AF41">
            <v>0</v>
          </cell>
          <cell r="AG41">
            <v>-608</v>
          </cell>
          <cell r="AH41">
            <v>6975</v>
          </cell>
          <cell r="AI41">
            <v>97071.5</v>
          </cell>
          <cell r="AJ41">
            <v>36873.599999999999</v>
          </cell>
          <cell r="AK41">
            <v>1.673</v>
          </cell>
          <cell r="AL41">
            <v>4.6520000000000001</v>
          </cell>
          <cell r="AM41">
            <v>531</v>
          </cell>
          <cell r="AN41">
            <v>-462</v>
          </cell>
          <cell r="AO41">
            <v>267</v>
          </cell>
          <cell r="AP41">
            <v>491010</v>
          </cell>
          <cell r="AQ41">
            <v>1245</v>
          </cell>
          <cell r="AR41">
            <v>17229</v>
          </cell>
          <cell r="AS41">
            <v>0</v>
          </cell>
          <cell r="AT41">
            <v>0</v>
          </cell>
          <cell r="AU41">
            <v>154038</v>
          </cell>
          <cell r="AV41">
            <v>52857.4</v>
          </cell>
          <cell r="AW41">
            <v>101179</v>
          </cell>
          <cell r="AX41">
            <v>1.0647</v>
          </cell>
          <cell r="AY41">
            <v>0.82946399999999998</v>
          </cell>
          <cell r="AZ41">
            <v>20101</v>
          </cell>
          <cell r="BA41">
            <v>29442</v>
          </cell>
          <cell r="BB41">
            <v>3865</v>
          </cell>
          <cell r="BC41">
            <v>50508</v>
          </cell>
          <cell r="BD41">
            <v>34298</v>
          </cell>
          <cell r="BE41">
            <v>4879</v>
          </cell>
          <cell r="BF41">
            <v>43740.800000000003</v>
          </cell>
          <cell r="BG41">
            <v>5741.44</v>
          </cell>
          <cell r="BH41">
            <v>210.9</v>
          </cell>
          <cell r="BI41">
            <v>2.0593699999999999</v>
          </cell>
          <cell r="BJ41">
            <v>2.59</v>
          </cell>
          <cell r="BK41">
            <v>4.2</v>
          </cell>
          <cell r="BL41">
            <v>53195</v>
          </cell>
          <cell r="BM41">
            <v>4.3899999999999997</v>
          </cell>
          <cell r="BN41">
            <v>4843.68</v>
          </cell>
          <cell r="BO41">
            <v>1138</v>
          </cell>
          <cell r="BP41">
            <v>50</v>
          </cell>
          <cell r="BQ41">
            <v>57</v>
          </cell>
          <cell r="BR41">
            <v>-1458</v>
          </cell>
          <cell r="BS41">
            <v>-407</v>
          </cell>
          <cell r="BT41">
            <v>404</v>
          </cell>
          <cell r="BU41" t="e">
            <v>#N/A</v>
          </cell>
          <cell r="BV41" t="e">
            <v>#N/A</v>
          </cell>
          <cell r="BW41">
            <v>1249</v>
          </cell>
          <cell r="BX41">
            <v>-711</v>
          </cell>
          <cell r="BY41">
            <v>-538</v>
          </cell>
          <cell r="BZ41">
            <v>0.99</v>
          </cell>
          <cell r="CA41" t="e">
            <v>#N/A</v>
          </cell>
          <cell r="CB41" t="e">
            <v>#N/A</v>
          </cell>
          <cell r="CC41" t="e">
            <v>#N/A</v>
          </cell>
          <cell r="CD41" t="e">
            <v>#N/A</v>
          </cell>
          <cell r="CE41" t="e">
            <v>#N/A</v>
          </cell>
        </row>
        <row r="42">
          <cell r="A42">
            <v>200902</v>
          </cell>
          <cell r="B42">
            <v>191</v>
          </cell>
          <cell r="C42">
            <v>514772</v>
          </cell>
          <cell r="D42">
            <v>53669</v>
          </cell>
          <cell r="E42">
            <v>27576.3</v>
          </cell>
          <cell r="F42">
            <v>4354.8999999999996</v>
          </cell>
          <cell r="G42">
            <v>53891.5</v>
          </cell>
          <cell r="H42">
            <v>2</v>
          </cell>
          <cell r="I42">
            <v>7617</v>
          </cell>
          <cell r="J42">
            <v>12</v>
          </cell>
          <cell r="K42">
            <v>661</v>
          </cell>
          <cell r="L42">
            <v>0</v>
          </cell>
          <cell r="M42">
            <v>35</v>
          </cell>
          <cell r="N42">
            <v>6079</v>
          </cell>
          <cell r="O42">
            <v>922</v>
          </cell>
          <cell r="P42">
            <v>-608</v>
          </cell>
          <cell r="Q42">
            <v>113</v>
          </cell>
          <cell r="R42">
            <v>5050</v>
          </cell>
          <cell r="S42">
            <v>343</v>
          </cell>
          <cell r="T42">
            <v>55</v>
          </cell>
          <cell r="U42">
            <v>2342</v>
          </cell>
          <cell r="V42">
            <v>-593</v>
          </cell>
          <cell r="W42">
            <v>91</v>
          </cell>
          <cell r="X42">
            <v>-1148.46</v>
          </cell>
          <cell r="Y42">
            <v>-606</v>
          </cell>
          <cell r="Z42">
            <v>1012</v>
          </cell>
          <cell r="AA42">
            <v>215</v>
          </cell>
          <cell r="AB42">
            <v>0</v>
          </cell>
          <cell r="AC42">
            <v>25771</v>
          </cell>
          <cell r="AD42">
            <v>690</v>
          </cell>
          <cell r="AE42">
            <v>1301</v>
          </cell>
          <cell r="AF42">
            <v>2174.31</v>
          </cell>
          <cell r="AG42">
            <v>918</v>
          </cell>
          <cell r="AH42">
            <v>-4036</v>
          </cell>
          <cell r="AI42">
            <v>96143.9</v>
          </cell>
          <cell r="AJ42">
            <v>33353.5</v>
          </cell>
          <cell r="AK42">
            <v>-460.721</v>
          </cell>
          <cell r="AL42">
            <v>1.8460000000000001</v>
          </cell>
          <cell r="AM42">
            <v>-371</v>
          </cell>
          <cell r="AN42">
            <v>-63</v>
          </cell>
          <cell r="AO42">
            <v>186</v>
          </cell>
          <cell r="AP42">
            <v>494781</v>
          </cell>
          <cell r="AQ42">
            <v>1042</v>
          </cell>
          <cell r="AR42">
            <v>0</v>
          </cell>
          <cell r="AS42">
            <v>3797.83</v>
          </cell>
          <cell r="AT42">
            <v>0</v>
          </cell>
          <cell r="AU42">
            <v>154817</v>
          </cell>
          <cell r="AV42">
            <v>59099.7</v>
          </cell>
          <cell r="AW42">
            <v>95717.2</v>
          </cell>
          <cell r="AX42">
            <v>0.93384800000000001</v>
          </cell>
          <cell r="AY42">
            <v>1.44977</v>
          </cell>
          <cell r="AZ42">
            <v>18171</v>
          </cell>
          <cell r="BA42">
            <v>32933</v>
          </cell>
          <cell r="BB42">
            <v>4293</v>
          </cell>
          <cell r="BC42">
            <v>50003</v>
          </cell>
          <cell r="BD42">
            <v>36298</v>
          </cell>
          <cell r="BE42">
            <v>4953</v>
          </cell>
          <cell r="BF42">
            <v>53718.6</v>
          </cell>
          <cell r="BG42">
            <v>5670.14</v>
          </cell>
          <cell r="BH42">
            <v>212.6</v>
          </cell>
          <cell r="BI42">
            <v>1.3298399999999999</v>
          </cell>
          <cell r="BJ42">
            <v>2.71</v>
          </cell>
          <cell r="BK42">
            <v>4.37</v>
          </cell>
          <cell r="BL42">
            <v>53966</v>
          </cell>
          <cell r="BM42">
            <v>3.8666700000000001</v>
          </cell>
          <cell r="BN42">
            <v>4942.0600000000004</v>
          </cell>
          <cell r="BO42">
            <v>974</v>
          </cell>
          <cell r="BP42">
            <v>13</v>
          </cell>
          <cell r="BQ42">
            <v>55</v>
          </cell>
          <cell r="BR42">
            <v>-759</v>
          </cell>
          <cell r="BS42">
            <v>74</v>
          </cell>
          <cell r="BT42">
            <v>10</v>
          </cell>
          <cell r="BU42" t="e">
            <v>#N/A</v>
          </cell>
          <cell r="BV42" t="e">
            <v>#N/A</v>
          </cell>
          <cell r="BW42">
            <v>1038</v>
          </cell>
          <cell r="BX42">
            <v>-232</v>
          </cell>
          <cell r="BY42">
            <v>-806</v>
          </cell>
          <cell r="BZ42">
            <v>0.83</v>
          </cell>
          <cell r="CA42" t="e">
            <v>#N/A</v>
          </cell>
          <cell r="CB42" t="e">
            <v>#N/A</v>
          </cell>
          <cell r="CC42" t="e">
            <v>#N/A</v>
          </cell>
          <cell r="CD42" t="e">
            <v>#N/A</v>
          </cell>
          <cell r="CE42" t="e">
            <v>#N/A</v>
          </cell>
        </row>
        <row r="43">
          <cell r="A43">
            <v>200903</v>
          </cell>
          <cell r="B43">
            <v>190</v>
          </cell>
          <cell r="C43">
            <v>577435</v>
          </cell>
          <cell r="D43">
            <v>36893</v>
          </cell>
          <cell r="E43">
            <v>22913.4</v>
          </cell>
          <cell r="F43">
            <v>4381.07</v>
          </cell>
          <cell r="G43">
            <v>63945.599999999999</v>
          </cell>
          <cell r="H43">
            <v>1</v>
          </cell>
          <cell r="I43">
            <v>4077</v>
          </cell>
          <cell r="J43">
            <v>5</v>
          </cell>
          <cell r="K43">
            <v>798</v>
          </cell>
          <cell r="L43">
            <v>0</v>
          </cell>
          <cell r="M43">
            <v>31</v>
          </cell>
          <cell r="N43">
            <v>12374</v>
          </cell>
          <cell r="O43">
            <v>1167</v>
          </cell>
          <cell r="P43">
            <v>-1068</v>
          </cell>
          <cell r="Q43">
            <v>64</v>
          </cell>
          <cell r="R43">
            <v>5544</v>
          </cell>
          <cell r="S43">
            <v>409</v>
          </cell>
          <cell r="T43">
            <v>38</v>
          </cell>
          <cell r="U43">
            <v>2409</v>
          </cell>
          <cell r="V43">
            <v>-1036</v>
          </cell>
          <cell r="W43">
            <v>68</v>
          </cell>
          <cell r="X43">
            <v>350.291</v>
          </cell>
          <cell r="Y43">
            <v>-1069</v>
          </cell>
          <cell r="Z43">
            <v>1137</v>
          </cell>
          <cell r="AA43">
            <v>185</v>
          </cell>
          <cell r="AB43">
            <v>0</v>
          </cell>
          <cell r="AC43">
            <v>25771</v>
          </cell>
          <cell r="AD43">
            <v>1138</v>
          </cell>
          <cell r="AE43">
            <v>2776</v>
          </cell>
          <cell r="AF43">
            <v>0</v>
          </cell>
          <cell r="AG43">
            <v>-2776</v>
          </cell>
          <cell r="AH43">
            <v>26</v>
          </cell>
          <cell r="AI43">
            <v>95244.9</v>
          </cell>
          <cell r="AJ43">
            <v>53074.6</v>
          </cell>
          <cell r="AK43">
            <v>-454.77</v>
          </cell>
          <cell r="AL43">
            <v>-3.5219999999999998</v>
          </cell>
          <cell r="AM43">
            <v>-209</v>
          </cell>
          <cell r="AN43">
            <v>336</v>
          </cell>
          <cell r="AO43">
            <v>155</v>
          </cell>
          <cell r="AP43">
            <v>523259</v>
          </cell>
          <cell r="AQ43">
            <v>698</v>
          </cell>
          <cell r="AR43">
            <v>208</v>
          </cell>
          <cell r="AS43">
            <v>0</v>
          </cell>
          <cell r="AT43">
            <v>4.16</v>
          </cell>
          <cell r="AU43">
            <v>164701</v>
          </cell>
          <cell r="AV43">
            <v>72325.2</v>
          </cell>
          <cell r="AW43">
            <v>92376.3</v>
          </cell>
          <cell r="AX43">
            <v>0.66743799999999998</v>
          </cell>
          <cell r="AY43">
            <v>1.74935</v>
          </cell>
          <cell r="AZ43">
            <v>18346</v>
          </cell>
          <cell r="BA43">
            <v>33060</v>
          </cell>
          <cell r="BB43">
            <v>4326</v>
          </cell>
          <cell r="BC43">
            <v>50566</v>
          </cell>
          <cell r="BD43">
            <v>36896</v>
          </cell>
          <cell r="BE43">
            <v>5029</v>
          </cell>
          <cell r="BF43">
            <v>52119.4</v>
          </cell>
          <cell r="BG43">
            <v>5582.88</v>
          </cell>
          <cell r="BH43">
            <v>214.4</v>
          </cell>
          <cell r="BI43">
            <v>0.82046200000000002</v>
          </cell>
          <cell r="BJ43">
            <v>2.88</v>
          </cell>
          <cell r="BK43">
            <v>4.25</v>
          </cell>
          <cell r="BL43">
            <v>54699</v>
          </cell>
          <cell r="BM43">
            <v>3.98333</v>
          </cell>
          <cell r="BN43">
            <v>5040.4399999999996</v>
          </cell>
          <cell r="BO43">
            <v>629</v>
          </cell>
          <cell r="BP43">
            <v>31</v>
          </cell>
          <cell r="BQ43">
            <v>38</v>
          </cell>
          <cell r="BR43">
            <v>570</v>
          </cell>
          <cell r="BS43">
            <v>76</v>
          </cell>
          <cell r="BT43">
            <v>10</v>
          </cell>
          <cell r="BU43" t="e">
            <v>#N/A</v>
          </cell>
          <cell r="BV43" t="e">
            <v>#N/A</v>
          </cell>
          <cell r="BW43">
            <v>969</v>
          </cell>
          <cell r="BX43">
            <v>-702</v>
          </cell>
          <cell r="BY43">
            <v>-267</v>
          </cell>
          <cell r="BZ43">
            <v>0.32</v>
          </cell>
          <cell r="CA43" t="e">
            <v>#N/A</v>
          </cell>
          <cell r="CB43" t="e">
            <v>#N/A</v>
          </cell>
          <cell r="CC43" t="e">
            <v>#N/A</v>
          </cell>
          <cell r="CD43" t="e">
            <v>#N/A</v>
          </cell>
          <cell r="CE43" t="e">
            <v>#N/A</v>
          </cell>
        </row>
        <row r="44">
          <cell r="A44">
            <v>200904</v>
          </cell>
          <cell r="B44">
            <v>192</v>
          </cell>
          <cell r="C44">
            <v>599769</v>
          </cell>
          <cell r="D44">
            <v>76844</v>
          </cell>
          <cell r="E44">
            <v>24908.7</v>
          </cell>
          <cell r="F44">
            <v>4459.51</v>
          </cell>
          <cell r="G44">
            <v>44622.7</v>
          </cell>
          <cell r="H44">
            <v>2</v>
          </cell>
          <cell r="I44">
            <v>9403</v>
          </cell>
          <cell r="J44">
            <v>11</v>
          </cell>
          <cell r="K44">
            <v>627</v>
          </cell>
          <cell r="L44">
            <v>1</v>
          </cell>
          <cell r="M44">
            <v>61</v>
          </cell>
          <cell r="N44">
            <v>4335</v>
          </cell>
          <cell r="O44">
            <v>1577</v>
          </cell>
          <cell r="P44">
            <v>-1220</v>
          </cell>
          <cell r="Q44">
            <v>50</v>
          </cell>
          <cell r="R44">
            <v>5932</v>
          </cell>
          <cell r="S44">
            <v>579</v>
          </cell>
          <cell r="T44">
            <v>46</v>
          </cell>
          <cell r="U44">
            <v>2862</v>
          </cell>
          <cell r="V44">
            <v>-1171</v>
          </cell>
          <cell r="W44">
            <v>82</v>
          </cell>
          <cell r="X44">
            <v>-61.051000000000002</v>
          </cell>
          <cell r="Y44">
            <v>-1247</v>
          </cell>
          <cell r="Z44">
            <v>1326</v>
          </cell>
          <cell r="AA44">
            <v>133</v>
          </cell>
          <cell r="AB44">
            <v>0</v>
          </cell>
          <cell r="AC44">
            <v>25771</v>
          </cell>
          <cell r="AD44">
            <v>629</v>
          </cell>
          <cell r="AE44">
            <v>-1514</v>
          </cell>
          <cell r="AF44">
            <v>0</v>
          </cell>
          <cell r="AG44">
            <v>1514</v>
          </cell>
          <cell r="AH44">
            <v>3314</v>
          </cell>
          <cell r="AI44">
            <v>98487.9</v>
          </cell>
          <cell r="AJ44">
            <v>31794.400000000001</v>
          </cell>
          <cell r="AK44">
            <v>179.548</v>
          </cell>
          <cell r="AL44">
            <v>2.4870000000000001</v>
          </cell>
          <cell r="AM44">
            <v>-204</v>
          </cell>
          <cell r="AN44">
            <v>-95</v>
          </cell>
          <cell r="AO44">
            <v>107</v>
          </cell>
          <cell r="AP44">
            <v>524948</v>
          </cell>
          <cell r="AQ44">
            <v>884</v>
          </cell>
          <cell r="AR44">
            <v>12585</v>
          </cell>
          <cell r="AS44">
            <v>0</v>
          </cell>
          <cell r="AT44">
            <v>180.90899999999999</v>
          </cell>
          <cell r="AU44">
            <v>170174</v>
          </cell>
          <cell r="AV44">
            <v>77182.7</v>
          </cell>
          <cell r="AW44">
            <v>92991.1</v>
          </cell>
          <cell r="AX44">
            <v>0.57155199999999995</v>
          </cell>
          <cell r="AY44">
            <v>2.4045999999999998</v>
          </cell>
          <cell r="AZ44">
            <v>18305</v>
          </cell>
          <cell r="BA44">
            <v>29843</v>
          </cell>
          <cell r="BB44">
            <v>4319</v>
          </cell>
          <cell r="BC44">
            <v>50753</v>
          </cell>
          <cell r="BD44">
            <v>37717</v>
          </cell>
          <cell r="BE44">
            <v>5177</v>
          </cell>
          <cell r="BF44">
            <v>57446.6</v>
          </cell>
          <cell r="BG44">
            <v>5758.04</v>
          </cell>
          <cell r="BH44">
            <v>216.9</v>
          </cell>
          <cell r="BI44">
            <v>0.58984400000000003</v>
          </cell>
          <cell r="BJ44">
            <v>2.72</v>
          </cell>
          <cell r="BK44">
            <v>4.2</v>
          </cell>
          <cell r="BL44">
            <v>55421</v>
          </cell>
          <cell r="BM44">
            <v>3.9533299999999998</v>
          </cell>
          <cell r="BN44">
            <v>5138.82</v>
          </cell>
          <cell r="BO44">
            <v>791</v>
          </cell>
          <cell r="BP44">
            <v>47</v>
          </cell>
          <cell r="BQ44">
            <v>46</v>
          </cell>
          <cell r="BR44">
            <v>159</v>
          </cell>
          <cell r="BS44">
            <v>148</v>
          </cell>
          <cell r="BT44">
            <v>908</v>
          </cell>
          <cell r="BU44" t="e">
            <v>#N/A</v>
          </cell>
          <cell r="BV44" t="e">
            <v>#N/A</v>
          </cell>
          <cell r="BW44">
            <v>1000</v>
          </cell>
          <cell r="BX44">
            <v>-498</v>
          </cell>
          <cell r="BY44">
            <v>-502</v>
          </cell>
          <cell r="BZ44">
            <v>0.09</v>
          </cell>
          <cell r="CA44" t="e">
            <v>#N/A</v>
          </cell>
          <cell r="CB44" t="e">
            <v>#N/A</v>
          </cell>
          <cell r="CC44" t="e">
            <v>#N/A</v>
          </cell>
          <cell r="CD44" t="e">
            <v>#N/A</v>
          </cell>
          <cell r="CE44" t="e">
            <v>#N/A</v>
          </cell>
        </row>
        <row r="45">
          <cell r="A45">
            <v>201001</v>
          </cell>
          <cell r="B45">
            <v>172</v>
          </cell>
          <cell r="C45">
            <v>641117</v>
          </cell>
          <cell r="D45">
            <v>31415</v>
          </cell>
          <cell r="E45">
            <v>19970</v>
          </cell>
          <cell r="F45">
            <v>4459.6000000000004</v>
          </cell>
          <cell r="G45">
            <v>47938.3</v>
          </cell>
          <cell r="H45">
            <v>2</v>
          </cell>
          <cell r="I45">
            <v>9322</v>
          </cell>
          <cell r="J45">
            <v>10</v>
          </cell>
          <cell r="K45">
            <v>836</v>
          </cell>
          <cell r="L45">
            <v>1</v>
          </cell>
          <cell r="M45">
            <v>52</v>
          </cell>
          <cell r="N45">
            <v>6534</v>
          </cell>
          <cell r="O45">
            <v>2087</v>
          </cell>
          <cell r="P45">
            <v>-1745</v>
          </cell>
          <cell r="Q45">
            <v>172</v>
          </cell>
          <cell r="R45">
            <v>6303</v>
          </cell>
          <cell r="S45">
            <v>559</v>
          </cell>
          <cell r="T45">
            <v>98</v>
          </cell>
          <cell r="U45">
            <v>3510</v>
          </cell>
          <cell r="V45">
            <v>-1692</v>
          </cell>
          <cell r="W45">
            <v>130</v>
          </cell>
          <cell r="X45">
            <v>-3147.02</v>
          </cell>
          <cell r="Y45">
            <v>-1803</v>
          </cell>
          <cell r="Z45">
            <v>1835</v>
          </cell>
          <cell r="AA45">
            <v>0</v>
          </cell>
          <cell r="AB45">
            <v>0</v>
          </cell>
          <cell r="AC45">
            <v>25771</v>
          </cell>
          <cell r="AD45">
            <v>1137</v>
          </cell>
          <cell r="AE45">
            <v>-1555</v>
          </cell>
          <cell r="AF45">
            <v>0</v>
          </cell>
          <cell r="AG45">
            <v>1555</v>
          </cell>
          <cell r="AH45">
            <v>5286</v>
          </cell>
          <cell r="AI45">
            <v>98694.9</v>
          </cell>
          <cell r="AJ45">
            <v>44559.199999999997</v>
          </cell>
          <cell r="AK45">
            <v>-996.89800000000002</v>
          </cell>
          <cell r="AL45">
            <v>-4.173</v>
          </cell>
          <cell r="AM45">
            <v>700</v>
          </cell>
          <cell r="AN45">
            <v>340</v>
          </cell>
          <cell r="AO45">
            <v>0</v>
          </cell>
          <cell r="AP45">
            <v>563856</v>
          </cell>
          <cell r="AQ45">
            <v>736</v>
          </cell>
          <cell r="AR45">
            <v>0</v>
          </cell>
          <cell r="AS45">
            <v>0</v>
          </cell>
          <cell r="AT45">
            <v>0</v>
          </cell>
          <cell r="AU45">
            <v>178170</v>
          </cell>
          <cell r="AV45">
            <v>84344.1</v>
          </cell>
          <cell r="AW45">
            <v>93826.2</v>
          </cell>
          <cell r="AX45">
            <v>0.33113500000000001</v>
          </cell>
          <cell r="AY45">
            <v>2.3029299999999999</v>
          </cell>
          <cell r="AZ45">
            <v>19219</v>
          </cell>
          <cell r="BA45">
            <v>25271</v>
          </cell>
          <cell r="BB45">
            <v>4900</v>
          </cell>
          <cell r="BC45">
            <v>51164</v>
          </cell>
          <cell r="BD45">
            <v>39234</v>
          </cell>
          <cell r="BE45">
            <v>5617</v>
          </cell>
          <cell r="BF45">
            <v>62860</v>
          </cell>
          <cell r="BG45">
            <v>5440.24</v>
          </cell>
          <cell r="BH45">
            <v>219.3</v>
          </cell>
          <cell r="BI45">
            <v>0.6</v>
          </cell>
          <cell r="BJ45">
            <v>2.87</v>
          </cell>
          <cell r="BK45">
            <v>4.51</v>
          </cell>
          <cell r="BL45">
            <v>56218</v>
          </cell>
          <cell r="BM45">
            <v>4.0566700000000004</v>
          </cell>
          <cell r="BN45">
            <v>5237.21</v>
          </cell>
          <cell r="BO45">
            <v>587</v>
          </cell>
          <cell r="BP45">
            <v>51</v>
          </cell>
          <cell r="BQ45">
            <v>98</v>
          </cell>
          <cell r="BR45">
            <v>398</v>
          </cell>
          <cell r="BS45">
            <v>440</v>
          </cell>
          <cell r="BT45">
            <v>182</v>
          </cell>
          <cell r="BU45" t="e">
            <v>#N/A</v>
          </cell>
          <cell r="BV45" t="e">
            <v>#N/A</v>
          </cell>
          <cell r="BW45">
            <v>1187</v>
          </cell>
          <cell r="BX45">
            <v>-725</v>
          </cell>
          <cell r="BY45">
            <v>-462</v>
          </cell>
          <cell r="BZ45">
            <v>0.1</v>
          </cell>
          <cell r="CA45" t="e">
            <v>#N/A</v>
          </cell>
          <cell r="CB45" t="e">
            <v>#N/A</v>
          </cell>
          <cell r="CC45" t="e">
            <v>#N/A</v>
          </cell>
          <cell r="CD45" t="e">
            <v>#N/A</v>
          </cell>
          <cell r="CE45" t="e">
            <v>#N/A</v>
          </cell>
        </row>
        <row r="46">
          <cell r="A46">
            <v>201002</v>
          </cell>
          <cell r="B46">
            <v>177</v>
          </cell>
          <cell r="C46">
            <v>697431</v>
          </cell>
          <cell r="D46">
            <v>51636</v>
          </cell>
          <cell r="E46">
            <v>14531.7</v>
          </cell>
          <cell r="F46">
            <v>4462.46</v>
          </cell>
          <cell r="G46">
            <v>41618.800000000003</v>
          </cell>
          <cell r="H46">
            <v>3</v>
          </cell>
          <cell r="I46">
            <v>11842</v>
          </cell>
          <cell r="J46">
            <v>13</v>
          </cell>
          <cell r="K46">
            <v>584</v>
          </cell>
          <cell r="L46">
            <v>1</v>
          </cell>
          <cell r="M46">
            <v>53</v>
          </cell>
          <cell r="N46">
            <v>9953</v>
          </cell>
          <cell r="O46">
            <v>817</v>
          </cell>
          <cell r="P46">
            <v>-664</v>
          </cell>
          <cell r="Q46">
            <v>118</v>
          </cell>
          <cell r="R46">
            <v>6587</v>
          </cell>
          <cell r="S46">
            <v>798</v>
          </cell>
          <cell r="T46">
            <v>53</v>
          </cell>
          <cell r="U46">
            <v>1890</v>
          </cell>
          <cell r="V46">
            <v>-605</v>
          </cell>
          <cell r="W46">
            <v>83</v>
          </cell>
          <cell r="X46">
            <v>358.005</v>
          </cell>
          <cell r="Y46">
            <v>-670</v>
          </cell>
          <cell r="Z46">
            <v>941</v>
          </cell>
          <cell r="AA46">
            <v>0</v>
          </cell>
          <cell r="AB46">
            <v>0</v>
          </cell>
          <cell r="AC46">
            <v>25771</v>
          </cell>
          <cell r="AD46">
            <v>688</v>
          </cell>
          <cell r="AE46">
            <v>-3129</v>
          </cell>
          <cell r="AF46">
            <v>0</v>
          </cell>
          <cell r="AG46">
            <v>3129</v>
          </cell>
          <cell r="AH46">
            <v>-6912</v>
          </cell>
          <cell r="AI46">
            <v>101196</v>
          </cell>
          <cell r="AJ46">
            <v>33283.199999999997</v>
          </cell>
          <cell r="AK46">
            <v>-219.98099999999999</v>
          </cell>
          <cell r="AL46">
            <v>-267.09399999999999</v>
          </cell>
          <cell r="AM46">
            <v>13</v>
          </cell>
          <cell r="AN46">
            <v>-429</v>
          </cell>
          <cell r="AO46">
            <v>0</v>
          </cell>
          <cell r="AP46">
            <v>563328</v>
          </cell>
          <cell r="AQ46">
            <v>598</v>
          </cell>
          <cell r="AR46">
            <v>15617</v>
          </cell>
          <cell r="AS46">
            <v>0</v>
          </cell>
          <cell r="AT46">
            <v>189.869</v>
          </cell>
          <cell r="AU46">
            <v>191256</v>
          </cell>
          <cell r="AV46">
            <v>96284.9</v>
          </cell>
          <cell r="AW46">
            <v>94970.6</v>
          </cell>
          <cell r="AX46">
            <v>0.32006000000000001</v>
          </cell>
          <cell r="AY46">
            <v>3.2210700000000001</v>
          </cell>
          <cell r="AZ46">
            <v>18692</v>
          </cell>
          <cell r="BA46">
            <v>31857</v>
          </cell>
          <cell r="BB46">
            <v>4890</v>
          </cell>
          <cell r="BC46">
            <v>53430</v>
          </cell>
          <cell r="BD46">
            <v>41612</v>
          </cell>
          <cell r="BE46">
            <v>5272</v>
          </cell>
          <cell r="BF46">
            <v>64604.2</v>
          </cell>
          <cell r="BG46">
            <v>5500.91</v>
          </cell>
          <cell r="BH46">
            <v>223.5</v>
          </cell>
          <cell r="BI46">
            <v>0.66</v>
          </cell>
          <cell r="BJ46">
            <v>2.5299999999999998</v>
          </cell>
          <cell r="BK46">
            <v>4.3600000000000003</v>
          </cell>
          <cell r="BL46">
            <v>56981</v>
          </cell>
          <cell r="BM46">
            <v>3.95</v>
          </cell>
          <cell r="BN46">
            <v>5335.59</v>
          </cell>
          <cell r="BO46">
            <v>489</v>
          </cell>
          <cell r="BP46">
            <v>56</v>
          </cell>
          <cell r="BQ46">
            <v>53</v>
          </cell>
          <cell r="BR46">
            <v>2255</v>
          </cell>
          <cell r="BS46">
            <v>-345</v>
          </cell>
          <cell r="BT46">
            <v>12</v>
          </cell>
          <cell r="BU46" t="e">
            <v>#N/A</v>
          </cell>
          <cell r="BV46" t="e">
            <v>#N/A</v>
          </cell>
          <cell r="BW46">
            <v>785</v>
          </cell>
          <cell r="BX46">
            <v>-287</v>
          </cell>
          <cell r="BY46">
            <v>-498</v>
          </cell>
          <cell r="BZ46">
            <v>0.16</v>
          </cell>
          <cell r="CA46" t="e">
            <v>#N/A</v>
          </cell>
          <cell r="CB46" t="e">
            <v>#N/A</v>
          </cell>
          <cell r="CC46" t="e">
            <v>#N/A</v>
          </cell>
          <cell r="CD46" t="e">
            <v>#N/A</v>
          </cell>
          <cell r="CE46" t="e">
            <v>#N/A</v>
          </cell>
        </row>
        <row r="47">
          <cell r="A47">
            <v>201003</v>
          </cell>
          <cell r="B47">
            <v>179</v>
          </cell>
          <cell r="C47">
            <v>745313</v>
          </cell>
          <cell r="D47">
            <v>27975</v>
          </cell>
          <cell r="E47">
            <v>11761.1</v>
          </cell>
          <cell r="F47">
            <v>4487.8500000000004</v>
          </cell>
          <cell r="G47">
            <v>41923.1</v>
          </cell>
          <cell r="H47">
            <v>5</v>
          </cell>
          <cell r="I47">
            <v>9572</v>
          </cell>
          <cell r="J47">
            <v>14</v>
          </cell>
          <cell r="K47">
            <v>857</v>
          </cell>
          <cell r="L47">
            <v>1</v>
          </cell>
          <cell r="M47">
            <v>35</v>
          </cell>
          <cell r="N47">
            <v>10942</v>
          </cell>
          <cell r="O47">
            <v>1241</v>
          </cell>
          <cell r="P47">
            <v>-1111</v>
          </cell>
          <cell r="Q47">
            <v>98</v>
          </cell>
          <cell r="R47">
            <v>6801</v>
          </cell>
          <cell r="S47">
            <v>504</v>
          </cell>
          <cell r="T47">
            <v>54</v>
          </cell>
          <cell r="U47">
            <v>2640</v>
          </cell>
          <cell r="V47">
            <v>-1031</v>
          </cell>
          <cell r="W47">
            <v>85</v>
          </cell>
          <cell r="X47">
            <v>-1493.61</v>
          </cell>
          <cell r="Y47">
            <v>-1119</v>
          </cell>
          <cell r="Z47">
            <v>1180</v>
          </cell>
          <cell r="AA47">
            <v>0</v>
          </cell>
          <cell r="AB47">
            <v>0</v>
          </cell>
          <cell r="AC47">
            <v>25771</v>
          </cell>
          <cell r="AD47">
            <v>1209</v>
          </cell>
          <cell r="AE47">
            <v>-1225</v>
          </cell>
          <cell r="AF47">
            <v>0</v>
          </cell>
          <cell r="AG47">
            <v>1225</v>
          </cell>
          <cell r="AH47">
            <v>-650</v>
          </cell>
          <cell r="AI47">
            <v>101792</v>
          </cell>
          <cell r="AJ47">
            <v>45005.1</v>
          </cell>
          <cell r="AK47">
            <v>968.65700000000004</v>
          </cell>
          <cell r="AL47">
            <v>-78.399000000000001</v>
          </cell>
          <cell r="AM47">
            <v>75</v>
          </cell>
          <cell r="AN47">
            <v>-827</v>
          </cell>
          <cell r="AO47">
            <v>0</v>
          </cell>
          <cell r="AP47">
            <v>569954</v>
          </cell>
          <cell r="AQ47">
            <v>671</v>
          </cell>
          <cell r="AR47">
            <v>0</v>
          </cell>
          <cell r="AS47">
            <v>0</v>
          </cell>
          <cell r="AT47">
            <v>0</v>
          </cell>
          <cell r="AU47">
            <v>203673</v>
          </cell>
          <cell r="AV47">
            <v>107867</v>
          </cell>
          <cell r="AW47">
            <v>95805.2</v>
          </cell>
          <cell r="AX47">
            <v>0.104354</v>
          </cell>
          <cell r="AY47">
            <v>1.0069399999999999</v>
          </cell>
          <cell r="AZ47">
            <v>18191</v>
          </cell>
          <cell r="BA47">
            <v>32354</v>
          </cell>
          <cell r="BB47">
            <v>5052</v>
          </cell>
          <cell r="BC47">
            <v>54181</v>
          </cell>
          <cell r="BD47">
            <v>42204</v>
          </cell>
          <cell r="BE47">
            <v>5344</v>
          </cell>
          <cell r="BF47">
            <v>65197.9</v>
          </cell>
          <cell r="BG47">
            <v>5431.93</v>
          </cell>
          <cell r="BH47">
            <v>224.5</v>
          </cell>
          <cell r="BI47">
            <v>0.75</v>
          </cell>
          <cell r="BJ47">
            <v>2.0299999999999998</v>
          </cell>
          <cell r="BK47">
            <v>4.03</v>
          </cell>
          <cell r="BL47">
            <v>57269</v>
          </cell>
          <cell r="BM47">
            <v>3.93</v>
          </cell>
          <cell r="BN47">
            <v>5433.97</v>
          </cell>
          <cell r="BO47">
            <v>542</v>
          </cell>
          <cell r="BP47">
            <v>75</v>
          </cell>
          <cell r="BQ47">
            <v>54</v>
          </cell>
          <cell r="BR47">
            <v>758</v>
          </cell>
          <cell r="BS47">
            <v>72</v>
          </cell>
          <cell r="BT47">
            <v>-2</v>
          </cell>
          <cell r="BU47" t="e">
            <v>#N/A</v>
          </cell>
          <cell r="BV47" t="e">
            <v>#N/A</v>
          </cell>
          <cell r="BW47">
            <v>1088</v>
          </cell>
          <cell r="BX47">
            <v>-766</v>
          </cell>
          <cell r="BY47">
            <v>-322</v>
          </cell>
          <cell r="BZ47">
            <v>0.25</v>
          </cell>
          <cell r="CA47" t="e">
            <v>#N/A</v>
          </cell>
          <cell r="CB47" t="e">
            <v>#N/A</v>
          </cell>
          <cell r="CC47" t="e">
            <v>#N/A</v>
          </cell>
          <cell r="CD47" t="e">
            <v>#N/A</v>
          </cell>
          <cell r="CE47" t="e">
            <v>#N/A</v>
          </cell>
        </row>
        <row r="48">
          <cell r="A48">
            <v>201004</v>
          </cell>
          <cell r="B48">
            <v>184</v>
          </cell>
          <cell r="C48">
            <v>749597</v>
          </cell>
          <cell r="D48">
            <v>44645</v>
          </cell>
          <cell r="E48">
            <v>14045.6</v>
          </cell>
          <cell r="F48">
            <v>4608.37</v>
          </cell>
          <cell r="G48">
            <v>30945.1</v>
          </cell>
          <cell r="H48">
            <v>3</v>
          </cell>
          <cell r="I48">
            <v>12223</v>
          </cell>
          <cell r="J48">
            <v>21</v>
          </cell>
          <cell r="K48">
            <v>644</v>
          </cell>
          <cell r="L48">
            <v>3</v>
          </cell>
          <cell r="M48">
            <v>70</v>
          </cell>
          <cell r="N48">
            <v>0</v>
          </cell>
          <cell r="O48">
            <v>1237</v>
          </cell>
          <cell r="P48">
            <v>-1065</v>
          </cell>
          <cell r="Q48">
            <v>103</v>
          </cell>
          <cell r="R48">
            <v>7043</v>
          </cell>
          <cell r="S48">
            <v>612</v>
          </cell>
          <cell r="T48">
            <v>52</v>
          </cell>
          <cell r="U48">
            <v>2435</v>
          </cell>
          <cell r="V48">
            <v>-978</v>
          </cell>
          <cell r="W48">
            <v>92</v>
          </cell>
          <cell r="X48">
            <v>-1550.23</v>
          </cell>
          <cell r="Y48">
            <v>-1099</v>
          </cell>
          <cell r="Z48">
            <v>1173</v>
          </cell>
          <cell r="AA48">
            <v>0</v>
          </cell>
          <cell r="AB48">
            <v>0</v>
          </cell>
          <cell r="AC48">
            <v>25771</v>
          </cell>
          <cell r="AD48">
            <v>777</v>
          </cell>
          <cell r="AE48">
            <v>-3225</v>
          </cell>
          <cell r="AF48">
            <v>0</v>
          </cell>
          <cell r="AG48">
            <v>3225</v>
          </cell>
          <cell r="AH48">
            <v>2152</v>
          </cell>
          <cell r="AI48">
            <v>99819.7</v>
          </cell>
          <cell r="AJ48">
            <v>19942.400000000001</v>
          </cell>
          <cell r="AK48">
            <v>-292.517</v>
          </cell>
          <cell r="AL48">
            <v>-145.68799999999999</v>
          </cell>
          <cell r="AM48">
            <v>50</v>
          </cell>
          <cell r="AN48">
            <v>-78</v>
          </cell>
          <cell r="AO48">
            <v>0</v>
          </cell>
          <cell r="AP48">
            <v>546975</v>
          </cell>
          <cell r="AQ48">
            <v>690</v>
          </cell>
          <cell r="AR48">
            <v>4480</v>
          </cell>
          <cell r="AS48">
            <v>0</v>
          </cell>
          <cell r="AT48">
            <v>70</v>
          </cell>
          <cell r="AU48">
            <v>211696</v>
          </cell>
          <cell r="AV48">
            <v>113736</v>
          </cell>
          <cell r="AW48">
            <v>97960.3</v>
          </cell>
          <cell r="AX48">
            <v>8.9480699999999996E-2</v>
          </cell>
          <cell r="AY48">
            <v>1.0075000000000001</v>
          </cell>
          <cell r="AZ48">
            <v>18090</v>
          </cell>
          <cell r="BA48">
            <v>30284</v>
          </cell>
          <cell r="BB48">
            <v>5404</v>
          </cell>
          <cell r="BC48">
            <v>53744</v>
          </cell>
          <cell r="BD48">
            <v>43022</v>
          </cell>
          <cell r="BE48">
            <v>5658</v>
          </cell>
          <cell r="BF48">
            <v>55370.6</v>
          </cell>
          <cell r="BG48">
            <v>5451.26</v>
          </cell>
          <cell r="BH48">
            <v>227</v>
          </cell>
          <cell r="BI48">
            <v>0.75</v>
          </cell>
          <cell r="BJ48">
            <v>2.0299999999999998</v>
          </cell>
          <cell r="BK48">
            <v>4.0999999999999996</v>
          </cell>
          <cell r="BL48">
            <v>57640</v>
          </cell>
          <cell r="BM48">
            <v>3.91</v>
          </cell>
          <cell r="BN48">
            <v>5532.35</v>
          </cell>
          <cell r="BO48">
            <v>554</v>
          </cell>
          <cell r="BP48">
            <v>84</v>
          </cell>
          <cell r="BQ48">
            <v>52</v>
          </cell>
          <cell r="BR48">
            <v>-667</v>
          </cell>
          <cell r="BS48">
            <v>314</v>
          </cell>
          <cell r="BT48">
            <v>703</v>
          </cell>
          <cell r="BU48" t="e">
            <v>#N/A</v>
          </cell>
          <cell r="BV48" t="e">
            <v>#N/A</v>
          </cell>
          <cell r="BW48">
            <v>816</v>
          </cell>
          <cell r="BX48">
            <v>-518</v>
          </cell>
          <cell r="BY48">
            <v>-298</v>
          </cell>
          <cell r="BZ48">
            <v>0.25</v>
          </cell>
          <cell r="CA48" t="e">
            <v>#N/A</v>
          </cell>
          <cell r="CB48" t="e">
            <v>#N/A</v>
          </cell>
          <cell r="CC48" t="e">
            <v>#N/A</v>
          </cell>
          <cell r="CD48" t="e">
            <v>#N/A</v>
          </cell>
          <cell r="CE48" t="e">
            <v>#N/A</v>
          </cell>
        </row>
        <row r="49">
          <cell r="A49">
            <v>201101</v>
          </cell>
          <cell r="B49">
            <v>187</v>
          </cell>
          <cell r="C49">
            <v>739091</v>
          </cell>
          <cell r="D49">
            <v>15405</v>
          </cell>
          <cell r="E49">
            <v>14000.1</v>
          </cell>
          <cell r="F49">
            <v>4610.71</v>
          </cell>
          <cell r="G49">
            <v>13124.2</v>
          </cell>
          <cell r="H49">
            <v>5</v>
          </cell>
          <cell r="I49">
            <v>11003</v>
          </cell>
          <cell r="J49">
            <v>-2</v>
          </cell>
          <cell r="K49">
            <v>889</v>
          </cell>
          <cell r="L49">
            <v>4</v>
          </cell>
          <cell r="M49">
            <v>60</v>
          </cell>
          <cell r="N49">
            <v>0</v>
          </cell>
          <cell r="O49">
            <v>1680</v>
          </cell>
          <cell r="P49">
            <v>-1505</v>
          </cell>
          <cell r="Q49">
            <v>101</v>
          </cell>
          <cell r="R49">
            <v>7217</v>
          </cell>
          <cell r="S49">
            <v>666</v>
          </cell>
          <cell r="T49">
            <v>54</v>
          </cell>
          <cell r="U49">
            <v>3092</v>
          </cell>
          <cell r="V49">
            <v>-1419</v>
          </cell>
          <cell r="W49">
            <v>70</v>
          </cell>
          <cell r="X49">
            <v>-3294.08</v>
          </cell>
          <cell r="Y49">
            <v>-1584</v>
          </cell>
          <cell r="Z49">
            <v>1639</v>
          </cell>
          <cell r="AA49">
            <v>0</v>
          </cell>
          <cell r="AB49">
            <v>0</v>
          </cell>
          <cell r="AC49">
            <v>25771</v>
          </cell>
          <cell r="AD49">
            <v>1230</v>
          </cell>
          <cell r="AE49">
            <v>-2024</v>
          </cell>
          <cell r="AF49">
            <v>0</v>
          </cell>
          <cell r="AG49">
            <v>2024</v>
          </cell>
          <cell r="AH49">
            <v>4225</v>
          </cell>
          <cell r="AI49">
            <v>98837.8</v>
          </cell>
          <cell r="AJ49">
            <v>20466.599999999999</v>
          </cell>
          <cell r="AK49">
            <v>-336.791</v>
          </cell>
          <cell r="AL49">
            <v>-251.012</v>
          </cell>
          <cell r="AM49">
            <v>362</v>
          </cell>
          <cell r="AN49">
            <v>434</v>
          </cell>
          <cell r="AO49">
            <v>0</v>
          </cell>
          <cell r="AP49">
            <v>562467</v>
          </cell>
          <cell r="AQ49">
            <v>658</v>
          </cell>
          <cell r="AR49">
            <v>18489</v>
          </cell>
          <cell r="AS49">
            <v>0</v>
          </cell>
          <cell r="AT49">
            <v>196.446</v>
          </cell>
          <cell r="AU49">
            <v>220631</v>
          </cell>
          <cell r="AV49">
            <v>122321</v>
          </cell>
          <cell r="AW49">
            <v>98310.8</v>
          </cell>
          <cell r="AX49">
            <v>0.33484799999999998</v>
          </cell>
          <cell r="AY49">
            <v>0.99907299999999999</v>
          </cell>
          <cell r="AZ49">
            <v>18921</v>
          </cell>
          <cell r="BA49">
            <v>26832</v>
          </cell>
          <cell r="BB49">
            <v>5709</v>
          </cell>
          <cell r="BC49">
            <v>53273</v>
          </cell>
          <cell r="BD49">
            <v>44318</v>
          </cell>
          <cell r="BE49">
            <v>5604</v>
          </cell>
          <cell r="BF49">
            <v>63168.7</v>
          </cell>
          <cell r="BG49">
            <v>5301.48</v>
          </cell>
          <cell r="BH49">
            <v>230.9</v>
          </cell>
          <cell r="BI49">
            <v>0.78</v>
          </cell>
          <cell r="BJ49">
            <v>2.6002999999999998</v>
          </cell>
          <cell r="BK49">
            <v>4.3441000000000001</v>
          </cell>
          <cell r="BL49">
            <v>58270</v>
          </cell>
          <cell r="BM49">
            <v>4.03667</v>
          </cell>
          <cell r="BN49">
            <v>5630.74</v>
          </cell>
          <cell r="BO49">
            <v>523</v>
          </cell>
          <cell r="BP49">
            <v>81</v>
          </cell>
          <cell r="BQ49">
            <v>54</v>
          </cell>
          <cell r="BR49">
            <v>-388</v>
          </cell>
          <cell r="BS49">
            <v>-54</v>
          </cell>
          <cell r="BT49">
            <v>447</v>
          </cell>
          <cell r="BU49" t="e">
            <v>#N/A</v>
          </cell>
          <cell r="BV49" t="e">
            <v>#N/A</v>
          </cell>
          <cell r="BW49">
            <v>1085</v>
          </cell>
          <cell r="BX49">
            <v>-738</v>
          </cell>
          <cell r="BY49">
            <v>-347</v>
          </cell>
          <cell r="BZ49">
            <v>0.28000000000000003</v>
          </cell>
          <cell r="CA49" t="e">
            <v>#N/A</v>
          </cell>
          <cell r="CB49" t="e">
            <v>#N/A</v>
          </cell>
          <cell r="CC49" t="e">
            <v>#N/A</v>
          </cell>
          <cell r="CD49" t="e">
            <v>#N/A</v>
          </cell>
          <cell r="CE49" t="e">
            <v>#N/A</v>
          </cell>
        </row>
        <row r="50">
          <cell r="A50">
            <v>201102</v>
          </cell>
          <cell r="B50">
            <v>200</v>
          </cell>
          <cell r="C50">
            <v>789412</v>
          </cell>
          <cell r="D50">
            <v>41754.699999999997</v>
          </cell>
          <cell r="E50">
            <v>17048</v>
          </cell>
          <cell r="F50">
            <v>4618.63</v>
          </cell>
          <cell r="G50">
            <v>46399.9</v>
          </cell>
          <cell r="H50">
            <v>4</v>
          </cell>
          <cell r="I50">
            <v>13482</v>
          </cell>
          <cell r="J50">
            <v>0</v>
          </cell>
          <cell r="K50">
            <v>586</v>
          </cell>
          <cell r="L50">
            <v>2</v>
          </cell>
          <cell r="M50">
            <v>45</v>
          </cell>
          <cell r="N50">
            <v>0</v>
          </cell>
          <cell r="O50">
            <v>714</v>
          </cell>
          <cell r="P50">
            <v>-593</v>
          </cell>
          <cell r="Q50">
            <v>84</v>
          </cell>
          <cell r="R50">
            <v>7501</v>
          </cell>
          <cell r="S50">
            <v>871</v>
          </cell>
          <cell r="T50">
            <v>63</v>
          </cell>
          <cell r="U50">
            <v>1880</v>
          </cell>
          <cell r="V50">
            <v>-510</v>
          </cell>
          <cell r="W50">
            <v>74</v>
          </cell>
          <cell r="X50">
            <v>-2011.46</v>
          </cell>
          <cell r="Y50">
            <v>-595</v>
          </cell>
          <cell r="Z50">
            <v>896</v>
          </cell>
          <cell r="AA50">
            <v>0</v>
          </cell>
          <cell r="AB50">
            <v>0</v>
          </cell>
          <cell r="AC50">
            <v>25771</v>
          </cell>
          <cell r="AD50">
            <v>866</v>
          </cell>
          <cell r="AE50">
            <v>-3899</v>
          </cell>
          <cell r="AF50">
            <v>0</v>
          </cell>
          <cell r="AG50">
            <v>3899</v>
          </cell>
          <cell r="AH50">
            <v>-4565</v>
          </cell>
          <cell r="AI50">
            <v>102896</v>
          </cell>
          <cell r="AJ50">
            <v>33610.800000000003</v>
          </cell>
          <cell r="AK50">
            <v>-206.68600000000001</v>
          </cell>
          <cell r="AL50">
            <v>-0.67900000000000005</v>
          </cell>
          <cell r="AM50">
            <v>-1120</v>
          </cell>
          <cell r="AN50">
            <v>-594</v>
          </cell>
          <cell r="AO50">
            <v>0</v>
          </cell>
          <cell r="AP50">
            <v>583890</v>
          </cell>
          <cell r="AQ50">
            <v>718</v>
          </cell>
          <cell r="AR50">
            <v>0</v>
          </cell>
          <cell r="AS50">
            <v>0</v>
          </cell>
          <cell r="AT50">
            <v>0</v>
          </cell>
          <cell r="AU50">
            <v>233335</v>
          </cell>
          <cell r="AV50">
            <v>134059</v>
          </cell>
          <cell r="AW50">
            <v>99277.3</v>
          </cell>
          <cell r="AX50">
            <v>0.16223000000000001</v>
          </cell>
          <cell r="AY50">
            <v>1.06789</v>
          </cell>
          <cell r="AZ50">
            <v>18184</v>
          </cell>
          <cell r="BA50">
            <v>31129</v>
          </cell>
          <cell r="BB50">
            <v>5860</v>
          </cell>
          <cell r="BC50">
            <v>53630</v>
          </cell>
          <cell r="BD50">
            <v>46642</v>
          </cell>
          <cell r="BE50">
            <v>5563</v>
          </cell>
          <cell r="BF50">
            <v>66802</v>
          </cell>
          <cell r="BG50">
            <v>5271.94</v>
          </cell>
          <cell r="BH50">
            <v>234.9</v>
          </cell>
          <cell r="BI50">
            <v>0.81699999999999995</v>
          </cell>
          <cell r="BJ50">
            <v>2.3029999999999999</v>
          </cell>
          <cell r="BK50">
            <v>4.181</v>
          </cell>
          <cell r="BL50">
            <v>58334.2</v>
          </cell>
          <cell r="BM50">
            <v>3.9966699999999999</v>
          </cell>
          <cell r="BN50">
            <v>5729.12</v>
          </cell>
          <cell r="BO50">
            <v>580</v>
          </cell>
          <cell r="BP50">
            <v>79</v>
          </cell>
          <cell r="BQ50">
            <v>63</v>
          </cell>
          <cell r="BR50">
            <v>67</v>
          </cell>
          <cell r="BS50">
            <v>-41</v>
          </cell>
          <cell r="BT50">
            <v>14</v>
          </cell>
          <cell r="BU50" t="e">
            <v>#N/A</v>
          </cell>
          <cell r="BV50" t="e">
            <v>#N/A</v>
          </cell>
          <cell r="BW50">
            <v>754</v>
          </cell>
          <cell r="BX50">
            <v>-280</v>
          </cell>
          <cell r="BY50">
            <v>-474</v>
          </cell>
          <cell r="BZ50">
            <v>0.317</v>
          </cell>
          <cell r="CA50" t="e">
            <v>#N/A</v>
          </cell>
          <cell r="CB50" t="e">
            <v>#N/A</v>
          </cell>
          <cell r="CC50" t="e">
            <v>#N/A</v>
          </cell>
          <cell r="CD50" t="e">
            <v>#N/A</v>
          </cell>
          <cell r="CE50" t="e">
            <v>#N/A</v>
          </cell>
        </row>
        <row r="51">
          <cell r="A51">
            <v>201103</v>
          </cell>
          <cell r="B51">
            <v>195</v>
          </cell>
          <cell r="C51">
            <v>871044</v>
          </cell>
          <cell r="D51">
            <v>29323.3</v>
          </cell>
          <cell r="E51">
            <v>20084.400000000001</v>
          </cell>
          <cell r="F51">
            <v>4643.04</v>
          </cell>
          <cell r="G51">
            <v>27994.1</v>
          </cell>
          <cell r="H51">
            <v>4</v>
          </cell>
          <cell r="I51">
            <v>10540</v>
          </cell>
          <cell r="J51">
            <v>-3</v>
          </cell>
          <cell r="K51">
            <v>798</v>
          </cell>
          <cell r="L51">
            <v>1</v>
          </cell>
          <cell r="M51">
            <v>44</v>
          </cell>
          <cell r="N51">
            <v>0</v>
          </cell>
          <cell r="O51">
            <v>1036</v>
          </cell>
          <cell r="P51">
            <v>-944</v>
          </cell>
          <cell r="Q51">
            <v>97</v>
          </cell>
          <cell r="R51">
            <v>7508</v>
          </cell>
          <cell r="S51">
            <v>414</v>
          </cell>
          <cell r="T51">
            <v>57</v>
          </cell>
          <cell r="U51">
            <v>2429</v>
          </cell>
          <cell r="V51">
            <v>-855</v>
          </cell>
          <cell r="W51">
            <v>64</v>
          </cell>
          <cell r="X51">
            <v>-674.81799999999998</v>
          </cell>
          <cell r="Y51">
            <v>-941</v>
          </cell>
          <cell r="Z51">
            <v>1046</v>
          </cell>
          <cell r="AA51">
            <v>0</v>
          </cell>
          <cell r="AB51">
            <v>0</v>
          </cell>
          <cell r="AC51">
            <v>25771</v>
          </cell>
          <cell r="AD51">
            <v>1276</v>
          </cell>
          <cell r="AE51">
            <v>3574</v>
          </cell>
          <cell r="AF51">
            <v>5088.72</v>
          </cell>
          <cell r="AG51">
            <v>1521</v>
          </cell>
          <cell r="AH51">
            <v>-261</v>
          </cell>
          <cell r="AI51">
            <v>103747</v>
          </cell>
          <cell r="AJ51">
            <v>39843.5</v>
          </cell>
          <cell r="AK51">
            <v>188.495</v>
          </cell>
          <cell r="AL51">
            <v>-425.279</v>
          </cell>
          <cell r="AM51">
            <v>-105</v>
          </cell>
          <cell r="AN51">
            <v>-18</v>
          </cell>
          <cell r="AO51">
            <v>0</v>
          </cell>
          <cell r="AP51">
            <v>587208</v>
          </cell>
          <cell r="AQ51">
            <v>731</v>
          </cell>
          <cell r="AR51">
            <v>5190.32</v>
          </cell>
          <cell r="AS51">
            <v>7990.67</v>
          </cell>
          <cell r="AT51">
            <v>116.782</v>
          </cell>
          <cell r="AU51">
            <v>230387</v>
          </cell>
          <cell r="AV51">
            <v>142824</v>
          </cell>
          <cell r="AW51">
            <v>87559.3</v>
          </cell>
          <cell r="AX51">
            <v>-0.23454</v>
          </cell>
          <cell r="AY51">
            <v>1.1385700000000001</v>
          </cell>
          <cell r="AZ51">
            <v>18745</v>
          </cell>
          <cell r="BA51">
            <v>32034</v>
          </cell>
          <cell r="BB51">
            <v>6049</v>
          </cell>
          <cell r="BC51">
            <v>54054</v>
          </cell>
          <cell r="BD51">
            <v>47345</v>
          </cell>
          <cell r="BE51">
            <v>5560</v>
          </cell>
          <cell r="BF51">
            <v>66359.5</v>
          </cell>
          <cell r="BG51">
            <v>5276.07</v>
          </cell>
          <cell r="BH51">
            <v>236.2</v>
          </cell>
          <cell r="BI51">
            <v>0.9052</v>
          </cell>
          <cell r="BJ51">
            <v>1.6044</v>
          </cell>
          <cell r="BK51">
            <v>3.7444999999999999</v>
          </cell>
          <cell r="BL51">
            <v>58877</v>
          </cell>
          <cell r="BM51">
            <v>4.0933299999999999</v>
          </cell>
          <cell r="BN51">
            <v>5827.5</v>
          </cell>
          <cell r="BO51">
            <v>595</v>
          </cell>
          <cell r="BP51">
            <v>85</v>
          </cell>
          <cell r="BQ51">
            <v>57</v>
          </cell>
          <cell r="BR51">
            <v>512</v>
          </cell>
          <cell r="BS51">
            <v>-3</v>
          </cell>
          <cell r="BT51">
            <v>150</v>
          </cell>
          <cell r="BU51" t="e">
            <v>#N/A</v>
          </cell>
          <cell r="BV51" t="e">
            <v>#N/A</v>
          </cell>
          <cell r="BW51">
            <v>959</v>
          </cell>
          <cell r="BX51">
            <v>-692</v>
          </cell>
          <cell r="BY51">
            <v>-267</v>
          </cell>
          <cell r="BZ51">
            <v>0.4052</v>
          </cell>
          <cell r="CA51" t="e">
            <v>#N/A</v>
          </cell>
          <cell r="CB51" t="e">
            <v>#N/A</v>
          </cell>
          <cell r="CC51" t="e">
            <v>#N/A</v>
          </cell>
          <cell r="CD51" t="e">
            <v>#N/A</v>
          </cell>
          <cell r="CE51" t="e">
            <v>#N/A</v>
          </cell>
        </row>
        <row r="52">
          <cell r="A52">
            <v>201104</v>
          </cell>
          <cell r="B52">
            <v>179</v>
          </cell>
          <cell r="C52">
            <v>926886</v>
          </cell>
          <cell r="D52">
            <v>33613.5</v>
          </cell>
          <cell r="E52">
            <v>21367.8</v>
          </cell>
          <cell r="F52">
            <v>4705.32</v>
          </cell>
          <cell r="G52">
            <v>29248.7</v>
          </cell>
          <cell r="H52">
            <v>6</v>
          </cell>
          <cell r="I52">
            <v>13819</v>
          </cell>
          <cell r="J52">
            <v>-2</v>
          </cell>
          <cell r="K52">
            <v>543</v>
          </cell>
          <cell r="L52">
            <v>2</v>
          </cell>
          <cell r="M52">
            <v>75</v>
          </cell>
          <cell r="N52">
            <v>0</v>
          </cell>
          <cell r="O52">
            <v>1127</v>
          </cell>
          <cell r="P52">
            <v>-979</v>
          </cell>
          <cell r="Q52">
            <v>100</v>
          </cell>
          <cell r="R52">
            <v>7488</v>
          </cell>
          <cell r="S52">
            <v>732</v>
          </cell>
          <cell r="T52">
            <v>72</v>
          </cell>
          <cell r="U52">
            <v>2260</v>
          </cell>
          <cell r="V52">
            <v>-880</v>
          </cell>
          <cell r="W52">
            <v>81</v>
          </cell>
          <cell r="X52">
            <v>-559.86500000000001</v>
          </cell>
          <cell r="Y52">
            <v>-1007</v>
          </cell>
          <cell r="Z52">
            <v>1110</v>
          </cell>
          <cell r="AA52">
            <v>0</v>
          </cell>
          <cell r="AB52">
            <v>0</v>
          </cell>
          <cell r="AC52">
            <v>25771</v>
          </cell>
          <cell r="AD52">
            <v>927</v>
          </cell>
          <cell r="AE52">
            <v>-4088</v>
          </cell>
          <cell r="AF52">
            <v>0</v>
          </cell>
          <cell r="AG52">
            <v>4088</v>
          </cell>
          <cell r="AH52">
            <v>1722</v>
          </cell>
          <cell r="AI52">
            <v>103928</v>
          </cell>
          <cell r="AJ52">
            <v>39420.6</v>
          </cell>
          <cell r="AK52">
            <v>623.87099999999998</v>
          </cell>
          <cell r="AL52">
            <v>-1155.52</v>
          </cell>
          <cell r="AM52">
            <v>-971</v>
          </cell>
          <cell r="AN52">
            <v>99</v>
          </cell>
          <cell r="AO52">
            <v>0</v>
          </cell>
          <cell r="AP52">
            <v>591382</v>
          </cell>
          <cell r="AQ52">
            <v>751</v>
          </cell>
          <cell r="AR52">
            <v>14970</v>
          </cell>
          <cell r="AS52">
            <v>0</v>
          </cell>
          <cell r="AT52">
            <v>121.631</v>
          </cell>
          <cell r="AU52">
            <v>245757</v>
          </cell>
          <cell r="AV52">
            <v>156129</v>
          </cell>
          <cell r="AW52">
            <v>89624.2</v>
          </cell>
          <cell r="AX52">
            <v>-0.53941700000000004</v>
          </cell>
          <cell r="AY52">
            <v>1.2214799999999999</v>
          </cell>
          <cell r="AZ52">
            <v>18653</v>
          </cell>
          <cell r="BA52">
            <v>30532</v>
          </cell>
          <cell r="BB52">
            <v>6447</v>
          </cell>
          <cell r="BC52">
            <v>54567</v>
          </cell>
          <cell r="BD52">
            <v>47950</v>
          </cell>
          <cell r="BE52">
            <v>5727</v>
          </cell>
          <cell r="BF52">
            <v>69825.7</v>
          </cell>
          <cell r="BG52">
            <v>5316.95</v>
          </cell>
          <cell r="BH52">
            <v>238.6</v>
          </cell>
          <cell r="BI52">
            <v>1.0517000000000001</v>
          </cell>
          <cell r="BJ52">
            <v>1.2523</v>
          </cell>
          <cell r="BK52">
            <v>3.0827</v>
          </cell>
          <cell r="BL52">
            <v>59189.5</v>
          </cell>
          <cell r="BM52">
            <v>4.1100000000000003</v>
          </cell>
          <cell r="BN52">
            <v>5925.88</v>
          </cell>
          <cell r="BO52">
            <v>590</v>
          </cell>
          <cell r="BP52">
            <v>93</v>
          </cell>
          <cell r="BQ52">
            <v>72</v>
          </cell>
          <cell r="BR52">
            <v>836</v>
          </cell>
          <cell r="BS52">
            <v>167</v>
          </cell>
          <cell r="BT52">
            <v>87</v>
          </cell>
          <cell r="BU52" t="e">
            <v>#N/A</v>
          </cell>
          <cell r="BV52" t="e">
            <v>#N/A</v>
          </cell>
          <cell r="BW52">
            <v>714</v>
          </cell>
          <cell r="BX52">
            <v>-407</v>
          </cell>
          <cell r="BY52">
            <v>-307</v>
          </cell>
          <cell r="BZ52">
            <v>0.55169999999999997</v>
          </cell>
          <cell r="CA52" t="e">
            <v>#N/A</v>
          </cell>
          <cell r="CB52" t="e">
            <v>#N/A</v>
          </cell>
          <cell r="CC52" t="e">
            <v>#N/A</v>
          </cell>
          <cell r="CD52" t="e">
            <v>#N/A</v>
          </cell>
          <cell r="CE52" t="e">
            <v>#N/A</v>
          </cell>
        </row>
        <row r="53">
          <cell r="A53">
            <v>201201</v>
          </cell>
          <cell r="B53">
            <v>171</v>
          </cell>
          <cell r="C53">
            <v>951639</v>
          </cell>
          <cell r="D53">
            <v>24960.799999999999</v>
          </cell>
          <cell r="E53">
            <v>16136.8</v>
          </cell>
          <cell r="F53">
            <v>4705.32</v>
          </cell>
          <cell r="G53">
            <v>26434</v>
          </cell>
          <cell r="H53">
            <v>7</v>
          </cell>
          <cell r="I53">
            <v>9307</v>
          </cell>
          <cell r="J53">
            <v>-7</v>
          </cell>
          <cell r="K53">
            <v>2435</v>
          </cell>
          <cell r="L53">
            <v>5</v>
          </cell>
          <cell r="M53">
            <v>118</v>
          </cell>
          <cell r="N53">
            <v>0</v>
          </cell>
          <cell r="O53">
            <v>904</v>
          </cell>
          <cell r="P53">
            <v>-824</v>
          </cell>
          <cell r="Q53">
            <v>102</v>
          </cell>
          <cell r="R53">
            <v>7424</v>
          </cell>
          <cell r="S53">
            <v>388</v>
          </cell>
          <cell r="T53">
            <v>59</v>
          </cell>
          <cell r="U53">
            <v>3921</v>
          </cell>
          <cell r="V53">
            <v>-738</v>
          </cell>
          <cell r="W53">
            <v>66</v>
          </cell>
          <cell r="X53">
            <v>-2754.16</v>
          </cell>
          <cell r="Y53">
            <v>-826</v>
          </cell>
          <cell r="Z53">
            <v>1638</v>
          </cell>
          <cell r="AA53">
            <v>0</v>
          </cell>
          <cell r="AB53">
            <v>0</v>
          </cell>
          <cell r="AC53">
            <v>25771</v>
          </cell>
          <cell r="AD53">
            <v>1167</v>
          </cell>
          <cell r="AE53">
            <v>-91</v>
          </cell>
          <cell r="AF53">
            <v>0</v>
          </cell>
          <cell r="AG53">
            <v>91</v>
          </cell>
          <cell r="AH53">
            <v>3127</v>
          </cell>
          <cell r="AI53">
            <v>103138</v>
          </cell>
          <cell r="AJ53">
            <v>50582.2</v>
          </cell>
          <cell r="AK53">
            <v>-387.81700000000001</v>
          </cell>
          <cell r="AL53">
            <v>0</v>
          </cell>
          <cell r="AM53">
            <v>-101</v>
          </cell>
          <cell r="AN53">
            <v>260</v>
          </cell>
          <cell r="AO53">
            <v>0</v>
          </cell>
          <cell r="AP53">
            <v>619442</v>
          </cell>
          <cell r="AQ53">
            <v>694</v>
          </cell>
          <cell r="AR53">
            <v>20865.5</v>
          </cell>
          <cell r="AS53">
            <v>0</v>
          </cell>
          <cell r="AT53">
            <v>262.57900000000001</v>
          </cell>
          <cell r="AU53">
            <v>253779</v>
          </cell>
          <cell r="AV53">
            <v>166598</v>
          </cell>
          <cell r="AW53">
            <v>89738.7</v>
          </cell>
          <cell r="AX53">
            <v>-0.52597899999999997</v>
          </cell>
          <cell r="AY53">
            <v>1.32606</v>
          </cell>
          <cell r="AZ53">
            <v>19594</v>
          </cell>
          <cell r="BA53">
            <v>28272</v>
          </cell>
          <cell r="BB53">
            <v>6864</v>
          </cell>
          <cell r="BC53">
            <v>54729.3</v>
          </cell>
          <cell r="BD53">
            <v>51996</v>
          </cell>
          <cell r="BE53">
            <v>5839</v>
          </cell>
          <cell r="BF53">
            <v>68808.899999999994</v>
          </cell>
          <cell r="BG53">
            <v>5314.47</v>
          </cell>
          <cell r="BH53">
            <v>239.6</v>
          </cell>
          <cell r="BI53">
            <v>1.0933999999999999</v>
          </cell>
          <cell r="BJ53">
            <v>1.0573999999999999</v>
          </cell>
          <cell r="BK53">
            <v>3.06535</v>
          </cell>
          <cell r="BL53">
            <v>59305.5</v>
          </cell>
          <cell r="BM53">
            <v>4.1399999999999997</v>
          </cell>
          <cell r="BN53">
            <v>6024.27</v>
          </cell>
          <cell r="BO53">
            <v>582</v>
          </cell>
          <cell r="BP53">
            <v>79</v>
          </cell>
          <cell r="BQ53">
            <v>59</v>
          </cell>
          <cell r="BR53">
            <v>7378</v>
          </cell>
          <cell r="BS53">
            <v>112</v>
          </cell>
          <cell r="BT53">
            <v>1230</v>
          </cell>
          <cell r="BU53" t="e">
            <v>#N/A</v>
          </cell>
          <cell r="BV53" t="e">
            <v>#N/A</v>
          </cell>
          <cell r="BW53">
            <v>2576</v>
          </cell>
          <cell r="BX53">
            <v>-1618</v>
          </cell>
          <cell r="BY53">
            <v>-958</v>
          </cell>
          <cell r="BZ53">
            <v>0.59340000000000004</v>
          </cell>
          <cell r="CA53" t="e">
            <v>#N/A</v>
          </cell>
          <cell r="CB53" t="e">
            <v>#N/A</v>
          </cell>
          <cell r="CC53" t="e">
            <v>#N/A</v>
          </cell>
          <cell r="CD53" t="e">
            <v>#N/A</v>
          </cell>
          <cell r="CE53" t="e">
            <v>#N/A</v>
          </cell>
        </row>
        <row r="54">
          <cell r="A54">
            <v>201202</v>
          </cell>
          <cell r="B54">
            <v>111.64</v>
          </cell>
          <cell r="C54">
            <v>979959</v>
          </cell>
          <cell r="D54">
            <v>28019.5</v>
          </cell>
          <cell r="E54">
            <v>8039.29</v>
          </cell>
          <cell r="F54">
            <v>4752.68</v>
          </cell>
          <cell r="G54">
            <v>25887.9</v>
          </cell>
          <cell r="H54">
            <v>7.0757300000000001</v>
          </cell>
          <cell r="I54">
            <v>13540</v>
          </cell>
          <cell r="J54">
            <v>10.068899999999999</v>
          </cell>
          <cell r="K54">
            <v>710</v>
          </cell>
          <cell r="L54">
            <v>2</v>
          </cell>
          <cell r="M54">
            <v>54</v>
          </cell>
          <cell r="N54">
            <v>0</v>
          </cell>
          <cell r="O54">
            <v>94.608999999999995</v>
          </cell>
          <cell r="P54">
            <v>-552</v>
          </cell>
          <cell r="Q54">
            <v>91</v>
          </cell>
          <cell r="R54">
            <v>7818</v>
          </cell>
          <cell r="S54">
            <v>834.77599999999995</v>
          </cell>
          <cell r="T54">
            <v>64</v>
          </cell>
          <cell r="U54">
            <v>1191.68</v>
          </cell>
          <cell r="V54">
            <v>-446</v>
          </cell>
          <cell r="W54">
            <v>62</v>
          </cell>
          <cell r="X54">
            <v>-2588.37</v>
          </cell>
          <cell r="Y54">
            <v>37.700000000000003</v>
          </cell>
          <cell r="Z54">
            <v>1097</v>
          </cell>
          <cell r="AA54">
            <v>135.142</v>
          </cell>
          <cell r="AB54">
            <v>0</v>
          </cell>
          <cell r="AC54">
            <v>25771</v>
          </cell>
          <cell r="AD54">
            <v>964</v>
          </cell>
          <cell r="AE54">
            <v>-4379</v>
          </cell>
          <cell r="AF54">
            <v>0</v>
          </cell>
          <cell r="AG54">
            <v>4379</v>
          </cell>
          <cell r="AH54">
            <v>-5631</v>
          </cell>
          <cell r="AI54">
            <v>102848</v>
          </cell>
          <cell r="AJ54">
            <v>39104.300000000003</v>
          </cell>
          <cell r="AK54">
            <v>50.640999999999998</v>
          </cell>
          <cell r="AL54">
            <v>-5.266</v>
          </cell>
          <cell r="AM54">
            <v>1112</v>
          </cell>
          <cell r="AN54">
            <v>360</v>
          </cell>
          <cell r="AO54">
            <v>105.142</v>
          </cell>
          <cell r="AP54">
            <v>617495</v>
          </cell>
          <cell r="AQ54">
            <v>681</v>
          </cell>
          <cell r="AR54">
            <v>22616.3</v>
          </cell>
          <cell r="AS54">
            <v>0</v>
          </cell>
          <cell r="AT54">
            <v>296.839</v>
          </cell>
          <cell r="AU54">
            <v>259124</v>
          </cell>
          <cell r="AV54">
            <v>168037</v>
          </cell>
          <cell r="AW54">
            <v>90650.5</v>
          </cell>
          <cell r="AX54">
            <v>-0.43366500000000002</v>
          </cell>
          <cell r="AY54">
            <v>1.4218</v>
          </cell>
          <cell r="AZ54">
            <v>19771</v>
          </cell>
          <cell r="BA54">
            <v>34296</v>
          </cell>
          <cell r="BB54">
            <v>7667</v>
          </cell>
          <cell r="BC54">
            <v>63391.7</v>
          </cell>
          <cell r="BD54">
            <v>54367</v>
          </cell>
          <cell r="BE54">
            <v>5242</v>
          </cell>
          <cell r="BF54">
            <v>70307.899999999994</v>
          </cell>
          <cell r="BG54">
            <v>5354.03</v>
          </cell>
          <cell r="BH54">
            <v>242.2</v>
          </cell>
          <cell r="BI54">
            <v>1.0121</v>
          </cell>
          <cell r="BJ54">
            <v>0.91739999999999999</v>
          </cell>
          <cell r="BK54">
            <v>2.9333999999999998</v>
          </cell>
          <cell r="BL54">
            <v>59157.1</v>
          </cell>
          <cell r="BM54">
            <v>4.16</v>
          </cell>
          <cell r="BN54">
            <v>6122.65</v>
          </cell>
          <cell r="BO54">
            <v>599</v>
          </cell>
          <cell r="BP54">
            <v>98</v>
          </cell>
          <cell r="BQ54">
            <v>64</v>
          </cell>
          <cell r="BR54">
            <v>388</v>
          </cell>
          <cell r="BS54">
            <v>-597</v>
          </cell>
          <cell r="BT54">
            <v>159</v>
          </cell>
          <cell r="BU54" t="e">
            <v>#N/A</v>
          </cell>
          <cell r="BV54" t="e">
            <v>#N/A</v>
          </cell>
          <cell r="BW54">
            <v>454</v>
          </cell>
          <cell r="BX54">
            <v>-158</v>
          </cell>
          <cell r="BY54">
            <v>-296</v>
          </cell>
          <cell r="BZ54">
            <v>0.5121</v>
          </cell>
          <cell r="CA54" t="e">
            <v>#N/A</v>
          </cell>
          <cell r="CB54" t="e">
            <v>#N/A</v>
          </cell>
          <cell r="CC54" t="e">
            <v>#N/A</v>
          </cell>
          <cell r="CD54" t="e">
            <v>#N/A</v>
          </cell>
          <cell r="CE54" t="e">
            <v>#N/A</v>
          </cell>
        </row>
        <row r="55">
          <cell r="A55">
            <v>201203</v>
          </cell>
          <cell r="B55">
            <v>106.483</v>
          </cell>
          <cell r="C55">
            <v>1016800</v>
          </cell>
          <cell r="D55">
            <v>26610.7</v>
          </cell>
          <cell r="E55">
            <v>8799.02</v>
          </cell>
          <cell r="F55">
            <v>4808.84</v>
          </cell>
          <cell r="G55">
            <v>44655.9</v>
          </cell>
          <cell r="H55">
            <v>3.56528</v>
          </cell>
          <cell r="I55">
            <v>11469.3</v>
          </cell>
          <cell r="J55">
            <v>14.2591</v>
          </cell>
          <cell r="K55">
            <v>728.21400000000006</v>
          </cell>
          <cell r="L55">
            <v>0</v>
          </cell>
          <cell r="M55">
            <v>124.276</v>
          </cell>
          <cell r="N55">
            <v>8969.44</v>
          </cell>
          <cell r="O55">
            <v>164.744</v>
          </cell>
          <cell r="P55">
            <v>-995</v>
          </cell>
          <cell r="Q55">
            <v>98.543499999999995</v>
          </cell>
          <cell r="R55">
            <v>7495.56</v>
          </cell>
          <cell r="S55">
            <v>336.40499999999997</v>
          </cell>
          <cell r="T55">
            <v>66.3489</v>
          </cell>
          <cell r="U55">
            <v>1235.3599999999999</v>
          </cell>
          <cell r="V55">
            <v>-881.43499999999995</v>
          </cell>
          <cell r="W55">
            <v>80.607900000000001</v>
          </cell>
          <cell r="X55">
            <v>-767.48199999999997</v>
          </cell>
          <cell r="Y55">
            <v>40.776000000000003</v>
          </cell>
          <cell r="Z55">
            <v>1097</v>
          </cell>
          <cell r="AA55">
            <v>119.11499999999999</v>
          </cell>
          <cell r="AB55">
            <v>0</v>
          </cell>
          <cell r="AC55">
            <v>25771</v>
          </cell>
          <cell r="AD55">
            <v>1074.3399999999999</v>
          </cell>
          <cell r="AE55">
            <v>294.28500000000003</v>
          </cell>
          <cell r="AF55">
            <v>0</v>
          </cell>
          <cell r="AG55">
            <v>-285</v>
          </cell>
          <cell r="AH55">
            <v>-1171</v>
          </cell>
          <cell r="AI55">
            <v>102094</v>
          </cell>
          <cell r="AJ55">
            <v>46285.7</v>
          </cell>
          <cell r="AK55">
            <v>-105.545</v>
          </cell>
          <cell r="AL55">
            <v>-17.169</v>
          </cell>
          <cell r="AM55">
            <v>-142</v>
          </cell>
          <cell r="AN55">
            <v>-711</v>
          </cell>
          <cell r="AO55">
            <v>119.11499999999999</v>
          </cell>
          <cell r="AP55">
            <v>617495</v>
          </cell>
          <cell r="AQ55">
            <v>637.86699999999996</v>
          </cell>
          <cell r="AR55">
            <v>191.28</v>
          </cell>
          <cell r="AS55">
            <v>0</v>
          </cell>
          <cell r="AT55">
            <v>4.3037999999999998</v>
          </cell>
          <cell r="AU55">
            <v>269058</v>
          </cell>
          <cell r="AV55">
            <v>178028</v>
          </cell>
          <cell r="AW55">
            <v>91030.399999999994</v>
          </cell>
          <cell r="AX55">
            <v>-0.415495</v>
          </cell>
          <cell r="AY55">
            <v>1.5134099999999999</v>
          </cell>
          <cell r="AZ55">
            <v>19671</v>
          </cell>
          <cell r="BA55">
            <v>35367</v>
          </cell>
          <cell r="BB55">
            <v>7961</v>
          </cell>
          <cell r="BC55">
            <v>63848.5</v>
          </cell>
          <cell r="BD55">
            <v>55560</v>
          </cell>
          <cell r="BE55">
            <v>6588</v>
          </cell>
          <cell r="BF55">
            <v>60243.5</v>
          </cell>
          <cell r="BG55">
            <v>5383.91</v>
          </cell>
          <cell r="BH55">
            <v>243.1</v>
          </cell>
          <cell r="BI55">
            <v>0.73939999999999995</v>
          </cell>
          <cell r="BJ55">
            <v>0.66959999999999997</v>
          </cell>
          <cell r="BK55">
            <v>2.6823999999999999</v>
          </cell>
          <cell r="BL55">
            <v>60182.6</v>
          </cell>
          <cell r="BM55">
            <v>4.2666700000000004</v>
          </cell>
          <cell r="BN55">
            <v>6221.03</v>
          </cell>
          <cell r="BO55">
            <v>461.51799999999997</v>
          </cell>
          <cell r="BP55">
            <v>110</v>
          </cell>
          <cell r="BQ55">
            <v>66.3489</v>
          </cell>
          <cell r="BR55">
            <v>179</v>
          </cell>
          <cell r="BS55">
            <v>-13</v>
          </cell>
          <cell r="BT55">
            <v>294</v>
          </cell>
          <cell r="BU55" t="e">
            <v>#N/A</v>
          </cell>
          <cell r="BV55" t="e">
            <v>#N/A</v>
          </cell>
          <cell r="BW55">
            <v>915.90899999999999</v>
          </cell>
          <cell r="BX55">
            <v>-622.64800000000002</v>
          </cell>
          <cell r="BY55">
            <v>-293.26100000000002</v>
          </cell>
          <cell r="BZ55">
            <v>0.2394</v>
          </cell>
          <cell r="CA55" t="e">
            <v>#N/A</v>
          </cell>
          <cell r="CB55" t="e">
            <v>#N/A</v>
          </cell>
          <cell r="CC55" t="e">
            <v>#N/A</v>
          </cell>
          <cell r="CD55" t="e">
            <v>#N/A</v>
          </cell>
          <cell r="CE55" t="e">
            <v>#N/A</v>
          </cell>
        </row>
        <row r="56">
          <cell r="A56">
            <v>201204</v>
          </cell>
          <cell r="B56">
            <v>91.018699999999995</v>
          </cell>
          <cell r="C56">
            <v>1045420</v>
          </cell>
          <cell r="D56">
            <v>37678.800000000003</v>
          </cell>
          <cell r="E56">
            <v>11679.4</v>
          </cell>
          <cell r="F56">
            <v>4906.97</v>
          </cell>
          <cell r="G56">
            <v>37185.599999999999</v>
          </cell>
          <cell r="H56">
            <v>31.110499999999998</v>
          </cell>
          <cell r="I56">
            <v>11509.4</v>
          </cell>
          <cell r="J56">
            <v>44.087499999999999</v>
          </cell>
          <cell r="K56">
            <v>721.577</v>
          </cell>
          <cell r="L56">
            <v>0</v>
          </cell>
          <cell r="M56">
            <v>140.71199999999999</v>
          </cell>
          <cell r="N56">
            <v>7437.12</v>
          </cell>
          <cell r="O56">
            <v>94.1</v>
          </cell>
          <cell r="P56">
            <v>-966</v>
          </cell>
          <cell r="Q56">
            <v>99.587100000000007</v>
          </cell>
          <cell r="R56">
            <v>7672.07</v>
          </cell>
          <cell r="S56">
            <v>698.15599999999995</v>
          </cell>
          <cell r="T56">
            <v>69.697699999999998</v>
          </cell>
          <cell r="U56">
            <v>1247.02</v>
          </cell>
          <cell r="V56">
            <v>-832.38900000000001</v>
          </cell>
          <cell r="W56">
            <v>113.785</v>
          </cell>
          <cell r="X56">
            <v>-1100.6500000000001</v>
          </cell>
          <cell r="Y56">
            <v>27</v>
          </cell>
          <cell r="Z56">
            <v>1097</v>
          </cell>
          <cell r="AA56">
            <v>114.78700000000001</v>
          </cell>
          <cell r="AB56">
            <v>0</v>
          </cell>
          <cell r="AC56">
            <v>25771</v>
          </cell>
          <cell r="AD56">
            <v>1090.3399999999999</v>
          </cell>
          <cell r="AE56">
            <v>-4649.6400000000003</v>
          </cell>
          <cell r="AF56">
            <v>0</v>
          </cell>
          <cell r="AG56">
            <v>4398</v>
          </cell>
          <cell r="AH56">
            <v>-1808.06</v>
          </cell>
          <cell r="AI56">
            <v>102009</v>
          </cell>
          <cell r="AJ56">
            <v>36732.300000000003</v>
          </cell>
          <cell r="AK56">
            <v>-898.71199999999999</v>
          </cell>
          <cell r="AL56">
            <v>317.322</v>
          </cell>
          <cell r="AM56">
            <v>808.70699999999999</v>
          </cell>
          <cell r="AN56">
            <v>-385.04300000000001</v>
          </cell>
          <cell r="AO56">
            <v>95.786600000000007</v>
          </cell>
          <cell r="AP56">
            <v>617495</v>
          </cell>
          <cell r="AQ56">
            <v>718.33100000000002</v>
          </cell>
          <cell r="AR56">
            <v>0</v>
          </cell>
          <cell r="AS56">
            <v>0</v>
          </cell>
          <cell r="AT56">
            <v>0</v>
          </cell>
          <cell r="AU56">
            <v>279120</v>
          </cell>
          <cell r="AV56">
            <v>187102</v>
          </cell>
          <cell r="AW56">
            <v>92018.2</v>
          </cell>
          <cell r="AX56">
            <v>-0.54533900000000002</v>
          </cell>
          <cell r="AY56">
            <v>1.6083099999999999</v>
          </cell>
          <cell r="AZ56">
            <v>19571</v>
          </cell>
          <cell r="BA56">
            <v>37075.1</v>
          </cell>
          <cell r="BB56">
            <v>7986</v>
          </cell>
          <cell r="BC56">
            <v>64305.3</v>
          </cell>
          <cell r="BD56">
            <v>57194.3</v>
          </cell>
          <cell r="BE56">
            <v>6613</v>
          </cell>
          <cell r="BF56">
            <v>49975</v>
          </cell>
          <cell r="BG56">
            <v>5378.73</v>
          </cell>
          <cell r="BH56">
            <v>246</v>
          </cell>
          <cell r="BI56">
            <v>0.51380000000000003</v>
          </cell>
          <cell r="BJ56">
            <v>0.80359999999999998</v>
          </cell>
          <cell r="BK56">
            <v>2.8077000000000001</v>
          </cell>
          <cell r="BL56">
            <v>60364.3</v>
          </cell>
          <cell r="BM56">
            <v>4.3433299999999999</v>
          </cell>
          <cell r="BN56">
            <v>6319.41</v>
          </cell>
          <cell r="BO56">
            <v>546.13300000000004</v>
          </cell>
          <cell r="BP56">
            <v>102.5</v>
          </cell>
          <cell r="BQ56">
            <v>69.697699999999998</v>
          </cell>
          <cell r="BR56">
            <v>425</v>
          </cell>
          <cell r="BS56">
            <v>25</v>
          </cell>
          <cell r="BT56">
            <v>25</v>
          </cell>
          <cell r="BU56" t="e">
            <v>#N/A</v>
          </cell>
          <cell r="BV56" t="e">
            <v>#N/A</v>
          </cell>
          <cell r="BW56">
            <v>767.47900000000004</v>
          </cell>
          <cell r="BX56">
            <v>-559.46699999999998</v>
          </cell>
          <cell r="BY56">
            <v>-208.012</v>
          </cell>
          <cell r="BZ56">
            <v>1.38E-2</v>
          </cell>
          <cell r="CA56" t="e">
            <v>#N/A</v>
          </cell>
          <cell r="CB56" t="e">
            <v>#N/A</v>
          </cell>
          <cell r="CC56" t="e">
            <v>#N/A</v>
          </cell>
          <cell r="CD56" t="e">
            <v>#N/A</v>
          </cell>
          <cell r="CE56" t="e">
            <v>#N/A</v>
          </cell>
        </row>
        <row r="57">
          <cell r="A57">
            <v>201301</v>
          </cell>
          <cell r="B57">
            <v>166</v>
          </cell>
          <cell r="C57">
            <v>1037250</v>
          </cell>
          <cell r="D57">
            <v>13245.5</v>
          </cell>
          <cell r="E57">
            <v>17678.099999999999</v>
          </cell>
          <cell r="F57">
            <v>4906.97</v>
          </cell>
          <cell r="G57">
            <v>2435.3000000000002</v>
          </cell>
          <cell r="H57">
            <v>33.472999999999999</v>
          </cell>
          <cell r="I57">
            <v>11637.3</v>
          </cell>
          <cell r="J57">
            <v>9.7398399999999992</v>
          </cell>
          <cell r="K57">
            <v>715.18700000000001</v>
          </cell>
          <cell r="L57">
            <v>0</v>
          </cell>
          <cell r="M57">
            <v>155.274</v>
          </cell>
          <cell r="N57">
            <v>6456.1</v>
          </cell>
          <cell r="O57">
            <v>133.24100000000001</v>
          </cell>
          <cell r="P57">
            <v>-283</v>
          </cell>
          <cell r="Q57">
            <v>100.631</v>
          </cell>
          <cell r="R57">
            <v>7795.16</v>
          </cell>
          <cell r="S57">
            <v>363.99700000000001</v>
          </cell>
          <cell r="T57">
            <v>73.046599999999998</v>
          </cell>
          <cell r="U57">
            <v>1470.43</v>
          </cell>
          <cell r="V57">
            <v>-142.02699999999999</v>
          </cell>
          <cell r="W57">
            <v>82.786500000000004</v>
          </cell>
          <cell r="X57">
            <v>-1542</v>
          </cell>
          <cell r="Y57">
            <v>27</v>
          </cell>
          <cell r="Z57">
            <v>1097</v>
          </cell>
          <cell r="AA57">
            <v>120.45699999999999</v>
          </cell>
          <cell r="AB57">
            <v>0</v>
          </cell>
          <cell r="AC57">
            <v>25771</v>
          </cell>
          <cell r="AD57">
            <v>1098.8499999999999</v>
          </cell>
          <cell r="AE57">
            <v>-340.89800000000002</v>
          </cell>
          <cell r="AF57">
            <v>0</v>
          </cell>
          <cell r="AG57">
            <v>1.28729</v>
          </cell>
          <cell r="AH57">
            <v>-2526.4499999999998</v>
          </cell>
          <cell r="AI57">
            <v>101139</v>
          </cell>
          <cell r="AJ57">
            <v>32676.7</v>
          </cell>
          <cell r="AK57">
            <v>0</v>
          </cell>
          <cell r="AL57">
            <v>0</v>
          </cell>
          <cell r="AM57">
            <v>1753.3</v>
          </cell>
          <cell r="AN57">
            <v>359.55399999999997</v>
          </cell>
          <cell r="AO57">
            <v>120.45699999999999</v>
          </cell>
          <cell r="AP57">
            <v>617495</v>
          </cell>
          <cell r="AQ57">
            <v>923.00199999999995</v>
          </cell>
          <cell r="AR57">
            <v>29845.200000000001</v>
          </cell>
          <cell r="AS57">
            <v>0</v>
          </cell>
          <cell r="AT57">
            <v>335.75799999999998</v>
          </cell>
          <cell r="AU57">
            <v>287199</v>
          </cell>
          <cell r="AV57">
            <v>194839</v>
          </cell>
          <cell r="AW57">
            <v>92360.2</v>
          </cell>
          <cell r="AX57">
            <v>-4.9284399999999999E-2</v>
          </cell>
          <cell r="AY57">
            <v>1.7035499999999999</v>
          </cell>
          <cell r="AZ57">
            <v>19471</v>
          </cell>
          <cell r="BA57">
            <v>39501.5</v>
          </cell>
          <cell r="BB57">
            <v>8011</v>
          </cell>
          <cell r="BC57">
            <v>64762.1</v>
          </cell>
          <cell r="BD57">
            <v>58828.6</v>
          </cell>
          <cell r="BE57">
            <v>6638</v>
          </cell>
          <cell r="BF57">
            <v>53143</v>
          </cell>
          <cell r="BG57">
            <v>5378.73</v>
          </cell>
          <cell r="BH57">
            <v>247.066</v>
          </cell>
          <cell r="BI57">
            <v>0.54</v>
          </cell>
          <cell r="BJ57">
            <v>1.3983099999999999</v>
          </cell>
          <cell r="BK57">
            <v>3.2061099999999998</v>
          </cell>
          <cell r="BL57">
            <v>60825.3</v>
          </cell>
          <cell r="BM57">
            <v>4.3062399999999998</v>
          </cell>
          <cell r="BN57">
            <v>6417.8</v>
          </cell>
          <cell r="BO57">
            <v>742.45600000000002</v>
          </cell>
          <cell r="BP57">
            <v>107.5</v>
          </cell>
          <cell r="BQ57">
            <v>73.046599999999998</v>
          </cell>
          <cell r="BR57">
            <v>425</v>
          </cell>
          <cell r="BS57">
            <v>25</v>
          </cell>
          <cell r="BT57">
            <v>25</v>
          </cell>
          <cell r="BU57" t="e">
            <v>#N/A</v>
          </cell>
          <cell r="BV57" t="e">
            <v>#N/A</v>
          </cell>
          <cell r="BW57">
            <v>832.21500000000003</v>
          </cell>
          <cell r="BX57">
            <v>132.286</v>
          </cell>
          <cell r="BY57">
            <v>-964.50099999999998</v>
          </cell>
          <cell r="BZ57">
            <v>0.04</v>
          </cell>
          <cell r="CA57" t="e">
            <v>#N/A</v>
          </cell>
          <cell r="CB57" t="e">
            <v>#N/A</v>
          </cell>
          <cell r="CC57" t="e">
            <v>#N/A</v>
          </cell>
          <cell r="CD57" t="e">
            <v>#N/A</v>
          </cell>
          <cell r="CE57" t="e">
            <v>#N/A</v>
          </cell>
        </row>
        <row r="58">
          <cell r="A58">
            <v>201302</v>
          </cell>
          <cell r="B58">
            <v>133.52799999999999</v>
          </cell>
          <cell r="C58">
            <v>1060500</v>
          </cell>
          <cell r="D58">
            <v>27853.7</v>
          </cell>
          <cell r="E58">
            <v>17678.099999999999</v>
          </cell>
          <cell r="F58">
            <v>4917.8599999999997</v>
          </cell>
          <cell r="G58">
            <v>29260.400000000001</v>
          </cell>
          <cell r="H58">
            <v>33.472999999999999</v>
          </cell>
          <cell r="I58">
            <v>11859.7</v>
          </cell>
          <cell r="J58">
            <v>9.7398399999999992</v>
          </cell>
          <cell r="K58">
            <v>708.92</v>
          </cell>
          <cell r="L58">
            <v>0</v>
          </cell>
          <cell r="M58">
            <v>167.79300000000001</v>
          </cell>
          <cell r="N58">
            <v>5852.07</v>
          </cell>
          <cell r="O58">
            <v>133.24100000000001</v>
          </cell>
          <cell r="P58">
            <v>-552</v>
          </cell>
          <cell r="Q58">
            <v>101.67400000000001</v>
          </cell>
          <cell r="R58">
            <v>7707.05</v>
          </cell>
          <cell r="S58">
            <v>747.00300000000004</v>
          </cell>
          <cell r="T58">
            <v>76.395499999999998</v>
          </cell>
          <cell r="U58">
            <v>2057.86</v>
          </cell>
          <cell r="V58">
            <v>-390.02699999999999</v>
          </cell>
          <cell r="W58">
            <v>86.135300000000001</v>
          </cell>
          <cell r="X58">
            <v>-1500</v>
          </cell>
          <cell r="Y58">
            <v>37.700000000000003</v>
          </cell>
          <cell r="Z58">
            <v>1097</v>
          </cell>
          <cell r="AA58">
            <v>64.365399999999994</v>
          </cell>
          <cell r="AB58">
            <v>1</v>
          </cell>
          <cell r="AC58">
            <v>25771</v>
          </cell>
          <cell r="AD58">
            <v>1107.19</v>
          </cell>
          <cell r="AE58">
            <v>-4480.9399999999996</v>
          </cell>
          <cell r="AF58">
            <v>0</v>
          </cell>
          <cell r="AG58">
            <v>4875.1899999999996</v>
          </cell>
          <cell r="AH58">
            <v>-2204.83</v>
          </cell>
          <cell r="AI58">
            <v>101222</v>
          </cell>
          <cell r="AJ58">
            <v>32676.7</v>
          </cell>
          <cell r="AK58">
            <v>0</v>
          </cell>
          <cell r="AL58">
            <v>0</v>
          </cell>
          <cell r="AM58">
            <v>1514.23</v>
          </cell>
          <cell r="AN58">
            <v>89.233800000000002</v>
          </cell>
          <cell r="AO58">
            <v>39.365400000000001</v>
          </cell>
          <cell r="AP58">
            <v>617495</v>
          </cell>
          <cell r="AQ58">
            <v>1484.96</v>
          </cell>
          <cell r="AR58">
            <v>0</v>
          </cell>
          <cell r="AS58">
            <v>0</v>
          </cell>
          <cell r="AT58">
            <v>0</v>
          </cell>
          <cell r="AU58">
            <v>296021</v>
          </cell>
          <cell r="AV58">
            <v>202559</v>
          </cell>
          <cell r="AW58">
            <v>93462</v>
          </cell>
          <cell r="AX58">
            <v>-2.4250000000000001E-2</v>
          </cell>
          <cell r="AY58">
            <v>1.7955700000000001</v>
          </cell>
          <cell r="AZ58">
            <v>19371</v>
          </cell>
          <cell r="BA58">
            <v>41606.300000000003</v>
          </cell>
          <cell r="BB58">
            <v>8036</v>
          </cell>
          <cell r="BC58">
            <v>65219</v>
          </cell>
          <cell r="BD58">
            <v>60454</v>
          </cell>
          <cell r="BE58">
            <v>6663</v>
          </cell>
          <cell r="BF58">
            <v>53143</v>
          </cell>
          <cell r="BG58">
            <v>5378.73</v>
          </cell>
          <cell r="BH58">
            <v>250.08199999999999</v>
          </cell>
          <cell r="BI58">
            <v>0.57999999999999996</v>
          </cell>
          <cell r="BJ58">
            <v>1.4207799999999999</v>
          </cell>
          <cell r="BK58">
            <v>3.2222</v>
          </cell>
          <cell r="BL58">
            <v>61213.2</v>
          </cell>
          <cell r="BM58">
            <v>4.2898399999999999</v>
          </cell>
          <cell r="BN58">
            <v>6522.61</v>
          </cell>
          <cell r="BO58">
            <v>1280.07</v>
          </cell>
          <cell r="BP58">
            <v>128.5</v>
          </cell>
          <cell r="BQ58">
            <v>76.395499999999998</v>
          </cell>
          <cell r="BR58">
            <v>425</v>
          </cell>
          <cell r="BS58">
            <v>25</v>
          </cell>
          <cell r="BT58">
            <v>25</v>
          </cell>
          <cell r="BU58" t="e">
            <v>#N/A</v>
          </cell>
          <cell r="BV58" t="e">
            <v>#N/A</v>
          </cell>
          <cell r="BW58">
            <v>836.64800000000002</v>
          </cell>
          <cell r="BX58">
            <v>-130.446</v>
          </cell>
          <cell r="BY58">
            <v>-706.20100000000002</v>
          </cell>
          <cell r="BZ58">
            <v>0.08</v>
          </cell>
          <cell r="CA58" t="e">
            <v>#N/A</v>
          </cell>
          <cell r="CB58" t="e">
            <v>#N/A</v>
          </cell>
          <cell r="CC58" t="e">
            <v>#N/A</v>
          </cell>
          <cell r="CD58" t="e">
            <v>#N/A</v>
          </cell>
          <cell r="CE58" t="e">
            <v>#N/A</v>
          </cell>
        </row>
        <row r="59">
          <cell r="A59">
            <v>201303</v>
          </cell>
          <cell r="B59">
            <v>136.846</v>
          </cell>
          <cell r="C59">
            <v>1091200</v>
          </cell>
          <cell r="D59">
            <v>27853.7</v>
          </cell>
          <cell r="E59">
            <v>17678.099999999999</v>
          </cell>
          <cell r="F59">
            <v>4932.08</v>
          </cell>
          <cell r="G59">
            <v>29257</v>
          </cell>
          <cell r="H59">
            <v>33.472999999999999</v>
          </cell>
          <cell r="I59">
            <v>12074</v>
          </cell>
          <cell r="J59">
            <v>9.7398399999999992</v>
          </cell>
          <cell r="K59">
            <v>702.77200000000005</v>
          </cell>
          <cell r="L59">
            <v>0</v>
          </cell>
          <cell r="M59">
            <v>177.49299999999999</v>
          </cell>
          <cell r="N59">
            <v>-2413.89</v>
          </cell>
          <cell r="O59">
            <v>133.24100000000001</v>
          </cell>
          <cell r="P59">
            <v>-995</v>
          </cell>
          <cell r="Q59">
            <v>102.718</v>
          </cell>
          <cell r="R59">
            <v>7864.51</v>
          </cell>
          <cell r="S59">
            <v>363.76</v>
          </cell>
          <cell r="T59">
            <v>79.744399999999999</v>
          </cell>
          <cell r="U59">
            <v>2055.0300000000002</v>
          </cell>
          <cell r="V59">
            <v>-813.02700000000004</v>
          </cell>
          <cell r="W59">
            <v>89.484200000000001</v>
          </cell>
          <cell r="X59">
            <v>-1500</v>
          </cell>
          <cell r="Y59">
            <v>40.776000000000003</v>
          </cell>
          <cell r="Z59">
            <v>1097</v>
          </cell>
          <cell r="AA59">
            <v>64.713300000000004</v>
          </cell>
          <cell r="AB59">
            <v>1</v>
          </cell>
          <cell r="AC59">
            <v>25771</v>
          </cell>
          <cell r="AD59">
            <v>1084.24</v>
          </cell>
          <cell r="AE59">
            <v>10988.1</v>
          </cell>
          <cell r="AF59">
            <v>7040.01</v>
          </cell>
          <cell r="AG59">
            <v>164.14099999999999</v>
          </cell>
          <cell r="AH59">
            <v>-1513.3</v>
          </cell>
          <cell r="AI59">
            <v>101304</v>
          </cell>
          <cell r="AJ59">
            <v>32676.7</v>
          </cell>
          <cell r="AK59">
            <v>0</v>
          </cell>
          <cell r="AL59">
            <v>0</v>
          </cell>
          <cell r="AM59">
            <v>1033.18</v>
          </cell>
          <cell r="AN59">
            <v>-391.82</v>
          </cell>
          <cell r="AO59">
            <v>39.713299999999997</v>
          </cell>
          <cell r="AP59">
            <v>617495</v>
          </cell>
          <cell r="AQ59">
            <v>1511.98</v>
          </cell>
          <cell r="AR59">
            <v>5795</v>
          </cell>
          <cell r="AS59">
            <v>11780.3</v>
          </cell>
          <cell r="AT59">
            <v>115.9</v>
          </cell>
          <cell r="AU59">
            <v>288078</v>
          </cell>
          <cell r="AV59">
            <v>213032</v>
          </cell>
          <cell r="AW59">
            <v>75046.399999999994</v>
          </cell>
          <cell r="AX59">
            <v>2.8382099999999999E-3</v>
          </cell>
          <cell r="AY59">
            <v>1.8833299999999999</v>
          </cell>
          <cell r="AZ59">
            <v>19271</v>
          </cell>
          <cell r="BA59">
            <v>43019.6</v>
          </cell>
          <cell r="BB59">
            <v>8061</v>
          </cell>
          <cell r="BC59">
            <v>65653.100000000006</v>
          </cell>
          <cell r="BD59">
            <v>62079.4</v>
          </cell>
          <cell r="BE59">
            <v>6688</v>
          </cell>
          <cell r="BF59">
            <v>53143</v>
          </cell>
          <cell r="BG59">
            <v>5378.73</v>
          </cell>
          <cell r="BH59">
            <v>250.614</v>
          </cell>
          <cell r="BI59">
            <v>0.62</v>
          </cell>
          <cell r="BJ59">
            <v>1.45621</v>
          </cell>
          <cell r="BK59">
            <v>3.2374200000000002</v>
          </cell>
          <cell r="BL59">
            <v>61724.9</v>
          </cell>
          <cell r="BM59">
            <v>4.23271</v>
          </cell>
          <cell r="BN59">
            <v>6627.42</v>
          </cell>
          <cell r="BO59">
            <v>1283.73</v>
          </cell>
          <cell r="BP59">
            <v>148.5</v>
          </cell>
          <cell r="BQ59">
            <v>79.744399999999999</v>
          </cell>
          <cell r="BR59">
            <v>425</v>
          </cell>
          <cell r="BS59">
            <v>25</v>
          </cell>
          <cell r="BT59">
            <v>25</v>
          </cell>
          <cell r="BU59" t="e">
            <v>#N/A</v>
          </cell>
          <cell r="BV59" t="e">
            <v>#N/A</v>
          </cell>
          <cell r="BW59">
            <v>833.57600000000002</v>
          </cell>
          <cell r="BX59">
            <v>-567.29899999999998</v>
          </cell>
          <cell r="BY59">
            <v>-266.27699999999999</v>
          </cell>
          <cell r="BZ59">
            <v>0.12</v>
          </cell>
          <cell r="CA59" t="e">
            <v>#N/A</v>
          </cell>
          <cell r="CB59" t="e">
            <v>#N/A</v>
          </cell>
          <cell r="CC59" t="e">
            <v>#N/A</v>
          </cell>
          <cell r="CD59" t="e">
            <v>#N/A</v>
          </cell>
          <cell r="CE59" t="e">
            <v>#N/A</v>
          </cell>
        </row>
        <row r="60">
          <cell r="A60">
            <v>201304</v>
          </cell>
          <cell r="B60">
            <v>142.708</v>
          </cell>
          <cell r="C60">
            <v>1113490</v>
          </cell>
          <cell r="D60">
            <v>27853.7</v>
          </cell>
          <cell r="E60">
            <v>17678.099999999999</v>
          </cell>
          <cell r="F60">
            <v>5059.3999999999996</v>
          </cell>
          <cell r="G60">
            <v>29143.8</v>
          </cell>
          <cell r="H60">
            <v>33.472999999999999</v>
          </cell>
          <cell r="I60">
            <v>12279.8</v>
          </cell>
          <cell r="J60">
            <v>9.7398399999999992</v>
          </cell>
          <cell r="K60">
            <v>696.68799999999999</v>
          </cell>
          <cell r="L60">
            <v>0</v>
          </cell>
          <cell r="M60">
            <v>184.15600000000001</v>
          </cell>
          <cell r="N60">
            <v>5831.73</v>
          </cell>
          <cell r="O60">
            <v>133.24100000000001</v>
          </cell>
          <cell r="P60">
            <v>-966</v>
          </cell>
          <cell r="Q60">
            <v>103.761</v>
          </cell>
          <cell r="R60">
            <v>7940.9</v>
          </cell>
          <cell r="S60">
            <v>587.04999999999995</v>
          </cell>
          <cell r="T60">
            <v>83.093199999999996</v>
          </cell>
          <cell r="U60">
            <v>2054.81</v>
          </cell>
          <cell r="V60">
            <v>-816.02700000000004</v>
          </cell>
          <cell r="W60">
            <v>92.833100000000002</v>
          </cell>
          <cell r="X60">
            <v>-1500</v>
          </cell>
          <cell r="Y60">
            <v>27</v>
          </cell>
          <cell r="Z60">
            <v>1097</v>
          </cell>
          <cell r="AA60">
            <v>64.983999999999995</v>
          </cell>
          <cell r="AB60">
            <v>1</v>
          </cell>
          <cell r="AC60">
            <v>25771</v>
          </cell>
          <cell r="AD60">
            <v>1064.42</v>
          </cell>
          <cell r="AE60">
            <v>-2625.31</v>
          </cell>
          <cell r="AF60">
            <v>0</v>
          </cell>
          <cell r="AG60">
            <v>3251.94</v>
          </cell>
          <cell r="AH60">
            <v>-1377.51</v>
          </cell>
          <cell r="AI60">
            <v>101387</v>
          </cell>
          <cell r="AJ60">
            <v>32676.7</v>
          </cell>
          <cell r="AK60">
            <v>0</v>
          </cell>
          <cell r="AL60">
            <v>0</v>
          </cell>
          <cell r="AM60">
            <v>1003.64</v>
          </cell>
          <cell r="AN60">
            <v>-421.36399999999998</v>
          </cell>
          <cell r="AO60">
            <v>39.984000000000002</v>
          </cell>
          <cell r="AP60">
            <v>617495</v>
          </cell>
          <cell r="AQ60">
            <v>1489.46</v>
          </cell>
          <cell r="AR60">
            <v>14.863</v>
          </cell>
          <cell r="AS60">
            <v>0</v>
          </cell>
          <cell r="AT60">
            <v>0.44589000000000001</v>
          </cell>
          <cell r="AU60">
            <v>296011</v>
          </cell>
          <cell r="AV60">
            <v>220048</v>
          </cell>
          <cell r="AW60">
            <v>75962.600000000006</v>
          </cell>
          <cell r="AX60">
            <v>2.9115700000000001E-2</v>
          </cell>
          <cell r="AY60">
            <v>1.96635</v>
          </cell>
          <cell r="AZ60">
            <v>19171</v>
          </cell>
          <cell r="BA60">
            <v>44297.1</v>
          </cell>
          <cell r="BB60">
            <v>8086</v>
          </cell>
          <cell r="BC60">
            <v>66087.199999999997</v>
          </cell>
          <cell r="BD60">
            <v>63704.7</v>
          </cell>
          <cell r="BE60">
            <v>6713</v>
          </cell>
          <cell r="BF60">
            <v>53143</v>
          </cell>
          <cell r="BG60">
            <v>5378.73</v>
          </cell>
          <cell r="BH60">
            <v>252.43600000000001</v>
          </cell>
          <cell r="BI60">
            <v>0.65</v>
          </cell>
          <cell r="BJ60">
            <v>1.47814</v>
          </cell>
          <cell r="BK60">
            <v>3.3060399999999999</v>
          </cell>
          <cell r="BL60">
            <v>62239.4</v>
          </cell>
          <cell r="BM60">
            <v>4.1655899999999999</v>
          </cell>
          <cell r="BN60">
            <v>6732.23</v>
          </cell>
          <cell r="BO60">
            <v>1289.8699999999999</v>
          </cell>
          <cell r="BP60">
            <v>116.5</v>
          </cell>
          <cell r="BQ60">
            <v>83.093199999999996</v>
          </cell>
          <cell r="BR60">
            <v>425</v>
          </cell>
          <cell r="BS60">
            <v>25</v>
          </cell>
          <cell r="BT60">
            <v>25</v>
          </cell>
          <cell r="BU60" t="e">
            <v>#N/A</v>
          </cell>
          <cell r="BV60" t="e">
            <v>#N/A</v>
          </cell>
          <cell r="BW60">
            <v>813.71600000000001</v>
          </cell>
          <cell r="BX60">
            <v>-532.21500000000003</v>
          </cell>
          <cell r="BY60">
            <v>-281.50099999999998</v>
          </cell>
          <cell r="BZ60">
            <v>0.15</v>
          </cell>
          <cell r="CA60" t="e">
            <v>#N/A</v>
          </cell>
          <cell r="CB60" t="e">
            <v>#N/A</v>
          </cell>
          <cell r="CC60" t="e">
            <v>#N/A</v>
          </cell>
          <cell r="CD60" t="e">
            <v>#N/A</v>
          </cell>
          <cell r="CE60" t="e">
            <v>#N/A</v>
          </cell>
        </row>
        <row r="61">
          <cell r="A61">
            <v>201401</v>
          </cell>
          <cell r="B61">
            <v>151.80600000000001</v>
          </cell>
          <cell r="C61">
            <v>1129080</v>
          </cell>
          <cell r="D61">
            <v>27853.7</v>
          </cell>
          <cell r="E61">
            <v>17678.099999999999</v>
          </cell>
          <cell r="F61">
            <v>5068.6000000000004</v>
          </cell>
          <cell r="G61">
            <v>29261.8</v>
          </cell>
          <cell r="H61">
            <v>33.472999999999999</v>
          </cell>
          <cell r="I61">
            <v>12476.4</v>
          </cell>
          <cell r="J61">
            <v>9.7398399999999992</v>
          </cell>
          <cell r="K61">
            <v>690.73199999999997</v>
          </cell>
          <cell r="L61">
            <v>0</v>
          </cell>
          <cell r="M61">
            <v>187.55799999999999</v>
          </cell>
          <cell r="N61">
            <v>12625.4</v>
          </cell>
          <cell r="O61">
            <v>133.24100000000001</v>
          </cell>
          <cell r="P61">
            <v>-283</v>
          </cell>
          <cell r="Q61">
            <v>104.80500000000001</v>
          </cell>
          <cell r="R61">
            <v>8110.29</v>
          </cell>
          <cell r="S61">
            <v>366.89699999999999</v>
          </cell>
          <cell r="T61">
            <v>86.442099999999996</v>
          </cell>
          <cell r="U61">
            <v>2057.9499999999998</v>
          </cell>
          <cell r="V61">
            <v>-128.02699999999999</v>
          </cell>
          <cell r="W61">
            <v>96.181899999999999</v>
          </cell>
          <cell r="X61">
            <v>-1500</v>
          </cell>
          <cell r="Y61">
            <v>27</v>
          </cell>
          <cell r="Z61">
            <v>1097</v>
          </cell>
          <cell r="AA61">
            <v>65.389700000000005</v>
          </cell>
          <cell r="AB61">
            <v>1</v>
          </cell>
          <cell r="AC61">
            <v>25771</v>
          </cell>
          <cell r="AD61">
            <v>1072.43</v>
          </cell>
          <cell r="AE61">
            <v>-1368.76</v>
          </cell>
          <cell r="AF61">
            <v>0</v>
          </cell>
          <cell r="AG61">
            <v>1164.58</v>
          </cell>
          <cell r="AH61">
            <v>-2043.65</v>
          </cell>
          <cell r="AI61">
            <v>101469</v>
          </cell>
          <cell r="AJ61">
            <v>32676.7</v>
          </cell>
          <cell r="AK61">
            <v>0</v>
          </cell>
          <cell r="AL61">
            <v>0</v>
          </cell>
          <cell r="AM61">
            <v>1538.04</v>
          </cell>
          <cell r="AN61">
            <v>213.04400000000001</v>
          </cell>
          <cell r="AO61">
            <v>40.389699999999998</v>
          </cell>
          <cell r="AP61">
            <v>617495</v>
          </cell>
          <cell r="AQ61">
            <v>1507.31</v>
          </cell>
          <cell r="AR61">
            <v>33865.300000000003</v>
          </cell>
          <cell r="AS61">
            <v>0</v>
          </cell>
          <cell r="AT61">
            <v>190.49199999999999</v>
          </cell>
          <cell r="AU61">
            <v>309828</v>
          </cell>
          <cell r="AV61">
            <v>233704</v>
          </cell>
          <cell r="AW61">
            <v>76124.2</v>
          </cell>
          <cell r="AX61">
            <v>5.4476799999999999E-2</v>
          </cell>
          <cell r="AY61">
            <v>2.04427</v>
          </cell>
          <cell r="AZ61">
            <v>19071</v>
          </cell>
          <cell r="BA61">
            <v>46240.800000000003</v>
          </cell>
          <cell r="BB61">
            <v>8111</v>
          </cell>
          <cell r="BC61">
            <v>66521.3</v>
          </cell>
          <cell r="BD61">
            <v>65330.1</v>
          </cell>
          <cell r="BE61">
            <v>6738</v>
          </cell>
          <cell r="BF61">
            <v>53143</v>
          </cell>
          <cell r="BG61">
            <v>5378.73</v>
          </cell>
          <cell r="BH61">
            <v>253.29400000000001</v>
          </cell>
          <cell r="BI61">
            <v>0.68</v>
          </cell>
          <cell r="BJ61">
            <v>1.58633</v>
          </cell>
          <cell r="BK61">
            <v>3.3576100000000002</v>
          </cell>
          <cell r="BL61">
            <v>62828.7</v>
          </cell>
          <cell r="BM61">
            <v>4.0984600000000002</v>
          </cell>
          <cell r="BN61">
            <v>6837.03</v>
          </cell>
          <cell r="BO61">
            <v>1299.3699999999999</v>
          </cell>
          <cell r="BP61">
            <v>121.5</v>
          </cell>
          <cell r="BQ61">
            <v>86.442099999999996</v>
          </cell>
          <cell r="BR61">
            <v>425</v>
          </cell>
          <cell r="BS61">
            <v>25</v>
          </cell>
          <cell r="BT61">
            <v>25</v>
          </cell>
          <cell r="BU61" t="e">
            <v>#N/A</v>
          </cell>
          <cell r="BV61" t="e">
            <v>#N/A</v>
          </cell>
          <cell r="BW61">
            <v>807.76</v>
          </cell>
          <cell r="BX61">
            <v>156.74100000000001</v>
          </cell>
          <cell r="BY61">
            <v>-964.50099999999998</v>
          </cell>
          <cell r="BZ61">
            <v>0.18</v>
          </cell>
          <cell r="CA61" t="e">
            <v>#N/A</v>
          </cell>
          <cell r="CB61" t="e">
            <v>#N/A</v>
          </cell>
          <cell r="CC61" t="e">
            <v>#N/A</v>
          </cell>
          <cell r="CD61" t="e">
            <v>#N/A</v>
          </cell>
          <cell r="CE61" t="e">
            <v>#N/A</v>
          </cell>
        </row>
        <row r="62">
          <cell r="A62">
            <v>201402</v>
          </cell>
          <cell r="B62">
            <v>160.441</v>
          </cell>
          <cell r="C62">
            <v>1147860</v>
          </cell>
          <cell r="D62">
            <v>27110.1</v>
          </cell>
          <cell r="E62">
            <v>17678.099999999999</v>
          </cell>
          <cell r="F62">
            <v>5096.5</v>
          </cell>
          <cell r="G62">
            <v>28665.4</v>
          </cell>
          <cell r="H62">
            <v>33.472999999999999</v>
          </cell>
          <cell r="I62">
            <v>12663.2</v>
          </cell>
          <cell r="J62">
            <v>9.7398399999999992</v>
          </cell>
          <cell r="K62">
            <v>684.90599999999995</v>
          </cell>
          <cell r="L62">
            <v>0</v>
          </cell>
          <cell r="M62">
            <v>187.471</v>
          </cell>
          <cell r="N62">
            <v>5733.07</v>
          </cell>
          <cell r="O62">
            <v>133.24100000000001</v>
          </cell>
          <cell r="P62">
            <v>-552</v>
          </cell>
          <cell r="Q62">
            <v>105.848</v>
          </cell>
          <cell r="R62">
            <v>8193.5300000000007</v>
          </cell>
          <cell r="S62">
            <v>828.92600000000004</v>
          </cell>
          <cell r="T62">
            <v>89.790999999999997</v>
          </cell>
          <cell r="U62">
            <v>2233.27</v>
          </cell>
          <cell r="V62">
            <v>-376.02699999999999</v>
          </cell>
          <cell r="W62">
            <v>99.530799999999999</v>
          </cell>
          <cell r="X62">
            <v>-1500</v>
          </cell>
          <cell r="Y62">
            <v>37.700000000000003</v>
          </cell>
          <cell r="Z62">
            <v>1097</v>
          </cell>
          <cell r="AA62">
            <v>65.795299999999997</v>
          </cell>
          <cell r="AB62">
            <v>1</v>
          </cell>
          <cell r="AC62">
            <v>25771</v>
          </cell>
          <cell r="AD62">
            <v>1080.17</v>
          </cell>
          <cell r="AE62">
            <v>-2792.96</v>
          </cell>
          <cell r="AF62">
            <v>0</v>
          </cell>
          <cell r="AG62">
            <v>2975.8</v>
          </cell>
          <cell r="AH62">
            <v>-1880.75</v>
          </cell>
          <cell r="AI62">
            <v>101386</v>
          </cell>
          <cell r="AJ62">
            <v>32676.7</v>
          </cell>
          <cell r="AK62">
            <v>0</v>
          </cell>
          <cell r="AL62">
            <v>0</v>
          </cell>
          <cell r="AM62">
            <v>1314.64</v>
          </cell>
          <cell r="AN62">
            <v>-97.863799999999998</v>
          </cell>
          <cell r="AO62">
            <v>40.795299999999997</v>
          </cell>
          <cell r="AP62">
            <v>617495</v>
          </cell>
          <cell r="AQ62">
            <v>1713.2</v>
          </cell>
          <cell r="AR62">
            <v>0</v>
          </cell>
          <cell r="AS62">
            <v>0</v>
          </cell>
          <cell r="AT62">
            <v>0</v>
          </cell>
          <cell r="AU62">
            <v>318224</v>
          </cell>
          <cell r="AV62">
            <v>241547</v>
          </cell>
          <cell r="AW62">
            <v>76677.8</v>
          </cell>
          <cell r="AX62">
            <v>7.8735700000000006E-2</v>
          </cell>
          <cell r="AY62">
            <v>2.1170200000000001</v>
          </cell>
          <cell r="AZ62">
            <v>18971</v>
          </cell>
          <cell r="BA62">
            <v>48021.5</v>
          </cell>
          <cell r="BB62">
            <v>8136</v>
          </cell>
          <cell r="BC62">
            <v>66955.399999999994</v>
          </cell>
          <cell r="BD62">
            <v>66993.8</v>
          </cell>
          <cell r="BE62">
            <v>6763</v>
          </cell>
          <cell r="BF62">
            <v>53143</v>
          </cell>
          <cell r="BG62">
            <v>5378.73</v>
          </cell>
          <cell r="BH62">
            <v>256.291</v>
          </cell>
          <cell r="BI62">
            <v>0.68</v>
          </cell>
          <cell r="BJ62">
            <v>1.71837</v>
          </cell>
          <cell r="BK62">
            <v>3.4194200000000001</v>
          </cell>
          <cell r="BL62">
            <v>63436.7</v>
          </cell>
          <cell r="BM62">
            <v>4.0013399999999999</v>
          </cell>
          <cell r="BN62">
            <v>6948.69</v>
          </cell>
          <cell r="BO62">
            <v>1480.91</v>
          </cell>
          <cell r="BP62">
            <v>142.5</v>
          </cell>
          <cell r="BQ62">
            <v>89.790999999999997</v>
          </cell>
          <cell r="BR62">
            <v>425</v>
          </cell>
          <cell r="BS62">
            <v>25</v>
          </cell>
          <cell r="BT62">
            <v>25</v>
          </cell>
          <cell r="BU62" t="e">
            <v>#N/A</v>
          </cell>
          <cell r="BV62" t="e">
            <v>#N/A</v>
          </cell>
          <cell r="BW62">
            <v>812.63400000000001</v>
          </cell>
          <cell r="BX62">
            <v>-106.43300000000001</v>
          </cell>
          <cell r="BY62">
            <v>-706.20100000000002</v>
          </cell>
          <cell r="BZ62">
            <v>0.18</v>
          </cell>
          <cell r="CA62" t="e">
            <v>#N/A</v>
          </cell>
          <cell r="CB62" t="e">
            <v>#N/A</v>
          </cell>
          <cell r="CC62" t="e">
            <v>#N/A</v>
          </cell>
          <cell r="CD62" t="e">
            <v>#N/A</v>
          </cell>
          <cell r="CE62" t="e">
            <v>#N/A</v>
          </cell>
        </row>
        <row r="63">
          <cell r="A63">
            <v>201403</v>
          </cell>
          <cell r="B63">
            <v>171.47300000000001</v>
          </cell>
          <cell r="C63">
            <v>1162930</v>
          </cell>
          <cell r="D63">
            <v>27110.1</v>
          </cell>
          <cell r="E63">
            <v>17678.099999999999</v>
          </cell>
          <cell r="F63">
            <v>5119.07</v>
          </cell>
          <cell r="G63">
            <v>28670.6</v>
          </cell>
          <cell r="H63">
            <v>33.472999999999999</v>
          </cell>
          <cell r="I63">
            <v>12898.8</v>
          </cell>
          <cell r="J63">
            <v>9.7398399999999992</v>
          </cell>
          <cell r="K63">
            <v>679.20699999999999</v>
          </cell>
          <cell r="L63">
            <v>0</v>
          </cell>
          <cell r="M63">
            <v>188.08799999999999</v>
          </cell>
          <cell r="N63">
            <v>12642.1</v>
          </cell>
          <cell r="O63">
            <v>133.24100000000001</v>
          </cell>
          <cell r="P63">
            <v>-995</v>
          </cell>
          <cell r="Q63">
            <v>106.892</v>
          </cell>
          <cell r="R63">
            <v>8411.76</v>
          </cell>
          <cell r="S63">
            <v>333.56</v>
          </cell>
          <cell r="T63">
            <v>93.139799999999994</v>
          </cell>
          <cell r="U63">
            <v>2238.6</v>
          </cell>
          <cell r="V63">
            <v>-799.02700000000004</v>
          </cell>
          <cell r="W63">
            <v>102.88</v>
          </cell>
          <cell r="X63">
            <v>-1500</v>
          </cell>
          <cell r="Y63">
            <v>40.776000000000003</v>
          </cell>
          <cell r="Z63">
            <v>1097</v>
          </cell>
          <cell r="AA63">
            <v>66.218999999999994</v>
          </cell>
          <cell r="AB63">
            <v>1</v>
          </cell>
          <cell r="AC63">
            <v>25771</v>
          </cell>
          <cell r="AD63">
            <v>1085.79</v>
          </cell>
          <cell r="AE63">
            <v>-2096.91</v>
          </cell>
          <cell r="AF63">
            <v>0</v>
          </cell>
          <cell r="AG63">
            <v>2151.19</v>
          </cell>
          <cell r="AH63">
            <v>-1461.3</v>
          </cell>
          <cell r="AI63">
            <v>101303</v>
          </cell>
          <cell r="AJ63">
            <v>32676.7</v>
          </cell>
          <cell r="AK63">
            <v>0</v>
          </cell>
          <cell r="AL63">
            <v>0</v>
          </cell>
          <cell r="AM63">
            <v>828.85699999999997</v>
          </cell>
          <cell r="AN63">
            <v>-583.64300000000003</v>
          </cell>
          <cell r="AO63">
            <v>41.219000000000001</v>
          </cell>
          <cell r="AP63">
            <v>617495</v>
          </cell>
          <cell r="AQ63">
            <v>1748.01</v>
          </cell>
          <cell r="AR63">
            <v>34540.1</v>
          </cell>
          <cell r="AS63">
            <v>0</v>
          </cell>
          <cell r="AT63">
            <v>431.75099999999998</v>
          </cell>
          <cell r="AU63">
            <v>332713</v>
          </cell>
          <cell r="AV63">
            <v>255774</v>
          </cell>
          <cell r="AW63">
            <v>76938.399999999994</v>
          </cell>
          <cell r="AX63">
            <v>0.102505</v>
          </cell>
          <cell r="AY63">
            <v>2.1848399999999999</v>
          </cell>
          <cell r="AZ63">
            <v>18871</v>
          </cell>
          <cell r="BA63">
            <v>49382.8</v>
          </cell>
          <cell r="BB63">
            <v>8161</v>
          </cell>
          <cell r="BC63">
            <v>67383.3</v>
          </cell>
          <cell r="BD63">
            <v>68657.5</v>
          </cell>
          <cell r="BE63">
            <v>6788</v>
          </cell>
          <cell r="BF63">
            <v>53143</v>
          </cell>
          <cell r="BG63">
            <v>5378.73</v>
          </cell>
          <cell r="BH63">
            <v>257.30599999999998</v>
          </cell>
          <cell r="BI63">
            <v>0.68</v>
          </cell>
          <cell r="BJ63">
            <v>1.8512599999999999</v>
          </cell>
          <cell r="BK63">
            <v>3.4806400000000002</v>
          </cell>
          <cell r="BL63">
            <v>64065.1</v>
          </cell>
          <cell r="BM63">
            <v>3.90421</v>
          </cell>
          <cell r="BN63">
            <v>7060.35</v>
          </cell>
          <cell r="BO63">
            <v>1492.37</v>
          </cell>
          <cell r="BP63">
            <v>162.5</v>
          </cell>
          <cell r="BQ63">
            <v>93.139799999999994</v>
          </cell>
          <cell r="BR63">
            <v>425</v>
          </cell>
          <cell r="BS63">
            <v>25</v>
          </cell>
          <cell r="BT63">
            <v>25</v>
          </cell>
          <cell r="BU63" t="e">
            <v>#N/A</v>
          </cell>
          <cell r="BV63" t="e">
            <v>#N/A</v>
          </cell>
          <cell r="BW63">
            <v>810.01099999999997</v>
          </cell>
          <cell r="BX63">
            <v>-543.73400000000004</v>
          </cell>
          <cell r="BY63">
            <v>-266.27699999999999</v>
          </cell>
          <cell r="BZ63">
            <v>0.18</v>
          </cell>
          <cell r="CA63" t="e">
            <v>#N/A</v>
          </cell>
          <cell r="CB63" t="e">
            <v>#N/A</v>
          </cell>
          <cell r="CC63" t="e">
            <v>#N/A</v>
          </cell>
          <cell r="CD63" t="e">
            <v>#N/A</v>
          </cell>
          <cell r="CE63" t="e">
            <v>#N/A</v>
          </cell>
        </row>
        <row r="64">
          <cell r="A64">
            <v>201404</v>
          </cell>
          <cell r="B64">
            <v>182.911</v>
          </cell>
          <cell r="C64">
            <v>1184800</v>
          </cell>
          <cell r="D64">
            <v>27110.1</v>
          </cell>
          <cell r="E64">
            <v>17678.099999999999</v>
          </cell>
          <cell r="F64">
            <v>5260.25</v>
          </cell>
          <cell r="G64">
            <v>28551.9</v>
          </cell>
          <cell r="H64">
            <v>33.472999999999999</v>
          </cell>
          <cell r="I64">
            <v>13186.4</v>
          </cell>
          <cell r="J64">
            <v>9.7398399999999992</v>
          </cell>
          <cell r="K64">
            <v>673.62699999999995</v>
          </cell>
          <cell r="L64">
            <v>0</v>
          </cell>
          <cell r="M64">
            <v>189.46299999999999</v>
          </cell>
          <cell r="N64">
            <v>5710.39</v>
          </cell>
          <cell r="O64">
            <v>133.24100000000001</v>
          </cell>
          <cell r="P64">
            <v>-966</v>
          </cell>
          <cell r="Q64">
            <v>107.935</v>
          </cell>
          <cell r="R64">
            <v>8429.4</v>
          </cell>
          <cell r="S64">
            <v>657.81399999999996</v>
          </cell>
          <cell r="T64">
            <v>96.488699999999994</v>
          </cell>
          <cell r="U64">
            <v>2244.79</v>
          </cell>
          <cell r="V64">
            <v>-801.92499999999995</v>
          </cell>
          <cell r="W64">
            <v>106.229</v>
          </cell>
          <cell r="X64">
            <v>-1500</v>
          </cell>
          <cell r="Y64">
            <v>27</v>
          </cell>
          <cell r="Z64">
            <v>1097</v>
          </cell>
          <cell r="AA64">
            <v>66.571299999999994</v>
          </cell>
          <cell r="AB64">
            <v>1</v>
          </cell>
          <cell r="AC64">
            <v>25771</v>
          </cell>
          <cell r="AD64">
            <v>1097.97</v>
          </cell>
          <cell r="AE64">
            <v>-2901.54</v>
          </cell>
          <cell r="AF64">
            <v>0</v>
          </cell>
          <cell r="AG64">
            <v>2836.06</v>
          </cell>
          <cell r="AH64">
            <v>-1457.27</v>
          </cell>
          <cell r="AI64">
            <v>101220</v>
          </cell>
          <cell r="AJ64">
            <v>32676.7</v>
          </cell>
          <cell r="AK64">
            <v>0</v>
          </cell>
          <cell r="AL64">
            <v>0</v>
          </cell>
          <cell r="AM64">
            <v>805.53099999999995</v>
          </cell>
          <cell r="AN64">
            <v>-606.96900000000005</v>
          </cell>
          <cell r="AO64">
            <v>41.571300000000001</v>
          </cell>
          <cell r="AP64">
            <v>617495</v>
          </cell>
          <cell r="AQ64">
            <v>1731.58</v>
          </cell>
          <cell r="AR64">
            <v>0</v>
          </cell>
          <cell r="AS64">
            <v>0</v>
          </cell>
          <cell r="AT64">
            <v>0</v>
          </cell>
          <cell r="AU64">
            <v>341209</v>
          </cell>
          <cell r="AV64">
            <v>263360</v>
          </cell>
          <cell r="AW64">
            <v>77848.600000000006</v>
          </cell>
          <cell r="AX64">
            <v>0.12540599999999999</v>
          </cell>
          <cell r="AY64">
            <v>2.2481800000000001</v>
          </cell>
          <cell r="AZ64">
            <v>18771</v>
          </cell>
          <cell r="BA64">
            <v>50740.1</v>
          </cell>
          <cell r="BB64">
            <v>8186</v>
          </cell>
          <cell r="BC64">
            <v>67811.100000000006</v>
          </cell>
          <cell r="BD64">
            <v>70321.2</v>
          </cell>
          <cell r="BE64">
            <v>6813</v>
          </cell>
          <cell r="BF64">
            <v>53143</v>
          </cell>
          <cell r="BG64">
            <v>5378.73</v>
          </cell>
          <cell r="BH64">
            <v>259.625</v>
          </cell>
          <cell r="BI64">
            <v>0.68409699999999996</v>
          </cell>
          <cell r="BJ64">
            <v>1.9832700000000001</v>
          </cell>
          <cell r="BK64">
            <v>3.5407799999999998</v>
          </cell>
          <cell r="BL64">
            <v>64710.2</v>
          </cell>
          <cell r="BM64">
            <v>3.8111799999999998</v>
          </cell>
          <cell r="BN64">
            <v>7172</v>
          </cell>
          <cell r="BO64">
            <v>1504.49</v>
          </cell>
          <cell r="BP64">
            <v>130.602</v>
          </cell>
          <cell r="BQ64">
            <v>96.488699999999994</v>
          </cell>
          <cell r="BR64">
            <v>425</v>
          </cell>
          <cell r="BS64">
            <v>25</v>
          </cell>
          <cell r="BT64">
            <v>25</v>
          </cell>
          <cell r="BU64" t="e">
            <v>#N/A</v>
          </cell>
          <cell r="BV64" t="e">
            <v>#N/A</v>
          </cell>
          <cell r="BW64">
            <v>790.65499999999997</v>
          </cell>
          <cell r="BX64">
            <v>-509.154</v>
          </cell>
          <cell r="BY64">
            <v>-281.50099999999998</v>
          </cell>
          <cell r="BZ64">
            <v>0.18</v>
          </cell>
          <cell r="CA64" t="e">
            <v>#N/A</v>
          </cell>
          <cell r="CB64" t="e">
            <v>#N/A</v>
          </cell>
          <cell r="CC64" t="e">
            <v>#N/A</v>
          </cell>
          <cell r="CD64" t="e">
            <v>#N/A</v>
          </cell>
          <cell r="CE64" t="e">
            <v>#N/A</v>
          </cell>
        </row>
        <row r="65">
          <cell r="A65">
            <v>201501</v>
          </cell>
          <cell r="B65">
            <v>197.58</v>
          </cell>
          <cell r="C65">
            <v>1201220</v>
          </cell>
          <cell r="D65">
            <v>27110.1</v>
          </cell>
          <cell r="E65">
            <v>17678.099999999999</v>
          </cell>
          <cell r="F65">
            <v>5274.39</v>
          </cell>
          <cell r="G65">
            <v>28678.9</v>
          </cell>
          <cell r="H65">
            <v>33.472999999999999</v>
          </cell>
          <cell r="I65">
            <v>13529.4</v>
          </cell>
          <cell r="J65">
            <v>9.7398399999999992</v>
          </cell>
          <cell r="K65">
            <v>668.41600000000005</v>
          </cell>
          <cell r="L65">
            <v>0</v>
          </cell>
          <cell r="M65">
            <v>191.648</v>
          </cell>
          <cell r="N65">
            <v>11292.8</v>
          </cell>
          <cell r="O65">
            <v>133.24100000000001</v>
          </cell>
          <cell r="P65">
            <v>-283</v>
          </cell>
          <cell r="Q65">
            <v>108.979</v>
          </cell>
          <cell r="R65">
            <v>8580.26</v>
          </cell>
          <cell r="S65">
            <v>412.71600000000001</v>
          </cell>
          <cell r="T65">
            <v>99.837599999999995</v>
          </cell>
          <cell r="U65">
            <v>2260.25</v>
          </cell>
          <cell r="V65">
            <v>-112.07899999999999</v>
          </cell>
          <cell r="W65">
            <v>109.577</v>
          </cell>
          <cell r="X65">
            <v>-1500</v>
          </cell>
          <cell r="Y65">
            <v>27</v>
          </cell>
          <cell r="Z65">
            <v>1097</v>
          </cell>
          <cell r="AA65">
            <v>67.643900000000002</v>
          </cell>
          <cell r="AB65">
            <v>1</v>
          </cell>
          <cell r="AC65">
            <v>25771</v>
          </cell>
          <cell r="AD65">
            <v>1109.94</v>
          </cell>
          <cell r="AE65">
            <v>-2426.48</v>
          </cell>
          <cell r="AF65">
            <v>0</v>
          </cell>
          <cell r="AG65">
            <v>2468.34</v>
          </cell>
          <cell r="AH65">
            <v>-2128.21</v>
          </cell>
          <cell r="AI65">
            <v>101137</v>
          </cell>
          <cell r="AJ65">
            <v>32676.7</v>
          </cell>
          <cell r="AK65">
            <v>0</v>
          </cell>
          <cell r="AL65">
            <v>0</v>
          </cell>
          <cell r="AM65">
            <v>707.81399999999996</v>
          </cell>
          <cell r="AN65">
            <v>45.313800000000001</v>
          </cell>
          <cell r="AO65">
            <v>42.643900000000002</v>
          </cell>
          <cell r="AP65">
            <v>617495</v>
          </cell>
          <cell r="AQ65">
            <v>1763.53</v>
          </cell>
          <cell r="AR65">
            <v>27784.9</v>
          </cell>
          <cell r="AS65">
            <v>0</v>
          </cell>
          <cell r="AT65">
            <v>191.02099999999999</v>
          </cell>
          <cell r="AU65">
            <v>354537</v>
          </cell>
          <cell r="AV65">
            <v>276380</v>
          </cell>
          <cell r="AW65">
            <v>78157</v>
          </cell>
          <cell r="AX65">
            <v>0.147345</v>
          </cell>
          <cell r="AY65">
            <v>2.3075899999999998</v>
          </cell>
          <cell r="AZ65">
            <v>18671</v>
          </cell>
          <cell r="BA65">
            <v>52768.3</v>
          </cell>
          <cell r="BB65">
            <v>8211</v>
          </cell>
          <cell r="BC65">
            <v>68238.899999999994</v>
          </cell>
          <cell r="BD65">
            <v>71984.800000000003</v>
          </cell>
          <cell r="BE65">
            <v>6838</v>
          </cell>
          <cell r="BF65">
            <v>53143</v>
          </cell>
          <cell r="BG65">
            <v>5378.73</v>
          </cell>
          <cell r="BH65">
            <v>261.012</v>
          </cell>
          <cell r="BI65">
            <v>0.75790599999999997</v>
          </cell>
          <cell r="BJ65">
            <v>2.11328</v>
          </cell>
          <cell r="BK65">
            <v>3.5994899999999999</v>
          </cell>
          <cell r="BL65">
            <v>65379.7</v>
          </cell>
          <cell r="BM65">
            <v>3.7878699999999998</v>
          </cell>
          <cell r="BN65">
            <v>7283.66</v>
          </cell>
          <cell r="BO65">
            <v>1526.24</v>
          </cell>
          <cell r="BP65">
            <v>137.44800000000001</v>
          </cell>
          <cell r="BQ65">
            <v>99.837599999999995</v>
          </cell>
          <cell r="BR65">
            <v>425</v>
          </cell>
          <cell r="BS65">
            <v>25</v>
          </cell>
          <cell r="BT65">
            <v>25</v>
          </cell>
          <cell r="BU65" t="e">
            <v>#N/A</v>
          </cell>
          <cell r="BV65" t="e">
            <v>#N/A</v>
          </cell>
          <cell r="BW65">
            <v>785.44399999999996</v>
          </cell>
          <cell r="BX65">
            <v>179.05699999999999</v>
          </cell>
          <cell r="BY65">
            <v>-964.50099999999998</v>
          </cell>
          <cell r="BZ65">
            <v>0.18</v>
          </cell>
          <cell r="CA65" t="e">
            <v>#N/A</v>
          </cell>
          <cell r="CB65" t="e">
            <v>#N/A</v>
          </cell>
          <cell r="CC65" t="e">
            <v>#N/A</v>
          </cell>
          <cell r="CD65" t="e">
            <v>#N/A</v>
          </cell>
          <cell r="CE65" t="e">
            <v>#N/A</v>
          </cell>
        </row>
        <row r="66">
          <cell r="A66">
            <v>201502</v>
          </cell>
          <cell r="B66">
            <v>211.982</v>
          </cell>
          <cell r="C66">
            <v>1218710</v>
          </cell>
          <cell r="D66">
            <v>23100.1</v>
          </cell>
          <cell r="E66">
            <v>17678.099999999999</v>
          </cell>
          <cell r="F66">
            <v>5309.59</v>
          </cell>
          <cell r="G66">
            <v>23068.400000000001</v>
          </cell>
          <cell r="H66">
            <v>33.472999999999999</v>
          </cell>
          <cell r="I66">
            <v>13931</v>
          </cell>
          <cell r="J66">
            <v>9.7398399999999992</v>
          </cell>
          <cell r="K66">
            <v>663.53800000000001</v>
          </cell>
          <cell r="L66">
            <v>0</v>
          </cell>
          <cell r="M66">
            <v>194.69800000000001</v>
          </cell>
          <cell r="N66">
            <v>4613.68</v>
          </cell>
          <cell r="O66">
            <v>133.24100000000001</v>
          </cell>
          <cell r="P66">
            <v>-552</v>
          </cell>
          <cell r="Q66">
            <v>110.02200000000001</v>
          </cell>
          <cell r="R66">
            <v>8791.7900000000009</v>
          </cell>
          <cell r="S66">
            <v>855.03200000000004</v>
          </cell>
          <cell r="T66">
            <v>103.18600000000001</v>
          </cell>
          <cell r="U66">
            <v>2483.7600000000002</v>
          </cell>
          <cell r="V66">
            <v>-358.471</v>
          </cell>
          <cell r="W66">
            <v>112.926</v>
          </cell>
          <cell r="X66">
            <v>0</v>
          </cell>
          <cell r="Y66">
            <v>37.700000000000003</v>
          </cell>
          <cell r="Z66">
            <v>1097</v>
          </cell>
          <cell r="AA66">
            <v>79.310500000000005</v>
          </cell>
          <cell r="AB66">
            <v>1</v>
          </cell>
          <cell r="AC66">
            <v>25771</v>
          </cell>
          <cell r="AD66">
            <v>1122.03</v>
          </cell>
          <cell r="AE66">
            <v>-3626.52</v>
          </cell>
          <cell r="AF66">
            <v>0</v>
          </cell>
          <cell r="AG66">
            <v>3713.62</v>
          </cell>
          <cell r="AH66">
            <v>-1834.44</v>
          </cell>
          <cell r="AI66">
            <v>101134</v>
          </cell>
          <cell r="AJ66">
            <v>32676.7</v>
          </cell>
          <cell r="AK66">
            <v>0</v>
          </cell>
          <cell r="AL66">
            <v>0</v>
          </cell>
          <cell r="AM66">
            <v>233.417</v>
          </cell>
          <cell r="AN66">
            <v>-235.333</v>
          </cell>
          <cell r="AO66">
            <v>54.310499999999998</v>
          </cell>
          <cell r="AP66">
            <v>617495</v>
          </cell>
          <cell r="AQ66">
            <v>2029.54</v>
          </cell>
          <cell r="AR66">
            <v>0</v>
          </cell>
          <cell r="AS66">
            <v>0</v>
          </cell>
          <cell r="AT66">
            <v>0</v>
          </cell>
          <cell r="AU66">
            <v>362693</v>
          </cell>
          <cell r="AV66">
            <v>283832</v>
          </cell>
          <cell r="AW66">
            <v>78861.399999999994</v>
          </cell>
          <cell r="AX66">
            <v>0.168158</v>
          </cell>
          <cell r="AY66">
            <v>2.3764599999999998</v>
          </cell>
          <cell r="AZ66">
            <v>18571</v>
          </cell>
          <cell r="BA66">
            <v>54502.8</v>
          </cell>
          <cell r="BB66">
            <v>8236</v>
          </cell>
          <cell r="BC66">
            <v>68666.7</v>
          </cell>
          <cell r="BD66">
            <v>73628.5</v>
          </cell>
          <cell r="BE66">
            <v>6863.37</v>
          </cell>
          <cell r="BF66">
            <v>53143</v>
          </cell>
          <cell r="BG66">
            <v>5378.73</v>
          </cell>
          <cell r="BH66">
            <v>264.33199999999999</v>
          </cell>
          <cell r="BI66">
            <v>0.82225800000000004</v>
          </cell>
          <cell r="BJ66">
            <v>2.2402299999999999</v>
          </cell>
          <cell r="BK66">
            <v>3.6564800000000002</v>
          </cell>
          <cell r="BL66">
            <v>66089.100000000006</v>
          </cell>
          <cell r="BM66">
            <v>3.75509</v>
          </cell>
          <cell r="BN66">
            <v>7402.61</v>
          </cell>
          <cell r="BO66">
            <v>1766.29</v>
          </cell>
          <cell r="BP66">
            <v>160.05600000000001</v>
          </cell>
          <cell r="BQ66">
            <v>103.18600000000001</v>
          </cell>
          <cell r="BR66">
            <v>425</v>
          </cell>
          <cell r="BS66">
            <v>25</v>
          </cell>
          <cell r="BT66">
            <v>25</v>
          </cell>
          <cell r="BU66" t="e">
            <v>#N/A</v>
          </cell>
          <cell r="BV66" t="e">
            <v>#N/A</v>
          </cell>
          <cell r="BW66">
            <v>791.26599999999996</v>
          </cell>
          <cell r="BX66">
            <v>-85.064899999999994</v>
          </cell>
          <cell r="BY66">
            <v>-706.20100000000002</v>
          </cell>
          <cell r="BZ66">
            <v>0.18</v>
          </cell>
          <cell r="CA66" t="e">
            <v>#N/A</v>
          </cell>
          <cell r="CB66" t="e">
            <v>#N/A</v>
          </cell>
          <cell r="CC66" t="e">
            <v>#N/A</v>
          </cell>
          <cell r="CD66" t="e">
            <v>#N/A</v>
          </cell>
          <cell r="CE66" t="e">
            <v>#N/A</v>
          </cell>
        </row>
        <row r="67">
          <cell r="A67">
            <v>201503</v>
          </cell>
          <cell r="B67">
            <v>226.17500000000001</v>
          </cell>
          <cell r="C67">
            <v>1230210</v>
          </cell>
          <cell r="D67">
            <v>23100.1</v>
          </cell>
          <cell r="E67">
            <v>17678.099999999999</v>
          </cell>
          <cell r="F67">
            <v>5338.43</v>
          </cell>
          <cell r="G67">
            <v>23074.799999999999</v>
          </cell>
          <cell r="H67">
            <v>33.472999999999999</v>
          </cell>
          <cell r="I67">
            <v>14313.7</v>
          </cell>
          <cell r="J67">
            <v>9.7398399999999992</v>
          </cell>
          <cell r="K67">
            <v>659.03399999999999</v>
          </cell>
          <cell r="L67">
            <v>0</v>
          </cell>
          <cell r="M67">
            <v>197.471</v>
          </cell>
          <cell r="N67">
            <v>10603.8</v>
          </cell>
          <cell r="O67">
            <v>133.24100000000001</v>
          </cell>
          <cell r="P67">
            <v>-995</v>
          </cell>
          <cell r="Q67">
            <v>111.066</v>
          </cell>
          <cell r="R67">
            <v>8963.51</v>
          </cell>
          <cell r="S67">
            <v>362.59399999999999</v>
          </cell>
          <cell r="T67">
            <v>106.535</v>
          </cell>
          <cell r="U67">
            <v>2499.75</v>
          </cell>
          <cell r="V67">
            <v>-779.53200000000004</v>
          </cell>
          <cell r="W67">
            <v>116.27500000000001</v>
          </cell>
          <cell r="X67">
            <v>0</v>
          </cell>
          <cell r="Y67">
            <v>40.776000000000003</v>
          </cell>
          <cell r="Z67">
            <v>1097</v>
          </cell>
          <cell r="AA67">
            <v>89.79</v>
          </cell>
          <cell r="AB67">
            <v>1</v>
          </cell>
          <cell r="AC67">
            <v>25771</v>
          </cell>
          <cell r="AD67">
            <v>1131.57</v>
          </cell>
          <cell r="AE67">
            <v>-2649.37</v>
          </cell>
          <cell r="AF67">
            <v>0</v>
          </cell>
          <cell r="AG67">
            <v>2891.83</v>
          </cell>
          <cell r="AH67">
            <v>-1347.73</v>
          </cell>
          <cell r="AI67">
            <v>101130</v>
          </cell>
          <cell r="AJ67">
            <v>32676.7</v>
          </cell>
          <cell r="AK67">
            <v>0</v>
          </cell>
          <cell r="AL67">
            <v>0</v>
          </cell>
          <cell r="AM67">
            <v>-229.786</v>
          </cell>
          <cell r="AN67">
            <v>-698.53599999999994</v>
          </cell>
          <cell r="AO67">
            <v>64.790000000000006</v>
          </cell>
          <cell r="AP67">
            <v>617495</v>
          </cell>
          <cell r="AQ67">
            <v>2085.8000000000002</v>
          </cell>
          <cell r="AR67">
            <v>29944.2</v>
          </cell>
          <cell r="AS67">
            <v>0</v>
          </cell>
          <cell r="AT67">
            <v>355.58699999999999</v>
          </cell>
          <cell r="AU67">
            <v>375834</v>
          </cell>
          <cell r="AV67">
            <v>296551</v>
          </cell>
          <cell r="AW67">
            <v>79282.600000000006</v>
          </cell>
          <cell r="AX67">
            <v>0.18836700000000001</v>
          </cell>
          <cell r="AY67">
            <v>2.44835</v>
          </cell>
          <cell r="AZ67">
            <v>18471</v>
          </cell>
          <cell r="BA67">
            <v>55750.5</v>
          </cell>
          <cell r="BB67">
            <v>8261</v>
          </cell>
          <cell r="BC67">
            <v>69084.5</v>
          </cell>
          <cell r="BD67">
            <v>75272.3</v>
          </cell>
          <cell r="BE67">
            <v>6888.74</v>
          </cell>
          <cell r="BF67">
            <v>53143</v>
          </cell>
          <cell r="BG67">
            <v>5378.73</v>
          </cell>
          <cell r="BH67">
            <v>265.61399999999998</v>
          </cell>
          <cell r="BI67">
            <v>0.89980099999999996</v>
          </cell>
          <cell r="BJ67">
            <v>2.36354</v>
          </cell>
          <cell r="BK67">
            <v>3.71156</v>
          </cell>
          <cell r="BL67">
            <v>66810.399999999994</v>
          </cell>
          <cell r="BM67">
            <v>3.7355100000000001</v>
          </cell>
          <cell r="BN67">
            <v>7521.56</v>
          </cell>
          <cell r="BO67">
            <v>1797.27</v>
          </cell>
          <cell r="BP67">
            <v>181.995</v>
          </cell>
          <cell r="BQ67">
            <v>106.535</v>
          </cell>
          <cell r="BR67">
            <v>425</v>
          </cell>
          <cell r="BS67">
            <v>25</v>
          </cell>
          <cell r="BT67">
            <v>25</v>
          </cell>
          <cell r="BU67" t="e">
            <v>#N/A</v>
          </cell>
          <cell r="BV67" t="e">
            <v>#N/A</v>
          </cell>
          <cell r="BW67">
            <v>789.83799999999997</v>
          </cell>
          <cell r="BX67">
            <v>-523.56100000000004</v>
          </cell>
          <cell r="BY67">
            <v>-266.27699999999999</v>
          </cell>
          <cell r="BZ67">
            <v>0.18</v>
          </cell>
          <cell r="CA67" t="e">
            <v>#N/A</v>
          </cell>
          <cell r="CB67" t="e">
            <v>#N/A</v>
          </cell>
          <cell r="CC67" t="e">
            <v>#N/A</v>
          </cell>
          <cell r="CD67" t="e">
            <v>#N/A</v>
          </cell>
          <cell r="CE67" t="e">
            <v>#N/A</v>
          </cell>
        </row>
        <row r="68">
          <cell r="A68">
            <v>201504</v>
          </cell>
          <cell r="B68">
            <v>241.96199999999999</v>
          </cell>
          <cell r="C68">
            <v>1246170</v>
          </cell>
          <cell r="D68">
            <v>23100.1</v>
          </cell>
          <cell r="E68">
            <v>17678.099999999999</v>
          </cell>
          <cell r="F68">
            <v>5490.75</v>
          </cell>
          <cell r="G68">
            <v>22951.3</v>
          </cell>
          <cell r="H68">
            <v>33.472999999999999</v>
          </cell>
          <cell r="I68">
            <v>14676</v>
          </cell>
          <cell r="J68">
            <v>9.7398399999999992</v>
          </cell>
          <cell r="K68">
            <v>654.904</v>
          </cell>
          <cell r="L68">
            <v>0</v>
          </cell>
          <cell r="M68">
            <v>199.94800000000001</v>
          </cell>
          <cell r="N68">
            <v>6031.23</v>
          </cell>
          <cell r="O68">
            <v>133.24100000000001</v>
          </cell>
          <cell r="P68">
            <v>-966</v>
          </cell>
          <cell r="Q68">
            <v>112.11</v>
          </cell>
          <cell r="R68">
            <v>8970.4599999999991</v>
          </cell>
          <cell r="S68">
            <v>648.00599999999997</v>
          </cell>
          <cell r="T68">
            <v>109.884</v>
          </cell>
          <cell r="U68">
            <v>2518.7800000000002</v>
          </cell>
          <cell r="V68">
            <v>-780.26199999999994</v>
          </cell>
          <cell r="W68">
            <v>119.624</v>
          </cell>
          <cell r="X68">
            <v>0</v>
          </cell>
          <cell r="Y68">
            <v>27</v>
          </cell>
          <cell r="Z68">
            <v>1097</v>
          </cell>
          <cell r="AA68">
            <v>102.393</v>
          </cell>
          <cell r="AB68">
            <v>1</v>
          </cell>
          <cell r="AC68">
            <v>25771</v>
          </cell>
          <cell r="AD68">
            <v>1147.08</v>
          </cell>
          <cell r="AE68">
            <v>-3462.43</v>
          </cell>
          <cell r="AF68">
            <v>0</v>
          </cell>
          <cell r="AG68">
            <v>3527.76</v>
          </cell>
          <cell r="AH68">
            <v>-1311.68</v>
          </cell>
          <cell r="AI68">
            <v>101127</v>
          </cell>
          <cell r="AJ68">
            <v>32676.7</v>
          </cell>
          <cell r="AK68">
            <v>0</v>
          </cell>
          <cell r="AL68">
            <v>0</v>
          </cell>
          <cell r="AM68">
            <v>-238.821</v>
          </cell>
          <cell r="AN68">
            <v>-707.57100000000003</v>
          </cell>
          <cell r="AO68">
            <v>77.392899999999997</v>
          </cell>
          <cell r="AP68">
            <v>617495</v>
          </cell>
          <cell r="AQ68">
            <v>2095.1799999999998</v>
          </cell>
          <cell r="AR68">
            <v>7204.9</v>
          </cell>
          <cell r="AS68">
            <v>0</v>
          </cell>
          <cell r="AT68">
            <v>144.09800000000001</v>
          </cell>
          <cell r="AU68">
            <v>385269</v>
          </cell>
          <cell r="AV68">
            <v>304978</v>
          </cell>
          <cell r="AW68">
            <v>80291.100000000006</v>
          </cell>
          <cell r="AX68">
            <v>0.20764199999999999</v>
          </cell>
          <cell r="AY68">
            <v>2.5180600000000002</v>
          </cell>
          <cell r="AZ68">
            <v>18371</v>
          </cell>
          <cell r="BA68">
            <v>56962.2</v>
          </cell>
          <cell r="BB68">
            <v>8286</v>
          </cell>
          <cell r="BC68">
            <v>69502.399999999994</v>
          </cell>
          <cell r="BD68">
            <v>76916</v>
          </cell>
          <cell r="BE68">
            <v>6914.11</v>
          </cell>
          <cell r="BF68">
            <v>53143</v>
          </cell>
          <cell r="BG68">
            <v>5378.73</v>
          </cell>
          <cell r="BH68">
            <v>268.18700000000001</v>
          </cell>
          <cell r="BI68">
            <v>0.99058299999999999</v>
          </cell>
          <cell r="BJ68">
            <v>2.4826299999999999</v>
          </cell>
          <cell r="BK68">
            <v>3.7645900000000001</v>
          </cell>
          <cell r="BL68">
            <v>67545.7</v>
          </cell>
          <cell r="BM68">
            <v>3.7291699999999999</v>
          </cell>
          <cell r="BN68">
            <v>7640.51</v>
          </cell>
          <cell r="BO68">
            <v>1833.03</v>
          </cell>
          <cell r="BP68">
            <v>152.26499999999999</v>
          </cell>
          <cell r="BQ68">
            <v>109.884</v>
          </cell>
          <cell r="BR68">
            <v>425</v>
          </cell>
          <cell r="BS68">
            <v>25</v>
          </cell>
          <cell r="BT68">
            <v>25</v>
          </cell>
          <cell r="BU68" t="e">
            <v>#N/A</v>
          </cell>
          <cell r="BV68" t="e">
            <v>#N/A</v>
          </cell>
          <cell r="BW68">
            <v>771.93200000000002</v>
          </cell>
          <cell r="BX68">
            <v>-490.43</v>
          </cell>
          <cell r="BY68">
            <v>-281.50099999999998</v>
          </cell>
          <cell r="BZ68">
            <v>0.18</v>
          </cell>
          <cell r="CA68" t="e">
            <v>#N/A</v>
          </cell>
          <cell r="CB68" t="e">
            <v>#N/A</v>
          </cell>
          <cell r="CC68" t="e">
            <v>#N/A</v>
          </cell>
          <cell r="CD68" t="e">
            <v>#N/A</v>
          </cell>
          <cell r="CE68" t="e">
            <v>#N/A</v>
          </cell>
        </row>
        <row r="69">
          <cell r="A69">
            <v>201601</v>
          </cell>
          <cell r="B69">
            <v>273.72500000000002</v>
          </cell>
          <cell r="C69">
            <v>1257520</v>
          </cell>
          <cell r="D69">
            <v>23100.1</v>
          </cell>
          <cell r="E69">
            <v>17678.099999999999</v>
          </cell>
          <cell r="F69">
            <v>5509.3</v>
          </cell>
          <cell r="G69">
            <v>23085</v>
          </cell>
          <cell r="H69">
            <v>33.472999999999999</v>
          </cell>
          <cell r="I69">
            <v>15016.4</v>
          </cell>
          <cell r="J69">
            <v>9.7398399999999992</v>
          </cell>
          <cell r="K69">
            <v>651.27</v>
          </cell>
          <cell r="L69">
            <v>0</v>
          </cell>
          <cell r="M69">
            <v>202.113</v>
          </cell>
          <cell r="N69">
            <v>10798.5</v>
          </cell>
          <cell r="O69">
            <v>133.24100000000001</v>
          </cell>
          <cell r="P69">
            <v>-283</v>
          </cell>
          <cell r="Q69">
            <v>113.15300000000001</v>
          </cell>
          <cell r="R69">
            <v>9154.02</v>
          </cell>
          <cell r="S69">
            <v>385.39100000000002</v>
          </cell>
          <cell r="T69">
            <v>113.233</v>
          </cell>
          <cell r="U69">
            <v>2556.44</v>
          </cell>
          <cell r="V69">
            <v>-89.328500000000005</v>
          </cell>
          <cell r="W69">
            <v>122.973</v>
          </cell>
          <cell r="X69">
            <v>0</v>
          </cell>
          <cell r="Y69">
            <v>27</v>
          </cell>
          <cell r="Z69">
            <v>1097</v>
          </cell>
          <cell r="AA69">
            <v>117.491</v>
          </cell>
          <cell r="AB69">
            <v>1</v>
          </cell>
          <cell r="AC69">
            <v>25771</v>
          </cell>
          <cell r="AD69">
            <v>1160.71</v>
          </cell>
          <cell r="AE69">
            <v>-2917.4</v>
          </cell>
          <cell r="AF69">
            <v>0</v>
          </cell>
          <cell r="AG69">
            <v>3086.45</v>
          </cell>
          <cell r="AH69">
            <v>-1990.87</v>
          </cell>
          <cell r="AI69">
            <v>101123</v>
          </cell>
          <cell r="AJ69">
            <v>32676.7</v>
          </cell>
          <cell r="AK69">
            <v>0</v>
          </cell>
          <cell r="AL69">
            <v>0</v>
          </cell>
          <cell r="AM69">
            <v>418.892</v>
          </cell>
          <cell r="AN69">
            <v>-49.857799999999997</v>
          </cell>
          <cell r="AO69">
            <v>92.490600000000001</v>
          </cell>
          <cell r="AP69">
            <v>617495</v>
          </cell>
          <cell r="AQ69">
            <v>2162.85</v>
          </cell>
          <cell r="AR69">
            <v>30907.3</v>
          </cell>
          <cell r="AS69">
            <v>0</v>
          </cell>
          <cell r="AT69">
            <v>154.536</v>
          </cell>
          <cell r="AU69">
            <v>398678</v>
          </cell>
          <cell r="AV69">
            <v>317998</v>
          </cell>
          <cell r="AW69">
            <v>80680.600000000006</v>
          </cell>
          <cell r="AX69">
            <v>0.225963</v>
          </cell>
          <cell r="AY69">
            <v>2.58467</v>
          </cell>
          <cell r="AZ69">
            <v>18271</v>
          </cell>
          <cell r="BA69">
            <v>58853</v>
          </cell>
          <cell r="BB69">
            <v>8311</v>
          </cell>
          <cell r="BC69">
            <v>69920.2</v>
          </cell>
          <cell r="BD69">
            <v>78559.7</v>
          </cell>
          <cell r="BE69">
            <v>6939.48</v>
          </cell>
          <cell r="BF69">
            <v>53143</v>
          </cell>
          <cell r="BG69">
            <v>5378.73</v>
          </cell>
          <cell r="BH69">
            <v>269.82100000000003</v>
          </cell>
          <cell r="BI69">
            <v>1.1079399999999999</v>
          </cell>
          <cell r="BJ69">
            <v>2.5972599999999999</v>
          </cell>
          <cell r="BK69">
            <v>3.8155000000000001</v>
          </cell>
          <cell r="BL69">
            <v>68291.399999999994</v>
          </cell>
          <cell r="BM69">
            <v>3.8090199999999999</v>
          </cell>
          <cell r="BN69">
            <v>7759.46</v>
          </cell>
          <cell r="BO69">
            <v>1889.42</v>
          </cell>
          <cell r="BP69">
            <v>160.19800000000001</v>
          </cell>
          <cell r="BQ69">
            <v>113.233</v>
          </cell>
          <cell r="BR69">
            <v>425</v>
          </cell>
          <cell r="BS69">
            <v>25</v>
          </cell>
          <cell r="BT69">
            <v>25</v>
          </cell>
          <cell r="BU69" t="e">
            <v>#N/A</v>
          </cell>
          <cell r="BV69" t="e">
            <v>#N/A</v>
          </cell>
          <cell r="BW69">
            <v>768.298</v>
          </cell>
          <cell r="BX69">
            <v>196.203</v>
          </cell>
          <cell r="BY69">
            <v>-964.50099999999998</v>
          </cell>
          <cell r="BZ69">
            <v>0.18</v>
          </cell>
          <cell r="CA69" t="e">
            <v>#N/A</v>
          </cell>
          <cell r="CB69" t="e">
            <v>#N/A</v>
          </cell>
          <cell r="CC69" t="e">
            <v>#N/A</v>
          </cell>
          <cell r="CD69" t="e">
            <v>#N/A</v>
          </cell>
          <cell r="CE69" t="e">
            <v>#N/A</v>
          </cell>
        </row>
        <row r="70">
          <cell r="A70">
            <v>201602</v>
          </cell>
          <cell r="B70">
            <v>293.02</v>
          </cell>
          <cell r="C70">
            <v>1272560</v>
          </cell>
          <cell r="D70">
            <v>19992.900000000001</v>
          </cell>
          <cell r="E70">
            <v>17678.099999999999</v>
          </cell>
          <cell r="F70">
            <v>5549.27</v>
          </cell>
          <cell r="G70">
            <v>19951.599999999999</v>
          </cell>
          <cell r="H70">
            <v>33.472999999999999</v>
          </cell>
          <cell r="I70">
            <v>15333.3</v>
          </cell>
          <cell r="J70">
            <v>9.7398399999999992</v>
          </cell>
          <cell r="K70">
            <v>648.09</v>
          </cell>
          <cell r="L70">
            <v>0</v>
          </cell>
          <cell r="M70">
            <v>203.94800000000001</v>
          </cell>
          <cell r="N70">
            <v>3990.32</v>
          </cell>
          <cell r="O70">
            <v>133.24100000000001</v>
          </cell>
          <cell r="P70">
            <v>-552</v>
          </cell>
          <cell r="Q70">
            <v>114.197</v>
          </cell>
          <cell r="R70">
            <v>9395.0400000000009</v>
          </cell>
          <cell r="S70">
            <v>820.35699999999997</v>
          </cell>
          <cell r="T70">
            <v>116.58199999999999</v>
          </cell>
          <cell r="U70">
            <v>2775.72</v>
          </cell>
          <cell r="V70">
            <v>-334.68700000000001</v>
          </cell>
          <cell r="W70">
            <v>126.322</v>
          </cell>
          <cell r="X70">
            <v>0</v>
          </cell>
          <cell r="Y70">
            <v>37.700000000000003</v>
          </cell>
          <cell r="Z70">
            <v>1097</v>
          </cell>
          <cell r="AA70">
            <v>137.12899999999999</v>
          </cell>
          <cell r="AB70">
            <v>1</v>
          </cell>
          <cell r="AC70">
            <v>25771</v>
          </cell>
          <cell r="AD70">
            <v>1176.46</v>
          </cell>
          <cell r="AE70">
            <v>-4302.6400000000003</v>
          </cell>
          <cell r="AF70">
            <v>0</v>
          </cell>
          <cell r="AG70">
            <v>4506.97</v>
          </cell>
          <cell r="AH70">
            <v>-1738.53</v>
          </cell>
          <cell r="AI70">
            <v>101124</v>
          </cell>
          <cell r="AJ70">
            <v>32676.7</v>
          </cell>
          <cell r="AK70">
            <v>0</v>
          </cell>
          <cell r="AL70">
            <v>0</v>
          </cell>
          <cell r="AM70">
            <v>52.9788</v>
          </cell>
          <cell r="AN70">
            <v>-334.52100000000002</v>
          </cell>
          <cell r="AO70">
            <v>112.129</v>
          </cell>
          <cell r="AP70">
            <v>617495</v>
          </cell>
          <cell r="AQ70">
            <v>2431.94</v>
          </cell>
          <cell r="AR70">
            <v>0</v>
          </cell>
          <cell r="AS70">
            <v>0</v>
          </cell>
          <cell r="AT70">
            <v>0</v>
          </cell>
          <cell r="AU70">
            <v>406966</v>
          </cell>
          <cell r="AV70">
            <v>325504</v>
          </cell>
          <cell r="AW70">
            <v>81462.2</v>
          </cell>
          <cell r="AX70">
            <v>0.24318999999999999</v>
          </cell>
          <cell r="AY70">
            <v>2.6488499999999999</v>
          </cell>
          <cell r="AZ70">
            <v>18171</v>
          </cell>
          <cell r="BA70">
            <v>60491.6</v>
          </cell>
          <cell r="BB70">
            <v>8336</v>
          </cell>
          <cell r="BC70">
            <v>70338</v>
          </cell>
          <cell r="BD70">
            <v>80196.7</v>
          </cell>
          <cell r="BE70">
            <v>6965.23</v>
          </cell>
          <cell r="BF70">
            <v>53143</v>
          </cell>
          <cell r="BG70">
            <v>5378.73</v>
          </cell>
          <cell r="BH70">
            <v>273.46899999999999</v>
          </cell>
          <cell r="BI70">
            <v>1.2135800000000001</v>
          </cell>
          <cell r="BJ70">
            <v>2.7071700000000001</v>
          </cell>
          <cell r="BK70">
            <v>3.8642400000000001</v>
          </cell>
          <cell r="BL70">
            <v>69072.399999999994</v>
          </cell>
          <cell r="BM70">
            <v>3.8834200000000001</v>
          </cell>
          <cell r="BN70">
            <v>7886.18</v>
          </cell>
          <cell r="BO70">
            <v>2131.52</v>
          </cell>
          <cell r="BP70">
            <v>183.839</v>
          </cell>
          <cell r="BQ70">
            <v>116.58199999999999</v>
          </cell>
          <cell r="BR70">
            <v>425</v>
          </cell>
          <cell r="BS70">
            <v>25</v>
          </cell>
          <cell r="BT70">
            <v>25</v>
          </cell>
          <cell r="BU70" t="e">
            <v>#N/A</v>
          </cell>
          <cell r="BV70" t="e">
            <v>#N/A</v>
          </cell>
          <cell r="BW70">
            <v>775.81799999999998</v>
          </cell>
          <cell r="BX70">
            <v>-69.616500000000002</v>
          </cell>
          <cell r="BY70">
            <v>-706.20100000000002</v>
          </cell>
          <cell r="BZ70">
            <v>0.18</v>
          </cell>
          <cell r="CA70" t="e">
            <v>#N/A</v>
          </cell>
          <cell r="CB70" t="e">
            <v>#N/A</v>
          </cell>
          <cell r="CC70" t="e">
            <v>#N/A</v>
          </cell>
          <cell r="CD70" t="e">
            <v>#N/A</v>
          </cell>
          <cell r="CE70" t="e">
            <v>#N/A</v>
          </cell>
        </row>
        <row r="71">
          <cell r="A71">
            <v>201603</v>
          </cell>
          <cell r="B71">
            <v>308.411</v>
          </cell>
          <cell r="C71">
            <v>1292100</v>
          </cell>
          <cell r="D71">
            <v>19992.900000000001</v>
          </cell>
          <cell r="E71">
            <v>17678.099999999999</v>
          </cell>
          <cell r="F71">
            <v>5582.64</v>
          </cell>
          <cell r="G71">
            <v>19958.2</v>
          </cell>
          <cell r="H71">
            <v>33.472999999999999</v>
          </cell>
          <cell r="I71">
            <v>15684.2</v>
          </cell>
          <cell r="J71">
            <v>9.7398399999999992</v>
          </cell>
          <cell r="K71">
            <v>645.375</v>
          </cell>
          <cell r="L71">
            <v>0</v>
          </cell>
          <cell r="M71">
            <v>205.74600000000001</v>
          </cell>
          <cell r="N71">
            <v>-481.49200000000002</v>
          </cell>
          <cell r="O71">
            <v>133.24100000000001</v>
          </cell>
          <cell r="P71">
            <v>-995</v>
          </cell>
          <cell r="Q71">
            <v>115.24</v>
          </cell>
          <cell r="R71">
            <v>9580.35</v>
          </cell>
          <cell r="S71">
            <v>324.76900000000001</v>
          </cell>
          <cell r="T71">
            <v>119.931</v>
          </cell>
          <cell r="U71">
            <v>2797.39</v>
          </cell>
          <cell r="V71">
            <v>-754.91399999999999</v>
          </cell>
          <cell r="W71">
            <v>129.67099999999999</v>
          </cell>
          <cell r="X71">
            <v>0</v>
          </cell>
          <cell r="Y71">
            <v>40.776000000000003</v>
          </cell>
          <cell r="Z71">
            <v>1097</v>
          </cell>
          <cell r="AA71">
            <v>155.35400000000001</v>
          </cell>
          <cell r="AB71">
            <v>1</v>
          </cell>
          <cell r="AC71">
            <v>25771</v>
          </cell>
          <cell r="AD71">
            <v>1137.26</v>
          </cell>
          <cell r="AE71">
            <v>9696.5400000000009</v>
          </cell>
          <cell r="AF71">
            <v>10003.5</v>
          </cell>
          <cell r="AG71">
            <v>3591.98</v>
          </cell>
          <cell r="AH71">
            <v>-1312.88</v>
          </cell>
          <cell r="AI71">
            <v>101126</v>
          </cell>
          <cell r="AJ71">
            <v>32676.7</v>
          </cell>
          <cell r="AK71">
            <v>0</v>
          </cell>
          <cell r="AL71">
            <v>0</v>
          </cell>
          <cell r="AM71">
            <v>-402.59899999999999</v>
          </cell>
          <cell r="AN71">
            <v>-790.09900000000005</v>
          </cell>
          <cell r="AO71">
            <v>130.35400000000001</v>
          </cell>
          <cell r="AP71">
            <v>617495</v>
          </cell>
          <cell r="AQ71">
            <v>2500.67</v>
          </cell>
          <cell r="AR71">
            <v>29190.799999999999</v>
          </cell>
          <cell r="AS71">
            <v>12889.1</v>
          </cell>
          <cell r="AT71">
            <v>291.90800000000002</v>
          </cell>
          <cell r="AU71">
            <v>399677</v>
          </cell>
          <cell r="AV71">
            <v>340611</v>
          </cell>
          <cell r="AW71">
            <v>59065.7</v>
          </cell>
          <cell r="AX71">
            <v>0.25956499999999999</v>
          </cell>
          <cell r="AY71">
            <v>2.7116699999999998</v>
          </cell>
          <cell r="AZ71">
            <v>18071</v>
          </cell>
          <cell r="BA71">
            <v>61704.4</v>
          </cell>
          <cell r="BB71">
            <v>8361</v>
          </cell>
          <cell r="BC71">
            <v>70755.8</v>
          </cell>
          <cell r="BD71">
            <v>81833.8</v>
          </cell>
          <cell r="BE71">
            <v>6990.98</v>
          </cell>
          <cell r="BF71">
            <v>53143</v>
          </cell>
          <cell r="BG71">
            <v>5378.73</v>
          </cell>
          <cell r="BH71">
            <v>275.03300000000002</v>
          </cell>
          <cell r="BI71">
            <v>1.32453</v>
          </cell>
          <cell r="BJ71">
            <v>2.8123300000000002</v>
          </cell>
          <cell r="BK71">
            <v>3.9108100000000001</v>
          </cell>
          <cell r="BL71">
            <v>69866.7</v>
          </cell>
          <cell r="BM71">
            <v>3.96936</v>
          </cell>
          <cell r="BN71">
            <v>8012.9</v>
          </cell>
          <cell r="BO71">
            <v>2174.12</v>
          </cell>
          <cell r="BP71">
            <v>206.613</v>
          </cell>
          <cell r="BQ71">
            <v>119.931</v>
          </cell>
          <cell r="BR71">
            <v>425</v>
          </cell>
          <cell r="BS71">
            <v>25</v>
          </cell>
          <cell r="BT71">
            <v>25</v>
          </cell>
          <cell r="BU71" t="e">
            <v>#N/A</v>
          </cell>
          <cell r="BV71" t="e">
            <v>#N/A</v>
          </cell>
          <cell r="BW71">
            <v>776.17899999999997</v>
          </cell>
          <cell r="BX71">
            <v>-509.90199999999999</v>
          </cell>
          <cell r="BY71">
            <v>-266.27699999999999</v>
          </cell>
          <cell r="BZ71">
            <v>0.18</v>
          </cell>
          <cell r="CA71" t="e">
            <v>#N/A</v>
          </cell>
          <cell r="CB71" t="e">
            <v>#N/A</v>
          </cell>
          <cell r="CC71" t="e">
            <v>#N/A</v>
          </cell>
          <cell r="CD71" t="e">
            <v>#N/A</v>
          </cell>
          <cell r="CE71" t="e">
            <v>#N/A</v>
          </cell>
        </row>
        <row r="72">
          <cell r="A72">
            <v>201604</v>
          </cell>
          <cell r="B72">
            <v>323.85000000000002</v>
          </cell>
          <cell r="C72">
            <v>1307080</v>
          </cell>
          <cell r="D72">
            <v>19992.900000000001</v>
          </cell>
          <cell r="E72">
            <v>17678.099999999999</v>
          </cell>
          <cell r="F72">
            <v>5744.01</v>
          </cell>
          <cell r="G72">
            <v>19830.2</v>
          </cell>
          <cell r="H72">
            <v>33.472999999999999</v>
          </cell>
          <cell r="I72">
            <v>16070.8</v>
          </cell>
          <cell r="J72">
            <v>9.7398399999999992</v>
          </cell>
          <cell r="K72">
            <v>643.13499999999999</v>
          </cell>
          <cell r="L72">
            <v>0</v>
          </cell>
          <cell r="M72">
            <v>207.50700000000001</v>
          </cell>
          <cell r="N72">
            <v>3966.04</v>
          </cell>
          <cell r="O72">
            <v>133.24100000000001</v>
          </cell>
          <cell r="P72">
            <v>-966</v>
          </cell>
          <cell r="Q72">
            <v>116.28400000000001</v>
          </cell>
          <cell r="R72">
            <v>9659.09</v>
          </cell>
          <cell r="S72">
            <v>640.173</v>
          </cell>
          <cell r="T72">
            <v>123.28</v>
          </cell>
          <cell r="U72">
            <v>2819.91</v>
          </cell>
          <cell r="V72">
            <v>-755.03499999999997</v>
          </cell>
          <cell r="W72">
            <v>133.02000000000001</v>
          </cell>
          <cell r="X72">
            <v>0</v>
          </cell>
          <cell r="Y72">
            <v>27</v>
          </cell>
          <cell r="Z72">
            <v>1097</v>
          </cell>
          <cell r="AA72">
            <v>174.52699999999999</v>
          </cell>
          <cell r="AB72">
            <v>1</v>
          </cell>
          <cell r="AC72">
            <v>25771</v>
          </cell>
          <cell r="AD72">
            <v>1134.8499999999999</v>
          </cell>
          <cell r="AE72">
            <v>-4011.43</v>
          </cell>
          <cell r="AF72">
            <v>0</v>
          </cell>
          <cell r="AG72">
            <v>4150.6499999999996</v>
          </cell>
          <cell r="AH72">
            <v>-1322.59</v>
          </cell>
          <cell r="AI72">
            <v>101127</v>
          </cell>
          <cell r="AJ72">
            <v>32676.7</v>
          </cell>
          <cell r="AK72">
            <v>0</v>
          </cell>
          <cell r="AL72">
            <v>0</v>
          </cell>
          <cell r="AM72">
            <v>-391.68900000000002</v>
          </cell>
          <cell r="AN72">
            <v>-779.18899999999996</v>
          </cell>
          <cell r="AO72">
            <v>149.52699999999999</v>
          </cell>
          <cell r="AP72">
            <v>617495</v>
          </cell>
          <cell r="AQ72">
            <v>2518.83</v>
          </cell>
          <cell r="AR72">
            <v>0</v>
          </cell>
          <cell r="AS72">
            <v>0</v>
          </cell>
          <cell r="AT72">
            <v>0</v>
          </cell>
          <cell r="AU72">
            <v>407491</v>
          </cell>
          <cell r="AV72">
            <v>347627</v>
          </cell>
          <cell r="AW72">
            <v>59864.5</v>
          </cell>
          <cell r="AX72">
            <v>0.27495000000000003</v>
          </cell>
          <cell r="AY72">
            <v>2.7706400000000002</v>
          </cell>
          <cell r="AZ72">
            <v>17971</v>
          </cell>
          <cell r="BA72">
            <v>62927</v>
          </cell>
          <cell r="BB72">
            <v>8386</v>
          </cell>
          <cell r="BC72">
            <v>71173.600000000006</v>
          </cell>
          <cell r="BD72">
            <v>83470.899999999994</v>
          </cell>
          <cell r="BE72">
            <v>7016.73</v>
          </cell>
          <cell r="BF72">
            <v>53143</v>
          </cell>
          <cell r="BG72">
            <v>5378.73</v>
          </cell>
          <cell r="BH72">
            <v>277.93799999999999</v>
          </cell>
          <cell r="BI72">
            <v>1.4396599999999999</v>
          </cell>
          <cell r="BJ72">
            <v>2.91262</v>
          </cell>
          <cell r="BK72">
            <v>3.9552</v>
          </cell>
          <cell r="BL72">
            <v>70661.2</v>
          </cell>
          <cell r="BM72">
            <v>4.0657399999999999</v>
          </cell>
          <cell r="BN72">
            <v>8139.62</v>
          </cell>
          <cell r="BO72">
            <v>2218.06</v>
          </cell>
          <cell r="BP72">
            <v>177.49199999999999</v>
          </cell>
          <cell r="BQ72">
            <v>123.28</v>
          </cell>
          <cell r="BR72">
            <v>425</v>
          </cell>
          <cell r="BS72">
            <v>25</v>
          </cell>
          <cell r="BT72">
            <v>25</v>
          </cell>
          <cell r="BU72" t="e">
            <v>#N/A</v>
          </cell>
          <cell r="BV72" t="e">
            <v>#N/A</v>
          </cell>
          <cell r="BW72">
            <v>760.16300000000001</v>
          </cell>
          <cell r="BX72">
            <v>-478.66199999999998</v>
          </cell>
          <cell r="BY72">
            <v>-281.50099999999998</v>
          </cell>
          <cell r="BZ72">
            <v>0.18</v>
          </cell>
          <cell r="CA72" t="e">
            <v>#N/A</v>
          </cell>
          <cell r="CB72" t="e">
            <v>#N/A</v>
          </cell>
          <cell r="CC72" t="e">
            <v>#N/A</v>
          </cell>
          <cell r="CD72" t="e">
            <v>#N/A</v>
          </cell>
          <cell r="CE72" t="e">
            <v>#N/A</v>
          </cell>
        </row>
        <row r="73">
          <cell r="A73">
            <v>201701</v>
          </cell>
          <cell r="B73">
            <v>361.32799999999997</v>
          </cell>
          <cell r="C73">
            <v>1316930</v>
          </cell>
          <cell r="D73">
            <v>19992.900000000001</v>
          </cell>
          <cell r="E73">
            <v>17678.099999999999</v>
          </cell>
          <cell r="F73">
            <v>5766.01</v>
          </cell>
          <cell r="G73">
            <v>19969.599999999999</v>
          </cell>
          <cell r="H73">
            <v>33.472999999999999</v>
          </cell>
          <cell r="I73">
            <v>16495.099999999999</v>
          </cell>
          <cell r="J73">
            <v>9.7398399999999992</v>
          </cell>
          <cell r="K73">
            <v>641.47799999999995</v>
          </cell>
          <cell r="L73">
            <v>0</v>
          </cell>
          <cell r="M73">
            <v>209.23</v>
          </cell>
          <cell r="N73">
            <v>9278.14</v>
          </cell>
          <cell r="O73">
            <v>133.24100000000001</v>
          </cell>
          <cell r="P73">
            <v>-283</v>
          </cell>
          <cell r="Q73">
            <v>117.327</v>
          </cell>
          <cell r="R73">
            <v>9969.8700000000008</v>
          </cell>
          <cell r="S73">
            <v>398.17700000000002</v>
          </cell>
          <cell r="T73">
            <v>126.629</v>
          </cell>
          <cell r="U73">
            <v>2867.72</v>
          </cell>
          <cell r="V73">
            <v>-63.329500000000003</v>
          </cell>
          <cell r="W73">
            <v>136.36799999999999</v>
          </cell>
          <cell r="X73">
            <v>0</v>
          </cell>
          <cell r="Y73">
            <v>27</v>
          </cell>
          <cell r="Z73">
            <v>1097</v>
          </cell>
          <cell r="AA73">
            <v>195.12100000000001</v>
          </cell>
          <cell r="AB73">
            <v>1</v>
          </cell>
          <cell r="AC73">
            <v>25771</v>
          </cell>
          <cell r="AD73">
            <v>1153.07</v>
          </cell>
          <cell r="AE73">
            <v>-3478.85</v>
          </cell>
          <cell r="AF73">
            <v>0</v>
          </cell>
          <cell r="AG73">
            <v>3665.75</v>
          </cell>
          <cell r="AH73">
            <v>-2034.37</v>
          </cell>
          <cell r="AI73">
            <v>101128</v>
          </cell>
          <cell r="AJ73">
            <v>32676.7</v>
          </cell>
          <cell r="AK73">
            <v>0</v>
          </cell>
          <cell r="AL73">
            <v>0</v>
          </cell>
          <cell r="AM73">
            <v>298.97699999999998</v>
          </cell>
          <cell r="AN73">
            <v>-88.522999999999996</v>
          </cell>
          <cell r="AO73">
            <v>170.12100000000001</v>
          </cell>
          <cell r="AP73">
            <v>617495</v>
          </cell>
          <cell r="AQ73">
            <v>2600.9499999999998</v>
          </cell>
          <cell r="AR73">
            <v>26421.200000000001</v>
          </cell>
          <cell r="AS73">
            <v>0</v>
          </cell>
          <cell r="AT73">
            <v>115.593</v>
          </cell>
          <cell r="AU73">
            <v>419899</v>
          </cell>
          <cell r="AV73">
            <v>359692</v>
          </cell>
          <cell r="AW73">
            <v>60206.6</v>
          </cell>
          <cell r="AX73">
            <v>0.28928799999999999</v>
          </cell>
          <cell r="AY73">
            <v>2.8278099999999999</v>
          </cell>
          <cell r="AZ73">
            <v>17871</v>
          </cell>
          <cell r="BA73">
            <v>64861.4</v>
          </cell>
          <cell r="BB73">
            <v>8411</v>
          </cell>
          <cell r="BC73">
            <v>71591.5</v>
          </cell>
          <cell r="BD73">
            <v>85107.9</v>
          </cell>
          <cell r="BE73">
            <v>7042.47</v>
          </cell>
          <cell r="BF73">
            <v>53143</v>
          </cell>
          <cell r="BG73">
            <v>5378.73</v>
          </cell>
          <cell r="BH73">
            <v>279.81599999999997</v>
          </cell>
          <cell r="BI73">
            <v>1.5879000000000001</v>
          </cell>
          <cell r="BJ73">
            <v>3.00814</v>
          </cell>
          <cell r="BK73">
            <v>3.9974500000000002</v>
          </cell>
          <cell r="BL73">
            <v>71473.600000000006</v>
          </cell>
          <cell r="BM73">
            <v>4.2014800000000001</v>
          </cell>
          <cell r="BN73">
            <v>8266.34</v>
          </cell>
          <cell r="BO73">
            <v>2288.12</v>
          </cell>
          <cell r="BP73">
            <v>186.197</v>
          </cell>
          <cell r="BQ73">
            <v>126.629</v>
          </cell>
          <cell r="BR73">
            <v>425</v>
          </cell>
          <cell r="BS73">
            <v>25</v>
          </cell>
          <cell r="BT73">
            <v>25</v>
          </cell>
          <cell r="BU73" t="e">
            <v>#N/A</v>
          </cell>
          <cell r="BV73" t="e">
            <v>#N/A</v>
          </cell>
          <cell r="BW73">
            <v>758.50699999999995</v>
          </cell>
          <cell r="BX73">
            <v>205.995</v>
          </cell>
          <cell r="BY73">
            <v>-964.50099999999998</v>
          </cell>
          <cell r="BZ73">
            <v>0.18</v>
          </cell>
          <cell r="CA73" t="e">
            <v>#N/A</v>
          </cell>
          <cell r="CB73" t="e">
            <v>#N/A</v>
          </cell>
          <cell r="CC73" t="e">
            <v>#N/A</v>
          </cell>
          <cell r="CD73" t="e">
            <v>#N/A</v>
          </cell>
          <cell r="CE73" t="e">
            <v>#N/A</v>
          </cell>
        </row>
        <row r="74">
          <cell r="A74">
            <v>201702</v>
          </cell>
          <cell r="B74">
            <v>378.15199999999999</v>
          </cell>
          <cell r="C74">
            <v>1327770</v>
          </cell>
          <cell r="D74">
            <v>14627.3</v>
          </cell>
          <cell r="E74">
            <v>17678.099999999999</v>
          </cell>
          <cell r="F74">
            <v>5807.88</v>
          </cell>
          <cell r="G74">
            <v>14551.7</v>
          </cell>
          <cell r="H74">
            <v>33.472999999999999</v>
          </cell>
          <cell r="I74">
            <v>16958.900000000001</v>
          </cell>
          <cell r="J74">
            <v>9.7398399999999992</v>
          </cell>
          <cell r="K74">
            <v>640.38300000000004</v>
          </cell>
          <cell r="L74">
            <v>0</v>
          </cell>
          <cell r="M74">
            <v>210.917</v>
          </cell>
          <cell r="N74">
            <v>2910.33</v>
          </cell>
          <cell r="O74">
            <v>133.24100000000001</v>
          </cell>
          <cell r="P74">
            <v>-552</v>
          </cell>
          <cell r="Q74">
            <v>118.371</v>
          </cell>
          <cell r="R74">
            <v>10201.1</v>
          </cell>
          <cell r="S74">
            <v>821.14200000000005</v>
          </cell>
          <cell r="T74">
            <v>129.977</v>
          </cell>
          <cell r="U74">
            <v>3093.45</v>
          </cell>
          <cell r="V74">
            <v>-307.73899999999998</v>
          </cell>
          <cell r="W74">
            <v>139.71700000000001</v>
          </cell>
          <cell r="X74">
            <v>1</v>
          </cell>
          <cell r="Y74">
            <v>37.700000000000003</v>
          </cell>
          <cell r="Z74">
            <v>1097</v>
          </cell>
          <cell r="AA74">
            <v>221.566</v>
          </cell>
          <cell r="AB74">
            <v>1</v>
          </cell>
          <cell r="AC74">
            <v>25771</v>
          </cell>
          <cell r="AD74">
            <v>1168.71</v>
          </cell>
          <cell r="AE74">
            <v>-4990.33</v>
          </cell>
          <cell r="AF74">
            <v>0</v>
          </cell>
          <cell r="AG74">
            <v>5231.63</v>
          </cell>
          <cell r="AH74">
            <v>-1773.6</v>
          </cell>
          <cell r="AI74">
            <v>101161</v>
          </cell>
          <cell r="AJ74">
            <v>32676.7</v>
          </cell>
          <cell r="AK74">
            <v>0</v>
          </cell>
          <cell r="AL74">
            <v>0</v>
          </cell>
          <cell r="AM74">
            <v>-161.67099999999999</v>
          </cell>
          <cell r="AN74">
            <v>-326.52699999999999</v>
          </cell>
          <cell r="AO74">
            <v>196.566</v>
          </cell>
          <cell r="AP74">
            <v>617495</v>
          </cell>
          <cell r="AQ74">
            <v>2882.15</v>
          </cell>
          <cell r="AR74">
            <v>0</v>
          </cell>
          <cell r="AS74">
            <v>0</v>
          </cell>
          <cell r="AT74">
            <v>0</v>
          </cell>
          <cell r="AU74">
            <v>427664</v>
          </cell>
          <cell r="AV74">
            <v>366822</v>
          </cell>
          <cell r="AW74">
            <v>60842.6</v>
          </cell>
          <cell r="AX74">
            <v>0.30248799999999998</v>
          </cell>
          <cell r="AY74">
            <v>2.6760799999999998</v>
          </cell>
          <cell r="AZ74">
            <v>17771</v>
          </cell>
          <cell r="BA74">
            <v>66535</v>
          </cell>
          <cell r="BB74">
            <v>8436</v>
          </cell>
          <cell r="BC74">
            <v>71592.5</v>
          </cell>
          <cell r="BD74">
            <v>86897.3</v>
          </cell>
          <cell r="BE74">
            <v>7068.6</v>
          </cell>
          <cell r="BF74">
            <v>53143</v>
          </cell>
          <cell r="BG74">
            <v>5378.73</v>
          </cell>
          <cell r="BH74">
            <v>283.78899999999999</v>
          </cell>
          <cell r="BI74">
            <v>1.7315100000000001</v>
          </cell>
          <cell r="BJ74">
            <v>3.0988899999999999</v>
          </cell>
          <cell r="BK74">
            <v>4.0375800000000002</v>
          </cell>
          <cell r="BL74">
            <v>72291.3</v>
          </cell>
          <cell r="BM74">
            <v>4.3388400000000003</v>
          </cell>
          <cell r="BN74">
            <v>8401.33</v>
          </cell>
          <cell r="BO74">
            <v>2541.39</v>
          </cell>
          <cell r="BP74">
            <v>210.78800000000001</v>
          </cell>
          <cell r="BQ74">
            <v>129.977</v>
          </cell>
          <cell r="BR74">
            <v>425</v>
          </cell>
          <cell r="BS74">
            <v>25</v>
          </cell>
          <cell r="BT74">
            <v>25</v>
          </cell>
          <cell r="BU74" t="e">
            <v>#N/A</v>
          </cell>
          <cell r="BV74" t="e">
            <v>#N/A</v>
          </cell>
          <cell r="BW74">
            <v>768.11199999999997</v>
          </cell>
          <cell r="BX74">
            <v>-61.910400000000003</v>
          </cell>
          <cell r="BY74">
            <v>-706.20100000000002</v>
          </cell>
          <cell r="BZ74">
            <v>0.18</v>
          </cell>
          <cell r="CA74" t="e">
            <v>#N/A</v>
          </cell>
          <cell r="CB74" t="e">
            <v>#N/A</v>
          </cell>
          <cell r="CC74" t="e">
            <v>#N/A</v>
          </cell>
          <cell r="CD74" t="e">
            <v>#N/A</v>
          </cell>
          <cell r="CE74" t="e">
            <v>#N/A</v>
          </cell>
        </row>
        <row r="75">
          <cell r="A75">
            <v>201703</v>
          </cell>
          <cell r="B75">
            <v>395.31599999999997</v>
          </cell>
          <cell r="C75">
            <v>1330970</v>
          </cell>
          <cell r="D75">
            <v>14627.3</v>
          </cell>
          <cell r="E75">
            <v>17678.099999999999</v>
          </cell>
          <cell r="F75">
            <v>5842.37</v>
          </cell>
          <cell r="G75">
            <v>14579.9</v>
          </cell>
          <cell r="H75">
            <v>33.472999999999999</v>
          </cell>
          <cell r="I75">
            <v>17332.599999999999</v>
          </cell>
          <cell r="J75">
            <v>9.7398399999999992</v>
          </cell>
          <cell r="K75">
            <v>637.27200000000005</v>
          </cell>
          <cell r="L75">
            <v>0</v>
          </cell>
          <cell r="M75">
            <v>212.32300000000001</v>
          </cell>
          <cell r="N75">
            <v>10593.6</v>
          </cell>
          <cell r="O75">
            <v>133.24100000000001</v>
          </cell>
          <cell r="P75">
            <v>-995</v>
          </cell>
          <cell r="Q75">
            <v>119.414</v>
          </cell>
          <cell r="R75">
            <v>10376.1</v>
          </cell>
          <cell r="S75">
            <v>324.76900000000001</v>
          </cell>
          <cell r="T75">
            <v>133.32599999999999</v>
          </cell>
          <cell r="U75">
            <v>3118.69</v>
          </cell>
          <cell r="V75">
            <v>-734.27300000000002</v>
          </cell>
          <cell r="W75">
            <v>143.066</v>
          </cell>
          <cell r="X75">
            <v>2</v>
          </cell>
          <cell r="Y75">
            <v>40.776000000000003</v>
          </cell>
          <cell r="Z75">
            <v>1097</v>
          </cell>
          <cell r="AA75">
            <v>247.833</v>
          </cell>
          <cell r="AB75">
            <v>1</v>
          </cell>
          <cell r="AC75">
            <v>25771</v>
          </cell>
          <cell r="AD75">
            <v>1181.08</v>
          </cell>
          <cell r="AE75">
            <v>-3832.07</v>
          </cell>
          <cell r="AF75">
            <v>0</v>
          </cell>
          <cell r="AG75">
            <v>4190.1899999999996</v>
          </cell>
          <cell r="AH75">
            <v>-1356.9</v>
          </cell>
          <cell r="AI75">
            <v>101172</v>
          </cell>
          <cell r="AJ75">
            <v>32676.7</v>
          </cell>
          <cell r="AK75">
            <v>0</v>
          </cell>
          <cell r="AL75">
            <v>0</v>
          </cell>
          <cell r="AM75">
            <v>-591.07399999999996</v>
          </cell>
          <cell r="AN75">
            <v>-755.93100000000004</v>
          </cell>
          <cell r="AO75">
            <v>222.833</v>
          </cell>
          <cell r="AP75">
            <v>617495</v>
          </cell>
          <cell r="AQ75">
            <v>2956.59</v>
          </cell>
          <cell r="AR75">
            <v>38388.1</v>
          </cell>
          <cell r="AS75">
            <v>0</v>
          </cell>
          <cell r="AT75">
            <v>238.78299999999999</v>
          </cell>
          <cell r="AU75">
            <v>441949</v>
          </cell>
          <cell r="AV75">
            <v>380695</v>
          </cell>
          <cell r="AW75">
            <v>61253.8</v>
          </cell>
          <cell r="AX75">
            <v>0.31489200000000001</v>
          </cell>
          <cell r="AY75">
            <v>2.61219</v>
          </cell>
          <cell r="AZ75">
            <v>17671</v>
          </cell>
          <cell r="BA75">
            <v>67791.899999999994</v>
          </cell>
          <cell r="BB75">
            <v>8461</v>
          </cell>
          <cell r="BC75">
            <v>71593.5</v>
          </cell>
          <cell r="BD75">
            <v>88686.8</v>
          </cell>
          <cell r="BE75">
            <v>7094.73</v>
          </cell>
          <cell r="BF75">
            <v>53143</v>
          </cell>
          <cell r="BG75">
            <v>5378.73</v>
          </cell>
          <cell r="BH75">
            <v>285.59100000000001</v>
          </cell>
          <cell r="BI75">
            <v>1.87016</v>
          </cell>
          <cell r="BJ75">
            <v>3.1850100000000001</v>
          </cell>
          <cell r="BK75">
            <v>4.0756300000000003</v>
          </cell>
          <cell r="BL75">
            <v>73117.2</v>
          </cell>
          <cell r="BM75">
            <v>4.4774900000000004</v>
          </cell>
          <cell r="BN75">
            <v>8536.33</v>
          </cell>
          <cell r="BO75">
            <v>2596.0100000000002</v>
          </cell>
          <cell r="BP75">
            <v>227.25399999999999</v>
          </cell>
          <cell r="BQ75">
            <v>133.32599999999999</v>
          </cell>
          <cell r="BR75">
            <v>425</v>
          </cell>
          <cell r="BS75">
            <v>25</v>
          </cell>
          <cell r="BT75">
            <v>25</v>
          </cell>
          <cell r="BU75" t="e">
            <v>#N/A</v>
          </cell>
          <cell r="BV75" t="e">
            <v>#N/A</v>
          </cell>
          <cell r="BW75">
            <v>768.07600000000002</v>
          </cell>
          <cell r="BX75">
            <v>-501.79899999999998</v>
          </cell>
          <cell r="BY75">
            <v>-266.27699999999999</v>
          </cell>
          <cell r="BZ75">
            <v>0.18</v>
          </cell>
          <cell r="CA75" t="e">
            <v>#N/A</v>
          </cell>
          <cell r="CB75" t="e">
            <v>#N/A</v>
          </cell>
          <cell r="CC75" t="e">
            <v>#N/A</v>
          </cell>
          <cell r="CD75" t="e">
            <v>#N/A</v>
          </cell>
          <cell r="CE75" t="e">
            <v>#N/A</v>
          </cell>
        </row>
        <row r="76">
          <cell r="A76">
            <v>201704</v>
          </cell>
          <cell r="B76">
            <v>412.09300000000002</v>
          </cell>
          <cell r="C76">
            <v>1351450</v>
          </cell>
          <cell r="D76">
            <v>14627.3</v>
          </cell>
          <cell r="E76">
            <v>17678.099999999999</v>
          </cell>
          <cell r="F76">
            <v>6012.49</v>
          </cell>
          <cell r="G76">
            <v>14443.2</v>
          </cell>
          <cell r="H76">
            <v>33.472999999999999</v>
          </cell>
          <cell r="I76">
            <v>17611.2</v>
          </cell>
          <cell r="J76">
            <v>9.7398399999999992</v>
          </cell>
          <cell r="K76">
            <v>634.54300000000001</v>
          </cell>
          <cell r="L76">
            <v>0</v>
          </cell>
          <cell r="M76">
            <v>213.43700000000001</v>
          </cell>
          <cell r="N76">
            <v>-6778.24</v>
          </cell>
          <cell r="O76">
            <v>133.24100000000001</v>
          </cell>
          <cell r="P76">
            <v>-966</v>
          </cell>
          <cell r="Q76">
            <v>120.458</v>
          </cell>
          <cell r="R76">
            <v>10559.9</v>
          </cell>
          <cell r="S76">
            <v>640.202</v>
          </cell>
          <cell r="T76">
            <v>136.67500000000001</v>
          </cell>
          <cell r="U76">
            <v>3143.5</v>
          </cell>
          <cell r="V76">
            <v>-731.93700000000001</v>
          </cell>
          <cell r="W76">
            <v>146.41499999999999</v>
          </cell>
          <cell r="X76">
            <v>3</v>
          </cell>
          <cell r="Y76">
            <v>27</v>
          </cell>
          <cell r="Z76">
            <v>1097</v>
          </cell>
          <cell r="AA76">
            <v>273.38400000000001</v>
          </cell>
          <cell r="AB76">
            <v>1</v>
          </cell>
          <cell r="AC76">
            <v>25771</v>
          </cell>
          <cell r="AD76">
            <v>1189.8599999999999</v>
          </cell>
          <cell r="AE76">
            <v>7559.81</v>
          </cell>
          <cell r="AF76">
            <v>20803.900000000001</v>
          </cell>
          <cell r="AG76">
            <v>4838.46</v>
          </cell>
          <cell r="AH76">
            <v>-1391.32</v>
          </cell>
          <cell r="AI76">
            <v>101183</v>
          </cell>
          <cell r="AJ76">
            <v>32676.7</v>
          </cell>
          <cell r="AK76">
            <v>0</v>
          </cell>
          <cell r="AL76">
            <v>0</v>
          </cell>
          <cell r="AM76">
            <v>-575.69299999999998</v>
          </cell>
          <cell r="AN76">
            <v>-740.54899999999998</v>
          </cell>
          <cell r="AO76">
            <v>248.38399999999999</v>
          </cell>
          <cell r="AP76">
            <v>617495</v>
          </cell>
          <cell r="AQ76">
            <v>2986.36</v>
          </cell>
          <cell r="AR76">
            <v>0</v>
          </cell>
          <cell r="AS76">
            <v>12083.6</v>
          </cell>
          <cell r="AT76">
            <v>0</v>
          </cell>
          <cell r="AU76">
            <v>418846</v>
          </cell>
          <cell r="AV76">
            <v>389610</v>
          </cell>
          <cell r="AW76">
            <v>29236</v>
          </cell>
          <cell r="AX76">
            <v>0.32630500000000001</v>
          </cell>
          <cell r="AY76">
            <v>2.56359</v>
          </cell>
          <cell r="AZ76">
            <v>17571</v>
          </cell>
          <cell r="BA76">
            <v>69083.199999999997</v>
          </cell>
          <cell r="BB76">
            <v>8486</v>
          </cell>
          <cell r="BC76">
            <v>71594.5</v>
          </cell>
          <cell r="BD76">
            <v>90476.2</v>
          </cell>
          <cell r="BE76">
            <v>7120.86</v>
          </cell>
          <cell r="BF76">
            <v>53143</v>
          </cell>
          <cell r="BG76">
            <v>5378.73</v>
          </cell>
          <cell r="BH76">
            <v>288.74400000000003</v>
          </cell>
          <cell r="BI76">
            <v>2.00359</v>
          </cell>
          <cell r="BJ76">
            <v>3.2665700000000002</v>
          </cell>
          <cell r="BK76">
            <v>4.1116599999999996</v>
          </cell>
          <cell r="BL76">
            <v>73964</v>
          </cell>
          <cell r="BM76">
            <v>4.6109299999999998</v>
          </cell>
          <cell r="BN76">
            <v>8671.33</v>
          </cell>
          <cell r="BO76">
            <v>2649.1</v>
          </cell>
          <cell r="BP76">
            <v>200.59</v>
          </cell>
          <cell r="BQ76">
            <v>136.67500000000001</v>
          </cell>
          <cell r="BR76">
            <v>425</v>
          </cell>
          <cell r="BS76">
            <v>25</v>
          </cell>
          <cell r="BT76">
            <v>25</v>
          </cell>
          <cell r="BU76" t="e">
            <v>#N/A</v>
          </cell>
          <cell r="BV76" t="e">
            <v>#N/A</v>
          </cell>
          <cell r="BW76">
            <v>751.57100000000003</v>
          </cell>
          <cell r="BX76">
            <v>-470.07</v>
          </cell>
          <cell r="BY76">
            <v>-281.50099999999998</v>
          </cell>
          <cell r="BZ76">
            <v>0.18</v>
          </cell>
          <cell r="CA76" t="e">
            <v>#N/A</v>
          </cell>
          <cell r="CB76" t="e">
            <v>#N/A</v>
          </cell>
          <cell r="CC76" t="e">
            <v>#N/A</v>
          </cell>
          <cell r="CD76" t="e">
            <v>#N/A</v>
          </cell>
          <cell r="CE76" t="e">
            <v>#N/A</v>
          </cell>
        </row>
        <row r="77">
          <cell r="A77">
            <v>201801</v>
          </cell>
          <cell r="B77">
            <v>450.548</v>
          </cell>
          <cell r="C77">
            <v>1356630</v>
          </cell>
          <cell r="D77">
            <v>14627.3</v>
          </cell>
          <cell r="E77">
            <v>17678.099999999999</v>
          </cell>
          <cell r="F77">
            <v>6036.31</v>
          </cell>
          <cell r="G77">
            <v>14610.4</v>
          </cell>
          <cell r="H77">
            <v>33.472999999999999</v>
          </cell>
          <cell r="I77">
            <v>17789.3</v>
          </cell>
          <cell r="J77">
            <v>9.7398399999999992</v>
          </cell>
          <cell r="K77">
            <v>632.16399999999999</v>
          </cell>
          <cell r="L77">
            <v>0</v>
          </cell>
          <cell r="M77">
            <v>214.24299999999999</v>
          </cell>
          <cell r="N77">
            <v>8725.9</v>
          </cell>
          <cell r="O77">
            <v>133.24100000000001</v>
          </cell>
          <cell r="P77">
            <v>-283</v>
          </cell>
          <cell r="Q77">
            <v>121.501</v>
          </cell>
          <cell r="R77">
            <v>10821</v>
          </cell>
          <cell r="S77">
            <v>398.20600000000002</v>
          </cell>
          <cell r="T77">
            <v>140.024</v>
          </cell>
          <cell r="U77">
            <v>3189.72</v>
          </cell>
          <cell r="V77">
            <v>-47.788200000000003</v>
          </cell>
          <cell r="W77">
            <v>149.76400000000001</v>
          </cell>
          <cell r="X77">
            <v>4</v>
          </cell>
          <cell r="Y77">
            <v>27</v>
          </cell>
          <cell r="Z77">
            <v>1097</v>
          </cell>
          <cell r="AA77">
            <v>299.12599999999998</v>
          </cell>
          <cell r="AB77">
            <v>1</v>
          </cell>
          <cell r="AC77">
            <v>25771</v>
          </cell>
          <cell r="AD77">
            <v>1195.1500000000001</v>
          </cell>
          <cell r="AE77">
            <v>-3924.12</v>
          </cell>
          <cell r="AF77">
            <v>0</v>
          </cell>
          <cell r="AG77">
            <v>4084.45</v>
          </cell>
          <cell r="AH77">
            <v>-2125.67</v>
          </cell>
          <cell r="AI77">
            <v>101172</v>
          </cell>
          <cell r="AJ77">
            <v>32676.7</v>
          </cell>
          <cell r="AK77">
            <v>0</v>
          </cell>
          <cell r="AL77">
            <v>0</v>
          </cell>
          <cell r="AM77">
            <v>-2.5504600000000002</v>
          </cell>
          <cell r="AN77">
            <v>-68.351200000000006</v>
          </cell>
          <cell r="AO77">
            <v>274.12599999999998</v>
          </cell>
          <cell r="AP77">
            <v>617495</v>
          </cell>
          <cell r="AQ77">
            <v>3065.21</v>
          </cell>
          <cell r="AR77">
            <v>29019.1</v>
          </cell>
          <cell r="AS77">
            <v>0</v>
          </cell>
          <cell r="AT77">
            <v>362.73899999999998</v>
          </cell>
          <cell r="AU77">
            <v>430980</v>
          </cell>
          <cell r="AV77">
            <v>401558</v>
          </cell>
          <cell r="AW77">
            <v>29421.7</v>
          </cell>
          <cell r="AX77">
            <v>0.336698</v>
          </cell>
          <cell r="AY77">
            <v>2.5257000000000001</v>
          </cell>
          <cell r="AZ77">
            <v>17471</v>
          </cell>
          <cell r="BA77">
            <v>71108.899999999994</v>
          </cell>
          <cell r="BB77">
            <v>8511</v>
          </cell>
          <cell r="BC77">
            <v>71595.5</v>
          </cell>
          <cell r="BD77">
            <v>92265.600000000006</v>
          </cell>
          <cell r="BE77">
            <v>7146.99</v>
          </cell>
          <cell r="BF77">
            <v>53143</v>
          </cell>
          <cell r="BG77">
            <v>5378.73</v>
          </cell>
          <cell r="BH77">
            <v>290.73599999999999</v>
          </cell>
          <cell r="BI77">
            <v>2.1295500000000001</v>
          </cell>
          <cell r="BJ77">
            <v>3.3438400000000001</v>
          </cell>
          <cell r="BK77">
            <v>4.1116599999999996</v>
          </cell>
          <cell r="BL77">
            <v>74824.100000000006</v>
          </cell>
          <cell r="BM77">
            <v>4.7368800000000002</v>
          </cell>
          <cell r="BN77">
            <v>8806.33</v>
          </cell>
          <cell r="BO77">
            <v>2723.44</v>
          </cell>
          <cell r="BP77">
            <v>201.739</v>
          </cell>
          <cell r="BQ77">
            <v>140.024</v>
          </cell>
          <cell r="BR77">
            <v>425</v>
          </cell>
          <cell r="BS77">
            <v>25</v>
          </cell>
          <cell r="BT77">
            <v>25</v>
          </cell>
          <cell r="BU77" t="e">
            <v>#N/A</v>
          </cell>
          <cell r="BV77" t="e">
            <v>#N/A</v>
          </cell>
          <cell r="BW77">
            <v>749.19200000000001</v>
          </cell>
          <cell r="BX77">
            <v>215.309</v>
          </cell>
          <cell r="BY77">
            <v>-964.50099999999998</v>
          </cell>
          <cell r="BZ77">
            <v>0.18</v>
          </cell>
          <cell r="CA77" t="e">
            <v>#N/A</v>
          </cell>
          <cell r="CB77" t="e">
            <v>#N/A</v>
          </cell>
          <cell r="CC77" t="e">
            <v>#N/A</v>
          </cell>
          <cell r="CD77" t="e">
            <v>#N/A</v>
          </cell>
          <cell r="CE77" t="e">
            <v>#N/A</v>
          </cell>
        </row>
        <row r="78">
          <cell r="A78">
            <v>201802</v>
          </cell>
          <cell r="B78">
            <v>468.61500000000001</v>
          </cell>
          <cell r="C78">
            <v>1358910</v>
          </cell>
          <cell r="D78">
            <v>3750</v>
          </cell>
          <cell r="E78">
            <v>17678.099999999999</v>
          </cell>
          <cell r="F78">
            <v>6080.26</v>
          </cell>
          <cell r="G78">
            <v>3668.28</v>
          </cell>
          <cell r="H78">
            <v>33.472999999999999</v>
          </cell>
          <cell r="I78">
            <v>17861.5</v>
          </cell>
          <cell r="J78">
            <v>9.7398399999999992</v>
          </cell>
          <cell r="K78">
            <v>630.11400000000003</v>
          </cell>
          <cell r="L78">
            <v>0</v>
          </cell>
          <cell r="M78">
            <v>214.72900000000001</v>
          </cell>
          <cell r="N78">
            <v>733.65599999999995</v>
          </cell>
          <cell r="O78">
            <v>133.24100000000001</v>
          </cell>
          <cell r="P78">
            <v>-552</v>
          </cell>
          <cell r="Q78">
            <v>122.545</v>
          </cell>
          <cell r="R78">
            <v>10749.4</v>
          </cell>
          <cell r="S78">
            <v>398.20600000000002</v>
          </cell>
          <cell r="T78">
            <v>143.37299999999999</v>
          </cell>
          <cell r="U78">
            <v>3531.97</v>
          </cell>
          <cell r="V78">
            <v>-290.79300000000001</v>
          </cell>
          <cell r="W78">
            <v>153.113</v>
          </cell>
          <cell r="X78">
            <v>5</v>
          </cell>
          <cell r="Y78">
            <v>37.700000000000003</v>
          </cell>
          <cell r="Z78">
            <v>1097</v>
          </cell>
          <cell r="AA78">
            <v>324.01499999999999</v>
          </cell>
          <cell r="AB78">
            <v>1</v>
          </cell>
          <cell r="AC78">
            <v>25771</v>
          </cell>
          <cell r="AD78">
            <v>1209.25</v>
          </cell>
          <cell r="AE78">
            <v>-4666.58</v>
          </cell>
          <cell r="AF78">
            <v>0</v>
          </cell>
          <cell r="AG78">
            <v>5706.16</v>
          </cell>
          <cell r="AH78">
            <v>-1927.02</v>
          </cell>
          <cell r="AI78">
            <v>101205</v>
          </cell>
          <cell r="AJ78">
            <v>32676.7</v>
          </cell>
          <cell r="AK78">
            <v>0</v>
          </cell>
          <cell r="AL78">
            <v>0</v>
          </cell>
          <cell r="AM78">
            <v>-245.58</v>
          </cell>
          <cell r="AN78">
            <v>-317.26600000000002</v>
          </cell>
          <cell r="AO78">
            <v>299.01499999999999</v>
          </cell>
          <cell r="AP78">
            <v>617495</v>
          </cell>
          <cell r="AQ78">
            <v>3463.73</v>
          </cell>
          <cell r="AR78">
            <v>0</v>
          </cell>
          <cell r="AS78">
            <v>0</v>
          </cell>
          <cell r="AT78">
            <v>0</v>
          </cell>
          <cell r="AU78">
            <v>436765</v>
          </cell>
          <cell r="AV78">
            <v>407019</v>
          </cell>
          <cell r="AW78">
            <v>29746.400000000001</v>
          </cell>
          <cell r="AX78">
            <v>0.34602100000000002</v>
          </cell>
          <cell r="AY78">
            <v>2.4965600000000001</v>
          </cell>
          <cell r="AZ78">
            <v>17371</v>
          </cell>
          <cell r="BA78">
            <v>72935.899999999994</v>
          </cell>
          <cell r="BB78">
            <v>8536</v>
          </cell>
          <cell r="BC78">
            <v>71596.5</v>
          </cell>
          <cell r="BD78">
            <v>94080.7</v>
          </cell>
          <cell r="BE78">
            <v>7173.51</v>
          </cell>
          <cell r="BF78">
            <v>53143</v>
          </cell>
          <cell r="BG78">
            <v>5378.73</v>
          </cell>
          <cell r="BH78">
            <v>294.86200000000002</v>
          </cell>
          <cell r="BI78">
            <v>2.2493500000000002</v>
          </cell>
          <cell r="BJ78">
            <v>3.4169900000000002</v>
          </cell>
          <cell r="BK78">
            <v>4.1116599999999996</v>
          </cell>
          <cell r="BL78">
            <v>75681.7</v>
          </cell>
          <cell r="BM78">
            <v>4.8566900000000004</v>
          </cell>
          <cell r="BN78">
            <v>8950.14</v>
          </cell>
          <cell r="BO78">
            <v>3092.63</v>
          </cell>
          <cell r="BP78">
            <v>227.73400000000001</v>
          </cell>
          <cell r="BQ78">
            <v>143.37299999999999</v>
          </cell>
          <cell r="BR78">
            <v>425</v>
          </cell>
          <cell r="BS78">
            <v>25</v>
          </cell>
          <cell r="BT78">
            <v>25</v>
          </cell>
          <cell r="BU78" t="e">
            <v>#N/A</v>
          </cell>
          <cell r="BV78" t="e">
            <v>#N/A</v>
          </cell>
          <cell r="BW78">
            <v>757.84199999999998</v>
          </cell>
          <cell r="BX78">
            <v>-51.640599999999999</v>
          </cell>
          <cell r="BY78">
            <v>-706.20100000000002</v>
          </cell>
          <cell r="BZ78">
            <v>0.18</v>
          </cell>
          <cell r="CA78" t="e">
            <v>#N/A</v>
          </cell>
          <cell r="CB78" t="e">
            <v>#N/A</v>
          </cell>
          <cell r="CC78" t="e">
            <v>#N/A</v>
          </cell>
          <cell r="CD78" t="e">
            <v>#N/A</v>
          </cell>
          <cell r="CE78" t="e">
            <v>#N/A</v>
          </cell>
        </row>
        <row r="79">
          <cell r="A79">
            <v>201803</v>
          </cell>
          <cell r="B79">
            <v>486.29500000000002</v>
          </cell>
          <cell r="C79">
            <v>1361230</v>
          </cell>
          <cell r="D79">
            <v>3750</v>
          </cell>
          <cell r="E79">
            <v>17678.099999999999</v>
          </cell>
          <cell r="F79">
            <v>6116.47</v>
          </cell>
          <cell r="G79">
            <v>3696.86</v>
          </cell>
          <cell r="H79">
            <v>33.472999999999999</v>
          </cell>
          <cell r="I79">
            <v>17969.7</v>
          </cell>
          <cell r="J79">
            <v>9.7398399999999992</v>
          </cell>
          <cell r="K79">
            <v>628.38699999999994</v>
          </cell>
          <cell r="L79">
            <v>0</v>
          </cell>
          <cell r="M79">
            <v>215.73400000000001</v>
          </cell>
          <cell r="N79">
            <v>739.37199999999996</v>
          </cell>
          <cell r="O79">
            <v>133.24100000000001</v>
          </cell>
          <cell r="P79">
            <v>-995</v>
          </cell>
          <cell r="Q79">
            <v>123.589</v>
          </cell>
          <cell r="R79">
            <v>10819.1</v>
          </cell>
          <cell r="S79">
            <v>398.20600000000002</v>
          </cell>
          <cell r="T79">
            <v>146.72200000000001</v>
          </cell>
          <cell r="U79">
            <v>3557.54</v>
          </cell>
          <cell r="V79">
            <v>-717.80200000000002</v>
          </cell>
          <cell r="W79">
            <v>156.46199999999999</v>
          </cell>
          <cell r="X79">
            <v>6</v>
          </cell>
          <cell r="Y79">
            <v>40.776000000000003</v>
          </cell>
          <cell r="Z79">
            <v>1097</v>
          </cell>
          <cell r="AA79">
            <v>348.39600000000002</v>
          </cell>
          <cell r="AB79">
            <v>1</v>
          </cell>
          <cell r="AC79">
            <v>25771</v>
          </cell>
          <cell r="AD79">
            <v>1216.81</v>
          </cell>
          <cell r="AE79">
            <v>-4060.92</v>
          </cell>
          <cell r="AF79">
            <v>0</v>
          </cell>
          <cell r="AG79">
            <v>4467.57</v>
          </cell>
          <cell r="AH79">
            <v>-1587.82</v>
          </cell>
          <cell r="AI79">
            <v>101216</v>
          </cell>
          <cell r="AJ79">
            <v>32676.7</v>
          </cell>
          <cell r="AK79">
            <v>0</v>
          </cell>
          <cell r="AL79">
            <v>0</v>
          </cell>
          <cell r="AM79">
            <v>-706.45100000000002</v>
          </cell>
          <cell r="AN79">
            <v>-778.13699999999994</v>
          </cell>
          <cell r="AO79">
            <v>323.39600000000002</v>
          </cell>
          <cell r="AP79">
            <v>617495</v>
          </cell>
          <cell r="AQ79">
            <v>3534.75</v>
          </cell>
          <cell r="AR79">
            <v>0</v>
          </cell>
          <cell r="AS79">
            <v>0</v>
          </cell>
          <cell r="AT79">
            <v>0</v>
          </cell>
          <cell r="AU79">
            <v>441340</v>
          </cell>
          <cell r="AV79">
            <v>411389</v>
          </cell>
          <cell r="AW79">
            <v>29951.7</v>
          </cell>
          <cell r="AX79">
            <v>0.35453200000000001</v>
          </cell>
          <cell r="AY79">
            <v>2.4734699999999998</v>
          </cell>
          <cell r="AZ79">
            <v>17271</v>
          </cell>
          <cell r="BA79">
            <v>74423.7</v>
          </cell>
          <cell r="BB79">
            <v>8561</v>
          </cell>
          <cell r="BC79">
            <v>71597.5</v>
          </cell>
          <cell r="BD79">
            <v>95895.9</v>
          </cell>
          <cell r="BE79">
            <v>7200.03</v>
          </cell>
          <cell r="BF79">
            <v>53143</v>
          </cell>
          <cell r="BG79">
            <v>5378.73</v>
          </cell>
          <cell r="BH79">
            <v>296.726</v>
          </cell>
          <cell r="BI79">
            <v>2.3690000000000002</v>
          </cell>
          <cell r="BJ79">
            <v>3.4859800000000001</v>
          </cell>
          <cell r="BK79">
            <v>4.1116599999999996</v>
          </cell>
          <cell r="BL79">
            <v>76547.600000000006</v>
          </cell>
          <cell r="BM79">
            <v>4.9763299999999999</v>
          </cell>
          <cell r="BN79">
            <v>9093.9599999999991</v>
          </cell>
          <cell r="BO79">
            <v>3144.31</v>
          </cell>
          <cell r="BP79">
            <v>243.72499999999999</v>
          </cell>
          <cell r="BQ79">
            <v>146.72200000000001</v>
          </cell>
          <cell r="BR79">
            <v>425</v>
          </cell>
          <cell r="BS79">
            <v>25</v>
          </cell>
          <cell r="BT79">
            <v>25</v>
          </cell>
          <cell r="BU79" t="e">
            <v>#N/A</v>
          </cell>
          <cell r="BV79" t="e">
            <v>#N/A</v>
          </cell>
          <cell r="BW79">
            <v>759.19100000000003</v>
          </cell>
          <cell r="BX79">
            <v>-492.91399999999999</v>
          </cell>
          <cell r="BY79">
            <v>-266.27699999999999</v>
          </cell>
          <cell r="BZ79">
            <v>0.18</v>
          </cell>
          <cell r="CA79" t="e">
            <v>#N/A</v>
          </cell>
          <cell r="CB79" t="e">
            <v>#N/A</v>
          </cell>
          <cell r="CC79" t="e">
            <v>#N/A</v>
          </cell>
          <cell r="CD79" t="e">
            <v>#N/A</v>
          </cell>
          <cell r="CE79" t="e">
            <v>#N/A</v>
          </cell>
        </row>
        <row r="80">
          <cell r="A80">
            <v>201804</v>
          </cell>
          <cell r="B80">
            <v>503.73599999999999</v>
          </cell>
          <cell r="C80">
            <v>1363490</v>
          </cell>
          <cell r="D80">
            <v>3750</v>
          </cell>
          <cell r="E80">
            <v>17678.099999999999</v>
          </cell>
          <cell r="F80">
            <v>6294.15</v>
          </cell>
          <cell r="G80">
            <v>3554.4</v>
          </cell>
          <cell r="H80">
            <v>33.472999999999999</v>
          </cell>
          <cell r="I80">
            <v>18116</v>
          </cell>
          <cell r="J80">
            <v>9.7398399999999992</v>
          </cell>
          <cell r="K80">
            <v>626.95500000000004</v>
          </cell>
          <cell r="L80">
            <v>0</v>
          </cell>
          <cell r="M80">
            <v>217.28700000000001</v>
          </cell>
          <cell r="N80">
            <v>710.88</v>
          </cell>
          <cell r="O80">
            <v>133.24100000000001</v>
          </cell>
          <cell r="P80">
            <v>-966</v>
          </cell>
          <cell r="Q80">
            <v>124.63200000000001</v>
          </cell>
          <cell r="R80">
            <v>10948.8</v>
          </cell>
          <cell r="S80">
            <v>398.20600000000002</v>
          </cell>
          <cell r="T80">
            <v>150.071</v>
          </cell>
          <cell r="U80">
            <v>3582.34</v>
          </cell>
          <cell r="V80">
            <v>-716.06500000000005</v>
          </cell>
          <cell r="W80">
            <v>159.81100000000001</v>
          </cell>
          <cell r="X80">
            <v>7</v>
          </cell>
          <cell r="Y80">
            <v>27</v>
          </cell>
          <cell r="Z80">
            <v>1097</v>
          </cell>
          <cell r="AA80">
            <v>372.60399999999998</v>
          </cell>
          <cell r="AB80">
            <v>1</v>
          </cell>
          <cell r="AC80">
            <v>25771</v>
          </cell>
          <cell r="AD80">
            <v>1232.3399999999999</v>
          </cell>
          <cell r="AE80">
            <v>-4697.12</v>
          </cell>
          <cell r="AF80">
            <v>0</v>
          </cell>
          <cell r="AG80">
            <v>5013.45</v>
          </cell>
          <cell r="AH80">
            <v>-1730.5</v>
          </cell>
          <cell r="AI80">
            <v>101227</v>
          </cell>
          <cell r="AJ80">
            <v>32676.7</v>
          </cell>
          <cell r="AK80">
            <v>0</v>
          </cell>
          <cell r="AL80">
            <v>0</v>
          </cell>
          <cell r="AM80">
            <v>-710.67200000000003</v>
          </cell>
          <cell r="AN80">
            <v>-782.35799999999995</v>
          </cell>
          <cell r="AO80">
            <v>347.60399999999998</v>
          </cell>
          <cell r="AP80">
            <v>617495</v>
          </cell>
          <cell r="AQ80">
            <v>3561.29</v>
          </cell>
          <cell r="AR80">
            <v>0</v>
          </cell>
          <cell r="AS80">
            <v>0</v>
          </cell>
          <cell r="AT80">
            <v>0</v>
          </cell>
          <cell r="AU80">
            <v>446341</v>
          </cell>
          <cell r="AV80">
            <v>415964</v>
          </cell>
          <cell r="AW80">
            <v>30376.7</v>
          </cell>
          <cell r="AX80">
            <v>0.36210700000000001</v>
          </cell>
          <cell r="AY80">
            <v>2.4555600000000002</v>
          </cell>
          <cell r="AZ80">
            <v>17171</v>
          </cell>
          <cell r="BA80">
            <v>76054.2</v>
          </cell>
          <cell r="BB80">
            <v>8586</v>
          </cell>
          <cell r="BC80">
            <v>71598.5</v>
          </cell>
          <cell r="BD80">
            <v>97711</v>
          </cell>
          <cell r="BE80">
            <v>7226.55</v>
          </cell>
          <cell r="BF80">
            <v>53143</v>
          </cell>
          <cell r="BG80">
            <v>5378.73</v>
          </cell>
          <cell r="BH80">
            <v>299.96600000000001</v>
          </cell>
          <cell r="BI80">
            <v>2.4784799999999998</v>
          </cell>
          <cell r="BJ80">
            <v>3.5510999999999999</v>
          </cell>
          <cell r="BK80">
            <v>4.1116599999999996</v>
          </cell>
          <cell r="BL80">
            <v>77428.899999999994</v>
          </cell>
          <cell r="BM80">
            <v>5.0858100000000004</v>
          </cell>
          <cell r="BN80">
            <v>9237.7800000000007</v>
          </cell>
          <cell r="BO80">
            <v>3194.75</v>
          </cell>
          <cell r="BP80">
            <v>216.46199999999999</v>
          </cell>
          <cell r="BQ80">
            <v>150.071</v>
          </cell>
          <cell r="BR80">
            <v>425</v>
          </cell>
          <cell r="BS80">
            <v>25</v>
          </cell>
          <cell r="BT80">
            <v>25</v>
          </cell>
          <cell r="BU80" t="e">
            <v>#N/A</v>
          </cell>
          <cell r="BV80" t="e">
            <v>#N/A</v>
          </cell>
          <cell r="BW80">
            <v>743.98299999999995</v>
          </cell>
          <cell r="BX80">
            <v>-462.48200000000003</v>
          </cell>
          <cell r="BY80">
            <v>-281.50099999999998</v>
          </cell>
          <cell r="BZ80">
            <v>0.18</v>
          </cell>
          <cell r="CA80" t="e">
            <v>#N/A</v>
          </cell>
          <cell r="CB80" t="e">
            <v>#N/A</v>
          </cell>
          <cell r="CC80" t="e">
            <v>#N/A</v>
          </cell>
          <cell r="CD80" t="e">
            <v>#N/A</v>
          </cell>
          <cell r="CE80" t="e">
            <v>#N/A</v>
          </cell>
        </row>
        <row r="81">
          <cell r="A81">
            <v>201901</v>
          </cell>
          <cell r="B81">
            <v>521.85</v>
          </cell>
          <cell r="C81">
            <v>1359270</v>
          </cell>
          <cell r="D81">
            <v>3750</v>
          </cell>
          <cell r="E81">
            <v>17678.099999999999</v>
          </cell>
          <cell r="F81">
            <v>6316.67</v>
          </cell>
          <cell r="G81">
            <v>3730.41</v>
          </cell>
          <cell r="H81">
            <v>33.472999999999999</v>
          </cell>
          <cell r="I81">
            <v>18302.5</v>
          </cell>
          <cell r="J81">
            <v>9.7398399999999992</v>
          </cell>
          <cell r="K81">
            <v>625.80799999999999</v>
          </cell>
          <cell r="L81">
            <v>0</v>
          </cell>
          <cell r="M81">
            <v>219.42</v>
          </cell>
          <cell r="N81">
            <v>7400.16</v>
          </cell>
          <cell r="O81">
            <v>133.24100000000001</v>
          </cell>
          <cell r="P81">
            <v>-283</v>
          </cell>
          <cell r="Q81">
            <v>125.676</v>
          </cell>
          <cell r="R81">
            <v>11077</v>
          </cell>
          <cell r="S81">
            <v>398.20600000000002</v>
          </cell>
          <cell r="T81">
            <v>153.41999999999999</v>
          </cell>
          <cell r="U81">
            <v>3608</v>
          </cell>
          <cell r="V81">
            <v>-32.359200000000001</v>
          </cell>
          <cell r="W81">
            <v>163.15899999999999</v>
          </cell>
          <cell r="X81">
            <v>8</v>
          </cell>
          <cell r="Y81">
            <v>27</v>
          </cell>
          <cell r="Z81">
            <v>1097</v>
          </cell>
          <cell r="AA81">
            <v>396.15499999999997</v>
          </cell>
          <cell r="AB81">
            <v>1</v>
          </cell>
          <cell r="AC81">
            <v>25771</v>
          </cell>
          <cell r="AD81">
            <v>1248.5</v>
          </cell>
          <cell r="AE81">
            <v>-3885.01</v>
          </cell>
          <cell r="AF81">
            <v>0</v>
          </cell>
          <cell r="AG81">
            <v>4321.91</v>
          </cell>
          <cell r="AH81">
            <v>-2605.52</v>
          </cell>
          <cell r="AI81">
            <v>101216</v>
          </cell>
          <cell r="AJ81">
            <v>32676.7</v>
          </cell>
          <cell r="AK81">
            <v>0</v>
          </cell>
          <cell r="AL81">
            <v>0</v>
          </cell>
          <cell r="AM81">
            <v>-95.980199999999996</v>
          </cell>
          <cell r="AN81">
            <v>-117.221</v>
          </cell>
          <cell r="AO81">
            <v>371.15499999999997</v>
          </cell>
          <cell r="AP81">
            <v>617495</v>
          </cell>
          <cell r="AQ81">
            <v>3615.69</v>
          </cell>
          <cell r="AR81">
            <v>33270.400000000001</v>
          </cell>
          <cell r="AS81">
            <v>0</v>
          </cell>
          <cell r="AT81">
            <v>0</v>
          </cell>
          <cell r="AU81">
            <v>457343</v>
          </cell>
          <cell r="AV81">
            <v>426774</v>
          </cell>
          <cell r="AW81">
            <v>30568.7</v>
          </cell>
          <cell r="AX81">
            <v>0.36874200000000001</v>
          </cell>
          <cell r="AY81">
            <v>2.4411100000000001</v>
          </cell>
          <cell r="AZ81">
            <v>17071</v>
          </cell>
          <cell r="BA81">
            <v>78559.7</v>
          </cell>
          <cell r="BB81">
            <v>8611</v>
          </cell>
          <cell r="BC81">
            <v>71599.5</v>
          </cell>
          <cell r="BD81">
            <v>99526.2</v>
          </cell>
          <cell r="BE81">
            <v>7253.06</v>
          </cell>
          <cell r="BF81">
            <v>53143</v>
          </cell>
          <cell r="BG81">
            <v>5378.73</v>
          </cell>
          <cell r="BH81">
            <v>302.02100000000002</v>
          </cell>
          <cell r="BI81">
            <v>2.5867100000000001</v>
          </cell>
          <cell r="BJ81">
            <v>3.6124200000000002</v>
          </cell>
          <cell r="BK81">
            <v>4.1116599999999996</v>
          </cell>
          <cell r="BL81">
            <v>78299.399999999994</v>
          </cell>
          <cell r="BM81">
            <v>5.1940499999999998</v>
          </cell>
          <cell r="BN81">
            <v>9381.59</v>
          </cell>
          <cell r="BO81">
            <v>3245.11</v>
          </cell>
          <cell r="BP81">
            <v>217.16800000000001</v>
          </cell>
          <cell r="BQ81">
            <v>153.41999999999999</v>
          </cell>
          <cell r="BR81">
            <v>425</v>
          </cell>
          <cell r="BS81">
            <v>25</v>
          </cell>
          <cell r="BT81">
            <v>25</v>
          </cell>
          <cell r="BU81" t="e">
            <v>#N/A</v>
          </cell>
          <cell r="BV81" t="e">
            <v>#N/A</v>
          </cell>
          <cell r="BW81">
            <v>742.83600000000001</v>
          </cell>
          <cell r="BX81">
            <v>221.66499999999999</v>
          </cell>
          <cell r="BY81">
            <v>-964.50099999999998</v>
          </cell>
          <cell r="BZ81">
            <v>0.18</v>
          </cell>
          <cell r="CA81" t="e">
            <v>#N/A</v>
          </cell>
          <cell r="CB81" t="e">
            <v>#N/A</v>
          </cell>
          <cell r="CC81" t="e">
            <v>#N/A</v>
          </cell>
          <cell r="CD81" t="e">
            <v>#N/A</v>
          </cell>
          <cell r="CE81" t="e">
            <v>#N/A</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EF"/>
      <sheetName val="DINT08"/>
      <sheetName val="DINT09"/>
      <sheetName val="DOMINANT"/>
      <sheetName val="SK Data"/>
      <sheetName val="nKEYNES"/>
      <sheetName val="Download"/>
      <sheetName val="Intraflows"/>
      <sheetName val="DICGOP"/>
      <sheetName val="Model-Exp"/>
      <sheetName val="Model-Rec"/>
      <sheetName val="Mini-Forecasts"/>
      <sheetName val="NAO"/>
      <sheetName val="Calcs"/>
      <sheetName val="Upload"/>
      <sheetName val="PBR08"/>
      <sheetName val="Differences"/>
      <sheetName val="PreBud08"/>
      <sheetName val="KELLY01"/>
      <sheetName val="KELLY03"/>
      <sheetName val="KELLY04"/>
      <sheetName val="KELLY05"/>
      <sheetName val="KELLY06"/>
      <sheetName val="KELLY07"/>
      <sheetName val="KELLY09"/>
      <sheetName val="KELLY10"/>
      <sheetName val="KELLY10C"/>
      <sheetName val="KELLY10D"/>
      <sheetName val="KELLY10E"/>
      <sheetName val="KELLY10F"/>
      <sheetName val="KELLY10G"/>
      <sheetName val="KELLY12"/>
      <sheetName val="KELLY12A"/>
      <sheetName val="KELLY12AA"/>
      <sheetName val="KELLY12B"/>
      <sheetName val="FSBR09"/>
      <sheetName val="LIVE"/>
      <sheetName val="KELLY03a"/>
      <sheetName val="KELLY03b"/>
      <sheetName val="KELLY03c"/>
      <sheetName val="KELLY03d"/>
      <sheetName val="KELLY05a"/>
      <sheetName val="KELLY06a"/>
      <sheetName val="KELLY06b"/>
      <sheetName val="Debt Interest PORTAL! FSBR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CGC</v>
          </cell>
        </row>
        <row r="65">
          <cell r="A65" t="str">
            <v>1999-00</v>
          </cell>
          <cell r="B65">
            <v>1102</v>
          </cell>
          <cell r="C65">
            <v>258807</v>
          </cell>
          <cell r="D65">
            <v>-9137</v>
          </cell>
          <cell r="G65">
            <v>-1202</v>
          </cell>
          <cell r="H65">
            <v>54</v>
          </cell>
          <cell r="I65">
            <v>24968</v>
          </cell>
          <cell r="J65">
            <v>322</v>
          </cell>
          <cell r="K65">
            <v>4056</v>
          </cell>
          <cell r="L65">
            <v>9</v>
          </cell>
          <cell r="M65">
            <v>252</v>
          </cell>
          <cell r="N65">
            <v>2747</v>
          </cell>
          <cell r="O65">
            <v>2036</v>
          </cell>
          <cell r="P65">
            <v>-1555</v>
          </cell>
          <cell r="Q65">
            <v>176</v>
          </cell>
          <cell r="R65">
            <v>17824</v>
          </cell>
          <cell r="S65">
            <v>2849</v>
          </cell>
          <cell r="T65">
            <v>515</v>
          </cell>
          <cell r="U65">
            <v>7538</v>
          </cell>
          <cell r="V65">
            <v>-672</v>
          </cell>
          <cell r="W65">
            <v>846</v>
          </cell>
          <cell r="X65">
            <v>167</v>
          </cell>
          <cell r="Y65">
            <v>-1214</v>
          </cell>
          <cell r="Z65">
            <v>4711</v>
          </cell>
          <cell r="AA65">
            <v>1619</v>
          </cell>
          <cell r="AB65">
            <v>12000</v>
          </cell>
          <cell r="AD65">
            <v>1645</v>
          </cell>
          <cell r="AE65">
            <v>-817</v>
          </cell>
          <cell r="AF65">
            <v>2</v>
          </cell>
          <cell r="AG65">
            <v>819</v>
          </cell>
          <cell r="AH65">
            <v>-421</v>
          </cell>
          <cell r="AK65">
            <v>935</v>
          </cell>
          <cell r="AL65">
            <v>-2319</v>
          </cell>
          <cell r="AM65">
            <v>1495</v>
          </cell>
          <cell r="AN65">
            <v>-3652</v>
          </cell>
          <cell r="AO65">
            <v>1326</v>
          </cell>
          <cell r="AQ65">
            <v>4409</v>
          </cell>
          <cell r="AR65">
            <v>14846</v>
          </cell>
          <cell r="AS65">
            <v>0</v>
          </cell>
          <cell r="AT65">
            <v>0</v>
          </cell>
          <cell r="BN65">
            <v>5640</v>
          </cell>
          <cell r="BO65">
            <v>3065</v>
          </cell>
          <cell r="BP65">
            <v>829</v>
          </cell>
          <cell r="BQ65">
            <v>515</v>
          </cell>
          <cell r="BR65">
            <v>1400</v>
          </cell>
          <cell r="BS65">
            <v>127</v>
          </cell>
          <cell r="BT65">
            <v>153</v>
          </cell>
          <cell r="BW65">
            <v>4543</v>
          </cell>
          <cell r="BX65">
            <v>-1339</v>
          </cell>
          <cell r="BY65">
            <v>-3204</v>
          </cell>
        </row>
        <row r="66">
          <cell r="A66" t="str">
            <v>2000-01</v>
          </cell>
          <cell r="B66">
            <v>1128</v>
          </cell>
          <cell r="C66">
            <v>250843.25</v>
          </cell>
          <cell r="D66">
            <v>-35569</v>
          </cell>
          <cell r="E66">
            <v>-4874</v>
          </cell>
          <cell r="F66">
            <v>185</v>
          </cell>
          <cell r="G66">
            <v>-14239</v>
          </cell>
          <cell r="H66">
            <v>57</v>
          </cell>
          <cell r="I66">
            <v>25958</v>
          </cell>
          <cell r="J66">
            <v>319</v>
          </cell>
          <cell r="K66">
            <v>3707</v>
          </cell>
          <cell r="L66">
            <v>11</v>
          </cell>
          <cell r="M66">
            <v>348</v>
          </cell>
          <cell r="N66">
            <v>2773</v>
          </cell>
          <cell r="O66">
            <v>2039</v>
          </cell>
          <cell r="P66">
            <v>-1573</v>
          </cell>
          <cell r="Q66">
            <v>210</v>
          </cell>
          <cell r="R66">
            <v>16728</v>
          </cell>
          <cell r="S66">
            <v>3159</v>
          </cell>
          <cell r="T66">
            <v>651</v>
          </cell>
          <cell r="U66">
            <v>8442</v>
          </cell>
          <cell r="V66">
            <v>-578</v>
          </cell>
          <cell r="W66">
            <v>981</v>
          </cell>
          <cell r="X66">
            <v>-7073</v>
          </cell>
          <cell r="Y66">
            <v>-1208</v>
          </cell>
          <cell r="Z66">
            <v>4568</v>
          </cell>
          <cell r="AA66">
            <v>2114</v>
          </cell>
          <cell r="AB66">
            <v>12000</v>
          </cell>
          <cell r="AD66">
            <v>1753</v>
          </cell>
          <cell r="AE66">
            <v>-2210</v>
          </cell>
          <cell r="AF66">
            <v>0</v>
          </cell>
          <cell r="AG66">
            <v>2210</v>
          </cell>
          <cell r="AH66">
            <v>-1728</v>
          </cell>
          <cell r="AI66">
            <v>-720</v>
          </cell>
          <cell r="AJ66">
            <v>11832</v>
          </cell>
          <cell r="AK66">
            <v>-2823</v>
          </cell>
          <cell r="AL66">
            <v>-2054</v>
          </cell>
          <cell r="AM66">
            <v>759</v>
          </cell>
          <cell r="AN66">
            <v>-2565</v>
          </cell>
          <cell r="AO66">
            <v>1653</v>
          </cell>
          <cell r="AQ66">
            <v>6399</v>
          </cell>
          <cell r="AR66">
            <v>20872</v>
          </cell>
          <cell r="AS66">
            <v>0</v>
          </cell>
          <cell r="AT66">
            <v>0</v>
          </cell>
          <cell r="BF66">
            <v>-932</v>
          </cell>
          <cell r="BG66">
            <v>-44</v>
          </cell>
          <cell r="BN66">
            <v>7242</v>
          </cell>
          <cell r="BO66">
            <v>4810</v>
          </cell>
          <cell r="BP66">
            <v>938</v>
          </cell>
          <cell r="BQ66">
            <v>651</v>
          </cell>
          <cell r="BR66">
            <v>1117</v>
          </cell>
          <cell r="BS66">
            <v>565</v>
          </cell>
          <cell r="BT66">
            <v>-33</v>
          </cell>
          <cell r="BW66">
            <v>4234</v>
          </cell>
          <cell r="BX66">
            <v>-1415</v>
          </cell>
          <cell r="BY66">
            <v>-2819</v>
          </cell>
        </row>
        <row r="67">
          <cell r="A67" t="str">
            <v>2001-02</v>
          </cell>
          <cell r="B67">
            <v>954</v>
          </cell>
          <cell r="C67">
            <v>230379.5</v>
          </cell>
          <cell r="D67">
            <v>2771</v>
          </cell>
          <cell r="E67">
            <v>4300</v>
          </cell>
          <cell r="F67">
            <v>164</v>
          </cell>
          <cell r="G67">
            <v>-5038</v>
          </cell>
          <cell r="H67">
            <v>40</v>
          </cell>
          <cell r="I67">
            <v>22000</v>
          </cell>
          <cell r="J67">
            <v>289</v>
          </cell>
          <cell r="K67">
            <v>3711</v>
          </cell>
          <cell r="L67">
            <v>9</v>
          </cell>
          <cell r="M67">
            <v>305</v>
          </cell>
          <cell r="N67">
            <v>3642</v>
          </cell>
          <cell r="O67">
            <v>3261</v>
          </cell>
          <cell r="P67">
            <v>-2740</v>
          </cell>
          <cell r="Q67">
            <v>258</v>
          </cell>
          <cell r="R67">
            <v>14971</v>
          </cell>
          <cell r="S67">
            <v>2484</v>
          </cell>
          <cell r="T67">
            <v>757</v>
          </cell>
          <cell r="U67">
            <v>8945</v>
          </cell>
          <cell r="V67">
            <v>-1954</v>
          </cell>
          <cell r="W67">
            <v>1055</v>
          </cell>
          <cell r="X67">
            <v>2030</v>
          </cell>
          <cell r="Y67">
            <v>-2470</v>
          </cell>
          <cell r="Z67">
            <v>4584</v>
          </cell>
          <cell r="AA67">
            <v>1577</v>
          </cell>
          <cell r="AB67">
            <v>3000</v>
          </cell>
          <cell r="AD67">
            <v>1839</v>
          </cell>
          <cell r="AE67">
            <v>33</v>
          </cell>
          <cell r="AF67">
            <v>1170</v>
          </cell>
          <cell r="AG67">
            <v>1137</v>
          </cell>
          <cell r="AH67">
            <v>-317</v>
          </cell>
          <cell r="AI67">
            <v>-336</v>
          </cell>
          <cell r="AJ67">
            <v>-4922</v>
          </cell>
          <cell r="AK67">
            <v>1860</v>
          </cell>
          <cell r="AL67">
            <v>-4077</v>
          </cell>
          <cell r="AM67">
            <v>1624</v>
          </cell>
          <cell r="AN67">
            <v>-2083</v>
          </cell>
          <cell r="AO67">
            <v>1401</v>
          </cell>
          <cell r="AQ67">
            <v>5053</v>
          </cell>
          <cell r="AR67">
            <v>21402</v>
          </cell>
          <cell r="AS67">
            <v>0</v>
          </cell>
          <cell r="AT67">
            <v>0</v>
          </cell>
          <cell r="BF67">
            <v>6179</v>
          </cell>
          <cell r="BG67">
            <v>-13</v>
          </cell>
          <cell r="BN67">
            <v>8062</v>
          </cell>
          <cell r="BO67">
            <v>3550</v>
          </cell>
          <cell r="BP67">
            <v>746</v>
          </cell>
          <cell r="BQ67">
            <v>757</v>
          </cell>
          <cell r="BR67">
            <v>-106</v>
          </cell>
          <cell r="BS67">
            <v>-489</v>
          </cell>
          <cell r="BT67">
            <v>142</v>
          </cell>
          <cell r="BW67">
            <v>4305</v>
          </cell>
          <cell r="BX67">
            <v>-1624</v>
          </cell>
          <cell r="BY67">
            <v>-2681</v>
          </cell>
        </row>
        <row r="68">
          <cell r="A68" t="str">
            <v>2002-03</v>
          </cell>
          <cell r="B68">
            <v>818</v>
          </cell>
          <cell r="C68">
            <v>234285.5</v>
          </cell>
          <cell r="D68">
            <v>21751</v>
          </cell>
          <cell r="E68">
            <v>1018</v>
          </cell>
          <cell r="F68">
            <v>121</v>
          </cell>
          <cell r="G68">
            <v>8892</v>
          </cell>
          <cell r="H68">
            <v>73</v>
          </cell>
          <cell r="I68">
            <v>20911</v>
          </cell>
          <cell r="J68">
            <v>218</v>
          </cell>
          <cell r="K68">
            <v>4150</v>
          </cell>
          <cell r="L68">
            <v>6</v>
          </cell>
          <cell r="M68">
            <v>266</v>
          </cell>
          <cell r="N68">
            <v>4563</v>
          </cell>
          <cell r="O68">
            <v>3384</v>
          </cell>
          <cell r="P68">
            <v>-2889</v>
          </cell>
          <cell r="Q68">
            <v>561</v>
          </cell>
          <cell r="R68">
            <v>14090</v>
          </cell>
          <cell r="S68">
            <v>2079</v>
          </cell>
          <cell r="T68">
            <v>667</v>
          </cell>
          <cell r="U68">
            <v>9144</v>
          </cell>
          <cell r="V68">
            <v>-2066</v>
          </cell>
          <cell r="W68">
            <v>891</v>
          </cell>
          <cell r="X68">
            <v>3871</v>
          </cell>
          <cell r="Y68">
            <v>-2675</v>
          </cell>
          <cell r="Z68">
            <v>4376</v>
          </cell>
          <cell r="AA68">
            <v>1478</v>
          </cell>
          <cell r="AB68">
            <v>0</v>
          </cell>
          <cell r="AD68">
            <v>1919</v>
          </cell>
          <cell r="AE68">
            <v>-1124</v>
          </cell>
          <cell r="AF68">
            <v>0</v>
          </cell>
          <cell r="AG68">
            <v>1124</v>
          </cell>
          <cell r="AH68">
            <v>-278</v>
          </cell>
          <cell r="AI68">
            <v>812</v>
          </cell>
          <cell r="AJ68">
            <v>-2504</v>
          </cell>
          <cell r="AK68">
            <v>-2214</v>
          </cell>
          <cell r="AL68">
            <v>-3206</v>
          </cell>
          <cell r="AM68">
            <v>3089</v>
          </cell>
          <cell r="AN68">
            <v>-1309</v>
          </cell>
          <cell r="AO68">
            <v>1242</v>
          </cell>
          <cell r="AQ68">
            <v>4505</v>
          </cell>
          <cell r="AR68">
            <v>19453</v>
          </cell>
          <cell r="AS68">
            <v>0</v>
          </cell>
          <cell r="AT68">
            <v>0</v>
          </cell>
          <cell r="BF68">
            <v>5300</v>
          </cell>
          <cell r="BG68">
            <v>-102</v>
          </cell>
          <cell r="BN68">
            <v>9158</v>
          </cell>
          <cell r="BO68">
            <v>3088</v>
          </cell>
          <cell r="BP68">
            <v>750</v>
          </cell>
          <cell r="BQ68">
            <v>667</v>
          </cell>
          <cell r="BR68">
            <v>-2437</v>
          </cell>
          <cell r="BS68">
            <v>-26</v>
          </cell>
          <cell r="BT68">
            <v>198</v>
          </cell>
          <cell r="BW68">
            <v>4830</v>
          </cell>
          <cell r="BX68">
            <v>-2516</v>
          </cell>
          <cell r="BY68">
            <v>-2314</v>
          </cell>
        </row>
        <row r="69">
          <cell r="A69" t="str">
            <v>2003-04</v>
          </cell>
          <cell r="B69">
            <v>679</v>
          </cell>
          <cell r="C69">
            <v>256279.5</v>
          </cell>
          <cell r="D69">
            <v>39391</v>
          </cell>
          <cell r="E69">
            <v>21597</v>
          </cell>
          <cell r="F69">
            <v>146</v>
          </cell>
          <cell r="G69">
            <v>28812</v>
          </cell>
          <cell r="H69">
            <v>38</v>
          </cell>
          <cell r="I69">
            <v>22280</v>
          </cell>
          <cell r="J69">
            <v>168</v>
          </cell>
          <cell r="K69">
            <v>4037</v>
          </cell>
          <cell r="L69">
            <v>2</v>
          </cell>
          <cell r="M69">
            <v>236</v>
          </cell>
          <cell r="N69">
            <v>6511</v>
          </cell>
          <cell r="O69">
            <v>3559</v>
          </cell>
          <cell r="P69">
            <v>-2963</v>
          </cell>
          <cell r="Q69">
            <v>528</v>
          </cell>
          <cell r="R69">
            <v>14416</v>
          </cell>
          <cell r="S69">
            <v>1915</v>
          </cell>
          <cell r="T69">
            <v>775</v>
          </cell>
          <cell r="U69">
            <v>9114</v>
          </cell>
          <cell r="V69">
            <v>-2126</v>
          </cell>
          <cell r="W69">
            <v>945</v>
          </cell>
          <cell r="X69">
            <v>-74</v>
          </cell>
          <cell r="Y69">
            <v>-2767</v>
          </cell>
          <cell r="Z69">
            <v>4250</v>
          </cell>
          <cell r="AA69">
            <v>1485</v>
          </cell>
          <cell r="AB69">
            <v>0</v>
          </cell>
          <cell r="AD69">
            <v>2028</v>
          </cell>
          <cell r="AE69">
            <v>-918</v>
          </cell>
          <cell r="AF69">
            <v>1424</v>
          </cell>
          <cell r="AG69">
            <v>2342</v>
          </cell>
          <cell r="AH69">
            <v>578</v>
          </cell>
          <cell r="AI69">
            <v>3435</v>
          </cell>
          <cell r="AJ69">
            <v>-85</v>
          </cell>
          <cell r="AK69">
            <v>1100</v>
          </cell>
          <cell r="AL69">
            <v>1767</v>
          </cell>
          <cell r="AM69">
            <v>-1521</v>
          </cell>
          <cell r="AN69">
            <v>-3282</v>
          </cell>
          <cell r="AO69">
            <v>1248</v>
          </cell>
          <cell r="AQ69">
            <v>4577</v>
          </cell>
          <cell r="AR69">
            <v>25090</v>
          </cell>
          <cell r="AS69">
            <v>0</v>
          </cell>
          <cell r="AT69">
            <v>0</v>
          </cell>
          <cell r="BF69">
            <v>4300</v>
          </cell>
          <cell r="BG69">
            <v>31</v>
          </cell>
          <cell r="BN69">
            <v>11067</v>
          </cell>
          <cell r="BO69">
            <v>3003</v>
          </cell>
          <cell r="BP69">
            <v>799</v>
          </cell>
          <cell r="BQ69">
            <v>775</v>
          </cell>
          <cell r="BR69">
            <v>-3290</v>
          </cell>
          <cell r="BS69">
            <v>-36</v>
          </cell>
          <cell r="BT69">
            <v>-62</v>
          </cell>
          <cell r="BW69">
            <v>4791</v>
          </cell>
          <cell r="BX69">
            <v>-2611</v>
          </cell>
          <cell r="BY69">
            <v>-2180</v>
          </cell>
        </row>
        <row r="70">
          <cell r="A70" t="str">
            <v>2004-05</v>
          </cell>
          <cell r="B70">
            <v>756</v>
          </cell>
          <cell r="C70">
            <v>278371.25</v>
          </cell>
          <cell r="D70">
            <v>38532</v>
          </cell>
          <cell r="E70">
            <v>-2290.5999999999985</v>
          </cell>
          <cell r="F70">
            <v>301.21000000000004</v>
          </cell>
          <cell r="G70">
            <v>35247.72</v>
          </cell>
          <cell r="H70">
            <v>23</v>
          </cell>
          <cell r="I70">
            <v>23933</v>
          </cell>
          <cell r="J70">
            <v>233</v>
          </cell>
          <cell r="K70">
            <v>3085</v>
          </cell>
          <cell r="L70">
            <v>2</v>
          </cell>
          <cell r="M70">
            <v>385</v>
          </cell>
          <cell r="N70">
            <v>7996</v>
          </cell>
          <cell r="O70">
            <v>4233</v>
          </cell>
          <cell r="P70">
            <v>-3550</v>
          </cell>
          <cell r="Q70">
            <v>600</v>
          </cell>
          <cell r="R70">
            <v>14907</v>
          </cell>
          <cell r="S70">
            <v>2334</v>
          </cell>
          <cell r="T70">
            <v>1410</v>
          </cell>
          <cell r="U70">
            <v>9034</v>
          </cell>
          <cell r="V70">
            <v>-2445</v>
          </cell>
          <cell r="W70">
            <v>1645</v>
          </cell>
          <cell r="X70">
            <v>-133.31999999999996</v>
          </cell>
          <cell r="Y70">
            <v>-3442</v>
          </cell>
          <cell r="Z70">
            <v>4264</v>
          </cell>
          <cell r="AA70">
            <v>1885</v>
          </cell>
          <cell r="AB70">
            <v>0</v>
          </cell>
          <cell r="AD70">
            <v>2154</v>
          </cell>
          <cell r="AE70">
            <v>-2079</v>
          </cell>
          <cell r="AF70">
            <v>395</v>
          </cell>
          <cell r="AG70">
            <v>2474</v>
          </cell>
          <cell r="AH70">
            <v>486</v>
          </cell>
          <cell r="AI70">
            <v>1901.6000000000058</v>
          </cell>
          <cell r="AJ70">
            <v>-4034.41</v>
          </cell>
          <cell r="AK70">
            <v>-1338.421</v>
          </cell>
          <cell r="AL70">
            <v>-48.585999999999991</v>
          </cell>
          <cell r="AM70">
            <v>-597</v>
          </cell>
          <cell r="AN70">
            <v>-1928</v>
          </cell>
          <cell r="AO70">
            <v>1633</v>
          </cell>
          <cell r="AQ70">
            <v>6093</v>
          </cell>
          <cell r="AR70">
            <v>16890</v>
          </cell>
          <cell r="AS70">
            <v>0</v>
          </cell>
          <cell r="AT70">
            <v>0</v>
          </cell>
          <cell r="BF70">
            <v>1051.4000000000015</v>
          </cell>
          <cell r="BG70">
            <v>4563.1400000000003</v>
          </cell>
          <cell r="BN70">
            <v>13383</v>
          </cell>
          <cell r="BO70">
            <v>3601</v>
          </cell>
          <cell r="BP70">
            <v>1082</v>
          </cell>
          <cell r="BQ70">
            <v>1410</v>
          </cell>
          <cell r="BR70">
            <v>784</v>
          </cell>
          <cell r="BS70">
            <v>294</v>
          </cell>
          <cell r="BT70">
            <v>124</v>
          </cell>
          <cell r="BW70">
            <v>3865</v>
          </cell>
          <cell r="BX70">
            <v>-2348</v>
          </cell>
          <cell r="BY70">
            <v>-1517</v>
          </cell>
        </row>
        <row r="71">
          <cell r="A71" t="str">
            <v>2005-06</v>
          </cell>
          <cell r="B71">
            <v>778</v>
          </cell>
          <cell r="C71">
            <v>321049.25</v>
          </cell>
          <cell r="D71">
            <v>40813</v>
          </cell>
          <cell r="E71">
            <v>3028</v>
          </cell>
          <cell r="F71">
            <v>181.05000000000018</v>
          </cell>
          <cell r="G71">
            <v>38395.4</v>
          </cell>
          <cell r="H71">
            <v>21</v>
          </cell>
          <cell r="I71">
            <v>25807</v>
          </cell>
          <cell r="J71">
            <v>200</v>
          </cell>
          <cell r="K71">
            <v>3020</v>
          </cell>
          <cell r="L71">
            <v>1</v>
          </cell>
          <cell r="M71">
            <v>440</v>
          </cell>
          <cell r="N71">
            <v>10803</v>
          </cell>
          <cell r="O71">
            <v>5000</v>
          </cell>
          <cell r="P71">
            <v>-4207</v>
          </cell>
          <cell r="Q71">
            <v>505</v>
          </cell>
          <cell r="R71">
            <v>16065</v>
          </cell>
          <cell r="S71">
            <v>2554</v>
          </cell>
          <cell r="T71">
            <v>1905</v>
          </cell>
          <cell r="U71">
            <v>10057</v>
          </cell>
          <cell r="V71">
            <v>-3170</v>
          </cell>
          <cell r="W71">
            <v>2106</v>
          </cell>
          <cell r="X71">
            <v>-81.597000000000008</v>
          </cell>
          <cell r="Y71">
            <v>-4234</v>
          </cell>
          <cell r="Z71">
            <v>4945</v>
          </cell>
          <cell r="AA71">
            <v>1849</v>
          </cell>
          <cell r="AB71">
            <v>0</v>
          </cell>
          <cell r="AD71">
            <v>2405</v>
          </cell>
          <cell r="AE71">
            <v>-2600</v>
          </cell>
          <cell r="AF71">
            <v>0</v>
          </cell>
          <cell r="AG71">
            <v>2600</v>
          </cell>
          <cell r="AH71">
            <v>-861</v>
          </cell>
          <cell r="AI71">
            <v>4851.0999999999913</v>
          </cell>
          <cell r="AJ71">
            <v>5093.1100000000006</v>
          </cell>
          <cell r="AK71">
            <v>879.94200000000001</v>
          </cell>
          <cell r="AL71">
            <v>-64.667999999999992</v>
          </cell>
          <cell r="AM71">
            <v>444</v>
          </cell>
          <cell r="AN71">
            <v>-762</v>
          </cell>
          <cell r="AO71">
            <v>1662</v>
          </cell>
          <cell r="AQ71">
            <v>6807</v>
          </cell>
          <cell r="AR71">
            <v>15137</v>
          </cell>
          <cell r="AS71">
            <v>0</v>
          </cell>
          <cell r="AT71">
            <v>320</v>
          </cell>
          <cell r="BF71">
            <v>-1252.3000000000029</v>
          </cell>
          <cell r="BG71">
            <v>-41.5</v>
          </cell>
          <cell r="BI71">
            <v>4.6174999999999997</v>
          </cell>
          <cell r="BN71">
            <v>15271</v>
          </cell>
          <cell r="BO71">
            <v>3886</v>
          </cell>
          <cell r="BP71">
            <v>1016</v>
          </cell>
          <cell r="BQ71">
            <v>1905</v>
          </cell>
          <cell r="BR71">
            <v>5014</v>
          </cell>
          <cell r="BS71">
            <v>-109</v>
          </cell>
          <cell r="BT71">
            <v>544</v>
          </cell>
          <cell r="BW71">
            <v>3863</v>
          </cell>
          <cell r="BX71">
            <v>-2259</v>
          </cell>
          <cell r="BY71">
            <v>-1604</v>
          </cell>
          <cell r="BZ71">
            <v>0</v>
          </cell>
        </row>
        <row r="72">
          <cell r="A72" t="str">
            <v>2006-07</v>
          </cell>
          <cell r="B72">
            <v>847</v>
          </cell>
          <cell r="C72">
            <v>337279.5</v>
          </cell>
          <cell r="D72">
            <v>37069</v>
          </cell>
          <cell r="E72">
            <v>4312.7999999999993</v>
          </cell>
          <cell r="F72">
            <v>154.57999999999993</v>
          </cell>
          <cell r="G72">
            <v>32370.28</v>
          </cell>
          <cell r="H72">
            <v>20</v>
          </cell>
          <cell r="I72">
            <v>27579</v>
          </cell>
          <cell r="J72">
            <v>130</v>
          </cell>
          <cell r="K72">
            <v>2957</v>
          </cell>
          <cell r="L72">
            <v>2</v>
          </cell>
          <cell r="M72">
            <v>520</v>
          </cell>
          <cell r="N72">
            <v>17221</v>
          </cell>
          <cell r="O72">
            <v>5001</v>
          </cell>
          <cell r="P72">
            <v>-4211</v>
          </cell>
          <cell r="Q72">
            <v>542</v>
          </cell>
          <cell r="R72">
            <v>16216</v>
          </cell>
          <cell r="S72">
            <v>2859</v>
          </cell>
          <cell r="T72">
            <v>937</v>
          </cell>
          <cell r="U72">
            <v>10401</v>
          </cell>
          <cell r="V72">
            <v>-2925</v>
          </cell>
          <cell r="W72">
            <v>1069</v>
          </cell>
          <cell r="X72">
            <v>-76.240000000000009</v>
          </cell>
          <cell r="Y72">
            <v>-4294</v>
          </cell>
          <cell r="Z72">
            <v>4917</v>
          </cell>
          <cell r="AA72">
            <v>1822</v>
          </cell>
          <cell r="AB72">
            <v>0</v>
          </cell>
          <cell r="AD72">
            <v>2690</v>
          </cell>
          <cell r="AE72">
            <v>-1227</v>
          </cell>
          <cell r="AF72">
            <v>2147</v>
          </cell>
          <cell r="AG72">
            <v>3374</v>
          </cell>
          <cell r="AH72">
            <v>-767</v>
          </cell>
          <cell r="AI72">
            <v>5518.1000000000058</v>
          </cell>
          <cell r="AJ72">
            <v>1715.7999999999993</v>
          </cell>
          <cell r="AK72">
            <v>-50.262000000000171</v>
          </cell>
          <cell r="AL72">
            <v>7.2159999999999993</v>
          </cell>
          <cell r="AM72">
            <v>-1192</v>
          </cell>
          <cell r="AN72">
            <v>-3952</v>
          </cell>
          <cell r="AO72">
            <v>1718</v>
          </cell>
          <cell r="AQ72">
            <v>6468</v>
          </cell>
          <cell r="AR72">
            <v>36755</v>
          </cell>
          <cell r="AS72">
            <v>3326.36</v>
          </cell>
          <cell r="AT72">
            <v>413.46549999999996</v>
          </cell>
          <cell r="BF72">
            <v>-3504.3999999999978</v>
          </cell>
          <cell r="BG72">
            <v>44.199999999999818</v>
          </cell>
          <cell r="BI72">
            <v>5.0374999999999996</v>
          </cell>
          <cell r="BN72">
            <v>16397</v>
          </cell>
          <cell r="BO72">
            <v>4265</v>
          </cell>
          <cell r="BP72">
            <v>1266</v>
          </cell>
          <cell r="BQ72">
            <v>937</v>
          </cell>
          <cell r="BR72">
            <v>825</v>
          </cell>
          <cell r="BS72">
            <v>-647</v>
          </cell>
          <cell r="BT72">
            <v>216</v>
          </cell>
          <cell r="BW72">
            <v>3711</v>
          </cell>
          <cell r="BX72">
            <v>-2231</v>
          </cell>
          <cell r="BY72">
            <v>-1480</v>
          </cell>
          <cell r="BZ72">
            <v>0</v>
          </cell>
        </row>
        <row r="73">
          <cell r="A73" t="str">
            <v>2007-08</v>
          </cell>
          <cell r="B73">
            <v>943</v>
          </cell>
          <cell r="C73">
            <v>349814</v>
          </cell>
          <cell r="D73">
            <v>32581.9</v>
          </cell>
          <cell r="E73">
            <v>-2155.1000000000022</v>
          </cell>
          <cell r="F73">
            <v>129.81999999999971</v>
          </cell>
          <cell r="G73">
            <v>29165.02</v>
          </cell>
          <cell r="H73">
            <v>19</v>
          </cell>
          <cell r="I73">
            <v>29960</v>
          </cell>
          <cell r="J73">
            <v>128</v>
          </cell>
          <cell r="K73">
            <v>3116</v>
          </cell>
          <cell r="L73">
            <v>0</v>
          </cell>
          <cell r="M73">
            <v>692</v>
          </cell>
          <cell r="N73">
            <v>14979</v>
          </cell>
          <cell r="O73">
            <v>5148</v>
          </cell>
          <cell r="P73">
            <v>-4287</v>
          </cell>
          <cell r="Q73">
            <v>597</v>
          </cell>
          <cell r="R73">
            <v>16476</v>
          </cell>
          <cell r="S73">
            <v>3289</v>
          </cell>
          <cell r="T73">
            <v>1254</v>
          </cell>
          <cell r="U73">
            <v>11646</v>
          </cell>
          <cell r="V73">
            <v>-2612</v>
          </cell>
          <cell r="W73">
            <v>1382</v>
          </cell>
          <cell r="X73">
            <v>-82.232000000000028</v>
          </cell>
          <cell r="Y73">
            <v>-4371</v>
          </cell>
          <cell r="Z73">
            <v>5027</v>
          </cell>
          <cell r="AA73">
            <v>2427</v>
          </cell>
          <cell r="AB73">
            <v>0</v>
          </cell>
          <cell r="AD73">
            <v>2950</v>
          </cell>
          <cell r="AE73">
            <v>-4600</v>
          </cell>
          <cell r="AF73">
            <v>0</v>
          </cell>
          <cell r="AG73">
            <v>4600</v>
          </cell>
          <cell r="AH73">
            <v>-3576</v>
          </cell>
          <cell r="AI73">
            <v>5753.6999999999971</v>
          </cell>
          <cell r="AJ73">
            <v>2220.2000000000007</v>
          </cell>
          <cell r="AK73">
            <v>-77.785999999999945</v>
          </cell>
          <cell r="AL73">
            <v>10.317</v>
          </cell>
          <cell r="AM73">
            <v>-7434</v>
          </cell>
          <cell r="AN73">
            <v>-4138</v>
          </cell>
          <cell r="AO73">
            <v>2327</v>
          </cell>
          <cell r="AQ73">
            <v>8719</v>
          </cell>
          <cell r="AR73">
            <v>5731</v>
          </cell>
          <cell r="AS73">
            <v>0</v>
          </cell>
          <cell r="AT73">
            <v>460.67309999999998</v>
          </cell>
          <cell r="BF73">
            <v>1967.2000000000007</v>
          </cell>
          <cell r="BG73">
            <v>75.720000000000255</v>
          </cell>
          <cell r="BI73">
            <v>5.9974999999999996</v>
          </cell>
          <cell r="BN73">
            <v>17037.150000000001</v>
          </cell>
          <cell r="BO73">
            <v>5809</v>
          </cell>
          <cell r="BP73">
            <v>1656</v>
          </cell>
          <cell r="BQ73">
            <v>1254</v>
          </cell>
          <cell r="BR73">
            <v>2853</v>
          </cell>
          <cell r="BS73">
            <v>108</v>
          </cell>
          <cell r="BT73">
            <v>693</v>
          </cell>
          <cell r="BW73">
            <v>4176</v>
          </cell>
          <cell r="BX73">
            <v>-2356</v>
          </cell>
          <cell r="BY73">
            <v>-1820</v>
          </cell>
          <cell r="BZ73">
            <v>0.2537874</v>
          </cell>
        </row>
        <row r="74">
          <cell r="A74" t="str">
            <v>2008-09</v>
          </cell>
          <cell r="B74">
            <v>901.83900000000006</v>
          </cell>
          <cell r="C74">
            <v>422844.25</v>
          </cell>
          <cell r="D74">
            <v>162440</v>
          </cell>
          <cell r="E74">
            <v>16571.200000000004</v>
          </cell>
          <cell r="F74">
            <v>162.28999999999996</v>
          </cell>
          <cell r="G74">
            <v>125752.1</v>
          </cell>
          <cell r="H74">
            <v>53.484999999999999</v>
          </cell>
          <cell r="I74">
            <v>30463.19</v>
          </cell>
          <cell r="J74">
            <v>234.70699999999999</v>
          </cell>
          <cell r="K74">
            <v>3217.1890000000003</v>
          </cell>
          <cell r="L74">
            <v>3</v>
          </cell>
          <cell r="M74">
            <v>627</v>
          </cell>
          <cell r="N74">
            <v>20040</v>
          </cell>
          <cell r="O74">
            <v>487.14800000000002</v>
          </cell>
          <cell r="P74">
            <v>-3818</v>
          </cell>
          <cell r="Q74">
            <v>557</v>
          </cell>
          <cell r="R74">
            <v>17271.84</v>
          </cell>
          <cell r="S74">
            <v>2631.17</v>
          </cell>
          <cell r="T74">
            <v>918</v>
          </cell>
          <cell r="U74">
            <v>7485.33</v>
          </cell>
          <cell r="V74">
            <v>-2473.0929999999998</v>
          </cell>
          <cell r="W74">
            <v>1119.9470000000001</v>
          </cell>
          <cell r="X74">
            <v>2683.9249999999997</v>
          </cell>
          <cell r="Y74">
            <v>324.23610000000002</v>
          </cell>
          <cell r="Z74">
            <v>4449</v>
          </cell>
          <cell r="AA74">
            <v>1983.7190000000001</v>
          </cell>
          <cell r="AB74">
            <v>0</v>
          </cell>
          <cell r="AD74">
            <v>3372.7719999999999</v>
          </cell>
          <cell r="AE74">
            <v>-4616</v>
          </cell>
          <cell r="AF74">
            <v>0</v>
          </cell>
          <cell r="AG74">
            <v>4616</v>
          </cell>
          <cell r="AH74">
            <v>1480.1400000000003</v>
          </cell>
          <cell r="AI74">
            <v>12525</v>
          </cell>
          <cell r="AJ74">
            <v>20914.899999999998</v>
          </cell>
          <cell r="AK74">
            <v>280.59900000000005</v>
          </cell>
          <cell r="AL74">
            <v>-1490.2160000000001</v>
          </cell>
          <cell r="AM74">
            <v>-106589</v>
          </cell>
          <cell r="AN74">
            <v>-4092.3599999999997</v>
          </cell>
          <cell r="AO74">
            <v>1903.0010000000002</v>
          </cell>
          <cell r="AQ74">
            <v>7415</v>
          </cell>
          <cell r="AR74">
            <v>3157</v>
          </cell>
          <cell r="AS74">
            <v>0</v>
          </cell>
          <cell r="AT74">
            <v>0</v>
          </cell>
          <cell r="BF74">
            <v>26178.9</v>
          </cell>
          <cell r="BG74">
            <v>692.8799999999992</v>
          </cell>
          <cell r="BI74">
            <v>4.6020450000000004</v>
          </cell>
          <cell r="BN74">
            <v>18784.41</v>
          </cell>
          <cell r="BO74">
            <v>5212</v>
          </cell>
          <cell r="BP74">
            <v>1285</v>
          </cell>
          <cell r="BQ74">
            <v>918</v>
          </cell>
          <cell r="BR74">
            <v>2200</v>
          </cell>
          <cell r="BS74">
            <v>724</v>
          </cell>
          <cell r="BT74">
            <v>179</v>
          </cell>
          <cell r="BW74">
            <v>4035</v>
          </cell>
          <cell r="BX74">
            <v>-2531</v>
          </cell>
          <cell r="BY74">
            <v>-1512.492</v>
          </cell>
          <cell r="BZ74">
            <v>1.0466357500000001</v>
          </cell>
        </row>
        <row r="75">
          <cell r="A75" t="str">
            <v>2009-10</v>
          </cell>
          <cell r="B75">
            <v>738</v>
          </cell>
          <cell r="C75">
            <v>585066.5</v>
          </cell>
          <cell r="D75">
            <v>220849.1</v>
          </cell>
          <cell r="E75">
            <v>-12979.200000000004</v>
          </cell>
          <cell r="F75">
            <v>0</v>
          </cell>
          <cell r="G75">
            <v>203413.40000000002</v>
          </cell>
          <cell r="H75">
            <v>24</v>
          </cell>
          <cell r="I75">
            <v>27206.2</v>
          </cell>
          <cell r="J75">
            <v>145.93</v>
          </cell>
          <cell r="K75">
            <v>3065.21</v>
          </cell>
          <cell r="L75">
            <v>0</v>
          </cell>
          <cell r="M75">
            <v>218.6309</v>
          </cell>
          <cell r="N75">
            <v>26206.500000000004</v>
          </cell>
          <cell r="O75">
            <v>522.947</v>
          </cell>
          <cell r="P75">
            <v>-4554.75</v>
          </cell>
          <cell r="Q75">
            <v>706</v>
          </cell>
          <cell r="R75">
            <v>22787.870000000003</v>
          </cell>
          <cell r="S75">
            <v>1389.3661</v>
          </cell>
          <cell r="T75">
            <v>1090.203</v>
          </cell>
          <cell r="U75">
            <v>5999.69</v>
          </cell>
          <cell r="V75">
            <v>-3550.9560000000001</v>
          </cell>
          <cell r="W75">
            <v>1236.134</v>
          </cell>
          <cell r="X75">
            <v>-2000</v>
          </cell>
          <cell r="Y75">
            <v>337</v>
          </cell>
          <cell r="Z75">
            <v>5272</v>
          </cell>
          <cell r="AA75">
            <v>1131.0039999999999</v>
          </cell>
          <cell r="AB75">
            <v>0</v>
          </cell>
          <cell r="AD75">
            <v>3563.9490000000001</v>
          </cell>
          <cell r="AE75">
            <v>4002</v>
          </cell>
          <cell r="AF75">
            <v>2244.39</v>
          </cell>
          <cell r="AG75">
            <v>-1757.605</v>
          </cell>
          <cell r="AH75">
            <v>4028.92</v>
          </cell>
          <cell r="AI75">
            <v>0</v>
          </cell>
          <cell r="AJ75">
            <v>-10612.699999999997</v>
          </cell>
          <cell r="AK75">
            <v>0</v>
          </cell>
          <cell r="AL75">
            <v>0</v>
          </cell>
          <cell r="AM75">
            <v>-22030.81</v>
          </cell>
          <cell r="AN75">
            <v>-3090.8090000000002</v>
          </cell>
          <cell r="AO75">
            <v>719.50400000000002</v>
          </cell>
          <cell r="AQ75">
            <v>5612.53</v>
          </cell>
          <cell r="AR75">
            <v>12793</v>
          </cell>
          <cell r="AS75">
            <v>3798.15</v>
          </cell>
          <cell r="AT75">
            <v>130.53</v>
          </cell>
          <cell r="BF75">
            <v>21802.399999999994</v>
          </cell>
          <cell r="BG75">
            <v>0</v>
          </cell>
          <cell r="BI75">
            <v>1.8844799999999999</v>
          </cell>
          <cell r="BN75">
            <v>20358.53</v>
          </cell>
          <cell r="BO75">
            <v>3542.5320000000002</v>
          </cell>
          <cell r="BP75">
            <v>979.7940000000001</v>
          </cell>
          <cell r="BQ75">
            <v>1090.203</v>
          </cell>
          <cell r="BR75">
            <v>1200</v>
          </cell>
          <cell r="BS75">
            <v>733</v>
          </cell>
          <cell r="BT75">
            <v>100</v>
          </cell>
          <cell r="BW75">
            <v>3755.2240000000002</v>
          </cell>
          <cell r="BX75">
            <v>-2323.96</v>
          </cell>
          <cell r="BY75">
            <v>-1431.2670000000001</v>
          </cell>
          <cell r="BZ75">
            <v>1.08690175</v>
          </cell>
        </row>
        <row r="76">
          <cell r="A76" t="str">
            <v>2010-11</v>
          </cell>
          <cell r="B76">
            <v>537.96</v>
          </cell>
          <cell r="C76">
            <v>748875.5</v>
          </cell>
          <cell r="D76">
            <v>179040.5</v>
          </cell>
          <cell r="E76">
            <v>0</v>
          </cell>
          <cell r="F76">
            <v>218.96000000000004</v>
          </cell>
          <cell r="G76">
            <v>175910.30000000002</v>
          </cell>
          <cell r="H76">
            <v>24</v>
          </cell>
          <cell r="I76">
            <v>42905.74</v>
          </cell>
          <cell r="J76">
            <v>145.75120000000001</v>
          </cell>
          <cell r="K76">
            <v>3272.116</v>
          </cell>
          <cell r="L76">
            <v>0</v>
          </cell>
          <cell r="M76">
            <v>426.68579999999997</v>
          </cell>
          <cell r="N76">
            <v>28895.09</v>
          </cell>
          <cell r="O76">
            <v>493.86399999999998</v>
          </cell>
          <cell r="P76">
            <v>-4554.75</v>
          </cell>
          <cell r="Q76">
            <v>715</v>
          </cell>
          <cell r="R76">
            <v>30501.230000000003</v>
          </cell>
          <cell r="S76">
            <v>2000.4789999999998</v>
          </cell>
          <cell r="T76">
            <v>1142.3530000000001</v>
          </cell>
          <cell r="U76">
            <v>6920.26</v>
          </cell>
          <cell r="V76">
            <v>-3369.598</v>
          </cell>
          <cell r="W76">
            <v>1288.104</v>
          </cell>
          <cell r="X76">
            <v>0</v>
          </cell>
          <cell r="Y76">
            <v>337</v>
          </cell>
          <cell r="Z76">
            <v>5272</v>
          </cell>
          <cell r="AA76">
            <v>881.26400000000001</v>
          </cell>
          <cell r="AB76">
            <v>0</v>
          </cell>
          <cell r="AD76">
            <v>3908.25</v>
          </cell>
          <cell r="AE76">
            <v>-4169.1980000000003</v>
          </cell>
          <cell r="AF76">
            <v>0</v>
          </cell>
          <cell r="AG76">
            <v>4169.1980000000003</v>
          </cell>
          <cell r="AH76">
            <v>1197.7400000000007</v>
          </cell>
          <cell r="AI76">
            <v>2911.3000000000029</v>
          </cell>
          <cell r="AJ76">
            <v>0</v>
          </cell>
          <cell r="AK76">
            <v>0</v>
          </cell>
          <cell r="AL76">
            <v>0</v>
          </cell>
          <cell r="AM76">
            <v>799.46000000000015</v>
          </cell>
          <cell r="AN76">
            <v>-1448.664</v>
          </cell>
          <cell r="AO76">
            <v>781.26400000000001</v>
          </cell>
          <cell r="AQ76">
            <v>6339.05</v>
          </cell>
          <cell r="AR76">
            <v>38961</v>
          </cell>
          <cell r="AS76">
            <v>0</v>
          </cell>
          <cell r="AT76">
            <v>455.36529999999999</v>
          </cell>
          <cell r="BF76">
            <v>0</v>
          </cell>
          <cell r="BG76">
            <v>0</v>
          </cell>
          <cell r="BI76">
            <v>2.5365925000000002</v>
          </cell>
          <cell r="BN76">
            <v>21932.65</v>
          </cell>
          <cell r="BO76">
            <v>4035.5440000000003</v>
          </cell>
          <cell r="BP76">
            <v>1161.152</v>
          </cell>
          <cell r="BQ76">
            <v>1142.3530000000001</v>
          </cell>
          <cell r="BR76">
            <v>2200</v>
          </cell>
          <cell r="BS76">
            <v>500</v>
          </cell>
          <cell r="BT76">
            <v>100</v>
          </cell>
          <cell r="BW76">
            <v>3933.2250000000004</v>
          </cell>
          <cell r="BX76">
            <v>-2530.866</v>
          </cell>
          <cell r="BY76">
            <v>-1402.3620000000001</v>
          </cell>
          <cell r="BZ76">
            <v>0.30061125</v>
          </cell>
        </row>
        <row r="77">
          <cell r="A77" t="str">
            <v>2011-12</v>
          </cell>
          <cell r="B77">
            <v>920.97399999999993</v>
          </cell>
          <cell r="C77">
            <v>878377.75</v>
          </cell>
          <cell r="D77">
            <v>148286.39999999999</v>
          </cell>
          <cell r="E77">
            <v>0</v>
          </cell>
          <cell r="F77">
            <v>289.82999999999993</v>
          </cell>
          <cell r="G77">
            <v>144027.9</v>
          </cell>
          <cell r="H77">
            <v>24</v>
          </cell>
          <cell r="I77">
            <v>54048.3</v>
          </cell>
          <cell r="J77">
            <v>145.75120000000001</v>
          </cell>
          <cell r="K77">
            <v>3270.7460000000001</v>
          </cell>
          <cell r="L77">
            <v>0</v>
          </cell>
          <cell r="M77">
            <v>565.42100000000005</v>
          </cell>
          <cell r="N77">
            <v>20713.663</v>
          </cell>
          <cell r="O77">
            <v>493.86399999999998</v>
          </cell>
          <cell r="P77">
            <v>-4554.75</v>
          </cell>
          <cell r="Q77">
            <v>720</v>
          </cell>
          <cell r="R77">
            <v>35327.479999999996</v>
          </cell>
          <cell r="S77">
            <v>2812.3330000000005</v>
          </cell>
          <cell r="T77">
            <v>1094.5039999999999</v>
          </cell>
          <cell r="U77">
            <v>8673.2100000000009</v>
          </cell>
          <cell r="V77">
            <v>-3215.8340000000003</v>
          </cell>
          <cell r="W77">
            <v>1240.2550000000001</v>
          </cell>
          <cell r="X77">
            <v>0</v>
          </cell>
          <cell r="Y77">
            <v>337</v>
          </cell>
          <cell r="Z77">
            <v>5272</v>
          </cell>
          <cell r="AA77">
            <v>1554.8200000000002</v>
          </cell>
          <cell r="AB77">
            <v>0</v>
          </cell>
          <cell r="AD77">
            <v>4378.9400000000005</v>
          </cell>
          <cell r="AE77">
            <v>-3749.05</v>
          </cell>
          <cell r="AF77">
            <v>4515.33</v>
          </cell>
          <cell r="AG77">
            <v>8264.380000000001</v>
          </cell>
          <cell r="AH77">
            <v>-915.21399999999994</v>
          </cell>
          <cell r="AI77">
            <v>3969.1999999999971</v>
          </cell>
          <cell r="AJ77">
            <v>0</v>
          </cell>
          <cell r="AK77">
            <v>0</v>
          </cell>
          <cell r="AL77">
            <v>0</v>
          </cell>
          <cell r="AM77">
            <v>-115.56620000000004</v>
          </cell>
          <cell r="AN77">
            <v>-1759.817</v>
          </cell>
          <cell r="AO77">
            <v>1454.8200000000002</v>
          </cell>
          <cell r="AQ77">
            <v>8872.8200000000015</v>
          </cell>
          <cell r="AR77">
            <v>41199</v>
          </cell>
          <cell r="AS77">
            <v>7992.54</v>
          </cell>
          <cell r="AT77">
            <v>684.6123</v>
          </cell>
          <cell r="BF77">
            <v>0</v>
          </cell>
          <cell r="BG77">
            <v>0</v>
          </cell>
          <cell r="BI77">
            <v>3.3972574999999998</v>
          </cell>
          <cell r="BN77">
            <v>23506.77</v>
          </cell>
          <cell r="BO77">
            <v>6463.41</v>
          </cell>
          <cell r="BP77">
            <v>1314.9160000000002</v>
          </cell>
          <cell r="BQ77">
            <v>1094.5039999999999</v>
          </cell>
          <cell r="BR77">
            <v>2200</v>
          </cell>
          <cell r="BS77">
            <v>100</v>
          </cell>
          <cell r="BT77">
            <v>100</v>
          </cell>
          <cell r="BW77">
            <v>3931.857</v>
          </cell>
          <cell r="BX77">
            <v>-2529.4960000000001</v>
          </cell>
          <cell r="BY77">
            <v>-1402.3620000000001</v>
          </cell>
          <cell r="BZ77">
            <v>0.12849725000000001</v>
          </cell>
        </row>
        <row r="78">
          <cell r="A78" t="str">
            <v>2012-13</v>
          </cell>
          <cell r="B78">
            <v>1102.9589999999998</v>
          </cell>
          <cell r="C78">
            <v>978257.5</v>
          </cell>
          <cell r="D78">
            <v>120403.4</v>
          </cell>
          <cell r="E78">
            <v>0</v>
          </cell>
          <cell r="F78">
            <v>299.82999999999993</v>
          </cell>
          <cell r="G78">
            <v>116795.5</v>
          </cell>
          <cell r="H78">
            <v>24</v>
          </cell>
          <cell r="I78">
            <v>58382.900000000009</v>
          </cell>
          <cell r="J78">
            <v>145.75120000000001</v>
          </cell>
          <cell r="K78">
            <v>3303.6829999999995</v>
          </cell>
          <cell r="L78">
            <v>0</v>
          </cell>
          <cell r="M78">
            <v>616.17499999999995</v>
          </cell>
          <cell r="N78">
            <v>22493.34</v>
          </cell>
          <cell r="O78">
            <v>493.86399999999998</v>
          </cell>
          <cell r="P78">
            <v>-4554.75</v>
          </cell>
          <cell r="Q78">
            <v>725</v>
          </cell>
          <cell r="R78">
            <v>38406.600000000006</v>
          </cell>
          <cell r="S78">
            <v>2912.5410000000002</v>
          </cell>
          <cell r="T78">
            <v>1146.654</v>
          </cell>
          <cell r="U78">
            <v>9444.39</v>
          </cell>
          <cell r="V78">
            <v>-3112.0540000000001</v>
          </cell>
          <cell r="W78">
            <v>1292.405</v>
          </cell>
          <cell r="X78">
            <v>0</v>
          </cell>
          <cell r="Y78">
            <v>337</v>
          </cell>
          <cell r="Z78">
            <v>5272</v>
          </cell>
          <cell r="AA78">
            <v>1928.086</v>
          </cell>
          <cell r="AB78">
            <v>0</v>
          </cell>
          <cell r="AD78">
            <v>4857.4880000000003</v>
          </cell>
          <cell r="AE78">
            <v>-8544.09</v>
          </cell>
          <cell r="AF78">
            <v>0</v>
          </cell>
          <cell r="AG78">
            <v>8544.09</v>
          </cell>
          <cell r="AH78">
            <v>-1805.1189999999997</v>
          </cell>
          <cell r="AI78">
            <v>3308</v>
          </cell>
          <cell r="AJ78">
            <v>0</v>
          </cell>
          <cell r="AK78">
            <v>0</v>
          </cell>
          <cell r="AL78">
            <v>0</v>
          </cell>
          <cell r="AM78">
            <v>1626.422</v>
          </cell>
          <cell r="AN78">
            <v>-2533.078</v>
          </cell>
          <cell r="AO78">
            <v>1828.086</v>
          </cell>
          <cell r="AQ78">
            <v>10140.289999999999</v>
          </cell>
          <cell r="AR78">
            <v>33942</v>
          </cell>
          <cell r="AS78">
            <v>0</v>
          </cell>
          <cell r="AT78">
            <v>264.03500000000003</v>
          </cell>
          <cell r="BF78">
            <v>0</v>
          </cell>
          <cell r="BG78">
            <v>0</v>
          </cell>
          <cell r="BI78">
            <v>3.8664849999999999</v>
          </cell>
          <cell r="BN78">
            <v>25080.89</v>
          </cell>
          <cell r="BO78">
            <v>7574.9400000000005</v>
          </cell>
          <cell r="BP78">
            <v>1418.6959999999999</v>
          </cell>
          <cell r="BQ78">
            <v>1146.654</v>
          </cell>
          <cell r="BR78">
            <v>2200</v>
          </cell>
          <cell r="BS78">
            <v>100</v>
          </cell>
          <cell r="BT78">
            <v>100</v>
          </cell>
          <cell r="BW78">
            <v>3964.799</v>
          </cell>
          <cell r="BX78">
            <v>-2562.433</v>
          </cell>
          <cell r="BY78">
            <v>-1402.3620000000001</v>
          </cell>
          <cell r="BZ78">
            <v>0.15406975000000001</v>
          </cell>
        </row>
        <row r="79">
          <cell r="A79" t="str">
            <v>2013-14</v>
          </cell>
          <cell r="B79">
            <v>1228.4659999999999</v>
          </cell>
          <cell r="C79">
            <v>1070217.5</v>
          </cell>
          <cell r="D79">
            <v>104254.3</v>
          </cell>
          <cell r="E79">
            <v>0</v>
          </cell>
          <cell r="F79">
            <v>314.89000000000033</v>
          </cell>
          <cell r="G79">
            <v>100997.1</v>
          </cell>
          <cell r="H79">
            <v>24</v>
          </cell>
          <cell r="I79">
            <v>63655.6</v>
          </cell>
          <cell r="J79">
            <v>145.75120000000001</v>
          </cell>
          <cell r="K79">
            <v>3355.0229999999997</v>
          </cell>
          <cell r="L79">
            <v>0</v>
          </cell>
          <cell r="M79">
            <v>636.35100000000011</v>
          </cell>
          <cell r="N79">
            <v>6495.5599999999995</v>
          </cell>
          <cell r="O79">
            <v>493.86399999999998</v>
          </cell>
          <cell r="P79">
            <v>-4554.75</v>
          </cell>
          <cell r="Q79">
            <v>725</v>
          </cell>
          <cell r="R79">
            <v>43274.7</v>
          </cell>
          <cell r="S79">
            <v>3117.1779999999999</v>
          </cell>
          <cell r="T79">
            <v>1198.8040000000001</v>
          </cell>
          <cell r="U79">
            <v>10707.5</v>
          </cell>
          <cell r="V79">
            <v>-3036.1810000000005</v>
          </cell>
          <cell r="W79">
            <v>1344.556</v>
          </cell>
          <cell r="X79">
            <v>0</v>
          </cell>
          <cell r="Y79">
            <v>337</v>
          </cell>
          <cell r="Z79">
            <v>5272</v>
          </cell>
          <cell r="AA79">
            <v>2193.7489999999998</v>
          </cell>
          <cell r="AB79">
            <v>4</v>
          </cell>
          <cell r="AD79">
            <v>5255.1030000000001</v>
          </cell>
          <cell r="AE79">
            <v>-1936.2799999999997</v>
          </cell>
          <cell r="AF79">
            <v>6183.49</v>
          </cell>
          <cell r="AG79">
            <v>8119.77</v>
          </cell>
          <cell r="AH79">
            <v>-2471.625</v>
          </cell>
          <cell r="AI79">
            <v>2942</v>
          </cell>
          <cell r="AJ79">
            <v>0</v>
          </cell>
          <cell r="AK79">
            <v>0</v>
          </cell>
          <cell r="AL79">
            <v>0</v>
          </cell>
          <cell r="AM79">
            <v>1137.3348000000001</v>
          </cell>
          <cell r="AN79">
            <v>-3629.6640000000002</v>
          </cell>
          <cell r="AO79">
            <v>2093.7489999999998</v>
          </cell>
          <cell r="AQ79">
            <v>11745.740000000002</v>
          </cell>
          <cell r="AR79">
            <v>9062</v>
          </cell>
          <cell r="AS79">
            <v>11780.3</v>
          </cell>
          <cell r="AT79">
            <v>81.884399999999999</v>
          </cell>
          <cell r="BF79">
            <v>0</v>
          </cell>
          <cell r="BG79">
            <v>0</v>
          </cell>
          <cell r="BI79">
            <v>4.1110024999999997</v>
          </cell>
          <cell r="BN79">
            <v>26719.289999999997</v>
          </cell>
          <cell r="BO79">
            <v>9052.3599999999988</v>
          </cell>
          <cell r="BP79">
            <v>1494.569</v>
          </cell>
          <cell r="BQ79">
            <v>1198.8040000000001</v>
          </cell>
          <cell r="BR79">
            <v>2200</v>
          </cell>
          <cell r="BS79">
            <v>100</v>
          </cell>
          <cell r="BT79">
            <v>100</v>
          </cell>
          <cell r="BW79">
            <v>4016.1369999999997</v>
          </cell>
          <cell r="BX79">
            <v>-2613.7730000000001</v>
          </cell>
          <cell r="BY79">
            <v>-1402.3620000000001</v>
          </cell>
          <cell r="BZ79">
            <v>0.15970000000000001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ables&gt;"/>
      <sheetName val="DI4PEF for OBR"/>
      <sheetName val="Diagnostic&gt;"/>
      <sheetName val="AS R2 - AS R1"/>
      <sheetName val="AS14 - Bud14"/>
      <sheetName val="Frontpage"/>
      <sheetName val="Calcs&gt;"/>
      <sheetName val="Totals Accruals"/>
      <sheetName val="Totals Cash"/>
      <sheetName val="Bud14 Financing assumption"/>
      <sheetName val="TBills and other"/>
      <sheetName val="Debt financing AS R2"/>
      <sheetName val="Dint14 Quarterly Summary Oct"/>
      <sheetName val="Dint13 Quarterly Summary"/>
      <sheetName val="Accruals adjustments"/>
      <sheetName val="Network Rail"/>
      <sheetName val="Inputs Conventional&gt;"/>
      <sheetName val="Gilts 2014-15 conv - market"/>
      <sheetName val="Gilts 2014-15 conv - other"/>
      <sheetName val="GCMR from ONS"/>
      <sheetName val="DMO Holdings April 2014 Conv"/>
      <sheetName val="Inputs Index-linked&gt;"/>
      <sheetName val="ILG Accruals"/>
      <sheetName val="ILG Cash"/>
      <sheetName val="DMO Gilt Redemptions data"/>
      <sheetName val="DMO Holding Apr 2014 ILG"/>
      <sheetName val="Determinants"/>
      <sheetName val="Ready reckon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CL2" t="str">
            <v>Events</v>
          </cell>
        </row>
        <row r="3">
          <cell r="CL3" t="str">
            <v>Ready reckoner</v>
          </cell>
        </row>
        <row r="4">
          <cell r="CL4" t="str">
            <v>Budget 2014 R4</v>
          </cell>
        </row>
        <row r="5">
          <cell r="CL5" t="str">
            <v>Autumn Statement 2014 R1</v>
          </cell>
        </row>
        <row r="6">
          <cell r="CL6" t="str">
            <v>Autumn Statement 2014 R2</v>
          </cell>
        </row>
        <row r="7">
          <cell r="CL7" t="str">
            <v>Autumn Statement 2014 R3</v>
          </cell>
        </row>
        <row r="8">
          <cell r="CL8" t="str">
            <v>Autumn Statement 2014 R4</v>
          </cell>
        </row>
      </sheetData>
      <sheetData sheetId="27">
        <row r="2">
          <cell r="D2">
            <v>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theme/theme1.xml><?xml version="1.0" encoding="utf-8"?>
<a:theme xmlns:a="http://schemas.openxmlformats.org/drawingml/2006/main" name="EFO">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budgetresponsibility.org.uk/efo/economic-and-fiscal-outlook-november-2017" TargetMode="External"/><Relationship Id="rId13" Type="http://schemas.openxmlformats.org/officeDocument/2006/relationships/hyperlink" Target="http://www.budgetresponsibility.org.uk/efo/economic-and-fiscal-outlook-november-2017" TargetMode="External"/><Relationship Id="rId18" Type="http://schemas.openxmlformats.org/officeDocument/2006/relationships/hyperlink" Target="http://www.budgetresponsibility.org.uk/efo/economic-and-fiscal-outlook-november-2017" TargetMode="External"/><Relationship Id="rId3" Type="http://schemas.openxmlformats.org/officeDocument/2006/relationships/hyperlink" Target="http://www.budgetresponsibility.org.uk/efo/economic-and-fiscal-outlook-november-2017" TargetMode="External"/><Relationship Id="rId21" Type="http://schemas.openxmlformats.org/officeDocument/2006/relationships/hyperlink" Target="http://www.budgetresponsibility.org.uk/efo/economic-and-fiscal-outlook-november-2017" TargetMode="External"/><Relationship Id="rId7" Type="http://schemas.openxmlformats.org/officeDocument/2006/relationships/hyperlink" Target="http://www.budgetresponsibility.org.uk/efo/economic-and-fiscal-outlook-november-2017" TargetMode="External"/><Relationship Id="rId12" Type="http://schemas.openxmlformats.org/officeDocument/2006/relationships/hyperlink" Target="http://www.budgetresponsibility.org.uk/efo/economic-and-fiscal-outlook-november-2017" TargetMode="External"/><Relationship Id="rId17" Type="http://schemas.openxmlformats.org/officeDocument/2006/relationships/hyperlink" Target="http://www.budgetresponsibility.org.uk/efo/economic-and-fiscal-outlook-november-2017" TargetMode="External"/><Relationship Id="rId2" Type="http://schemas.openxmlformats.org/officeDocument/2006/relationships/hyperlink" Target="http://www.budgetresponsibility.org.uk/efo/economic-and-fiscal-outlook-november-2017" TargetMode="External"/><Relationship Id="rId16" Type="http://schemas.openxmlformats.org/officeDocument/2006/relationships/hyperlink" Target="http://www.budgetresponsibility.org.uk/efo/economic-and-fiscal-outlook-november-2017" TargetMode="External"/><Relationship Id="rId20" Type="http://schemas.openxmlformats.org/officeDocument/2006/relationships/hyperlink" Target="http://www.budgetresponsibility.org.uk/efo/economic-and-fiscal-outlook-november-2017" TargetMode="External"/><Relationship Id="rId1" Type="http://schemas.openxmlformats.org/officeDocument/2006/relationships/hyperlink" Target="http://www.budgetresponsibility.org.uk/efo/economic-and-fiscal-outlook-november-2017" TargetMode="External"/><Relationship Id="rId6" Type="http://schemas.openxmlformats.org/officeDocument/2006/relationships/hyperlink" Target="http://www.budgetresponsibility.org.uk/efo/economic-and-fiscal-outlook-november-2017" TargetMode="External"/><Relationship Id="rId11" Type="http://schemas.openxmlformats.org/officeDocument/2006/relationships/hyperlink" Target="http://www.budgetresponsibility.org.uk/efo/economic-and-fiscal-outlook-november-2017" TargetMode="External"/><Relationship Id="rId5" Type="http://schemas.openxmlformats.org/officeDocument/2006/relationships/hyperlink" Target="http://www.budgetresponsibility.org.uk/efo/economic-and-fiscal-outlook-november-2017" TargetMode="External"/><Relationship Id="rId15" Type="http://schemas.openxmlformats.org/officeDocument/2006/relationships/hyperlink" Target="http://www.budgetresponsibility.org.uk/efo/economic-and-fiscal-outlook-november-2017" TargetMode="External"/><Relationship Id="rId23" Type="http://schemas.openxmlformats.org/officeDocument/2006/relationships/printerSettings" Target="../printerSettings/printerSettings1.bin"/><Relationship Id="rId10" Type="http://schemas.openxmlformats.org/officeDocument/2006/relationships/hyperlink" Target="http://www.budgetresponsibility.org.uk/efo/economic-and-fiscal-outlook-november-2017" TargetMode="External"/><Relationship Id="rId19" Type="http://schemas.openxmlformats.org/officeDocument/2006/relationships/hyperlink" Target="http://www.budgetresponsibility.org.uk/efo/economic-and-fiscal-outlook-november-2017" TargetMode="External"/><Relationship Id="rId4" Type="http://schemas.openxmlformats.org/officeDocument/2006/relationships/hyperlink" Target="http://www.budgetresponsibility.org.uk/efo/economic-and-fiscal-outlook-november-2017" TargetMode="External"/><Relationship Id="rId9" Type="http://schemas.openxmlformats.org/officeDocument/2006/relationships/hyperlink" Target="http://www.budgetresponsibility.org.uk/efo/economic-and-fiscal-outlook-november-2017" TargetMode="External"/><Relationship Id="rId14" Type="http://schemas.openxmlformats.org/officeDocument/2006/relationships/hyperlink" Target="http://www.budgetresponsibility.org.uk/efo/economic-and-fiscal-outlook-november-2017" TargetMode="External"/><Relationship Id="rId22" Type="http://schemas.openxmlformats.org/officeDocument/2006/relationships/hyperlink" Target="http://www.budgetresponsibility.org.uk/efo/economic-and-fiscal-outlook-november-201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L2020"/>
  <sheetViews>
    <sheetView tabSelected="1" zoomScaleNormal="100" workbookViewId="0"/>
  </sheetViews>
  <sheetFormatPr defaultColWidth="9.140625" defaultRowHeight="12.75"/>
  <cols>
    <col min="1" max="1" width="9.28515625" style="292" customWidth="1"/>
    <col min="2" max="2" width="24.5703125" style="95" customWidth="1"/>
    <col min="3" max="4" width="20.7109375" style="95" customWidth="1"/>
    <col min="5" max="5" width="3" style="95" customWidth="1"/>
    <col min="6" max="6" width="7.140625" style="95" customWidth="1"/>
    <col min="7" max="7" width="8.85546875" style="95" customWidth="1"/>
    <col min="8" max="8" width="17.42578125" style="95" customWidth="1"/>
    <col min="9" max="9" width="9" style="95" customWidth="1"/>
    <col min="10" max="10" width="81.42578125" style="95" customWidth="1"/>
    <col min="11" max="11" width="9" style="292" customWidth="1"/>
    <col min="12" max="12" width="9.140625" style="292"/>
    <col min="13" max="16384" width="9.140625" style="95"/>
  </cols>
  <sheetData>
    <row r="1" spans="1:11" ht="33.75" customHeight="1" thickBot="1">
      <c r="B1" s="150"/>
    </row>
    <row r="2" spans="1:11" ht="21" customHeight="1">
      <c r="B2" s="573" t="s">
        <v>338</v>
      </c>
      <c r="C2" s="574"/>
      <c r="D2" s="574"/>
      <c r="E2" s="574"/>
      <c r="F2" s="574"/>
      <c r="G2" s="574"/>
      <c r="H2" s="574"/>
      <c r="I2" s="574"/>
      <c r="J2" s="575"/>
    </row>
    <row r="3" spans="1:11" ht="19.5">
      <c r="B3" s="576" t="s">
        <v>111</v>
      </c>
      <c r="C3" s="577"/>
      <c r="D3" s="577"/>
      <c r="E3" s="577"/>
      <c r="F3" s="577"/>
      <c r="G3" s="577"/>
      <c r="H3" s="577"/>
      <c r="I3" s="577"/>
      <c r="J3" s="578"/>
    </row>
    <row r="4" spans="1:11" ht="15.75" customHeight="1">
      <c r="B4" s="487" t="s">
        <v>283</v>
      </c>
      <c r="C4" s="57"/>
      <c r="D4" s="57"/>
      <c r="E4" s="57"/>
      <c r="F4" s="57"/>
      <c r="G4" s="57"/>
      <c r="H4" s="57"/>
      <c r="I4" s="57"/>
      <c r="J4" s="151"/>
    </row>
    <row r="5" spans="1:11" ht="15.75" customHeight="1">
      <c r="A5" s="152"/>
      <c r="B5" s="567" t="s">
        <v>143</v>
      </c>
      <c r="C5" s="568"/>
      <c r="D5" s="568"/>
      <c r="E5" s="568"/>
      <c r="F5" s="568"/>
      <c r="G5" s="568"/>
      <c r="H5" s="568"/>
      <c r="I5" s="568"/>
      <c r="J5" s="569"/>
      <c r="K5" s="293"/>
    </row>
    <row r="6" spans="1:11" ht="15.75" customHeight="1">
      <c r="A6" s="152"/>
      <c r="B6" s="567" t="s">
        <v>122</v>
      </c>
      <c r="C6" s="568"/>
      <c r="D6" s="568"/>
      <c r="E6" s="568"/>
      <c r="F6" s="568"/>
      <c r="G6" s="568"/>
      <c r="H6" s="568"/>
      <c r="I6" s="568"/>
      <c r="J6" s="569"/>
    </row>
    <row r="7" spans="1:11" ht="15.75" customHeight="1">
      <c r="A7" s="152"/>
      <c r="B7" s="567" t="s">
        <v>72</v>
      </c>
      <c r="C7" s="568"/>
      <c r="D7" s="568"/>
      <c r="E7" s="568"/>
      <c r="F7" s="568"/>
      <c r="G7" s="568"/>
      <c r="H7" s="568"/>
      <c r="I7" s="568"/>
      <c r="J7" s="569"/>
    </row>
    <row r="8" spans="1:11" ht="15.75" customHeight="1">
      <c r="A8" s="152"/>
      <c r="B8" s="585"/>
      <c r="C8" s="586"/>
      <c r="D8" s="586"/>
      <c r="E8" s="586"/>
      <c r="F8" s="586"/>
      <c r="G8" s="586"/>
      <c r="H8" s="586"/>
      <c r="I8" s="586"/>
      <c r="J8" s="587"/>
    </row>
    <row r="9" spans="1:11" ht="15.75" customHeight="1">
      <c r="A9" s="152"/>
      <c r="B9" s="588" t="s">
        <v>253</v>
      </c>
      <c r="C9" s="589"/>
      <c r="D9" s="589"/>
      <c r="E9" s="589"/>
      <c r="F9" s="589"/>
      <c r="G9" s="589"/>
      <c r="H9" s="589"/>
      <c r="I9" s="589"/>
      <c r="J9" s="590"/>
    </row>
    <row r="10" spans="1:11" ht="15.75" customHeight="1">
      <c r="A10" s="152"/>
      <c r="B10" s="567" t="s">
        <v>126</v>
      </c>
      <c r="C10" s="568"/>
      <c r="D10" s="568"/>
      <c r="E10" s="568"/>
      <c r="F10" s="568"/>
      <c r="G10" s="568"/>
      <c r="H10" s="568"/>
      <c r="I10" s="568"/>
      <c r="J10" s="569"/>
    </row>
    <row r="11" spans="1:11" ht="15.75" customHeight="1">
      <c r="A11" s="152"/>
      <c r="B11" s="567" t="s">
        <v>80</v>
      </c>
      <c r="C11" s="568"/>
      <c r="D11" s="568"/>
      <c r="E11" s="568"/>
      <c r="F11" s="568"/>
      <c r="G11" s="568"/>
      <c r="H11" s="568"/>
      <c r="I11" s="568"/>
      <c r="J11" s="569"/>
    </row>
    <row r="12" spans="1:11" ht="15.75" customHeight="1">
      <c r="A12" s="152"/>
      <c r="B12" s="567" t="s">
        <v>141</v>
      </c>
      <c r="C12" s="568"/>
      <c r="D12" s="568"/>
      <c r="E12" s="568"/>
      <c r="F12" s="568"/>
      <c r="G12" s="568"/>
      <c r="H12" s="568"/>
      <c r="I12" s="568"/>
      <c r="J12" s="569"/>
    </row>
    <row r="13" spans="1:11" ht="15.75" customHeight="1">
      <c r="A13" s="152"/>
      <c r="B13" s="567" t="s">
        <v>142</v>
      </c>
      <c r="C13" s="568"/>
      <c r="D13" s="568"/>
      <c r="E13" s="568"/>
      <c r="F13" s="568"/>
      <c r="G13" s="568"/>
      <c r="H13" s="568"/>
      <c r="I13" s="568"/>
      <c r="J13" s="569"/>
    </row>
    <row r="14" spans="1:11" ht="15.75" customHeight="1">
      <c r="A14" s="152"/>
      <c r="B14" s="567" t="s">
        <v>47</v>
      </c>
      <c r="C14" s="568"/>
      <c r="D14" s="568"/>
      <c r="E14" s="568"/>
      <c r="F14" s="568"/>
      <c r="G14" s="568"/>
      <c r="H14" s="568"/>
      <c r="I14" s="568"/>
      <c r="J14" s="569"/>
    </row>
    <row r="15" spans="1:11" ht="15.75" customHeight="1">
      <c r="A15" s="152"/>
      <c r="B15" s="567" t="s">
        <v>262</v>
      </c>
      <c r="C15" s="568"/>
      <c r="D15" s="568"/>
      <c r="E15" s="568"/>
      <c r="F15" s="568"/>
      <c r="G15" s="568"/>
      <c r="H15" s="568"/>
      <c r="I15" s="568"/>
      <c r="J15" s="569"/>
    </row>
    <row r="16" spans="1:11" ht="15.75" customHeight="1">
      <c r="A16" s="152"/>
      <c r="B16" s="567" t="s">
        <v>183</v>
      </c>
      <c r="C16" s="568"/>
      <c r="D16" s="568"/>
      <c r="E16" s="568"/>
      <c r="F16" s="568"/>
      <c r="G16" s="568"/>
      <c r="H16" s="568"/>
      <c r="I16" s="568"/>
      <c r="J16" s="569"/>
    </row>
    <row r="17" spans="1:10" ht="15.75" customHeight="1">
      <c r="A17" s="152"/>
      <c r="B17" s="567" t="s">
        <v>115</v>
      </c>
      <c r="C17" s="568"/>
      <c r="D17" s="568"/>
      <c r="E17" s="568"/>
      <c r="F17" s="568"/>
      <c r="G17" s="568"/>
      <c r="H17" s="568"/>
      <c r="I17" s="568"/>
      <c r="J17" s="569"/>
    </row>
    <row r="18" spans="1:10" ht="15.75" customHeight="1">
      <c r="A18" s="152"/>
      <c r="B18" s="567" t="s">
        <v>254</v>
      </c>
      <c r="C18" s="568"/>
      <c r="D18" s="568"/>
      <c r="E18" s="568"/>
      <c r="F18" s="568"/>
      <c r="G18" s="568"/>
      <c r="H18" s="568"/>
      <c r="I18" s="568"/>
      <c r="J18" s="569"/>
    </row>
    <row r="19" spans="1:10" ht="15.75" customHeight="1">
      <c r="A19" s="152"/>
      <c r="B19" s="567" t="s">
        <v>208</v>
      </c>
      <c r="C19" s="568"/>
      <c r="D19" s="568"/>
      <c r="E19" s="568"/>
      <c r="F19" s="568"/>
      <c r="G19" s="568"/>
      <c r="H19" s="568"/>
      <c r="I19" s="568"/>
      <c r="J19" s="569"/>
    </row>
    <row r="20" spans="1:10" ht="15.75" customHeight="1">
      <c r="A20" s="152"/>
      <c r="B20" s="567" t="s">
        <v>237</v>
      </c>
      <c r="C20" s="568"/>
      <c r="D20" s="568"/>
      <c r="E20" s="568"/>
      <c r="F20" s="568"/>
      <c r="G20" s="568"/>
      <c r="H20" s="568"/>
      <c r="I20" s="568"/>
      <c r="J20" s="569"/>
    </row>
    <row r="21" spans="1:10" ht="15.75" customHeight="1">
      <c r="A21" s="153"/>
      <c r="B21" s="570"/>
      <c r="C21" s="571"/>
      <c r="D21" s="571"/>
      <c r="E21" s="571"/>
      <c r="F21" s="571"/>
      <c r="G21" s="571"/>
      <c r="H21" s="571"/>
      <c r="I21" s="571"/>
      <c r="J21" s="572"/>
    </row>
    <row r="22" spans="1:10" ht="19.5">
      <c r="A22" s="153"/>
      <c r="B22" s="579" t="s">
        <v>112</v>
      </c>
      <c r="C22" s="580"/>
      <c r="D22" s="580"/>
      <c r="E22" s="580"/>
      <c r="F22" s="580"/>
      <c r="G22" s="580"/>
      <c r="H22" s="580"/>
      <c r="I22" s="580"/>
      <c r="J22" s="581"/>
    </row>
    <row r="23" spans="1:10" ht="19.5" customHeight="1">
      <c r="A23" s="153"/>
      <c r="B23" s="291" t="s">
        <v>238</v>
      </c>
      <c r="C23" s="334"/>
      <c r="D23" s="334"/>
      <c r="E23" s="334"/>
      <c r="F23" s="334"/>
      <c r="G23" s="334"/>
      <c r="H23" s="334"/>
      <c r="I23" s="289" t="s">
        <v>236</v>
      </c>
      <c r="J23" s="489" t="s">
        <v>265</v>
      </c>
    </row>
    <row r="24" spans="1:10" ht="15.75" customHeight="1">
      <c r="A24" s="152"/>
      <c r="B24" s="291" t="s">
        <v>255</v>
      </c>
      <c r="C24" s="288"/>
      <c r="D24" s="288"/>
      <c r="E24" s="288"/>
      <c r="F24" s="288"/>
      <c r="G24" s="288"/>
      <c r="H24" s="57"/>
      <c r="I24" s="289" t="s">
        <v>236</v>
      </c>
      <c r="J24" s="489" t="s">
        <v>265</v>
      </c>
    </row>
    <row r="25" spans="1:10" ht="15.75" customHeight="1">
      <c r="A25" s="152"/>
      <c r="B25" s="291" t="s">
        <v>263</v>
      </c>
      <c r="C25" s="290"/>
      <c r="D25" s="290"/>
      <c r="E25" s="290"/>
      <c r="F25" s="290"/>
      <c r="G25" s="290"/>
      <c r="H25" s="57"/>
      <c r="I25" s="289" t="s">
        <v>236</v>
      </c>
      <c r="J25" s="489" t="s">
        <v>265</v>
      </c>
    </row>
    <row r="26" spans="1:10" ht="15.75" customHeight="1">
      <c r="A26" s="152"/>
      <c r="B26" s="291" t="s">
        <v>256</v>
      </c>
      <c r="C26" s="290"/>
      <c r="D26" s="290"/>
      <c r="E26" s="290"/>
      <c r="F26" s="290"/>
      <c r="G26" s="290"/>
      <c r="H26" s="57"/>
      <c r="I26" s="289" t="s">
        <v>236</v>
      </c>
      <c r="J26" s="489" t="s">
        <v>265</v>
      </c>
    </row>
    <row r="27" spans="1:10" ht="15.75" customHeight="1">
      <c r="A27" s="152"/>
      <c r="B27" s="291" t="s">
        <v>284</v>
      </c>
      <c r="C27" s="290"/>
      <c r="D27" s="290"/>
      <c r="E27" s="290"/>
      <c r="F27" s="290"/>
      <c r="G27" s="290"/>
      <c r="H27" s="57"/>
      <c r="I27" s="289" t="s">
        <v>236</v>
      </c>
      <c r="J27" s="489" t="s">
        <v>265</v>
      </c>
    </row>
    <row r="28" spans="1:10" ht="15.75" customHeight="1">
      <c r="A28" s="152"/>
      <c r="B28" s="291" t="s">
        <v>239</v>
      </c>
      <c r="C28" s="290"/>
      <c r="D28" s="290"/>
      <c r="E28" s="290"/>
      <c r="F28" s="290"/>
      <c r="G28" s="290"/>
      <c r="H28" s="57"/>
      <c r="I28" s="289" t="s">
        <v>236</v>
      </c>
      <c r="J28" s="489" t="s">
        <v>265</v>
      </c>
    </row>
    <row r="29" spans="1:10" ht="15.75" customHeight="1">
      <c r="A29" s="152"/>
      <c r="B29" s="291" t="s">
        <v>257</v>
      </c>
      <c r="C29" s="290"/>
      <c r="D29" s="290"/>
      <c r="E29" s="290"/>
      <c r="F29" s="290"/>
      <c r="G29" s="290"/>
      <c r="H29" s="57"/>
      <c r="I29" s="289" t="s">
        <v>236</v>
      </c>
      <c r="J29" s="489" t="s">
        <v>265</v>
      </c>
    </row>
    <row r="30" spans="1:10" ht="15.75" customHeight="1">
      <c r="A30" s="152"/>
      <c r="B30" s="291" t="s">
        <v>285</v>
      </c>
      <c r="C30" s="290"/>
      <c r="D30" s="290"/>
      <c r="E30" s="290"/>
      <c r="F30" s="290"/>
      <c r="G30" s="290"/>
      <c r="H30" s="57"/>
      <c r="I30" s="289" t="s">
        <v>236</v>
      </c>
      <c r="J30" s="489" t="s">
        <v>265</v>
      </c>
    </row>
    <row r="31" spans="1:10" ht="15.75" customHeight="1">
      <c r="A31" s="152"/>
      <c r="B31" s="291" t="s">
        <v>286</v>
      </c>
      <c r="C31" s="290"/>
      <c r="D31" s="290"/>
      <c r="E31" s="290"/>
      <c r="F31" s="290"/>
      <c r="G31" s="290"/>
      <c r="H31" s="57"/>
      <c r="I31" s="289" t="s">
        <v>236</v>
      </c>
      <c r="J31" s="489" t="s">
        <v>265</v>
      </c>
    </row>
    <row r="32" spans="1:10" ht="15.75" customHeight="1">
      <c r="A32" s="152"/>
      <c r="B32" s="291" t="s">
        <v>287</v>
      </c>
      <c r="C32" s="290"/>
      <c r="D32" s="290"/>
      <c r="E32" s="290"/>
      <c r="F32" s="290"/>
      <c r="G32" s="290"/>
      <c r="H32" s="57"/>
      <c r="I32" s="289" t="s">
        <v>236</v>
      </c>
      <c r="J32" s="489" t="s">
        <v>265</v>
      </c>
    </row>
    <row r="33" spans="1:10" ht="15.75" customHeight="1">
      <c r="A33" s="152"/>
      <c r="B33" s="291" t="s">
        <v>288</v>
      </c>
      <c r="C33" s="290"/>
      <c r="D33" s="290"/>
      <c r="E33" s="290"/>
      <c r="F33" s="290"/>
      <c r="G33" s="290"/>
      <c r="H33" s="290"/>
      <c r="I33" s="289" t="s">
        <v>236</v>
      </c>
      <c r="J33" s="489" t="s">
        <v>265</v>
      </c>
    </row>
    <row r="34" spans="1:10" ht="15.75" customHeight="1">
      <c r="A34" s="152"/>
      <c r="B34" s="291" t="s">
        <v>289</v>
      </c>
      <c r="C34" s="290"/>
      <c r="D34" s="290"/>
      <c r="E34" s="290"/>
      <c r="F34" s="290"/>
      <c r="G34" s="290"/>
      <c r="H34" s="290"/>
      <c r="I34" s="289" t="s">
        <v>236</v>
      </c>
      <c r="J34" s="489" t="s">
        <v>265</v>
      </c>
    </row>
    <row r="35" spans="1:10" ht="15.75" customHeight="1">
      <c r="A35" s="152"/>
      <c r="B35" s="291" t="s">
        <v>290</v>
      </c>
      <c r="C35" s="290"/>
      <c r="D35" s="290"/>
      <c r="E35" s="290"/>
      <c r="F35" s="290"/>
      <c r="G35" s="290"/>
      <c r="H35" s="290"/>
      <c r="I35" s="289" t="s">
        <v>236</v>
      </c>
      <c r="J35" s="489" t="s">
        <v>265</v>
      </c>
    </row>
    <row r="36" spans="1:10" ht="15.75" customHeight="1">
      <c r="A36" s="152"/>
      <c r="B36" s="291" t="s">
        <v>291</v>
      </c>
      <c r="C36" s="290"/>
      <c r="D36" s="290"/>
      <c r="E36" s="290"/>
      <c r="F36" s="290"/>
      <c r="G36" s="290"/>
      <c r="H36" s="290"/>
      <c r="I36" s="289" t="s">
        <v>236</v>
      </c>
      <c r="J36" s="489" t="s">
        <v>265</v>
      </c>
    </row>
    <row r="37" spans="1:10" ht="15.75" customHeight="1">
      <c r="A37" s="152"/>
      <c r="B37" s="291" t="s">
        <v>292</v>
      </c>
      <c r="C37" s="290"/>
      <c r="D37" s="290"/>
      <c r="E37" s="290"/>
      <c r="F37" s="290"/>
      <c r="G37" s="290"/>
      <c r="H37" s="290"/>
      <c r="I37" s="289" t="s">
        <v>236</v>
      </c>
      <c r="J37" s="489" t="s">
        <v>265</v>
      </c>
    </row>
    <row r="38" spans="1:10" ht="15.75" customHeight="1">
      <c r="A38" s="152"/>
      <c r="B38" s="291" t="s">
        <v>293</v>
      </c>
      <c r="C38" s="290"/>
      <c r="D38" s="290"/>
      <c r="E38" s="290"/>
      <c r="F38" s="290"/>
      <c r="G38" s="290"/>
      <c r="H38" s="290"/>
      <c r="I38" s="289" t="s">
        <v>236</v>
      </c>
      <c r="J38" s="489" t="s">
        <v>265</v>
      </c>
    </row>
    <row r="39" spans="1:10" ht="15.75" customHeight="1">
      <c r="A39" s="152"/>
      <c r="B39" s="291" t="s">
        <v>294</v>
      </c>
      <c r="C39" s="290"/>
      <c r="D39" s="290"/>
      <c r="E39" s="290"/>
      <c r="F39" s="290"/>
      <c r="G39" s="290"/>
      <c r="H39" s="290"/>
      <c r="I39" s="289" t="s">
        <v>236</v>
      </c>
      <c r="J39" s="489" t="s">
        <v>265</v>
      </c>
    </row>
    <row r="40" spans="1:10" ht="15.75" customHeight="1">
      <c r="A40" s="152"/>
      <c r="B40" s="291" t="s">
        <v>295</v>
      </c>
      <c r="C40" s="290"/>
      <c r="D40" s="290"/>
      <c r="E40" s="290"/>
      <c r="F40" s="290"/>
      <c r="G40" s="290"/>
      <c r="H40" s="290"/>
      <c r="I40" s="289" t="s">
        <v>236</v>
      </c>
      <c r="J40" s="489" t="s">
        <v>265</v>
      </c>
    </row>
    <row r="41" spans="1:10" ht="15.75" customHeight="1">
      <c r="A41" s="152"/>
      <c r="B41" s="291" t="s">
        <v>296</v>
      </c>
      <c r="C41" s="290"/>
      <c r="D41" s="290"/>
      <c r="E41" s="290"/>
      <c r="F41" s="290"/>
      <c r="G41" s="290"/>
      <c r="H41" s="290"/>
      <c r="I41" s="289" t="s">
        <v>236</v>
      </c>
      <c r="J41" s="489" t="s">
        <v>265</v>
      </c>
    </row>
    <row r="42" spans="1:10" ht="15.75" customHeight="1">
      <c r="A42" s="152"/>
      <c r="B42" s="291" t="s">
        <v>297</v>
      </c>
      <c r="C42" s="290"/>
      <c r="D42" s="290"/>
      <c r="E42" s="290"/>
      <c r="F42" s="290"/>
      <c r="G42" s="290"/>
      <c r="H42" s="290"/>
      <c r="I42" s="289" t="s">
        <v>236</v>
      </c>
      <c r="J42" s="489" t="s">
        <v>265</v>
      </c>
    </row>
    <row r="43" spans="1:10" ht="15.75" customHeight="1">
      <c r="A43" s="152"/>
      <c r="B43" s="291" t="s">
        <v>298</v>
      </c>
      <c r="C43" s="290"/>
      <c r="D43" s="290"/>
      <c r="E43" s="290"/>
      <c r="F43" s="290"/>
      <c r="G43" s="290"/>
      <c r="H43" s="290"/>
      <c r="I43" s="289" t="s">
        <v>236</v>
      </c>
      <c r="J43" s="489" t="s">
        <v>265</v>
      </c>
    </row>
    <row r="44" spans="1:10" ht="15.75" customHeight="1">
      <c r="A44" s="152"/>
      <c r="B44" s="291" t="s">
        <v>299</v>
      </c>
      <c r="C44" s="290"/>
      <c r="D44" s="290"/>
      <c r="E44" s="290"/>
      <c r="F44" s="290"/>
      <c r="G44" s="290"/>
      <c r="H44" s="290"/>
      <c r="I44" s="289" t="s">
        <v>236</v>
      </c>
      <c r="J44" s="489" t="s">
        <v>265</v>
      </c>
    </row>
    <row r="45" spans="1:10" ht="15.75" customHeight="1">
      <c r="A45" s="152"/>
      <c r="B45" s="291"/>
      <c r="C45" s="290"/>
      <c r="D45" s="290"/>
      <c r="E45" s="290"/>
      <c r="F45" s="290"/>
      <c r="G45" s="290"/>
      <c r="H45" s="290"/>
      <c r="I45" s="396"/>
      <c r="J45" s="397"/>
    </row>
    <row r="46" spans="1:10" ht="19.5">
      <c r="A46" s="153"/>
      <c r="B46" s="582" t="s">
        <v>264</v>
      </c>
      <c r="C46" s="583"/>
      <c r="D46" s="583"/>
      <c r="E46" s="583"/>
      <c r="F46" s="583"/>
      <c r="G46" s="583"/>
      <c r="H46" s="583"/>
      <c r="I46" s="583"/>
      <c r="J46" s="584"/>
    </row>
    <row r="47" spans="1:10" ht="15.75" customHeight="1">
      <c r="A47" s="153"/>
      <c r="B47" s="496" t="s">
        <v>258</v>
      </c>
      <c r="C47" s="398"/>
      <c r="D47" s="398"/>
      <c r="E47" s="398"/>
      <c r="F47" s="398"/>
      <c r="G47" s="398"/>
      <c r="H47" s="398"/>
      <c r="I47" s="398"/>
      <c r="J47" s="399"/>
    </row>
    <row r="48" spans="1:10" ht="15.75" customHeight="1">
      <c r="A48" s="152"/>
      <c r="B48" s="567" t="s">
        <v>269</v>
      </c>
      <c r="C48" s="568"/>
      <c r="D48" s="568"/>
      <c r="E48" s="568"/>
      <c r="F48" s="568"/>
      <c r="G48" s="568"/>
      <c r="H48" s="568"/>
      <c r="I48" s="568"/>
      <c r="J48" s="569"/>
    </row>
    <row r="49" spans="1:10" ht="15.75" customHeight="1">
      <c r="A49" s="152"/>
      <c r="B49" s="567" t="s">
        <v>270</v>
      </c>
      <c r="C49" s="568"/>
      <c r="D49" s="568"/>
      <c r="E49" s="568"/>
      <c r="F49" s="568"/>
      <c r="G49" s="568"/>
      <c r="H49" s="568"/>
      <c r="I49" s="568"/>
      <c r="J49" s="569"/>
    </row>
    <row r="50" spans="1:10" ht="15.75" customHeight="1">
      <c r="A50" s="152"/>
      <c r="B50" s="567" t="s">
        <v>271</v>
      </c>
      <c r="C50" s="568"/>
      <c r="D50" s="568"/>
      <c r="E50" s="568"/>
      <c r="F50" s="568"/>
      <c r="G50" s="568"/>
      <c r="H50" s="568"/>
      <c r="I50" s="568"/>
      <c r="J50" s="569"/>
    </row>
    <row r="51" spans="1:10" ht="15.75" customHeight="1">
      <c r="A51" s="152"/>
      <c r="B51" s="567" t="s">
        <v>272</v>
      </c>
      <c r="C51" s="568"/>
      <c r="D51" s="568"/>
      <c r="E51" s="568"/>
      <c r="F51" s="568"/>
      <c r="G51" s="568"/>
      <c r="H51" s="568"/>
      <c r="I51" s="568"/>
      <c r="J51" s="569"/>
    </row>
    <row r="52" spans="1:10" ht="15.75" customHeight="1">
      <c r="A52" s="152"/>
      <c r="B52" s="484"/>
      <c r="C52" s="485"/>
      <c r="D52" s="485"/>
      <c r="E52" s="485"/>
      <c r="F52" s="485"/>
      <c r="G52" s="485"/>
      <c r="H52" s="485"/>
      <c r="I52" s="485"/>
      <c r="J52" s="486"/>
    </row>
    <row r="53" spans="1:10" ht="15.75" customHeight="1">
      <c r="A53" s="152"/>
      <c r="B53" s="487" t="s">
        <v>343</v>
      </c>
      <c r="C53" s="398"/>
      <c r="D53" s="398"/>
      <c r="E53" s="398"/>
      <c r="F53" s="398"/>
      <c r="G53" s="398"/>
      <c r="H53" s="398"/>
      <c r="I53" s="398"/>
      <c r="J53" s="399"/>
    </row>
    <row r="54" spans="1:10" ht="15.75" customHeight="1">
      <c r="A54" s="152"/>
      <c r="B54" s="567" t="s">
        <v>332</v>
      </c>
      <c r="C54" s="568"/>
      <c r="D54" s="568"/>
      <c r="E54" s="568"/>
      <c r="F54" s="568"/>
      <c r="G54" s="568"/>
      <c r="H54" s="568"/>
      <c r="I54" s="568"/>
      <c r="J54" s="569"/>
    </row>
    <row r="55" spans="1:10" ht="17.25" customHeight="1">
      <c r="A55" s="491"/>
      <c r="B55" s="490"/>
      <c r="C55" s="402"/>
      <c r="D55" s="402"/>
      <c r="E55" s="402"/>
      <c r="F55" s="402"/>
      <c r="G55" s="402"/>
      <c r="H55" s="402"/>
      <c r="I55" s="402"/>
      <c r="J55" s="403"/>
    </row>
    <row r="56" spans="1:10" ht="15.75" customHeight="1">
      <c r="A56" s="153"/>
      <c r="B56" s="487" t="s">
        <v>259</v>
      </c>
      <c r="C56" s="398"/>
      <c r="D56" s="398"/>
      <c r="E56" s="398"/>
      <c r="F56" s="398"/>
      <c r="G56" s="398"/>
      <c r="H56" s="398"/>
      <c r="I56" s="398"/>
      <c r="J56" s="399"/>
    </row>
    <row r="57" spans="1:10" ht="15.75" customHeight="1">
      <c r="A57" s="488"/>
      <c r="B57" s="567" t="s">
        <v>333</v>
      </c>
      <c r="C57" s="568"/>
      <c r="D57" s="568"/>
      <c r="E57" s="568"/>
      <c r="F57" s="568"/>
      <c r="G57" s="568"/>
      <c r="H57" s="568"/>
      <c r="I57" s="568"/>
      <c r="J57" s="569"/>
    </row>
    <row r="58" spans="1:10" ht="15.75" customHeight="1">
      <c r="A58" s="488"/>
      <c r="B58" s="400"/>
      <c r="C58" s="334"/>
      <c r="D58" s="334"/>
      <c r="E58" s="334"/>
      <c r="F58" s="334"/>
      <c r="G58" s="334"/>
      <c r="H58" s="334"/>
      <c r="I58" s="334"/>
      <c r="J58" s="401"/>
    </row>
    <row r="59" spans="1:10" ht="15.75" customHeight="1">
      <c r="A59" s="488"/>
      <c r="B59" s="487" t="s">
        <v>260</v>
      </c>
      <c r="C59" s="398"/>
      <c r="D59" s="398"/>
      <c r="E59" s="398"/>
      <c r="F59" s="398"/>
      <c r="G59" s="398"/>
      <c r="H59" s="398"/>
      <c r="I59" s="398"/>
      <c r="J59" s="399"/>
    </row>
    <row r="60" spans="1:10" ht="15.75" customHeight="1">
      <c r="A60" s="488"/>
      <c r="B60" s="567" t="s">
        <v>334</v>
      </c>
      <c r="C60" s="568"/>
      <c r="D60" s="568"/>
      <c r="E60" s="568"/>
      <c r="F60" s="568"/>
      <c r="G60" s="568"/>
      <c r="H60" s="568"/>
      <c r="I60" s="568"/>
      <c r="J60" s="569"/>
    </row>
    <row r="61" spans="1:10" ht="15.75" customHeight="1">
      <c r="A61" s="488"/>
      <c r="B61" s="484"/>
      <c r="C61" s="485"/>
      <c r="D61" s="485"/>
      <c r="E61" s="485"/>
      <c r="F61" s="485"/>
      <c r="G61" s="485"/>
      <c r="H61" s="485"/>
      <c r="I61" s="485"/>
      <c r="J61" s="486"/>
    </row>
    <row r="62" spans="1:10" ht="15.75" customHeight="1">
      <c r="A62" s="488"/>
      <c r="B62" s="487" t="s">
        <v>261</v>
      </c>
      <c r="C62" s="398"/>
      <c r="D62" s="398"/>
      <c r="E62" s="398"/>
      <c r="F62" s="398"/>
      <c r="G62" s="398"/>
      <c r="H62" s="398"/>
      <c r="I62" s="398"/>
      <c r="J62" s="399"/>
    </row>
    <row r="63" spans="1:10" ht="15.75" customHeight="1">
      <c r="A63" s="488"/>
      <c r="B63" s="567" t="s">
        <v>335</v>
      </c>
      <c r="C63" s="568"/>
      <c r="D63" s="568"/>
      <c r="E63" s="568"/>
      <c r="F63" s="568"/>
      <c r="G63" s="568"/>
      <c r="H63" s="568"/>
      <c r="I63" s="568"/>
      <c r="J63" s="569"/>
    </row>
    <row r="64" spans="1:10" ht="15.75" customHeight="1">
      <c r="A64" s="488"/>
      <c r="B64" s="484"/>
      <c r="C64" s="485"/>
      <c r="D64" s="485"/>
      <c r="E64" s="485"/>
      <c r="F64" s="485"/>
      <c r="G64" s="485"/>
      <c r="H64" s="485"/>
      <c r="I64" s="485"/>
      <c r="J64" s="486"/>
    </row>
    <row r="65" spans="1:10" ht="15.75" customHeight="1">
      <c r="A65" s="488"/>
      <c r="B65" s="487" t="s">
        <v>209</v>
      </c>
      <c r="C65" s="398"/>
      <c r="D65" s="398"/>
      <c r="E65" s="398"/>
      <c r="F65" s="398"/>
      <c r="G65" s="398"/>
      <c r="H65" s="398"/>
      <c r="I65" s="398"/>
      <c r="J65" s="399"/>
    </row>
    <row r="66" spans="1:10" ht="15.75" customHeight="1">
      <c r="A66" s="488"/>
      <c r="B66" s="567" t="s">
        <v>336</v>
      </c>
      <c r="C66" s="568"/>
      <c r="D66" s="568"/>
      <c r="E66" s="568"/>
      <c r="F66" s="568"/>
      <c r="G66" s="568"/>
      <c r="H66" s="568"/>
      <c r="I66" s="568"/>
      <c r="J66" s="569"/>
    </row>
    <row r="67" spans="1:10" ht="15.75" customHeight="1">
      <c r="A67" s="488"/>
      <c r="B67" s="567" t="s">
        <v>337</v>
      </c>
      <c r="C67" s="568"/>
      <c r="D67" s="568"/>
      <c r="E67" s="568"/>
      <c r="F67" s="568"/>
      <c r="G67" s="568"/>
      <c r="H67" s="568"/>
      <c r="I67" s="568"/>
      <c r="J67" s="569"/>
    </row>
    <row r="68" spans="1:10" ht="13.5" thickBot="1">
      <c r="A68" s="153"/>
      <c r="B68" s="404"/>
      <c r="C68" s="405"/>
      <c r="D68" s="405"/>
      <c r="E68" s="405"/>
      <c r="F68" s="405"/>
      <c r="G68" s="405"/>
      <c r="H68" s="405"/>
      <c r="I68" s="405"/>
      <c r="J68" s="406"/>
    </row>
    <row r="69" spans="1:10">
      <c r="A69" s="153"/>
    </row>
    <row r="70" spans="1:10" ht="15">
      <c r="B70" s="176"/>
    </row>
    <row r="73" spans="1:10" ht="15">
      <c r="B73" s="176"/>
    </row>
    <row r="75" spans="1:10">
      <c r="B75" s="111"/>
    </row>
    <row r="76" spans="1:10" ht="15">
      <c r="B76" s="176"/>
    </row>
    <row r="79" spans="1:10" ht="15">
      <c r="B79" s="176"/>
    </row>
    <row r="82" spans="2:2" ht="15">
      <c r="B82" s="176"/>
    </row>
    <row r="85" spans="2:2" ht="15">
      <c r="B85" s="176"/>
    </row>
    <row r="88" spans="2:2" ht="15">
      <c r="B88" s="176"/>
    </row>
    <row r="91" spans="2:2" ht="15">
      <c r="B91" s="176"/>
    </row>
    <row r="94" spans="2:2" ht="15">
      <c r="B94" s="176"/>
    </row>
    <row r="97" spans="2:2" ht="15">
      <c r="B97" s="176"/>
    </row>
    <row r="100" spans="2:2" ht="15">
      <c r="B100" s="176"/>
    </row>
    <row r="103" spans="2:2" ht="15">
      <c r="B103" s="176"/>
    </row>
    <row r="106" spans="2:2" ht="15">
      <c r="B106" s="176"/>
    </row>
    <row r="109" spans="2:2" ht="15">
      <c r="B109" s="176"/>
    </row>
    <row r="112" spans="2:2" ht="15">
      <c r="B112" s="176"/>
    </row>
    <row r="115" spans="2:2" ht="15">
      <c r="B115" s="176"/>
    </row>
    <row r="118" spans="2:2" ht="15">
      <c r="B118" s="176"/>
    </row>
    <row r="121" spans="2:2" ht="15">
      <c r="B121" s="176"/>
    </row>
    <row r="124" spans="2:2" ht="15">
      <c r="B124" s="176"/>
    </row>
    <row r="127" spans="2:2" ht="15">
      <c r="B127" s="176"/>
    </row>
    <row r="130" spans="2:2" ht="15">
      <c r="B130" s="176"/>
    </row>
    <row r="133" spans="2:2" ht="15">
      <c r="B133" s="176"/>
    </row>
    <row r="136" spans="2:2" ht="15">
      <c r="B136" s="176"/>
    </row>
    <row r="139" spans="2:2" ht="15">
      <c r="B139" s="176"/>
    </row>
    <row r="142" spans="2:2" ht="15">
      <c r="B142" s="176"/>
    </row>
    <row r="145" spans="2:2" ht="15">
      <c r="B145" s="176"/>
    </row>
    <row r="148" spans="2:2" ht="15">
      <c r="B148" s="176"/>
    </row>
    <row r="151" spans="2:2" ht="15">
      <c r="B151" s="176"/>
    </row>
    <row r="154" spans="2:2" ht="15">
      <c r="B154" s="176"/>
    </row>
    <row r="157" spans="2:2" ht="15">
      <c r="B157" s="176"/>
    </row>
    <row r="160" spans="2:2" ht="15">
      <c r="B160" s="176"/>
    </row>
    <row r="163" spans="2:2" ht="15">
      <c r="B163" s="176"/>
    </row>
    <row r="166" spans="2:2" ht="15">
      <c r="B166" s="176"/>
    </row>
    <row r="169" spans="2:2" ht="15">
      <c r="B169" s="176"/>
    </row>
    <row r="172" spans="2:2" ht="15">
      <c r="B172" s="176"/>
    </row>
    <row r="175" spans="2:2" ht="15">
      <c r="B175" s="176"/>
    </row>
    <row r="178" spans="2:2" ht="15">
      <c r="B178" s="176"/>
    </row>
    <row r="181" spans="2:2" ht="15">
      <c r="B181" s="176"/>
    </row>
    <row r="184" spans="2:2" ht="15">
      <c r="B184" s="176"/>
    </row>
    <row r="187" spans="2:2" ht="15">
      <c r="B187" s="176"/>
    </row>
    <row r="190" spans="2:2" ht="15">
      <c r="B190" s="176"/>
    </row>
    <row r="193" spans="2:2" ht="15">
      <c r="B193" s="176"/>
    </row>
    <row r="196" spans="2:2" ht="15">
      <c r="B196" s="176"/>
    </row>
    <row r="199" spans="2:2" ht="15">
      <c r="B199" s="176"/>
    </row>
    <row r="202" spans="2:2" ht="15">
      <c r="B202" s="176"/>
    </row>
    <row r="205" spans="2:2" ht="15">
      <c r="B205" s="176"/>
    </row>
    <row r="208" spans="2:2" ht="15">
      <c r="B208" s="176"/>
    </row>
    <row r="211" spans="2:2" ht="15">
      <c r="B211" s="176"/>
    </row>
    <row r="214" spans="2:2" ht="15">
      <c r="B214" s="176"/>
    </row>
    <row r="217" spans="2:2" ht="15">
      <c r="B217" s="176"/>
    </row>
    <row r="220" spans="2:2" ht="15">
      <c r="B220" s="176"/>
    </row>
    <row r="223" spans="2:2" ht="15">
      <c r="B223" s="176"/>
    </row>
    <row r="226" spans="2:2" ht="15">
      <c r="B226" s="176"/>
    </row>
    <row r="229" spans="2:2" ht="15">
      <c r="B229" s="176"/>
    </row>
    <row r="232" spans="2:2" ht="15">
      <c r="B232" s="176"/>
    </row>
    <row r="235" spans="2:2" ht="15">
      <c r="B235" s="176"/>
    </row>
    <row r="238" spans="2:2" ht="15">
      <c r="B238" s="176"/>
    </row>
    <row r="241" spans="2:2" ht="15">
      <c r="B241" s="176"/>
    </row>
    <row r="244" spans="2:2" ht="15">
      <c r="B244" s="176"/>
    </row>
    <row r="247" spans="2:2" ht="15">
      <c r="B247" s="176"/>
    </row>
    <row r="250" spans="2:2" ht="15">
      <c r="B250" s="176"/>
    </row>
    <row r="253" spans="2:2" ht="15">
      <c r="B253" s="176"/>
    </row>
    <row r="256" spans="2:2" ht="15">
      <c r="B256" s="176"/>
    </row>
    <row r="259" spans="2:2" ht="15">
      <c r="B259" s="176"/>
    </row>
    <row r="262" spans="2:2" ht="15">
      <c r="B262" s="176"/>
    </row>
    <row r="265" spans="2:2" ht="15">
      <c r="B265" s="176"/>
    </row>
    <row r="268" spans="2:2" ht="15">
      <c r="B268" s="176"/>
    </row>
    <row r="271" spans="2:2" ht="15">
      <c r="B271" s="176"/>
    </row>
    <row r="274" spans="2:2" ht="15">
      <c r="B274" s="176"/>
    </row>
    <row r="277" spans="2:2" ht="15">
      <c r="B277" s="176"/>
    </row>
    <row r="280" spans="2:2" ht="15">
      <c r="B280" s="176"/>
    </row>
    <row r="283" spans="2:2" ht="15">
      <c r="B283" s="176"/>
    </row>
    <row r="286" spans="2:2" ht="15">
      <c r="B286" s="176"/>
    </row>
    <row r="289" spans="2:2" ht="15">
      <c r="B289" s="176"/>
    </row>
    <row r="292" spans="2:2" ht="15">
      <c r="B292" s="176"/>
    </row>
    <row r="295" spans="2:2" ht="15">
      <c r="B295" s="176"/>
    </row>
    <row r="298" spans="2:2" ht="15">
      <c r="B298" s="176"/>
    </row>
    <row r="301" spans="2:2" ht="15">
      <c r="B301" s="176"/>
    </row>
    <row r="304" spans="2:2" ht="15">
      <c r="B304" s="176"/>
    </row>
    <row r="307" spans="2:2" ht="15">
      <c r="B307" s="176"/>
    </row>
    <row r="310" spans="2:2" ht="15">
      <c r="B310" s="176"/>
    </row>
    <row r="313" spans="2:2" ht="15">
      <c r="B313" s="176"/>
    </row>
    <row r="316" spans="2:2" ht="15">
      <c r="B316" s="176"/>
    </row>
    <row r="319" spans="2:2" ht="15">
      <c r="B319" s="176"/>
    </row>
    <row r="322" spans="2:2" ht="15">
      <c r="B322" s="176"/>
    </row>
    <row r="325" spans="2:2" ht="15">
      <c r="B325" s="176"/>
    </row>
    <row r="328" spans="2:2" ht="15">
      <c r="B328" s="176"/>
    </row>
    <row r="331" spans="2:2" ht="15">
      <c r="B331" s="176"/>
    </row>
    <row r="334" spans="2:2" ht="15">
      <c r="B334" s="176"/>
    </row>
    <row r="337" spans="2:2" ht="15">
      <c r="B337" s="176"/>
    </row>
    <row r="340" spans="2:2" ht="15">
      <c r="B340" s="176"/>
    </row>
    <row r="343" spans="2:2" ht="15">
      <c r="B343" s="176"/>
    </row>
    <row r="346" spans="2:2" ht="15">
      <c r="B346" s="176"/>
    </row>
    <row r="349" spans="2:2" ht="15">
      <c r="B349" s="176"/>
    </row>
    <row r="352" spans="2:2" ht="15">
      <c r="B352" s="176"/>
    </row>
    <row r="355" spans="2:2" ht="15">
      <c r="B355" s="176"/>
    </row>
    <row r="358" spans="2:2" ht="15">
      <c r="B358" s="176"/>
    </row>
    <row r="361" spans="2:2" ht="15">
      <c r="B361" s="176"/>
    </row>
    <row r="364" spans="2:2" ht="15">
      <c r="B364" s="176"/>
    </row>
    <row r="367" spans="2:2" ht="15">
      <c r="B367" s="176"/>
    </row>
    <row r="370" spans="2:2" ht="15">
      <c r="B370" s="176"/>
    </row>
    <row r="373" spans="2:2" ht="15">
      <c r="B373" s="176"/>
    </row>
    <row r="376" spans="2:2" ht="15">
      <c r="B376" s="176"/>
    </row>
    <row r="379" spans="2:2" ht="15">
      <c r="B379" s="176"/>
    </row>
    <row r="382" spans="2:2" ht="15">
      <c r="B382" s="176"/>
    </row>
    <row r="385" spans="2:2" ht="15">
      <c r="B385" s="176"/>
    </row>
    <row r="388" spans="2:2" ht="15">
      <c r="B388" s="176"/>
    </row>
    <row r="391" spans="2:2" ht="15">
      <c r="B391" s="176"/>
    </row>
    <row r="394" spans="2:2" ht="15">
      <c r="B394" s="176"/>
    </row>
    <row r="397" spans="2:2" ht="15">
      <c r="B397" s="176"/>
    </row>
    <row r="400" spans="2:2" ht="15">
      <c r="B400" s="176"/>
    </row>
    <row r="403" spans="2:2" ht="15">
      <c r="B403" s="176"/>
    </row>
    <row r="406" spans="2:2" ht="15">
      <c r="B406" s="176"/>
    </row>
    <row r="409" spans="2:2" ht="15">
      <c r="B409" s="176"/>
    </row>
    <row r="412" spans="2:2" ht="15">
      <c r="B412" s="176"/>
    </row>
    <row r="415" spans="2:2" ht="15">
      <c r="B415" s="176"/>
    </row>
    <row r="418" spans="2:2" ht="15">
      <c r="B418" s="176"/>
    </row>
    <row r="421" spans="2:2" ht="15">
      <c r="B421" s="176"/>
    </row>
    <row r="424" spans="2:2" ht="15">
      <c r="B424" s="176"/>
    </row>
    <row r="427" spans="2:2" ht="15">
      <c r="B427" s="176"/>
    </row>
    <row r="430" spans="2:2" ht="15">
      <c r="B430" s="176"/>
    </row>
    <row r="433" spans="2:2" ht="15">
      <c r="B433" s="176"/>
    </row>
    <row r="436" spans="2:2" ht="15">
      <c r="B436" s="176"/>
    </row>
    <row r="439" spans="2:2" ht="15">
      <c r="B439" s="176"/>
    </row>
    <row r="442" spans="2:2" ht="15">
      <c r="B442" s="176"/>
    </row>
    <row r="445" spans="2:2" ht="15">
      <c r="B445" s="176"/>
    </row>
    <row r="448" spans="2:2" ht="15">
      <c r="B448" s="176"/>
    </row>
    <row r="451" spans="2:2" ht="15">
      <c r="B451" s="176"/>
    </row>
    <row r="454" spans="2:2" ht="15">
      <c r="B454" s="176"/>
    </row>
    <row r="457" spans="2:2" ht="15">
      <c r="B457" s="176"/>
    </row>
    <row r="460" spans="2:2" ht="15">
      <c r="B460" s="176"/>
    </row>
    <row r="463" spans="2:2" ht="15">
      <c r="B463" s="176"/>
    </row>
    <row r="466" spans="2:2" ht="15">
      <c r="B466" s="176"/>
    </row>
    <row r="469" spans="2:2" ht="15">
      <c r="B469" s="176"/>
    </row>
    <row r="472" spans="2:2" ht="15">
      <c r="B472" s="176"/>
    </row>
    <row r="475" spans="2:2" ht="15">
      <c r="B475" s="176"/>
    </row>
    <row r="478" spans="2:2" ht="15">
      <c r="B478" s="176"/>
    </row>
    <row r="481" spans="2:2" ht="15">
      <c r="B481" s="176"/>
    </row>
    <row r="484" spans="2:2" ht="15">
      <c r="B484" s="176"/>
    </row>
    <row r="487" spans="2:2" ht="15">
      <c r="B487" s="176"/>
    </row>
    <row r="490" spans="2:2" ht="15">
      <c r="B490" s="176"/>
    </row>
    <row r="493" spans="2:2" ht="15">
      <c r="B493" s="176"/>
    </row>
    <row r="496" spans="2:2" ht="15">
      <c r="B496" s="176"/>
    </row>
    <row r="499" spans="2:2" ht="15">
      <c r="B499" s="176"/>
    </row>
    <row r="502" spans="2:2" ht="15">
      <c r="B502" s="176"/>
    </row>
    <row r="505" spans="2:2" ht="15">
      <c r="B505" s="176"/>
    </row>
    <row r="508" spans="2:2" ht="15">
      <c r="B508" s="176"/>
    </row>
    <row r="511" spans="2:2" ht="15">
      <c r="B511" s="176"/>
    </row>
    <row r="514" spans="2:2" ht="15">
      <c r="B514" s="176"/>
    </row>
    <row r="517" spans="2:2" ht="15">
      <c r="B517" s="176"/>
    </row>
    <row r="520" spans="2:2" ht="15">
      <c r="B520" s="176"/>
    </row>
    <row r="523" spans="2:2" ht="15">
      <c r="B523" s="176"/>
    </row>
    <row r="526" spans="2:2" ht="15">
      <c r="B526" s="176"/>
    </row>
    <row r="529" spans="2:2" ht="15">
      <c r="B529" s="176"/>
    </row>
    <row r="532" spans="2:2" ht="15">
      <c r="B532" s="176"/>
    </row>
    <row r="535" spans="2:2" ht="15">
      <c r="B535" s="176"/>
    </row>
    <row r="538" spans="2:2" ht="15">
      <c r="B538" s="176"/>
    </row>
    <row r="541" spans="2:2" ht="15">
      <c r="B541" s="176"/>
    </row>
    <row r="544" spans="2:2" ht="15">
      <c r="B544" s="176"/>
    </row>
    <row r="547" spans="2:2" ht="15">
      <c r="B547" s="176"/>
    </row>
    <row r="550" spans="2:2" ht="15">
      <c r="B550" s="176"/>
    </row>
    <row r="553" spans="2:2" ht="15">
      <c r="B553" s="176"/>
    </row>
    <row r="556" spans="2:2" ht="15">
      <c r="B556" s="176"/>
    </row>
    <row r="559" spans="2:2" ht="15">
      <c r="B559" s="176"/>
    </row>
    <row r="562" spans="2:2" ht="15">
      <c r="B562" s="176"/>
    </row>
    <row r="565" spans="2:2" ht="15">
      <c r="B565" s="176"/>
    </row>
    <row r="568" spans="2:2" ht="15">
      <c r="B568" s="176"/>
    </row>
    <row r="571" spans="2:2" ht="15">
      <c r="B571" s="176"/>
    </row>
    <row r="574" spans="2:2" ht="15">
      <c r="B574" s="176"/>
    </row>
    <row r="577" spans="2:2" ht="15">
      <c r="B577" s="176"/>
    </row>
    <row r="580" spans="2:2" ht="15">
      <c r="B580" s="176"/>
    </row>
    <row r="583" spans="2:2" ht="15">
      <c r="B583" s="176"/>
    </row>
    <row r="586" spans="2:2" ht="15">
      <c r="B586" s="176"/>
    </row>
    <row r="589" spans="2:2" ht="15">
      <c r="B589" s="176"/>
    </row>
    <row r="592" spans="2:2" ht="15">
      <c r="B592" s="176"/>
    </row>
    <row r="595" spans="2:2" ht="15">
      <c r="B595" s="176"/>
    </row>
    <row r="598" spans="2:2" ht="15">
      <c r="B598" s="176"/>
    </row>
    <row r="601" spans="2:2" ht="15">
      <c r="B601" s="176"/>
    </row>
    <row r="604" spans="2:2" ht="15">
      <c r="B604" s="176"/>
    </row>
    <row r="607" spans="2:2" ht="15">
      <c r="B607" s="176"/>
    </row>
    <row r="610" spans="2:2" ht="15">
      <c r="B610" s="176"/>
    </row>
    <row r="613" spans="2:2" ht="15">
      <c r="B613" s="176"/>
    </row>
    <row r="616" spans="2:2" ht="15">
      <c r="B616" s="176"/>
    </row>
    <row r="619" spans="2:2" ht="15">
      <c r="B619" s="176"/>
    </row>
    <row r="622" spans="2:2" ht="15">
      <c r="B622" s="176"/>
    </row>
    <row r="625" spans="2:2" ht="15">
      <c r="B625" s="176"/>
    </row>
    <row r="628" spans="2:2" ht="15">
      <c r="B628" s="176"/>
    </row>
    <row r="631" spans="2:2" ht="15">
      <c r="B631" s="176"/>
    </row>
    <row r="634" spans="2:2" ht="15">
      <c r="B634" s="176"/>
    </row>
    <row r="637" spans="2:2" ht="15">
      <c r="B637" s="176"/>
    </row>
    <row r="640" spans="2:2" ht="15">
      <c r="B640" s="176"/>
    </row>
    <row r="643" spans="2:2" ht="15">
      <c r="B643" s="176"/>
    </row>
    <row r="646" spans="2:2" ht="15">
      <c r="B646" s="176"/>
    </row>
    <row r="649" spans="2:2" ht="15">
      <c r="B649" s="176"/>
    </row>
    <row r="652" spans="2:2" ht="15">
      <c r="B652" s="176"/>
    </row>
    <row r="655" spans="2:2" ht="15">
      <c r="B655" s="176"/>
    </row>
    <row r="658" spans="2:2" ht="15">
      <c r="B658" s="176"/>
    </row>
    <row r="661" spans="2:2" ht="15">
      <c r="B661" s="176"/>
    </row>
    <row r="664" spans="2:2" ht="15">
      <c r="B664" s="176"/>
    </row>
    <row r="667" spans="2:2" ht="15">
      <c r="B667" s="176"/>
    </row>
    <row r="670" spans="2:2" ht="15">
      <c r="B670" s="176"/>
    </row>
    <row r="673" spans="2:2" ht="15">
      <c r="B673" s="176"/>
    </row>
    <row r="676" spans="2:2" ht="15">
      <c r="B676" s="176"/>
    </row>
    <row r="679" spans="2:2" ht="15">
      <c r="B679" s="176"/>
    </row>
    <row r="682" spans="2:2" ht="15">
      <c r="B682" s="176"/>
    </row>
    <row r="685" spans="2:2" ht="15">
      <c r="B685" s="176"/>
    </row>
    <row r="688" spans="2:2" ht="15">
      <c r="B688" s="176"/>
    </row>
    <row r="691" spans="2:2" ht="15">
      <c r="B691" s="176"/>
    </row>
    <row r="694" spans="2:2" ht="15">
      <c r="B694" s="176"/>
    </row>
    <row r="697" spans="2:2" ht="15">
      <c r="B697" s="176"/>
    </row>
    <row r="700" spans="2:2" ht="15">
      <c r="B700" s="176"/>
    </row>
    <row r="703" spans="2:2" ht="15">
      <c r="B703" s="176"/>
    </row>
    <row r="706" spans="2:2" ht="15">
      <c r="B706" s="176"/>
    </row>
    <row r="709" spans="2:2" ht="15">
      <c r="B709" s="176"/>
    </row>
    <row r="712" spans="2:2" ht="15">
      <c r="B712" s="176"/>
    </row>
    <row r="715" spans="2:2" ht="15">
      <c r="B715" s="176"/>
    </row>
    <row r="718" spans="2:2" ht="15">
      <c r="B718" s="176"/>
    </row>
    <row r="721" spans="2:2" ht="15">
      <c r="B721" s="176"/>
    </row>
    <row r="724" spans="2:2" ht="15">
      <c r="B724" s="176"/>
    </row>
    <row r="727" spans="2:2" ht="15">
      <c r="B727" s="176"/>
    </row>
    <row r="730" spans="2:2" ht="15">
      <c r="B730" s="176"/>
    </row>
    <row r="733" spans="2:2" ht="15">
      <c r="B733" s="176"/>
    </row>
    <row r="736" spans="2:2" ht="15">
      <c r="B736" s="176"/>
    </row>
    <row r="739" spans="2:2" ht="15">
      <c r="B739" s="176"/>
    </row>
    <row r="742" spans="2:2" ht="15">
      <c r="B742" s="176"/>
    </row>
    <row r="745" spans="2:2" ht="15">
      <c r="B745" s="176"/>
    </row>
    <row r="748" spans="2:2" ht="15">
      <c r="B748" s="176"/>
    </row>
    <row r="751" spans="2:2" ht="15">
      <c r="B751" s="176"/>
    </row>
    <row r="754" spans="2:2" ht="15">
      <c r="B754" s="176"/>
    </row>
    <row r="757" spans="2:2" ht="15">
      <c r="B757" s="176"/>
    </row>
    <row r="760" spans="2:2" ht="15">
      <c r="B760" s="176"/>
    </row>
    <row r="763" spans="2:2" ht="15">
      <c r="B763" s="176"/>
    </row>
    <row r="766" spans="2:2" ht="15">
      <c r="B766" s="176"/>
    </row>
    <row r="769" spans="2:2" ht="15">
      <c r="B769" s="176"/>
    </row>
    <row r="772" spans="2:2" ht="15">
      <c r="B772" s="176"/>
    </row>
    <row r="775" spans="2:2" ht="15">
      <c r="B775" s="176"/>
    </row>
    <row r="778" spans="2:2" ht="15">
      <c r="B778" s="176"/>
    </row>
    <row r="781" spans="2:2" ht="15">
      <c r="B781" s="176"/>
    </row>
    <row r="784" spans="2:2" ht="15">
      <c r="B784" s="176"/>
    </row>
    <row r="787" spans="2:2" ht="15">
      <c r="B787" s="176"/>
    </row>
    <row r="790" spans="2:2" ht="15">
      <c r="B790" s="176"/>
    </row>
    <row r="793" spans="2:2" ht="15">
      <c r="B793" s="176"/>
    </row>
    <row r="796" spans="2:2" ht="15">
      <c r="B796" s="176"/>
    </row>
    <row r="799" spans="2:2" ht="15">
      <c r="B799" s="176"/>
    </row>
    <row r="802" spans="2:2" ht="15">
      <c r="B802" s="176"/>
    </row>
    <row r="805" spans="2:2" ht="15">
      <c r="B805" s="176"/>
    </row>
    <row r="808" spans="2:2" ht="15">
      <c r="B808" s="176"/>
    </row>
    <row r="811" spans="2:2" ht="15">
      <c r="B811" s="176"/>
    </row>
    <row r="814" spans="2:2" ht="15">
      <c r="B814" s="176"/>
    </row>
    <row r="817" spans="2:2" ht="15">
      <c r="B817" s="176"/>
    </row>
    <row r="820" spans="2:2" ht="15">
      <c r="B820" s="176"/>
    </row>
    <row r="823" spans="2:2" ht="15">
      <c r="B823" s="176"/>
    </row>
    <row r="826" spans="2:2" ht="15">
      <c r="B826" s="176"/>
    </row>
    <row r="829" spans="2:2" ht="15">
      <c r="B829" s="176"/>
    </row>
    <row r="832" spans="2:2" ht="15">
      <c r="B832" s="176"/>
    </row>
    <row r="835" spans="2:2" ht="15">
      <c r="B835" s="176"/>
    </row>
    <row r="838" spans="2:2" ht="15">
      <c r="B838" s="176"/>
    </row>
    <row r="841" spans="2:2" ht="15">
      <c r="B841" s="176"/>
    </row>
    <row r="844" spans="2:2" ht="15">
      <c r="B844" s="176"/>
    </row>
    <row r="847" spans="2:2" ht="15">
      <c r="B847" s="176"/>
    </row>
    <row r="850" spans="2:2" ht="15">
      <c r="B850" s="176"/>
    </row>
    <row r="853" spans="2:2" ht="15">
      <c r="B853" s="176"/>
    </row>
    <row r="856" spans="2:2" ht="15">
      <c r="B856" s="176"/>
    </row>
    <row r="859" spans="2:2" ht="15">
      <c r="B859" s="176"/>
    </row>
    <row r="862" spans="2:2" ht="15">
      <c r="B862" s="176"/>
    </row>
    <row r="865" spans="2:2" ht="15">
      <c r="B865" s="176"/>
    </row>
    <row r="868" spans="2:2" ht="15">
      <c r="B868" s="176"/>
    </row>
    <row r="871" spans="2:2" ht="15">
      <c r="B871" s="176"/>
    </row>
    <row r="874" spans="2:2" ht="15">
      <c r="B874" s="176"/>
    </row>
    <row r="877" spans="2:2" ht="15">
      <c r="B877" s="176"/>
    </row>
    <row r="880" spans="2:2" ht="15">
      <c r="B880" s="176"/>
    </row>
    <row r="883" spans="2:2" ht="15">
      <c r="B883" s="176"/>
    </row>
    <row r="886" spans="2:2" ht="15">
      <c r="B886" s="176"/>
    </row>
    <row r="889" spans="2:2" ht="15">
      <c r="B889" s="176"/>
    </row>
    <row r="892" spans="2:2" ht="15">
      <c r="B892" s="176"/>
    </row>
    <row r="895" spans="2:2" ht="15">
      <c r="B895" s="176"/>
    </row>
    <row r="898" spans="2:2" ht="15">
      <c r="B898" s="176"/>
    </row>
    <row r="901" spans="2:2" ht="15">
      <c r="B901" s="176"/>
    </row>
    <row r="904" spans="2:2" ht="15">
      <c r="B904" s="176"/>
    </row>
    <row r="907" spans="2:2" ht="15">
      <c r="B907" s="176"/>
    </row>
    <row r="910" spans="2:2" ht="15">
      <c r="B910" s="176"/>
    </row>
    <row r="913" spans="2:2" ht="15">
      <c r="B913" s="176"/>
    </row>
    <row r="916" spans="2:2" ht="15">
      <c r="B916" s="176"/>
    </row>
    <row r="919" spans="2:2" ht="15">
      <c r="B919" s="176"/>
    </row>
    <row r="922" spans="2:2" ht="15">
      <c r="B922" s="176"/>
    </row>
    <row r="925" spans="2:2" ht="15">
      <c r="B925" s="176"/>
    </row>
    <row r="928" spans="2:2" ht="15">
      <c r="B928" s="176"/>
    </row>
    <row r="931" spans="2:2" ht="15">
      <c r="B931" s="176"/>
    </row>
    <row r="934" spans="2:2" ht="15">
      <c r="B934" s="176"/>
    </row>
    <row r="937" spans="2:2" ht="15">
      <c r="B937" s="176"/>
    </row>
    <row r="940" spans="2:2" ht="15">
      <c r="B940" s="176"/>
    </row>
    <row r="943" spans="2:2" ht="15">
      <c r="B943" s="176"/>
    </row>
    <row r="946" spans="2:2" ht="15">
      <c r="B946" s="176"/>
    </row>
    <row r="949" spans="2:2" ht="15">
      <c r="B949" s="176"/>
    </row>
    <row r="952" spans="2:2" ht="15">
      <c r="B952" s="176"/>
    </row>
    <row r="955" spans="2:2" ht="15">
      <c r="B955" s="176"/>
    </row>
    <row r="958" spans="2:2" ht="15">
      <c r="B958" s="176"/>
    </row>
    <row r="961" spans="2:2" ht="15">
      <c r="B961" s="176"/>
    </row>
    <row r="964" spans="2:2" ht="15">
      <c r="B964" s="176"/>
    </row>
    <row r="967" spans="2:2" ht="15">
      <c r="B967" s="176"/>
    </row>
    <row r="970" spans="2:2" ht="15">
      <c r="B970" s="176"/>
    </row>
    <row r="973" spans="2:2" ht="15">
      <c r="B973" s="176"/>
    </row>
    <row r="976" spans="2:2" ht="15">
      <c r="B976" s="176"/>
    </row>
    <row r="979" spans="2:2" ht="15">
      <c r="B979" s="176"/>
    </row>
    <row r="982" spans="2:2" ht="15">
      <c r="B982" s="176"/>
    </row>
    <row r="985" spans="2:2" ht="15">
      <c r="B985" s="176"/>
    </row>
    <row r="988" spans="2:2" ht="15">
      <c r="B988" s="176"/>
    </row>
    <row r="991" spans="2:2" ht="15">
      <c r="B991" s="176"/>
    </row>
    <row r="994" spans="2:2" ht="15">
      <c r="B994" s="176"/>
    </row>
    <row r="997" spans="2:2" ht="15">
      <c r="B997" s="176"/>
    </row>
    <row r="1000" spans="2:2" ht="15">
      <c r="B1000" s="176"/>
    </row>
    <row r="1003" spans="2:2" ht="15">
      <c r="B1003" s="176"/>
    </row>
    <row r="1006" spans="2:2" ht="15">
      <c r="B1006" s="176"/>
    </row>
    <row r="1009" spans="2:2" ht="15">
      <c r="B1009" s="176"/>
    </row>
    <row r="1012" spans="2:2" ht="15">
      <c r="B1012" s="176"/>
    </row>
    <row r="1015" spans="2:2" ht="15">
      <c r="B1015" s="176"/>
    </row>
    <row r="1018" spans="2:2" ht="15">
      <c r="B1018" s="176"/>
    </row>
    <row r="1021" spans="2:2" ht="15">
      <c r="B1021" s="176"/>
    </row>
    <row r="1024" spans="2:2" ht="15">
      <c r="B1024" s="176"/>
    </row>
    <row r="1027" spans="2:2" ht="15">
      <c r="B1027" s="176"/>
    </row>
    <row r="1030" spans="2:2" ht="15">
      <c r="B1030" s="176"/>
    </row>
    <row r="1033" spans="2:2" ht="15">
      <c r="B1033" s="176"/>
    </row>
    <row r="1036" spans="2:2" ht="15">
      <c r="B1036" s="176"/>
    </row>
    <row r="1039" spans="2:2" ht="15">
      <c r="B1039" s="176"/>
    </row>
    <row r="1042" spans="2:2" ht="15">
      <c r="B1042" s="176"/>
    </row>
    <row r="1045" spans="2:2" ht="15">
      <c r="B1045" s="176"/>
    </row>
    <row r="1048" spans="2:2" ht="15">
      <c r="B1048" s="176"/>
    </row>
    <row r="1051" spans="2:2" ht="15">
      <c r="B1051" s="176"/>
    </row>
    <row r="1054" spans="2:2" ht="15">
      <c r="B1054" s="176"/>
    </row>
    <row r="1057" spans="2:2" ht="15">
      <c r="B1057" s="176"/>
    </row>
    <row r="1060" spans="2:2" ht="15">
      <c r="B1060" s="176"/>
    </row>
    <row r="1063" spans="2:2" ht="15">
      <c r="B1063" s="176"/>
    </row>
    <row r="1066" spans="2:2" ht="15">
      <c r="B1066" s="176"/>
    </row>
    <row r="1069" spans="2:2" ht="15">
      <c r="B1069" s="176"/>
    </row>
    <row r="1072" spans="2:2" ht="15">
      <c r="B1072" s="176"/>
    </row>
    <row r="1075" spans="2:2" ht="15">
      <c r="B1075" s="176"/>
    </row>
    <row r="1078" spans="2:2" ht="15">
      <c r="B1078" s="176"/>
    </row>
    <row r="1081" spans="2:2" ht="15">
      <c r="B1081" s="176"/>
    </row>
    <row r="1084" spans="2:2" ht="15">
      <c r="B1084" s="176"/>
    </row>
    <row r="1087" spans="2:2" ht="15">
      <c r="B1087" s="176"/>
    </row>
    <row r="1090" spans="2:2" ht="15">
      <c r="B1090" s="176"/>
    </row>
    <row r="1093" spans="2:2" ht="15">
      <c r="B1093" s="176"/>
    </row>
    <row r="1096" spans="2:2" ht="15">
      <c r="B1096" s="176"/>
    </row>
    <row r="1099" spans="2:2" ht="15">
      <c r="B1099" s="176"/>
    </row>
    <row r="1102" spans="2:2" ht="15">
      <c r="B1102" s="176"/>
    </row>
    <row r="1105" spans="2:2" ht="15">
      <c r="B1105" s="176"/>
    </row>
    <row r="1108" spans="2:2" ht="15">
      <c r="B1108" s="176"/>
    </row>
    <row r="1111" spans="2:2" ht="15">
      <c r="B1111" s="176"/>
    </row>
    <row r="1114" spans="2:2" ht="15">
      <c r="B1114" s="176"/>
    </row>
    <row r="1117" spans="2:2" ht="15">
      <c r="B1117" s="176"/>
    </row>
    <row r="1120" spans="2:2" ht="15">
      <c r="B1120" s="176"/>
    </row>
    <row r="1123" spans="2:2" ht="15">
      <c r="B1123" s="176"/>
    </row>
    <row r="1126" spans="2:2" ht="15">
      <c r="B1126" s="176"/>
    </row>
    <row r="1129" spans="2:2" ht="15">
      <c r="B1129" s="176"/>
    </row>
    <row r="1132" spans="2:2" ht="15">
      <c r="B1132" s="176"/>
    </row>
    <row r="1135" spans="2:2" ht="15">
      <c r="B1135" s="176"/>
    </row>
    <row r="1138" spans="2:2" ht="15">
      <c r="B1138" s="176"/>
    </row>
    <row r="1141" spans="2:2" ht="15">
      <c r="B1141" s="176"/>
    </row>
    <row r="1144" spans="2:2" ht="15">
      <c r="B1144" s="176"/>
    </row>
    <row r="1147" spans="2:2" ht="15">
      <c r="B1147" s="176"/>
    </row>
    <row r="1150" spans="2:2" ht="15">
      <c r="B1150" s="176"/>
    </row>
    <row r="1153" spans="2:2" ht="15">
      <c r="B1153" s="176"/>
    </row>
    <row r="1156" spans="2:2" ht="15">
      <c r="B1156" s="176"/>
    </row>
    <row r="1159" spans="2:2" ht="15">
      <c r="B1159" s="176"/>
    </row>
    <row r="1162" spans="2:2" ht="15">
      <c r="B1162" s="176"/>
    </row>
    <row r="1165" spans="2:2" ht="15">
      <c r="B1165" s="176"/>
    </row>
    <row r="1168" spans="2:2" ht="15">
      <c r="B1168" s="176"/>
    </row>
    <row r="1171" spans="2:2" ht="15">
      <c r="B1171" s="176"/>
    </row>
    <row r="1174" spans="2:2" ht="15">
      <c r="B1174" s="176"/>
    </row>
    <row r="1177" spans="2:2" ht="15">
      <c r="B1177" s="176"/>
    </row>
    <row r="1180" spans="2:2" ht="15">
      <c r="B1180" s="176"/>
    </row>
    <row r="1183" spans="2:2" ht="15">
      <c r="B1183" s="176"/>
    </row>
    <row r="1186" spans="2:2" ht="15">
      <c r="B1186" s="176"/>
    </row>
    <row r="1189" spans="2:2" ht="15">
      <c r="B1189" s="176"/>
    </row>
    <row r="1192" spans="2:2" ht="15">
      <c r="B1192" s="176"/>
    </row>
    <row r="1195" spans="2:2" ht="15">
      <c r="B1195" s="176"/>
    </row>
    <row r="1198" spans="2:2" ht="15">
      <c r="B1198" s="176"/>
    </row>
    <row r="1201" spans="2:2" ht="15">
      <c r="B1201" s="176"/>
    </row>
    <row r="1204" spans="2:2" ht="15">
      <c r="B1204" s="176"/>
    </row>
    <row r="1207" spans="2:2" ht="15">
      <c r="B1207" s="176"/>
    </row>
    <row r="1210" spans="2:2" ht="15">
      <c r="B1210" s="176"/>
    </row>
    <row r="1213" spans="2:2" ht="15">
      <c r="B1213" s="176"/>
    </row>
    <row r="1216" spans="2:2" ht="15">
      <c r="B1216" s="176"/>
    </row>
    <row r="1219" spans="2:2" ht="15">
      <c r="B1219" s="176"/>
    </row>
    <row r="1222" spans="2:2" ht="15">
      <c r="B1222" s="176"/>
    </row>
    <row r="1225" spans="2:2" ht="15">
      <c r="B1225" s="176"/>
    </row>
    <row r="1228" spans="2:2" ht="15">
      <c r="B1228" s="176"/>
    </row>
    <row r="1231" spans="2:2" ht="15">
      <c r="B1231" s="176"/>
    </row>
    <row r="1234" spans="2:2" ht="15">
      <c r="B1234" s="176"/>
    </row>
    <row r="1237" spans="2:2" ht="15">
      <c r="B1237" s="176"/>
    </row>
    <row r="1240" spans="2:2" ht="15">
      <c r="B1240" s="176"/>
    </row>
    <row r="1243" spans="2:2" ht="15">
      <c r="B1243" s="176"/>
    </row>
    <row r="1246" spans="2:2" ht="15">
      <c r="B1246" s="176"/>
    </row>
    <row r="1249" spans="2:2" ht="15">
      <c r="B1249" s="176"/>
    </row>
    <row r="1252" spans="2:2" ht="15">
      <c r="B1252" s="176"/>
    </row>
    <row r="1255" spans="2:2" ht="15">
      <c r="B1255" s="176"/>
    </row>
    <row r="1258" spans="2:2" ht="15">
      <c r="B1258" s="176"/>
    </row>
    <row r="1261" spans="2:2" ht="15">
      <c r="B1261" s="176"/>
    </row>
    <row r="1264" spans="2:2" ht="15">
      <c r="B1264" s="176"/>
    </row>
    <row r="1267" spans="2:2" ht="15">
      <c r="B1267" s="176"/>
    </row>
    <row r="1270" spans="2:2" ht="15">
      <c r="B1270" s="176"/>
    </row>
    <row r="1273" spans="2:2" ht="15">
      <c r="B1273" s="176"/>
    </row>
    <row r="1276" spans="2:2" ht="15">
      <c r="B1276" s="176"/>
    </row>
    <row r="1279" spans="2:2" ht="15">
      <c r="B1279" s="176"/>
    </row>
    <row r="1282" spans="2:2" ht="15">
      <c r="B1282" s="176"/>
    </row>
    <row r="1285" spans="2:2" ht="15">
      <c r="B1285" s="176"/>
    </row>
    <row r="1288" spans="2:2" ht="15">
      <c r="B1288" s="176"/>
    </row>
    <row r="1291" spans="2:2" ht="15">
      <c r="B1291" s="176"/>
    </row>
    <row r="1294" spans="2:2" ht="15">
      <c r="B1294" s="176"/>
    </row>
    <row r="1297" spans="2:2" ht="15">
      <c r="B1297" s="176"/>
    </row>
    <row r="1300" spans="2:2" ht="15">
      <c r="B1300" s="176"/>
    </row>
    <row r="1303" spans="2:2" ht="15">
      <c r="B1303" s="176"/>
    </row>
    <row r="1306" spans="2:2" ht="15">
      <c r="B1306" s="176"/>
    </row>
    <row r="1309" spans="2:2" ht="15">
      <c r="B1309" s="176"/>
    </row>
    <row r="1312" spans="2:2" ht="15">
      <c r="B1312" s="176"/>
    </row>
    <row r="1315" spans="2:2" ht="15">
      <c r="B1315" s="176"/>
    </row>
    <row r="1318" spans="2:2" ht="15">
      <c r="B1318" s="176"/>
    </row>
    <row r="1321" spans="2:2" ht="15">
      <c r="B1321" s="176"/>
    </row>
    <row r="1324" spans="2:2" ht="15">
      <c r="B1324" s="176"/>
    </row>
    <row r="1327" spans="2:2" ht="15">
      <c r="B1327" s="176"/>
    </row>
    <row r="1330" spans="2:2" ht="15">
      <c r="B1330" s="176"/>
    </row>
    <row r="1333" spans="2:2" ht="15">
      <c r="B1333" s="176"/>
    </row>
    <row r="1336" spans="2:2" ht="15">
      <c r="B1336" s="176"/>
    </row>
    <row r="1339" spans="2:2" ht="15">
      <c r="B1339" s="176"/>
    </row>
    <row r="1342" spans="2:2" ht="15">
      <c r="B1342" s="176"/>
    </row>
    <row r="1345" spans="2:2" ht="15">
      <c r="B1345" s="176"/>
    </row>
    <row r="1348" spans="2:2" ht="15">
      <c r="B1348" s="176"/>
    </row>
    <row r="1351" spans="2:2" ht="15">
      <c r="B1351" s="176"/>
    </row>
    <row r="1354" spans="2:2" ht="15">
      <c r="B1354" s="176"/>
    </row>
    <row r="1357" spans="2:2" ht="15">
      <c r="B1357" s="176"/>
    </row>
    <row r="1360" spans="2:2" ht="15">
      <c r="B1360" s="176"/>
    </row>
    <row r="1363" spans="2:2" ht="15">
      <c r="B1363" s="176"/>
    </row>
    <row r="1366" spans="2:2" ht="15">
      <c r="B1366" s="176"/>
    </row>
    <row r="1369" spans="2:2" ht="15">
      <c r="B1369" s="176"/>
    </row>
    <row r="1372" spans="2:2" ht="15">
      <c r="B1372" s="176"/>
    </row>
    <row r="1375" spans="2:2" ht="15">
      <c r="B1375" s="176"/>
    </row>
    <row r="1378" spans="2:2" ht="15">
      <c r="B1378" s="176"/>
    </row>
    <row r="1381" spans="2:2" ht="15">
      <c r="B1381" s="176"/>
    </row>
    <row r="1384" spans="2:2" ht="15">
      <c r="B1384" s="176"/>
    </row>
    <row r="1387" spans="2:2" ht="15">
      <c r="B1387" s="176"/>
    </row>
    <row r="1390" spans="2:2" ht="15">
      <c r="B1390" s="176"/>
    </row>
    <row r="1393" spans="2:2" ht="15">
      <c r="B1393" s="176"/>
    </row>
    <row r="1396" spans="2:2" ht="15">
      <c r="B1396" s="176"/>
    </row>
    <row r="1399" spans="2:2" ht="15">
      <c r="B1399" s="176"/>
    </row>
    <row r="1402" spans="2:2" ht="15">
      <c r="B1402" s="176"/>
    </row>
    <row r="1405" spans="2:2" ht="15">
      <c r="B1405" s="176"/>
    </row>
    <row r="1408" spans="2:2" ht="15">
      <c r="B1408" s="176"/>
    </row>
    <row r="1411" spans="2:2" ht="15">
      <c r="B1411" s="176"/>
    </row>
    <row r="1414" spans="2:2" ht="15">
      <c r="B1414" s="176"/>
    </row>
    <row r="1417" spans="2:2" ht="15">
      <c r="B1417" s="176"/>
    </row>
    <row r="1420" spans="2:2" ht="15">
      <c r="B1420" s="176"/>
    </row>
    <row r="1423" spans="2:2" ht="15">
      <c r="B1423" s="176"/>
    </row>
    <row r="1426" spans="2:2" ht="15">
      <c r="B1426" s="176"/>
    </row>
    <row r="1429" spans="2:2" ht="15">
      <c r="B1429" s="176"/>
    </row>
    <row r="1432" spans="2:2" ht="15">
      <c r="B1432" s="176"/>
    </row>
    <row r="1435" spans="2:2" ht="15">
      <c r="B1435" s="176"/>
    </row>
    <row r="1438" spans="2:2" ht="15">
      <c r="B1438" s="176"/>
    </row>
    <row r="1441" spans="2:2" ht="15">
      <c r="B1441" s="176"/>
    </row>
    <row r="1444" spans="2:2" ht="15">
      <c r="B1444" s="176"/>
    </row>
    <row r="1447" spans="2:2" ht="15">
      <c r="B1447" s="176"/>
    </row>
    <row r="1450" spans="2:2" ht="15">
      <c r="B1450" s="176"/>
    </row>
    <row r="1453" spans="2:2" ht="15">
      <c r="B1453" s="176"/>
    </row>
    <row r="1456" spans="2:2" ht="15">
      <c r="B1456" s="176"/>
    </row>
    <row r="1459" spans="2:2" ht="15">
      <c r="B1459" s="176"/>
    </row>
    <row r="1462" spans="2:2" ht="15">
      <c r="B1462" s="176"/>
    </row>
    <row r="1465" spans="2:2" ht="15">
      <c r="B1465" s="176"/>
    </row>
    <row r="1468" spans="2:2" ht="15">
      <c r="B1468" s="176"/>
    </row>
    <row r="1471" spans="2:2" ht="15">
      <c r="B1471" s="176"/>
    </row>
    <row r="1474" spans="2:2" ht="15">
      <c r="B1474" s="176"/>
    </row>
    <row r="1477" spans="2:2" ht="15">
      <c r="B1477" s="176"/>
    </row>
    <row r="1480" spans="2:2" ht="15">
      <c r="B1480" s="176"/>
    </row>
    <row r="1483" spans="2:2" ht="15">
      <c r="B1483" s="176"/>
    </row>
    <row r="1486" spans="2:2" ht="15">
      <c r="B1486" s="176"/>
    </row>
    <row r="1489" spans="2:2" ht="15">
      <c r="B1489" s="176"/>
    </row>
    <row r="1492" spans="2:2" ht="15">
      <c r="B1492" s="176"/>
    </row>
    <row r="1495" spans="2:2" ht="15">
      <c r="B1495" s="176"/>
    </row>
    <row r="1498" spans="2:2" ht="15">
      <c r="B1498" s="176"/>
    </row>
    <row r="1501" spans="2:2" ht="15">
      <c r="B1501" s="176"/>
    </row>
    <row r="1504" spans="2:2" ht="15">
      <c r="B1504" s="176"/>
    </row>
    <row r="1507" spans="2:2" ht="15">
      <c r="B1507" s="176"/>
    </row>
    <row r="1510" spans="2:2" ht="15">
      <c r="B1510" s="176"/>
    </row>
    <row r="1513" spans="2:2" ht="15">
      <c r="B1513" s="176"/>
    </row>
    <row r="1516" spans="2:2" ht="15">
      <c r="B1516" s="176"/>
    </row>
    <row r="1519" spans="2:2" ht="15">
      <c r="B1519" s="176"/>
    </row>
    <row r="1522" spans="2:2" ht="15">
      <c r="B1522" s="176"/>
    </row>
    <row r="1525" spans="2:2" ht="15">
      <c r="B1525" s="176"/>
    </row>
    <row r="1528" spans="2:2" ht="15">
      <c r="B1528" s="176"/>
    </row>
    <row r="1531" spans="2:2" ht="15">
      <c r="B1531" s="176"/>
    </row>
    <row r="1534" spans="2:2" ht="15">
      <c r="B1534" s="176"/>
    </row>
    <row r="1537" spans="2:2" ht="15">
      <c r="B1537" s="176"/>
    </row>
    <row r="1540" spans="2:2" ht="15">
      <c r="B1540" s="176"/>
    </row>
    <row r="1543" spans="2:2" ht="15">
      <c r="B1543" s="176"/>
    </row>
    <row r="1546" spans="2:2" ht="15">
      <c r="B1546" s="176"/>
    </row>
    <row r="1549" spans="2:2" ht="15">
      <c r="B1549" s="176"/>
    </row>
    <row r="1552" spans="2:2" ht="15">
      <c r="B1552" s="176"/>
    </row>
    <row r="1555" spans="2:2" ht="15">
      <c r="B1555" s="176"/>
    </row>
    <row r="1558" spans="2:2" ht="15">
      <c r="B1558" s="176"/>
    </row>
    <row r="1561" spans="2:2" ht="15">
      <c r="B1561" s="176"/>
    </row>
    <row r="1564" spans="2:2" ht="15">
      <c r="B1564" s="176"/>
    </row>
    <row r="1567" spans="2:2" ht="15">
      <c r="B1567" s="176"/>
    </row>
    <row r="1570" spans="2:2" ht="15">
      <c r="B1570" s="176"/>
    </row>
    <row r="1573" spans="2:2" ht="15">
      <c r="B1573" s="176"/>
    </row>
    <row r="1576" spans="2:2" ht="15">
      <c r="B1576" s="176"/>
    </row>
    <row r="1579" spans="2:2" ht="15">
      <c r="B1579" s="176"/>
    </row>
    <row r="1582" spans="2:2" ht="15">
      <c r="B1582" s="176"/>
    </row>
    <row r="1585" spans="2:2" ht="15">
      <c r="B1585" s="176"/>
    </row>
    <row r="1588" spans="2:2" ht="15">
      <c r="B1588" s="176"/>
    </row>
    <row r="1591" spans="2:2" ht="15">
      <c r="B1591" s="176"/>
    </row>
    <row r="1594" spans="2:2" ht="15">
      <c r="B1594" s="176"/>
    </row>
    <row r="1597" spans="2:2" ht="15">
      <c r="B1597" s="176"/>
    </row>
    <row r="1600" spans="2:2" ht="15">
      <c r="B1600" s="176"/>
    </row>
    <row r="1603" spans="2:2" ht="15">
      <c r="B1603" s="176"/>
    </row>
    <row r="1606" spans="2:2" ht="15">
      <c r="B1606" s="176"/>
    </row>
    <row r="1609" spans="2:2" ht="15">
      <c r="B1609" s="176"/>
    </row>
    <row r="1612" spans="2:2" ht="15">
      <c r="B1612" s="176"/>
    </row>
    <row r="1615" spans="2:2" ht="15">
      <c r="B1615" s="176"/>
    </row>
    <row r="1618" spans="2:2" ht="15">
      <c r="B1618" s="176"/>
    </row>
    <row r="1621" spans="2:2" ht="15">
      <c r="B1621" s="176"/>
    </row>
    <row r="1624" spans="2:2" ht="15">
      <c r="B1624" s="176"/>
    </row>
    <row r="1627" spans="2:2" ht="15">
      <c r="B1627" s="176"/>
    </row>
    <row r="1630" spans="2:2" ht="15">
      <c r="B1630" s="176"/>
    </row>
    <row r="1633" spans="2:2" ht="15">
      <c r="B1633" s="176"/>
    </row>
    <row r="1636" spans="2:2" ht="15">
      <c r="B1636" s="176"/>
    </row>
    <row r="1639" spans="2:2" ht="15">
      <c r="B1639" s="176"/>
    </row>
    <row r="1642" spans="2:2" ht="15">
      <c r="B1642" s="176"/>
    </row>
    <row r="1645" spans="2:2" ht="15">
      <c r="B1645" s="176"/>
    </row>
    <row r="1648" spans="2:2" ht="15">
      <c r="B1648" s="176"/>
    </row>
    <row r="1651" spans="2:2" ht="15">
      <c r="B1651" s="176"/>
    </row>
    <row r="1654" spans="2:2" ht="15">
      <c r="B1654" s="176"/>
    </row>
    <row r="1657" spans="2:2" ht="15">
      <c r="B1657" s="176"/>
    </row>
    <row r="1660" spans="2:2" ht="15">
      <c r="B1660" s="176"/>
    </row>
    <row r="1663" spans="2:2" ht="15">
      <c r="B1663" s="176"/>
    </row>
    <row r="1666" spans="2:2" ht="15">
      <c r="B1666" s="176"/>
    </row>
    <row r="1669" spans="2:2" ht="15">
      <c r="B1669" s="176"/>
    </row>
    <row r="1672" spans="2:2" ht="15">
      <c r="B1672" s="176"/>
    </row>
    <row r="1675" spans="2:2" ht="15">
      <c r="B1675" s="176"/>
    </row>
    <row r="1678" spans="2:2" ht="15">
      <c r="B1678" s="176"/>
    </row>
    <row r="1681" spans="2:2" ht="15">
      <c r="B1681" s="176"/>
    </row>
    <row r="1684" spans="2:2" ht="15">
      <c r="B1684" s="176"/>
    </row>
    <row r="1687" spans="2:2" ht="15">
      <c r="B1687" s="176"/>
    </row>
    <row r="1690" spans="2:2" ht="15">
      <c r="B1690" s="176"/>
    </row>
    <row r="1693" spans="2:2" ht="15">
      <c r="B1693" s="176"/>
    </row>
    <row r="1696" spans="2:2" ht="15">
      <c r="B1696" s="176"/>
    </row>
    <row r="1699" spans="2:2" ht="15">
      <c r="B1699" s="176"/>
    </row>
    <row r="1702" spans="2:2" ht="15">
      <c r="B1702" s="176"/>
    </row>
    <row r="1705" spans="2:2" ht="15">
      <c r="B1705" s="176"/>
    </row>
    <row r="1708" spans="2:2" ht="15">
      <c r="B1708" s="176"/>
    </row>
    <row r="1711" spans="2:2" ht="15">
      <c r="B1711" s="176"/>
    </row>
    <row r="1714" spans="2:2" ht="15">
      <c r="B1714" s="176"/>
    </row>
    <row r="1717" spans="2:2" ht="15">
      <c r="B1717" s="176"/>
    </row>
    <row r="1720" spans="2:2" ht="15">
      <c r="B1720" s="176"/>
    </row>
    <row r="1723" spans="2:2" ht="15">
      <c r="B1723" s="176"/>
    </row>
    <row r="1726" spans="2:2" ht="15">
      <c r="B1726" s="176"/>
    </row>
    <row r="1729" spans="2:2" ht="15">
      <c r="B1729" s="176"/>
    </row>
    <row r="1732" spans="2:2" ht="15">
      <c r="B1732" s="176"/>
    </row>
    <row r="1735" spans="2:2" ht="15">
      <c r="B1735" s="176"/>
    </row>
    <row r="1738" spans="2:2" ht="15">
      <c r="B1738" s="176"/>
    </row>
    <row r="1741" spans="2:2" ht="15">
      <c r="B1741" s="176"/>
    </row>
    <row r="1744" spans="2:2" ht="15">
      <c r="B1744" s="176"/>
    </row>
    <row r="1747" spans="2:2" ht="15">
      <c r="B1747" s="176"/>
    </row>
    <row r="1750" spans="2:2" ht="15">
      <c r="B1750" s="176"/>
    </row>
    <row r="1753" spans="2:2" ht="15">
      <c r="B1753" s="176"/>
    </row>
    <row r="1756" spans="2:2" ht="15">
      <c r="B1756" s="176"/>
    </row>
    <row r="1759" spans="2:2" ht="15">
      <c r="B1759" s="176"/>
    </row>
    <row r="1762" spans="2:2" ht="15">
      <c r="B1762" s="176"/>
    </row>
    <row r="1765" spans="2:2" ht="15">
      <c r="B1765" s="176"/>
    </row>
    <row r="1768" spans="2:2" ht="15">
      <c r="B1768" s="176"/>
    </row>
    <row r="1771" spans="2:2" ht="15">
      <c r="B1771" s="176"/>
    </row>
    <row r="1774" spans="2:2" ht="15">
      <c r="B1774" s="176"/>
    </row>
    <row r="1777" spans="2:2" ht="15">
      <c r="B1777" s="176"/>
    </row>
    <row r="1780" spans="2:2" ht="15">
      <c r="B1780" s="176"/>
    </row>
    <row r="1783" spans="2:2" ht="15">
      <c r="B1783" s="176"/>
    </row>
    <row r="1786" spans="2:2" ht="15">
      <c r="B1786" s="176"/>
    </row>
    <row r="1789" spans="2:2" ht="15">
      <c r="B1789" s="176"/>
    </row>
    <row r="1792" spans="2:2" ht="15">
      <c r="B1792" s="176"/>
    </row>
    <row r="1795" spans="2:2" ht="15">
      <c r="B1795" s="176"/>
    </row>
    <row r="1798" spans="2:2" ht="15">
      <c r="B1798" s="176"/>
    </row>
    <row r="1801" spans="2:2" ht="15">
      <c r="B1801" s="176"/>
    </row>
    <row r="1804" spans="2:2" ht="15">
      <c r="B1804" s="176"/>
    </row>
    <row r="1807" spans="2:2" ht="15">
      <c r="B1807" s="176"/>
    </row>
    <row r="1810" spans="2:2" ht="15">
      <c r="B1810" s="176"/>
    </row>
    <row r="1813" spans="2:2" ht="15">
      <c r="B1813" s="176"/>
    </row>
    <row r="1816" spans="2:2" ht="15">
      <c r="B1816" s="176"/>
    </row>
    <row r="1819" spans="2:2" ht="15">
      <c r="B1819" s="176"/>
    </row>
    <row r="1822" spans="2:2" ht="15">
      <c r="B1822" s="176"/>
    </row>
    <row r="1825" spans="2:2" ht="15">
      <c r="B1825" s="176"/>
    </row>
    <row r="1828" spans="2:2" ht="15">
      <c r="B1828" s="176"/>
    </row>
    <row r="1831" spans="2:2" ht="15">
      <c r="B1831" s="176"/>
    </row>
    <row r="1834" spans="2:2" ht="15">
      <c r="B1834" s="176"/>
    </row>
    <row r="1837" spans="2:2" ht="15">
      <c r="B1837" s="176"/>
    </row>
    <row r="1840" spans="2:2" ht="15">
      <c r="B1840" s="176"/>
    </row>
    <row r="1843" spans="2:2" ht="15">
      <c r="B1843" s="176"/>
    </row>
    <row r="1846" spans="2:2" ht="15">
      <c r="B1846" s="176"/>
    </row>
    <row r="1849" spans="2:2" ht="15">
      <c r="B1849" s="176"/>
    </row>
    <row r="1852" spans="2:2" ht="15">
      <c r="B1852" s="176"/>
    </row>
    <row r="1855" spans="2:2" ht="15">
      <c r="B1855" s="176"/>
    </row>
    <row r="1858" spans="2:2" ht="15">
      <c r="B1858" s="176"/>
    </row>
    <row r="1861" spans="2:2" ht="15">
      <c r="B1861" s="176"/>
    </row>
    <row r="1864" spans="2:2" ht="15">
      <c r="B1864" s="176"/>
    </row>
    <row r="1867" spans="2:2" ht="15">
      <c r="B1867" s="176"/>
    </row>
    <row r="1870" spans="2:2" ht="15">
      <c r="B1870" s="176"/>
    </row>
    <row r="1873" spans="2:2" ht="15">
      <c r="B1873" s="176"/>
    </row>
    <row r="1876" spans="2:2" ht="15">
      <c r="B1876" s="176"/>
    </row>
    <row r="1879" spans="2:2" ht="15">
      <c r="B1879" s="176"/>
    </row>
    <row r="1882" spans="2:2" ht="15">
      <c r="B1882" s="176"/>
    </row>
    <row r="1885" spans="2:2" ht="15">
      <c r="B1885" s="176"/>
    </row>
    <row r="1888" spans="2:2" ht="15">
      <c r="B1888" s="176"/>
    </row>
    <row r="1891" spans="2:2" ht="15">
      <c r="B1891" s="176"/>
    </row>
    <row r="1894" spans="2:2" ht="15">
      <c r="B1894" s="176"/>
    </row>
    <row r="1897" spans="2:2" ht="15">
      <c r="B1897" s="176"/>
    </row>
    <row r="1900" spans="2:2" ht="15">
      <c r="B1900" s="176"/>
    </row>
    <row r="1903" spans="2:2" ht="15">
      <c r="B1903" s="176"/>
    </row>
    <row r="1906" spans="2:2" ht="15">
      <c r="B1906" s="176"/>
    </row>
    <row r="1909" spans="2:2" ht="15">
      <c r="B1909" s="176"/>
    </row>
    <row r="1912" spans="2:2" ht="15">
      <c r="B1912" s="176"/>
    </row>
    <row r="1915" spans="2:2" ht="15">
      <c r="B1915" s="176"/>
    </row>
    <row r="1918" spans="2:2" ht="15">
      <c r="B1918" s="176"/>
    </row>
    <row r="1921" spans="2:2" ht="15">
      <c r="B1921" s="176"/>
    </row>
    <row r="1924" spans="2:2" ht="15">
      <c r="B1924" s="176"/>
    </row>
    <row r="1927" spans="2:2" ht="15">
      <c r="B1927" s="176"/>
    </row>
    <row r="1930" spans="2:2" ht="15">
      <c r="B1930" s="176"/>
    </row>
    <row r="1933" spans="2:2" ht="15">
      <c r="B1933" s="176"/>
    </row>
    <row r="1936" spans="2:2" ht="15">
      <c r="B1936" s="176"/>
    </row>
    <row r="1939" spans="2:2" ht="15">
      <c r="B1939" s="176"/>
    </row>
    <row r="1942" spans="2:2" ht="15">
      <c r="B1942" s="176"/>
    </row>
    <row r="1945" spans="2:2" ht="15">
      <c r="B1945" s="176"/>
    </row>
    <row r="1948" spans="2:2" ht="15">
      <c r="B1948" s="176"/>
    </row>
    <row r="1951" spans="2:2" ht="15">
      <c r="B1951" s="176"/>
    </row>
    <row r="1954" spans="2:2" ht="15">
      <c r="B1954" s="176"/>
    </row>
    <row r="1957" spans="2:2" ht="15">
      <c r="B1957" s="176"/>
    </row>
    <row r="1960" spans="2:2" ht="15">
      <c r="B1960" s="176"/>
    </row>
    <row r="1963" spans="2:2" ht="15">
      <c r="B1963" s="176"/>
    </row>
    <row r="1966" spans="2:2" ht="15">
      <c r="B1966" s="176"/>
    </row>
    <row r="1969" spans="2:2" ht="15">
      <c r="B1969" s="176"/>
    </row>
    <row r="1972" spans="2:2" ht="15">
      <c r="B1972" s="176"/>
    </row>
    <row r="1975" spans="2:2" ht="15">
      <c r="B1975" s="176"/>
    </row>
    <row r="1978" spans="2:2" ht="15">
      <c r="B1978" s="176"/>
    </row>
    <row r="1981" spans="2:2" ht="15">
      <c r="B1981" s="176"/>
    </row>
    <row r="1984" spans="2:2" ht="15">
      <c r="B1984" s="176"/>
    </row>
    <row r="1987" spans="2:2" ht="15">
      <c r="B1987" s="176"/>
    </row>
    <row r="1990" spans="2:2" ht="15">
      <c r="B1990" s="176"/>
    </row>
    <row r="1993" spans="2:2" ht="15">
      <c r="B1993" s="176"/>
    </row>
    <row r="1996" spans="2:2" ht="15">
      <c r="B1996" s="176"/>
    </row>
    <row r="1999" spans="2:2" ht="15">
      <c r="B1999" s="176"/>
    </row>
    <row r="2002" spans="2:2" ht="15">
      <c r="B2002" s="176"/>
    </row>
    <row r="2005" spans="2:2" ht="15">
      <c r="B2005" s="176"/>
    </row>
    <row r="2008" spans="2:2" ht="15">
      <c r="B2008" s="176"/>
    </row>
    <row r="2011" spans="2:2" ht="15">
      <c r="B2011" s="176"/>
    </row>
    <row r="2014" spans="2:2" ht="15">
      <c r="B2014" s="176"/>
    </row>
    <row r="2017" spans="2:2" ht="15">
      <c r="B2017" s="176"/>
    </row>
    <row r="2020" spans="2:2" ht="15">
      <c r="B2020" s="176"/>
    </row>
  </sheetData>
  <mergeCells count="31">
    <mergeCell ref="B2:J2"/>
    <mergeCell ref="B3:J3"/>
    <mergeCell ref="B22:J22"/>
    <mergeCell ref="B46:J46"/>
    <mergeCell ref="B5:J5"/>
    <mergeCell ref="B6:J6"/>
    <mergeCell ref="B7:J7"/>
    <mergeCell ref="B8:J8"/>
    <mergeCell ref="B9:J9"/>
    <mergeCell ref="B10:J10"/>
    <mergeCell ref="B11:J11"/>
    <mergeCell ref="B12:J12"/>
    <mergeCell ref="B13:J13"/>
    <mergeCell ref="B14:J14"/>
    <mergeCell ref="B15:J15"/>
    <mergeCell ref="B16:J16"/>
    <mergeCell ref="B48:J48"/>
    <mergeCell ref="B49:J49"/>
    <mergeCell ref="B50:J50"/>
    <mergeCell ref="B17:J17"/>
    <mergeCell ref="B18:J18"/>
    <mergeCell ref="B20:J20"/>
    <mergeCell ref="B21:J21"/>
    <mergeCell ref="B19:J19"/>
    <mergeCell ref="B67:J67"/>
    <mergeCell ref="B63:J63"/>
    <mergeCell ref="B51:J51"/>
    <mergeCell ref="B60:J60"/>
    <mergeCell ref="B57:J57"/>
    <mergeCell ref="B66:J66"/>
    <mergeCell ref="B54:J54"/>
  </mergeCells>
  <hyperlinks>
    <hyperlink ref="B5" location="2.1!A1" display="2.1!A1"/>
    <hyperlink ref="B6" location="2.2!A1" display="2.2!A1"/>
    <hyperlink ref="B7" location="2.3!A1" display="2.3!A1"/>
    <hyperlink ref="B10" location="2.4!A1" display="2.4!A1"/>
    <hyperlink ref="B11" location="2.5!A1" display="2.5!A1"/>
    <hyperlink ref="B12" location="2.6!A1" display="2.6!A1"/>
    <hyperlink ref="B13" location="2.7!A1" display="2.7!A1"/>
    <hyperlink ref="B14" location="2.8!A1" display="2.8!A1"/>
    <hyperlink ref="B15" location="2.9!A1" display="2.9!A1"/>
    <hyperlink ref="B16" location="2.10!A1" display="2.10!A1"/>
    <hyperlink ref="B17" location="2.11!A1" display="2.11!A1"/>
    <hyperlink ref="B18" location="2.12!A1" display="2.12!A1"/>
    <hyperlink ref="B20" location="2.13!A1" display="2.13!A1"/>
    <hyperlink ref="B49" location="2.35!A1" display="2.35!A1"/>
    <hyperlink ref="B50" location="2.36!A1" display="2.36!A1"/>
    <hyperlink ref="B51" location="2.37!A1" display="2.37!A1"/>
    <hyperlink ref="B57" location="2.42!A1" display="2.42!A1"/>
    <hyperlink ref="B60" location="2.43!A1" display="2.43!A1"/>
    <hyperlink ref="B19" location="2.12!A1" display="2.12!A1"/>
    <hyperlink ref="B6:J6" location="2.2!A1" display="2.2!A1"/>
    <hyperlink ref="B7:J7" location="2.3!A1" display="2.3!A1"/>
    <hyperlink ref="B10:J10" location="2.4!A1" display="2.4!A1"/>
    <hyperlink ref="B11:J11" location="2.5!A1" display="2.5!A1"/>
    <hyperlink ref="B12:J12" location="2.6!A1" display="2.6!A1"/>
    <hyperlink ref="B13:J13" location="2.7!A1" display="2.7!A1"/>
    <hyperlink ref="B14:J14" location="2.8!A1" display="2.8!A1"/>
    <hyperlink ref="B15:J15" location="2.9!A1" display="2.9!A1"/>
    <hyperlink ref="B16:J16" location="2.1!A1" display="2.1!A1"/>
    <hyperlink ref="B17:J17" location="2.11!A1" display="2.11!A1"/>
    <hyperlink ref="B18:J18" location="2.12!A1" display="2.12!A1"/>
    <hyperlink ref="B19:J19" location="2.13!A1" display="2.13!A1"/>
    <hyperlink ref="B20:J20" location="2.14!A1" display="2.14!A1"/>
    <hyperlink ref="B66" location="2.43!A1" display="2.43!A1"/>
    <hyperlink ref="B67" location="2.43!A1" display="2.43!A1"/>
    <hyperlink ref="B63" location="2.43!A1" display="2.43!A1"/>
    <hyperlink ref="J23" r:id="rId1"/>
    <hyperlink ref="B48:J48" location="2.37!A1" display="2.37!A1"/>
    <hyperlink ref="B49:J49" location="2.38!A1" display="2.38!A1"/>
    <hyperlink ref="B50:J50" location="2.39!A1" display="2.39!A1"/>
    <hyperlink ref="B51:J51" location="2.4!A1" display="2.4!A1"/>
    <hyperlink ref="B57:J57" location="2.42!A1" display="2.42!A1"/>
    <hyperlink ref="B60:J60" location="2.43!A1" display="2.43!A1"/>
    <hyperlink ref="B63:J63" location="2.44!A1" display="2.44!A1"/>
    <hyperlink ref="B66:J66" location="2.45!A1" display="2.45!A1"/>
    <hyperlink ref="B67:J67" location="2.46!A1" display="2.46!A1"/>
    <hyperlink ref="J24" r:id="rId2"/>
    <hyperlink ref="J25" r:id="rId3"/>
    <hyperlink ref="J26" r:id="rId4"/>
    <hyperlink ref="J27" r:id="rId5"/>
    <hyperlink ref="J28" r:id="rId6"/>
    <hyperlink ref="J29" r:id="rId7"/>
    <hyperlink ref="J30" r:id="rId8"/>
    <hyperlink ref="J31" r:id="rId9"/>
    <hyperlink ref="J32" r:id="rId10"/>
    <hyperlink ref="J33" r:id="rId11"/>
    <hyperlink ref="J34" r:id="rId12"/>
    <hyperlink ref="J35" r:id="rId13"/>
    <hyperlink ref="J36" r:id="rId14"/>
    <hyperlink ref="J37" r:id="rId15"/>
    <hyperlink ref="J44" r:id="rId16"/>
    <hyperlink ref="J43" r:id="rId17"/>
    <hyperlink ref="J42" r:id="rId18"/>
    <hyperlink ref="J41" r:id="rId19"/>
    <hyperlink ref="J40" r:id="rId20"/>
    <hyperlink ref="J39" r:id="rId21"/>
    <hyperlink ref="J38" r:id="rId22"/>
    <hyperlink ref="B54" location="2.41!A1" display="2.41!A1"/>
    <hyperlink ref="B54:J54" location="2.41!A1" display="2.41!A1"/>
  </hyperlinks>
  <pageMargins left="0.74803149606299213" right="0.74803149606299213" top="0.98425196850393704" bottom="0.98425196850393704" header="0.51181102362204722" footer="0.51181102362204722"/>
  <pageSetup paperSize="9" scale="41" orientation="portrait" r:id="rId23"/>
  <headerFooter alignWithMargins="0">
    <oddHeader>&amp;C&amp;"-,Book"&amp;8November 2017 Economic and fiscal outlook – supplementary fiscal tables: receipts and other</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sheetPr>
  <dimension ref="A1"/>
  <sheetViews>
    <sheetView zoomScaleNormal="100" workbookViewId="0"/>
  </sheetViews>
  <sheetFormatPr defaultColWidth="9.140625" defaultRowHeight="12.75"/>
  <cols>
    <col min="1" max="1" width="9.28515625" style="26" customWidth="1"/>
    <col min="2" max="16384" width="9.140625" style="26"/>
  </cols>
  <sheetData>
    <row r="1" spans="1:1" ht="33.75" customHeight="1">
      <c r="A1" s="27" t="s">
        <v>113</v>
      </c>
    </row>
  </sheetData>
  <hyperlinks>
    <hyperlink ref="A1" location="Contents!B36" display="Back to contents"/>
  </hyperlinks>
  <pageMargins left="0.74803149606299213" right="0.74803149606299213" top="0.98425196850393704" bottom="0.98425196850393704" header="0.51181102362204722" footer="0.51181102362204722"/>
  <pageSetup paperSize="9" scale="41" orientation="portrait" r:id="rId1"/>
  <headerFooter alignWithMargins="0">
    <oddHeader>&amp;C&amp;"-,Book"&amp;8November 2017 Economic and fiscal outlook – supplementary fiscal tables: receipts and other</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sheetPr>
  <dimension ref="A1:O31"/>
  <sheetViews>
    <sheetView zoomScaleNormal="100" workbookViewId="0"/>
  </sheetViews>
  <sheetFormatPr defaultColWidth="9.140625" defaultRowHeight="12.75"/>
  <cols>
    <col min="1" max="1" width="9.28515625" style="47" customWidth="1"/>
    <col min="2" max="2" width="26" style="47" bestFit="1" customWidth="1"/>
    <col min="3" max="9" width="8.5703125" style="47" customWidth="1"/>
    <col min="10" max="16384" width="9.140625" style="47"/>
  </cols>
  <sheetData>
    <row r="1" spans="1:15" ht="33.75" customHeight="1" thickBot="1">
      <c r="A1" s="27" t="s">
        <v>113</v>
      </c>
      <c r="B1" s="77"/>
      <c r="C1" s="78"/>
      <c r="D1" s="78"/>
      <c r="E1" s="78"/>
      <c r="F1" s="78"/>
      <c r="G1" s="78"/>
      <c r="H1" s="78"/>
      <c r="I1" s="78"/>
      <c r="J1" s="79"/>
    </row>
    <row r="2" spans="1:15" ht="21" customHeight="1" thickBot="1">
      <c r="A2" s="79"/>
      <c r="B2" s="595" t="s">
        <v>143</v>
      </c>
      <c r="C2" s="596"/>
      <c r="D2" s="596"/>
      <c r="E2" s="596"/>
      <c r="F2" s="596"/>
      <c r="G2" s="596"/>
      <c r="H2" s="596"/>
      <c r="I2" s="597"/>
      <c r="J2" s="79"/>
    </row>
    <row r="3" spans="1:15" ht="15.75" customHeight="1">
      <c r="A3" s="79"/>
      <c r="B3" s="80"/>
      <c r="C3" s="591" t="s">
        <v>55</v>
      </c>
      <c r="D3" s="591"/>
      <c r="E3" s="591"/>
      <c r="F3" s="591"/>
      <c r="G3" s="591"/>
      <c r="H3" s="591"/>
      <c r="I3" s="592"/>
      <c r="J3" s="79"/>
      <c r="N3" s="51"/>
    </row>
    <row r="4" spans="1:15" ht="15.75" customHeight="1">
      <c r="A4" s="79"/>
      <c r="B4" s="81"/>
      <c r="C4" s="233" t="s">
        <v>56</v>
      </c>
      <c r="D4" s="593" t="s">
        <v>57</v>
      </c>
      <c r="E4" s="593"/>
      <c r="F4" s="593"/>
      <c r="G4" s="593"/>
      <c r="H4" s="593"/>
      <c r="I4" s="594"/>
      <c r="J4" s="79"/>
      <c r="N4" s="51"/>
    </row>
    <row r="5" spans="1:15" ht="15">
      <c r="A5" s="79"/>
      <c r="B5" s="81"/>
      <c r="C5" s="60" t="s">
        <v>62</v>
      </c>
      <c r="D5" s="60" t="s">
        <v>54</v>
      </c>
      <c r="E5" s="231" t="s">
        <v>4</v>
      </c>
      <c r="F5" s="231" t="s">
        <v>152</v>
      </c>
      <c r="G5" s="231" t="s">
        <v>186</v>
      </c>
      <c r="H5" s="231" t="s">
        <v>235</v>
      </c>
      <c r="I5" s="407" t="s">
        <v>300</v>
      </c>
      <c r="N5" s="51"/>
    </row>
    <row r="6" spans="1:15" ht="15">
      <c r="A6" s="79"/>
      <c r="B6" s="234" t="s">
        <v>58</v>
      </c>
      <c r="C6" s="113">
        <v>3.3839999999999999</v>
      </c>
      <c r="D6" s="113">
        <v>3.4149036041251439</v>
      </c>
      <c r="E6" s="113">
        <v>3.4525247021211976</v>
      </c>
      <c r="F6" s="113">
        <v>3.5129429764816953</v>
      </c>
      <c r="G6" s="113">
        <v>3.5353591756414957</v>
      </c>
      <c r="H6" s="113">
        <v>3.5329550328878296</v>
      </c>
      <c r="I6" s="114">
        <v>3.5159298357078632</v>
      </c>
      <c r="N6" s="51"/>
    </row>
    <row r="7" spans="1:15" ht="15">
      <c r="A7" s="79"/>
      <c r="B7" s="235" t="s">
        <v>59</v>
      </c>
      <c r="C7" s="113">
        <v>2.7109999999999994</v>
      </c>
      <c r="D7" s="113">
        <v>2.8498419838463871</v>
      </c>
      <c r="E7" s="113">
        <v>2.898789940624074</v>
      </c>
      <c r="F7" s="113">
        <v>3.0220644616168806</v>
      </c>
      <c r="G7" s="113">
        <v>3.1274519744690004</v>
      </c>
      <c r="H7" s="113">
        <v>3.2346905722211217</v>
      </c>
      <c r="I7" s="114">
        <v>3.3494265961802872</v>
      </c>
      <c r="N7" s="51"/>
    </row>
    <row r="8" spans="1:15" ht="15">
      <c r="A8" s="79"/>
      <c r="B8" s="235" t="s">
        <v>168</v>
      </c>
      <c r="C8" s="113">
        <v>0.84440000000000004</v>
      </c>
      <c r="D8" s="113">
        <v>0.69654379902057673</v>
      </c>
      <c r="E8" s="113">
        <v>0.61100728477030986</v>
      </c>
      <c r="F8" s="113">
        <v>0.55794765480909403</v>
      </c>
      <c r="G8" s="113">
        <v>0.51747865785189273</v>
      </c>
      <c r="H8" s="113">
        <v>0.49149423827510674</v>
      </c>
      <c r="I8" s="114">
        <v>0.46085385233479853</v>
      </c>
      <c r="N8" s="51"/>
    </row>
    <row r="9" spans="1:15" ht="15">
      <c r="A9" s="79"/>
      <c r="B9" s="235" t="s">
        <v>61</v>
      </c>
      <c r="C9" s="113">
        <v>0.41099999999999998</v>
      </c>
      <c r="D9" s="113">
        <v>0.3758842643493317</v>
      </c>
      <c r="E9" s="113">
        <v>0.37767515021214237</v>
      </c>
      <c r="F9" s="113">
        <v>0.37808267353165492</v>
      </c>
      <c r="G9" s="113">
        <v>0.38122829672084252</v>
      </c>
      <c r="H9" s="113">
        <v>0.3855750307340714</v>
      </c>
      <c r="I9" s="114">
        <v>0.38894631398235946</v>
      </c>
      <c r="N9" s="51"/>
    </row>
    <row r="10" spans="1:15" ht="15">
      <c r="A10" s="79"/>
      <c r="B10" s="236" t="s">
        <v>243</v>
      </c>
      <c r="C10" s="144">
        <v>7.3504000000000005</v>
      </c>
      <c r="D10" s="144">
        <v>7.3371736513414403</v>
      </c>
      <c r="E10" s="144">
        <v>7.3399970777277241</v>
      </c>
      <c r="F10" s="144">
        <v>7.4710377664393253</v>
      </c>
      <c r="G10" s="144">
        <v>7.5615181046832314</v>
      </c>
      <c r="H10" s="144">
        <v>7.6447148741181312</v>
      </c>
      <c r="I10" s="381">
        <v>7.7151565982053105</v>
      </c>
      <c r="J10" s="51"/>
      <c r="M10" s="295"/>
      <c r="N10" s="51"/>
    </row>
    <row r="11" spans="1:15" ht="12.75" customHeight="1">
      <c r="A11" s="79"/>
      <c r="B11" s="598" t="s">
        <v>150</v>
      </c>
      <c r="C11" s="599"/>
      <c r="D11" s="599"/>
      <c r="E11" s="599"/>
      <c r="F11" s="599"/>
      <c r="G11" s="599"/>
      <c r="H11" s="599"/>
      <c r="I11" s="600"/>
      <c r="J11" s="79"/>
      <c r="N11" s="51"/>
    </row>
    <row r="12" spans="1:15" ht="10.5" customHeight="1">
      <c r="A12" s="79"/>
      <c r="B12" s="326" t="s">
        <v>318</v>
      </c>
      <c r="C12" s="237"/>
      <c r="D12" s="237"/>
      <c r="E12" s="237"/>
      <c r="F12" s="237"/>
      <c r="G12" s="237"/>
      <c r="H12" s="237"/>
      <c r="I12" s="238"/>
      <c r="J12" s="79"/>
      <c r="N12" s="51"/>
    </row>
    <row r="13" spans="1:15" ht="13.5" customHeight="1" thickBot="1">
      <c r="A13" s="79"/>
      <c r="B13" s="327" t="s">
        <v>309</v>
      </c>
      <c r="C13" s="294"/>
      <c r="D13" s="294"/>
      <c r="E13" s="294"/>
      <c r="F13" s="294"/>
      <c r="G13" s="294"/>
      <c r="H13" s="339"/>
      <c r="I13" s="340"/>
      <c r="J13" s="79"/>
      <c r="N13" s="51"/>
      <c r="O13" s="82"/>
    </row>
    <row r="14" spans="1:15" ht="15">
      <c r="A14" s="79"/>
      <c r="B14" s="79"/>
      <c r="C14" s="79"/>
      <c r="D14" s="79"/>
      <c r="E14" s="79"/>
      <c r="F14" s="79"/>
      <c r="G14" s="79"/>
      <c r="H14" s="79"/>
      <c r="I14" s="79"/>
      <c r="J14" s="79"/>
      <c r="N14" s="51"/>
    </row>
    <row r="15" spans="1:15">
      <c r="B15" s="83"/>
      <c r="C15" s="84"/>
      <c r="D15" s="84"/>
      <c r="E15" s="84"/>
      <c r="F15" s="84"/>
      <c r="G15" s="84"/>
      <c r="H15" s="84"/>
      <c r="I15" s="84"/>
      <c r="K15" s="62"/>
    </row>
    <row r="16" spans="1:15" ht="15">
      <c r="B16" s="79"/>
      <c r="C16" s="79"/>
      <c r="D16" s="79"/>
      <c r="E16" s="79"/>
      <c r="F16" s="79"/>
      <c r="G16" s="79"/>
      <c r="H16" s="79"/>
      <c r="I16" s="79"/>
      <c r="J16" s="79"/>
    </row>
    <row r="17" spans="2:13">
      <c r="B17" s="83"/>
      <c r="C17" s="84"/>
      <c r="D17" s="84"/>
      <c r="E17" s="84"/>
      <c r="F17" s="84"/>
      <c r="G17" s="84"/>
      <c r="H17" s="84"/>
      <c r="I17" s="84"/>
      <c r="K17" s="62"/>
    </row>
    <row r="18" spans="2:13" ht="15">
      <c r="B18" s="79"/>
      <c r="C18" s="79"/>
      <c r="D18" s="79"/>
      <c r="E18" s="79"/>
      <c r="F18" s="79"/>
      <c r="G18" s="79"/>
      <c r="H18" s="79"/>
      <c r="I18" s="79"/>
      <c r="J18" s="79"/>
    </row>
    <row r="19" spans="2:13">
      <c r="B19" s="83"/>
      <c r="C19" s="84"/>
      <c r="D19" s="84"/>
      <c r="E19" s="84"/>
      <c r="F19" s="84"/>
      <c r="G19" s="84"/>
      <c r="H19" s="84"/>
      <c r="I19" s="84"/>
      <c r="K19" s="62"/>
      <c r="M19" s="51"/>
    </row>
    <row r="20" spans="2:13" ht="15">
      <c r="B20" s="79"/>
      <c r="C20" s="79"/>
      <c r="D20" s="79"/>
      <c r="E20" s="79"/>
      <c r="F20" s="79"/>
      <c r="G20" s="79"/>
      <c r="H20" s="79"/>
      <c r="I20" s="79"/>
      <c r="J20" s="79"/>
    </row>
    <row r="21" spans="2:13">
      <c r="B21" s="83"/>
      <c r="C21" s="84"/>
      <c r="D21" s="84"/>
      <c r="E21" s="84"/>
      <c r="F21" s="84"/>
      <c r="G21" s="84"/>
      <c r="H21" s="84"/>
      <c r="I21" s="84"/>
      <c r="K21" s="62"/>
    </row>
    <row r="22" spans="2:13" ht="15">
      <c r="B22" s="79"/>
      <c r="C22" s="79"/>
      <c r="D22" s="79"/>
      <c r="E22" s="79"/>
      <c r="F22" s="79"/>
      <c r="G22" s="79"/>
      <c r="H22" s="79"/>
      <c r="I22" s="79"/>
      <c r="J22" s="79"/>
    </row>
    <row r="23" spans="2:13">
      <c r="B23" s="83"/>
      <c r="C23" s="84"/>
      <c r="D23" s="84"/>
      <c r="E23" s="84"/>
      <c r="F23" s="84"/>
      <c r="G23" s="84"/>
      <c r="H23" s="84"/>
      <c r="I23" s="84"/>
      <c r="K23" s="62"/>
    </row>
    <row r="24" spans="2:13" ht="15">
      <c r="B24" s="79"/>
      <c r="C24" s="79"/>
      <c r="D24" s="79"/>
      <c r="E24" s="79"/>
      <c r="F24" s="79"/>
      <c r="G24" s="79"/>
      <c r="H24" s="79"/>
      <c r="I24" s="79"/>
      <c r="J24" s="79"/>
    </row>
    <row r="25" spans="2:13">
      <c r="B25" s="83"/>
      <c r="C25" s="84"/>
      <c r="D25" s="84"/>
      <c r="E25" s="84"/>
      <c r="F25" s="84"/>
      <c r="G25" s="84"/>
      <c r="H25" s="84"/>
      <c r="I25" s="84"/>
      <c r="K25" s="62"/>
    </row>
    <row r="26" spans="2:13" ht="15">
      <c r="B26" s="79"/>
      <c r="C26" s="79"/>
      <c r="D26" s="79"/>
      <c r="E26" s="79"/>
      <c r="F26" s="79"/>
      <c r="G26" s="79"/>
      <c r="H26" s="79"/>
      <c r="I26" s="79"/>
      <c r="J26" s="79"/>
    </row>
    <row r="27" spans="2:13">
      <c r="B27" s="83"/>
      <c r="C27" s="84"/>
      <c r="D27" s="84"/>
      <c r="E27" s="84"/>
      <c r="F27" s="84"/>
      <c r="G27" s="84"/>
      <c r="H27" s="84"/>
      <c r="I27" s="84"/>
      <c r="K27" s="62"/>
    </row>
    <row r="28" spans="2:13" ht="15">
      <c r="B28" s="79"/>
      <c r="C28" s="79"/>
      <c r="D28" s="79"/>
      <c r="E28" s="79"/>
      <c r="F28" s="79"/>
      <c r="G28" s="79"/>
      <c r="H28" s="79"/>
      <c r="I28" s="79"/>
      <c r="J28" s="79"/>
    </row>
    <row r="29" spans="2:13">
      <c r="B29" s="83"/>
      <c r="C29" s="84"/>
      <c r="D29" s="84"/>
      <c r="E29" s="84"/>
      <c r="F29" s="84"/>
      <c r="G29" s="84"/>
      <c r="H29" s="84"/>
      <c r="I29" s="84"/>
      <c r="K29" s="62"/>
    </row>
    <row r="30" spans="2:13" ht="15">
      <c r="B30" s="79"/>
      <c r="C30" s="79"/>
      <c r="D30" s="79"/>
      <c r="E30" s="79"/>
      <c r="F30" s="79"/>
      <c r="G30" s="79"/>
      <c r="H30" s="79"/>
      <c r="I30" s="79"/>
      <c r="J30" s="79"/>
    </row>
    <row r="31" spans="2:13">
      <c r="B31" s="83"/>
      <c r="C31" s="84"/>
      <c r="D31" s="84"/>
      <c r="E31" s="84"/>
      <c r="F31" s="84"/>
      <c r="G31" s="84"/>
      <c r="H31" s="84"/>
      <c r="I31" s="84"/>
      <c r="K31" s="62"/>
    </row>
  </sheetData>
  <mergeCells count="4">
    <mergeCell ref="C3:I3"/>
    <mergeCell ref="D4:I4"/>
    <mergeCell ref="B2:I2"/>
    <mergeCell ref="B11:I11"/>
  </mergeCells>
  <hyperlinks>
    <hyperlink ref="A1" location="Contents!B3" display="Back to contents"/>
  </hyperlinks>
  <pageMargins left="0.74803149606299213" right="0.74803149606299213" top="0.98425196850393704" bottom="0.98425196850393704" header="0.51181102362204722" footer="0.51181102362204722"/>
  <pageSetup paperSize="9" scale="41" orientation="portrait" r:id="rId1"/>
  <headerFooter alignWithMargins="0">
    <oddHeader>&amp;C&amp;"-,Book"&amp;8November 2017 Economic and fiscal outlook – supplementary fiscal tables: receipts and other</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sheetPr>
  <dimension ref="A1:O52"/>
  <sheetViews>
    <sheetView zoomScaleNormal="100" workbookViewId="0"/>
  </sheetViews>
  <sheetFormatPr defaultColWidth="9.140625" defaultRowHeight="12.75"/>
  <cols>
    <col min="1" max="1" width="9.28515625" style="47" customWidth="1"/>
    <col min="2" max="2" width="47.7109375" style="47" bestFit="1" customWidth="1"/>
    <col min="3" max="3" width="9.85546875" style="47" customWidth="1"/>
    <col min="4" max="9" width="8.5703125" style="47" customWidth="1"/>
    <col min="10" max="10" width="2.140625" style="47" customWidth="1"/>
    <col min="11" max="11" width="5" style="50" customWidth="1"/>
    <col min="12" max="16384" width="9.140625" style="47"/>
  </cols>
  <sheetData>
    <row r="1" spans="1:10" ht="33.75" customHeight="1" thickBot="1">
      <c r="A1" s="27" t="s">
        <v>113</v>
      </c>
      <c r="B1" s="79"/>
      <c r="C1" s="79"/>
      <c r="D1" s="79"/>
      <c r="E1" s="79"/>
      <c r="F1" s="79"/>
      <c r="G1" s="79"/>
      <c r="H1" s="79"/>
      <c r="I1" s="79"/>
    </row>
    <row r="2" spans="1:10" ht="21" customHeight="1" thickBot="1">
      <c r="A2" s="79"/>
      <c r="B2" s="601" t="s">
        <v>122</v>
      </c>
      <c r="C2" s="602"/>
      <c r="D2" s="602"/>
      <c r="E2" s="602"/>
      <c r="F2" s="602"/>
      <c r="G2" s="602"/>
      <c r="H2" s="602"/>
      <c r="I2" s="603"/>
    </row>
    <row r="3" spans="1:10" ht="15.75" customHeight="1">
      <c r="A3" s="79"/>
      <c r="B3" s="80"/>
      <c r="C3" s="604" t="s">
        <v>55</v>
      </c>
      <c r="D3" s="604"/>
      <c r="E3" s="604"/>
      <c r="F3" s="604"/>
      <c r="G3" s="604"/>
      <c r="H3" s="604"/>
      <c r="I3" s="605"/>
    </row>
    <row r="4" spans="1:10" ht="15.75" customHeight="1">
      <c r="A4" s="79"/>
      <c r="B4" s="81"/>
      <c r="C4" s="233" t="s">
        <v>56</v>
      </c>
      <c r="D4" s="606" t="s">
        <v>57</v>
      </c>
      <c r="E4" s="606"/>
      <c r="F4" s="606"/>
      <c r="G4" s="606"/>
      <c r="H4" s="606"/>
      <c r="I4" s="607"/>
    </row>
    <row r="5" spans="1:10" ht="15">
      <c r="A5" s="79"/>
      <c r="B5" s="81"/>
      <c r="C5" s="60" t="s">
        <v>62</v>
      </c>
      <c r="D5" s="60" t="s">
        <v>54</v>
      </c>
      <c r="E5" s="60" t="s">
        <v>4</v>
      </c>
      <c r="F5" s="60" t="s">
        <v>152</v>
      </c>
      <c r="G5" s="60" t="s">
        <v>186</v>
      </c>
      <c r="H5" s="60" t="s">
        <v>235</v>
      </c>
      <c r="I5" s="316" t="s">
        <v>300</v>
      </c>
    </row>
    <row r="6" spans="1:10" ht="15">
      <c r="A6" s="79"/>
      <c r="B6" s="239" t="s">
        <v>63</v>
      </c>
      <c r="C6" s="113">
        <v>0.36799999999999999</v>
      </c>
      <c r="D6" s="113">
        <v>0.37375868378541033</v>
      </c>
      <c r="E6" s="113">
        <v>0.37928022229728114</v>
      </c>
      <c r="F6" s="113">
        <v>0.38460968483937236</v>
      </c>
      <c r="G6" s="113">
        <v>0.3911404716982626</v>
      </c>
      <c r="H6" s="113">
        <v>0.39828013860303052</v>
      </c>
      <c r="I6" s="296">
        <v>0.405323979585554</v>
      </c>
    </row>
    <row r="7" spans="1:10" ht="15">
      <c r="A7" s="79"/>
      <c r="B7" s="239" t="s">
        <v>64</v>
      </c>
      <c r="C7" s="113">
        <v>0.41399999999999998</v>
      </c>
      <c r="D7" s="113">
        <v>0.42047851925858659</v>
      </c>
      <c r="E7" s="113">
        <v>0.42669025008444128</v>
      </c>
      <c r="F7" s="113">
        <v>0.43268589544429387</v>
      </c>
      <c r="G7" s="113">
        <v>0.4400330306605455</v>
      </c>
      <c r="H7" s="113">
        <v>0.4480651559284094</v>
      </c>
      <c r="I7" s="296">
        <v>0.45598947703374831</v>
      </c>
    </row>
    <row r="8" spans="1:10" ht="15">
      <c r="A8" s="79"/>
      <c r="B8" s="239" t="s">
        <v>124</v>
      </c>
      <c r="C8" s="113">
        <v>3.395</v>
      </c>
      <c r="D8" s="113">
        <v>3.4593467720999995</v>
      </c>
      <c r="E8" s="113">
        <v>3.4524999999999997</v>
      </c>
      <c r="F8" s="113">
        <v>3.4957863655715946</v>
      </c>
      <c r="G8" s="113">
        <v>3.5332138707631113</v>
      </c>
      <c r="H8" s="113">
        <v>3.5357397795190302</v>
      </c>
      <c r="I8" s="296">
        <v>3.5227632927092731</v>
      </c>
      <c r="J8" s="62"/>
    </row>
    <row r="9" spans="1:10" ht="15">
      <c r="A9" s="79"/>
      <c r="B9" s="239" t="s">
        <v>65</v>
      </c>
      <c r="C9" s="113">
        <v>0.48</v>
      </c>
      <c r="D9" s="113">
        <v>0.48751132667662211</v>
      </c>
      <c r="E9" s="113">
        <v>0.49471333343123619</v>
      </c>
      <c r="F9" s="113">
        <v>0.50166480631222465</v>
      </c>
      <c r="G9" s="113">
        <v>0.51018322395425553</v>
      </c>
      <c r="H9" s="113">
        <v>0.51949583296047452</v>
      </c>
      <c r="I9" s="296">
        <v>0.5286834516333313</v>
      </c>
      <c r="J9" s="112"/>
    </row>
    <row r="10" spans="1:10" ht="15">
      <c r="A10" s="79"/>
      <c r="B10" s="239" t="s">
        <v>66</v>
      </c>
      <c r="C10" s="113">
        <v>0.37882680425252196</v>
      </c>
      <c r="D10" s="113">
        <v>0.1</v>
      </c>
      <c r="E10" s="113">
        <v>0</v>
      </c>
      <c r="F10" s="113">
        <v>0</v>
      </c>
      <c r="G10" s="113">
        <v>0</v>
      </c>
      <c r="H10" s="113">
        <v>0</v>
      </c>
      <c r="I10" s="296">
        <v>0</v>
      </c>
    </row>
    <row r="11" spans="1:10" ht="15">
      <c r="A11" s="79"/>
      <c r="B11" s="239" t="s">
        <v>6</v>
      </c>
      <c r="C11" s="113">
        <v>0.29317319574747802</v>
      </c>
      <c r="D11" s="113">
        <v>0.29776094501016259</v>
      </c>
      <c r="E11" s="113">
        <v>0.30215976862692334</v>
      </c>
      <c r="F11" s="113">
        <v>0.30640557179290523</v>
      </c>
      <c r="G11" s="113">
        <v>0.31160842954879248</v>
      </c>
      <c r="H11" s="113">
        <v>0.31729636151358409</v>
      </c>
      <c r="I11" s="296">
        <v>0.32290795219614787</v>
      </c>
    </row>
    <row r="12" spans="1:10" ht="15">
      <c r="A12" s="79"/>
      <c r="B12" s="239" t="s">
        <v>119</v>
      </c>
      <c r="C12" s="113">
        <v>1.7130000000000001</v>
      </c>
      <c r="D12" s="113">
        <v>1.6657782137152031</v>
      </c>
      <c r="E12" s="113">
        <v>1.6816608868593295</v>
      </c>
      <c r="F12" s="113">
        <v>1.7097877491019209</v>
      </c>
      <c r="G12" s="113">
        <v>1.7456467326151766</v>
      </c>
      <c r="H12" s="113">
        <v>1.7817068406575307</v>
      </c>
      <c r="I12" s="296">
        <v>1.8228506751493787</v>
      </c>
    </row>
    <row r="13" spans="1:10" ht="15">
      <c r="A13" s="79"/>
      <c r="B13" s="239" t="s">
        <v>67</v>
      </c>
      <c r="C13" s="113">
        <v>0.108</v>
      </c>
      <c r="D13" s="113">
        <v>0.10969004850223997</v>
      </c>
      <c r="E13" s="113">
        <v>0.11131050002202815</v>
      </c>
      <c r="F13" s="113">
        <v>0.11287458142025056</v>
      </c>
      <c r="G13" s="113">
        <v>0.11479122538970751</v>
      </c>
      <c r="H13" s="113">
        <v>0.11688656241610679</v>
      </c>
      <c r="I13" s="296">
        <v>0.11895377661749955</v>
      </c>
    </row>
    <row r="14" spans="1:10" ht="15">
      <c r="A14" s="79"/>
      <c r="B14" s="239" t="s">
        <v>68</v>
      </c>
      <c r="C14" s="113">
        <v>1.6679999999999999</v>
      </c>
      <c r="D14" s="113">
        <v>1.486801</v>
      </c>
      <c r="E14" s="113">
        <v>1.490262</v>
      </c>
      <c r="F14" s="113">
        <v>1.7766279999999999</v>
      </c>
      <c r="G14" s="113">
        <v>1.8067956719357243</v>
      </c>
      <c r="H14" s="113">
        <v>1.8397759442317316</v>
      </c>
      <c r="I14" s="296">
        <v>1.8723135677248197</v>
      </c>
    </row>
    <row r="15" spans="1:10" ht="15">
      <c r="A15" s="79"/>
      <c r="B15" s="239" t="s">
        <v>69</v>
      </c>
      <c r="C15" s="113">
        <v>0.29699999999999999</v>
      </c>
      <c r="D15" s="113">
        <v>0.41799999999999998</v>
      </c>
      <c r="E15" s="113">
        <v>0.503</v>
      </c>
      <c r="F15" s="113">
        <v>0.503</v>
      </c>
      <c r="G15" s="113">
        <v>0.59299999999999997</v>
      </c>
      <c r="H15" s="113">
        <v>0.70199999999999996</v>
      </c>
      <c r="I15" s="296">
        <v>0.72499999999999998</v>
      </c>
    </row>
    <row r="16" spans="1:10" ht="15">
      <c r="A16" s="79"/>
      <c r="B16" s="239" t="s">
        <v>70</v>
      </c>
      <c r="C16" s="113">
        <v>0.44400000000000001</v>
      </c>
      <c r="D16" s="113">
        <v>0.46966699999999995</v>
      </c>
      <c r="E16" s="113">
        <v>0.44013400000000003</v>
      </c>
      <c r="F16" s="113">
        <v>0.42964999999999998</v>
      </c>
      <c r="G16" s="113">
        <v>0.43694558480851586</v>
      </c>
      <c r="H16" s="113">
        <v>0.44492135350741041</v>
      </c>
      <c r="I16" s="296">
        <v>0.45279007444043928</v>
      </c>
    </row>
    <row r="17" spans="1:15" ht="15">
      <c r="A17" s="79"/>
      <c r="B17" s="239" t="s">
        <v>188</v>
      </c>
      <c r="C17" s="113">
        <v>0.21199999999999999</v>
      </c>
      <c r="D17" s="113">
        <v>0.20876638130296543</v>
      </c>
      <c r="E17" s="113">
        <v>0.21409013719170011</v>
      </c>
      <c r="F17" s="113">
        <v>0.22436472959371231</v>
      </c>
      <c r="G17" s="113">
        <v>0.23522866106492687</v>
      </c>
      <c r="H17" s="113">
        <v>0.24673284822961056</v>
      </c>
      <c r="I17" s="296">
        <v>0.25878795351427786</v>
      </c>
    </row>
    <row r="18" spans="1:15" ht="15">
      <c r="A18" s="79"/>
      <c r="B18" s="239" t="s">
        <v>125</v>
      </c>
      <c r="C18" s="113">
        <v>0.55600000000000005</v>
      </c>
      <c r="D18" s="113">
        <v>0.91053199917603922</v>
      </c>
      <c r="E18" s="113">
        <v>0.79048570359555803</v>
      </c>
      <c r="F18" s="113">
        <v>0.81640056089416735</v>
      </c>
      <c r="G18" s="113">
        <v>0.83841243284946831</v>
      </c>
      <c r="H18" s="113">
        <v>0.8539015644750525</v>
      </c>
      <c r="I18" s="296">
        <v>0.87085782296537861</v>
      </c>
      <c r="J18" s="67"/>
      <c r="K18" s="430"/>
      <c r="L18" s="67"/>
    </row>
    <row r="19" spans="1:15" ht="15">
      <c r="A19" s="79"/>
      <c r="B19" s="239" t="s">
        <v>71</v>
      </c>
      <c r="C19" s="113">
        <v>-3.3839999999999999</v>
      </c>
      <c r="D19" s="113">
        <v>-3.4149036041251439</v>
      </c>
      <c r="E19" s="113">
        <v>-3.4525247021211976</v>
      </c>
      <c r="F19" s="113">
        <v>-3.5129429764816953</v>
      </c>
      <c r="G19" s="113">
        <v>-3.5353591756414957</v>
      </c>
      <c r="H19" s="113">
        <v>-3.5329550328878296</v>
      </c>
      <c r="I19" s="296">
        <v>-3.5159298357078632</v>
      </c>
    </row>
    <row r="20" spans="1:15" ht="15.75" customHeight="1">
      <c r="A20" s="79"/>
      <c r="B20" s="240" t="s">
        <v>123</v>
      </c>
      <c r="C20" s="118">
        <v>7.2479999999998199</v>
      </c>
      <c r="D20" s="118">
        <v>6.993187285402314</v>
      </c>
      <c r="E20" s="118">
        <v>6.8337620999873252</v>
      </c>
      <c r="F20" s="118">
        <v>7.1809149684881959</v>
      </c>
      <c r="G20" s="118">
        <v>7.4216401596466994</v>
      </c>
      <c r="H20" s="118">
        <v>7.6718473491542909</v>
      </c>
      <c r="I20" s="442">
        <v>7.8412921878617681</v>
      </c>
      <c r="J20" s="118">
        <v>0</v>
      </c>
    </row>
    <row r="21" spans="1:15">
      <c r="B21" s="321" t="s">
        <v>301</v>
      </c>
      <c r="C21" s="85"/>
      <c r="D21" s="85"/>
      <c r="E21" s="85"/>
      <c r="F21" s="85"/>
      <c r="G21" s="85"/>
      <c r="H21" s="85"/>
      <c r="I21" s="317"/>
      <c r="J21" s="62"/>
    </row>
    <row r="22" spans="1:15" ht="14.25" customHeight="1" thickBot="1">
      <c r="B22" s="395" t="s">
        <v>244</v>
      </c>
      <c r="C22" s="86"/>
      <c r="D22" s="86"/>
      <c r="E22" s="86"/>
      <c r="F22" s="86"/>
      <c r="G22" s="86"/>
      <c r="H22" s="86"/>
      <c r="I22" s="87"/>
    </row>
    <row r="24" spans="1:15">
      <c r="B24" s="67"/>
      <c r="C24" s="68"/>
      <c r="D24" s="68"/>
      <c r="E24" s="68"/>
      <c r="F24" s="68"/>
      <c r="G24" s="68"/>
      <c r="H24" s="68"/>
      <c r="I24" s="68"/>
      <c r="K24" s="67"/>
      <c r="L24" s="68"/>
      <c r="M24" s="68"/>
      <c r="N24" s="68"/>
      <c r="O24" s="68"/>
    </row>
    <row r="25" spans="1:15">
      <c r="B25" s="67"/>
      <c r="C25" s="68"/>
      <c r="D25" s="68"/>
      <c r="E25" s="68"/>
      <c r="F25" s="68"/>
      <c r="G25" s="68"/>
      <c r="H25" s="68"/>
      <c r="I25" s="68"/>
      <c r="K25" s="67"/>
      <c r="L25" s="68"/>
      <c r="M25" s="68"/>
      <c r="N25" s="68"/>
      <c r="O25" s="68"/>
    </row>
    <row r="26" spans="1:15">
      <c r="B26" s="67"/>
      <c r="C26" s="68"/>
      <c r="D26" s="68"/>
      <c r="E26" s="68"/>
      <c r="F26" s="68"/>
      <c r="G26" s="68"/>
      <c r="H26" s="68"/>
      <c r="I26" s="68"/>
      <c r="K26" s="67"/>
      <c r="L26" s="68"/>
      <c r="M26" s="68"/>
      <c r="N26" s="68"/>
      <c r="O26" s="68"/>
    </row>
    <row r="27" spans="1:15">
      <c r="B27" s="67"/>
      <c r="C27" s="68"/>
      <c r="D27" s="68"/>
      <c r="E27" s="68"/>
      <c r="F27" s="68"/>
      <c r="G27" s="68"/>
      <c r="H27" s="68"/>
      <c r="I27" s="68"/>
      <c r="K27" s="67"/>
      <c r="L27" s="68"/>
      <c r="M27" s="68"/>
      <c r="N27" s="68"/>
      <c r="O27" s="68"/>
    </row>
    <row r="28" spans="1:15">
      <c r="B28" s="67"/>
      <c r="C28" s="68"/>
      <c r="D28" s="68"/>
      <c r="E28" s="68"/>
      <c r="F28" s="68"/>
      <c r="G28" s="68"/>
      <c r="H28" s="68"/>
      <c r="I28" s="68"/>
      <c r="K28" s="67"/>
      <c r="L28" s="68"/>
      <c r="M28" s="68"/>
      <c r="N28" s="68"/>
      <c r="O28" s="68"/>
    </row>
    <row r="29" spans="1:15">
      <c r="B29" s="67"/>
      <c r="C29" s="68"/>
      <c r="D29" s="68"/>
      <c r="E29" s="68"/>
      <c r="F29" s="68"/>
      <c r="G29" s="68"/>
      <c r="H29" s="68"/>
      <c r="I29" s="68"/>
      <c r="K29" s="67"/>
      <c r="L29" s="68"/>
      <c r="M29" s="68"/>
      <c r="N29" s="68"/>
      <c r="O29" s="68"/>
    </row>
    <row r="30" spans="1:15">
      <c r="B30" s="67"/>
      <c r="C30" s="68"/>
      <c r="D30" s="68"/>
      <c r="E30" s="68"/>
      <c r="F30" s="68"/>
      <c r="G30" s="68"/>
      <c r="H30" s="68"/>
      <c r="I30" s="68"/>
      <c r="K30" s="67"/>
      <c r="L30" s="68"/>
      <c r="M30" s="68"/>
      <c r="N30" s="68"/>
      <c r="O30" s="68"/>
    </row>
    <row r="31" spans="1:15">
      <c r="B31" s="67"/>
      <c r="C31" s="68"/>
      <c r="D31" s="68"/>
      <c r="E31" s="68"/>
      <c r="F31" s="68"/>
      <c r="G31" s="68"/>
      <c r="H31" s="68"/>
      <c r="I31" s="68"/>
      <c r="K31" s="67"/>
      <c r="L31" s="68"/>
      <c r="M31" s="68"/>
      <c r="N31" s="68"/>
      <c r="O31" s="68"/>
    </row>
    <row r="32" spans="1:15">
      <c r="B32" s="67"/>
      <c r="C32" s="68"/>
      <c r="D32" s="68"/>
      <c r="E32" s="68"/>
      <c r="F32" s="68"/>
      <c r="G32" s="68"/>
      <c r="H32" s="68"/>
      <c r="I32" s="68"/>
      <c r="K32" s="67"/>
      <c r="L32" s="68"/>
      <c r="M32" s="68"/>
      <c r="N32" s="68"/>
      <c r="O32" s="68"/>
    </row>
    <row r="33" spans="2:15">
      <c r="B33" s="67"/>
      <c r="C33" s="68"/>
      <c r="D33" s="68"/>
      <c r="E33" s="68"/>
      <c r="F33" s="68"/>
      <c r="G33" s="68"/>
      <c r="H33" s="68"/>
      <c r="I33" s="68"/>
      <c r="K33" s="67"/>
      <c r="L33" s="68"/>
      <c r="M33" s="68"/>
      <c r="N33" s="68"/>
      <c r="O33" s="68"/>
    </row>
    <row r="34" spans="2:15">
      <c r="B34" s="67"/>
      <c r="C34" s="68"/>
      <c r="D34" s="68"/>
      <c r="E34" s="68"/>
      <c r="F34" s="68"/>
      <c r="G34" s="68"/>
      <c r="H34" s="68"/>
      <c r="I34" s="68"/>
      <c r="K34" s="67"/>
      <c r="L34" s="68"/>
      <c r="M34" s="68"/>
      <c r="N34" s="68"/>
      <c r="O34" s="68"/>
    </row>
    <row r="35" spans="2:15">
      <c r="B35" s="67"/>
      <c r="C35" s="68"/>
      <c r="D35" s="68"/>
      <c r="E35" s="68"/>
      <c r="F35" s="68"/>
      <c r="G35" s="68"/>
      <c r="H35" s="68"/>
      <c r="I35" s="68"/>
      <c r="K35" s="67"/>
      <c r="L35" s="68"/>
      <c r="M35" s="68"/>
      <c r="N35" s="68"/>
      <c r="O35" s="68"/>
    </row>
    <row r="36" spans="2:15">
      <c r="B36" s="67"/>
      <c r="C36" s="68"/>
      <c r="D36" s="68"/>
      <c r="E36" s="68"/>
      <c r="F36" s="68"/>
      <c r="G36" s="68"/>
      <c r="H36" s="68"/>
      <c r="I36" s="68"/>
      <c r="K36" s="67"/>
      <c r="L36" s="68"/>
      <c r="M36" s="68"/>
      <c r="N36" s="68"/>
      <c r="O36" s="68"/>
    </row>
    <row r="37" spans="2:15">
      <c r="B37" s="67"/>
      <c r="C37" s="68"/>
      <c r="D37" s="68"/>
      <c r="E37" s="68"/>
      <c r="F37" s="68"/>
      <c r="G37" s="68"/>
      <c r="H37" s="68"/>
      <c r="I37" s="68"/>
      <c r="K37" s="67"/>
      <c r="L37" s="68"/>
      <c r="M37" s="68"/>
      <c r="N37" s="68"/>
      <c r="O37" s="68"/>
    </row>
    <row r="38" spans="2:15">
      <c r="B38" s="67"/>
      <c r="C38" s="68"/>
      <c r="D38" s="68"/>
      <c r="E38" s="68"/>
      <c r="F38" s="68"/>
      <c r="G38" s="68"/>
      <c r="H38" s="68"/>
      <c r="I38" s="68"/>
      <c r="K38" s="67"/>
      <c r="L38" s="68"/>
      <c r="M38" s="68"/>
      <c r="N38" s="68"/>
      <c r="O38" s="68"/>
    </row>
    <row r="39" spans="2:15">
      <c r="B39" s="67"/>
      <c r="C39" s="68"/>
      <c r="D39" s="68"/>
      <c r="E39" s="68"/>
      <c r="F39" s="68"/>
      <c r="G39" s="68"/>
      <c r="H39" s="68"/>
      <c r="I39" s="68"/>
      <c r="K39" s="67"/>
      <c r="L39" s="68"/>
      <c r="M39" s="68"/>
      <c r="N39" s="68"/>
      <c r="O39" s="68"/>
    </row>
    <row r="40" spans="2:15">
      <c r="B40" s="67"/>
      <c r="C40" s="68"/>
      <c r="D40" s="68"/>
      <c r="E40" s="68"/>
      <c r="F40" s="68"/>
      <c r="G40" s="68"/>
      <c r="H40" s="68"/>
      <c r="I40" s="68"/>
      <c r="K40" s="67"/>
      <c r="L40" s="68"/>
      <c r="M40" s="68"/>
      <c r="N40" s="68"/>
      <c r="O40" s="68"/>
    </row>
    <row r="41" spans="2:15">
      <c r="B41" s="67"/>
      <c r="C41" s="68"/>
      <c r="D41" s="68"/>
      <c r="E41" s="68"/>
      <c r="F41" s="68"/>
      <c r="G41" s="68"/>
      <c r="H41" s="68"/>
      <c r="I41" s="68"/>
      <c r="K41" s="67"/>
      <c r="L41" s="68"/>
      <c r="M41" s="68"/>
      <c r="N41" s="68"/>
      <c r="O41" s="68"/>
    </row>
    <row r="42" spans="2:15">
      <c r="B42" s="67"/>
      <c r="C42" s="68"/>
      <c r="D42" s="68"/>
      <c r="E42" s="68"/>
      <c r="F42" s="68"/>
      <c r="G42" s="68"/>
      <c r="H42" s="68"/>
      <c r="I42" s="68"/>
      <c r="K42" s="67"/>
      <c r="L42" s="68"/>
      <c r="M42" s="68"/>
      <c r="N42" s="68"/>
      <c r="O42" s="68"/>
    </row>
    <row r="43" spans="2:15">
      <c r="B43" s="67"/>
      <c r="C43" s="68"/>
      <c r="D43" s="68"/>
      <c r="E43" s="68"/>
      <c r="F43" s="68"/>
      <c r="G43" s="68"/>
      <c r="H43" s="68"/>
      <c r="I43" s="68"/>
      <c r="K43" s="67"/>
      <c r="L43" s="68"/>
      <c r="M43" s="68"/>
      <c r="N43" s="68"/>
      <c r="O43" s="68"/>
    </row>
    <row r="44" spans="2:15">
      <c r="B44" s="67"/>
      <c r="C44" s="68"/>
      <c r="D44" s="68"/>
      <c r="E44" s="68"/>
      <c r="F44" s="68"/>
      <c r="G44" s="68"/>
      <c r="H44" s="68"/>
      <c r="I44" s="68"/>
      <c r="K44" s="67"/>
      <c r="L44" s="68"/>
      <c r="M44" s="68"/>
      <c r="N44" s="68"/>
      <c r="O44" s="68"/>
    </row>
    <row r="45" spans="2:15">
      <c r="B45" s="67"/>
      <c r="C45" s="68"/>
      <c r="D45" s="68"/>
      <c r="E45" s="68"/>
      <c r="F45" s="68"/>
      <c r="G45" s="68"/>
      <c r="H45" s="68"/>
      <c r="I45" s="68"/>
      <c r="K45" s="67"/>
      <c r="L45" s="68"/>
      <c r="M45" s="68"/>
      <c r="N45" s="68"/>
      <c r="O45" s="68"/>
    </row>
    <row r="46" spans="2:15">
      <c r="B46" s="67"/>
      <c r="C46" s="68"/>
      <c r="D46" s="68"/>
      <c r="E46" s="68"/>
      <c r="F46" s="68"/>
      <c r="G46" s="68"/>
      <c r="H46" s="68"/>
      <c r="I46" s="68"/>
      <c r="K46" s="67"/>
      <c r="L46" s="68"/>
      <c r="M46" s="68"/>
      <c r="N46" s="68"/>
      <c r="O46" s="68"/>
    </row>
    <row r="47" spans="2:15">
      <c r="B47" s="67"/>
      <c r="C47" s="68"/>
      <c r="D47" s="68"/>
      <c r="E47" s="68"/>
      <c r="F47" s="68"/>
      <c r="G47" s="68"/>
      <c r="H47" s="68"/>
      <c r="I47" s="68"/>
      <c r="K47" s="67"/>
      <c r="L47" s="68"/>
      <c r="M47" s="68"/>
      <c r="N47" s="68"/>
      <c r="O47" s="68"/>
    </row>
    <row r="48" spans="2:15">
      <c r="B48" s="67"/>
      <c r="C48" s="68"/>
      <c r="D48" s="68"/>
      <c r="E48" s="68"/>
      <c r="F48" s="68"/>
      <c r="G48" s="68"/>
      <c r="H48" s="68"/>
      <c r="I48" s="68"/>
      <c r="K48" s="67"/>
      <c r="L48" s="68"/>
      <c r="M48" s="68"/>
      <c r="N48" s="68"/>
      <c r="O48" s="68"/>
    </row>
    <row r="49" spans="2:15">
      <c r="B49" s="67"/>
      <c r="C49" s="68"/>
      <c r="D49" s="68"/>
      <c r="E49" s="68"/>
      <c r="F49" s="68"/>
      <c r="G49" s="68"/>
      <c r="H49" s="68"/>
      <c r="I49" s="68"/>
      <c r="K49" s="67"/>
      <c r="L49" s="68"/>
      <c r="M49" s="68"/>
      <c r="N49" s="68"/>
      <c r="O49" s="68"/>
    </row>
    <row r="50" spans="2:15">
      <c r="B50" s="67"/>
      <c r="C50" s="68"/>
      <c r="D50" s="68"/>
      <c r="E50" s="68"/>
      <c r="F50" s="68"/>
      <c r="G50" s="68"/>
      <c r="H50" s="68"/>
      <c r="I50" s="68"/>
      <c r="K50" s="67"/>
      <c r="L50" s="68"/>
      <c r="M50" s="68"/>
      <c r="N50" s="68"/>
      <c r="O50" s="68"/>
    </row>
    <row r="51" spans="2:15">
      <c r="B51" s="211"/>
      <c r="C51" s="232"/>
      <c r="D51" s="232"/>
      <c r="E51" s="232"/>
      <c r="F51" s="232"/>
      <c r="G51" s="232"/>
      <c r="H51" s="232"/>
      <c r="I51" s="232"/>
    </row>
    <row r="52" spans="2:15">
      <c r="C52" s="232"/>
      <c r="D52" s="232"/>
      <c r="E52" s="232"/>
      <c r="F52" s="232"/>
      <c r="G52" s="232"/>
      <c r="H52" s="232"/>
      <c r="I52" s="232"/>
    </row>
  </sheetData>
  <mergeCells count="3">
    <mergeCell ref="B2:I2"/>
    <mergeCell ref="C3:I3"/>
    <mergeCell ref="D4:I4"/>
  </mergeCells>
  <hyperlinks>
    <hyperlink ref="A1" location="Contents!B3" display="Back to contents"/>
  </hyperlinks>
  <pageMargins left="0.74803149606299213" right="0.74803149606299213" top="0.98425196850393704" bottom="0.98425196850393704" header="0.51181102362204722" footer="0.51181102362204722"/>
  <pageSetup paperSize="9" scale="41" orientation="portrait" r:id="rId1"/>
  <headerFooter alignWithMargins="0">
    <oddHeader>&amp;C&amp;"-,Book"&amp;8November 2017 Economic and fiscal outlook – supplementary fiscal tables: receipts and other</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1:K33"/>
  <sheetViews>
    <sheetView zoomScaleNormal="100" workbookViewId="0"/>
  </sheetViews>
  <sheetFormatPr defaultColWidth="9.140625" defaultRowHeight="12.75"/>
  <cols>
    <col min="1" max="1" width="9.28515625" style="47" customWidth="1"/>
    <col min="2" max="2" width="32" style="47" customWidth="1"/>
    <col min="3" max="9" width="8.7109375" style="47" customWidth="1"/>
    <col min="10" max="16384" width="9.140625" style="47"/>
  </cols>
  <sheetData>
    <row r="1" spans="1:11" ht="33.75" customHeight="1" thickBot="1">
      <c r="A1" s="27" t="s">
        <v>113</v>
      </c>
    </row>
    <row r="2" spans="1:11" ht="21" customHeight="1" thickBot="1">
      <c r="B2" s="608" t="s">
        <v>72</v>
      </c>
      <c r="C2" s="609"/>
      <c r="D2" s="609"/>
      <c r="E2" s="609"/>
      <c r="F2" s="609"/>
      <c r="G2" s="609"/>
      <c r="H2" s="609"/>
      <c r="I2" s="610"/>
      <c r="J2" s="79"/>
    </row>
    <row r="3" spans="1:11" ht="15.75" customHeight="1">
      <c r="B3" s="48"/>
      <c r="C3" s="591" t="s">
        <v>55</v>
      </c>
      <c r="D3" s="591"/>
      <c r="E3" s="591"/>
      <c r="F3" s="591"/>
      <c r="G3" s="591"/>
      <c r="H3" s="591"/>
      <c r="I3" s="612"/>
      <c r="J3" s="79"/>
    </row>
    <row r="4" spans="1:11" ht="15.75" customHeight="1">
      <c r="B4" s="49"/>
      <c r="C4" s="233" t="s">
        <v>56</v>
      </c>
      <c r="D4" s="606" t="s">
        <v>57</v>
      </c>
      <c r="E4" s="606"/>
      <c r="F4" s="606"/>
      <c r="G4" s="606"/>
      <c r="H4" s="606"/>
      <c r="I4" s="611"/>
      <c r="J4" s="79"/>
    </row>
    <row r="5" spans="1:11" ht="15" customHeight="1">
      <c r="A5" s="51"/>
      <c r="B5" s="49"/>
      <c r="C5" s="60" t="s">
        <v>62</v>
      </c>
      <c r="D5" s="60" t="s">
        <v>54</v>
      </c>
      <c r="E5" s="60" t="s">
        <v>4</v>
      </c>
      <c r="F5" s="60" t="s">
        <v>152</v>
      </c>
      <c r="G5" s="60" t="s">
        <v>186</v>
      </c>
      <c r="H5" s="60" t="s">
        <v>235</v>
      </c>
      <c r="I5" s="316" t="s">
        <v>300</v>
      </c>
      <c r="K5" s="50"/>
    </row>
    <row r="6" spans="1:11">
      <c r="B6" s="241" t="s">
        <v>74</v>
      </c>
      <c r="C6" s="113">
        <v>3.2610000000000001</v>
      </c>
      <c r="D6" s="113">
        <v>2.908059838292445</v>
      </c>
      <c r="E6" s="113">
        <v>2.8307467966487283</v>
      </c>
      <c r="F6" s="113">
        <v>2.9106355912866975</v>
      </c>
      <c r="G6" s="113">
        <v>3.0062485410141826</v>
      </c>
      <c r="H6" s="113">
        <v>3.1344150445514893</v>
      </c>
      <c r="I6" s="114">
        <v>3.2259519679111035</v>
      </c>
      <c r="K6" s="50"/>
    </row>
    <row r="7" spans="1:11">
      <c r="B7" s="266" t="s">
        <v>223</v>
      </c>
      <c r="C7" s="113">
        <v>0.67800000000000005</v>
      </c>
      <c r="D7" s="113">
        <v>0.29699999999999999</v>
      </c>
      <c r="E7" s="113">
        <v>0.2</v>
      </c>
      <c r="F7" s="113">
        <v>0.2</v>
      </c>
      <c r="G7" s="113">
        <v>0.2</v>
      </c>
      <c r="H7" s="113">
        <v>0.2</v>
      </c>
      <c r="I7" s="114">
        <v>0.2</v>
      </c>
      <c r="K7" s="50"/>
    </row>
    <row r="8" spans="1:11" ht="25.5">
      <c r="B8" s="267" t="s">
        <v>162</v>
      </c>
      <c r="C8" s="113">
        <v>1.3320000000000001</v>
      </c>
      <c r="D8" s="113">
        <v>1.3444834431414985</v>
      </c>
      <c r="E8" s="113">
        <v>1.3514001713935684</v>
      </c>
      <c r="F8" s="113">
        <v>1.4021716898354617</v>
      </c>
      <c r="G8" s="113">
        <v>1.4710835135834035</v>
      </c>
      <c r="H8" s="113">
        <v>1.5529790298982522</v>
      </c>
      <c r="I8" s="114">
        <v>1.5985707220917336</v>
      </c>
      <c r="K8" s="50"/>
    </row>
    <row r="9" spans="1:11">
      <c r="B9" s="267" t="s">
        <v>302</v>
      </c>
      <c r="C9" s="113">
        <v>1.2509999999999999</v>
      </c>
      <c r="D9" s="113">
        <v>1.2705763951509463</v>
      </c>
      <c r="E9" s="113">
        <v>1.2893466252551595</v>
      </c>
      <c r="F9" s="113">
        <v>1.3074639014512359</v>
      </c>
      <c r="G9" s="113">
        <v>1.3296650274307791</v>
      </c>
      <c r="H9" s="113">
        <v>1.3539360146532373</v>
      </c>
      <c r="I9" s="114">
        <v>1.3778812458193699</v>
      </c>
      <c r="K9" s="50"/>
    </row>
    <row r="10" spans="1:11">
      <c r="B10" s="241" t="s">
        <v>73</v>
      </c>
      <c r="C10" s="113">
        <v>0.26500000000000001</v>
      </c>
      <c r="D10" s="113">
        <v>0.42904416219896585</v>
      </c>
      <c r="E10" s="113">
        <v>0.43646772860001976</v>
      </c>
      <c r="F10" s="113">
        <v>0.44386056486680203</v>
      </c>
      <c r="G10" s="113">
        <v>0.4513974492939905</v>
      </c>
      <c r="H10" s="113">
        <v>0.45963701452135763</v>
      </c>
      <c r="I10" s="114">
        <v>0.46776599140513142</v>
      </c>
      <c r="K10" s="50"/>
    </row>
    <row r="11" spans="1:11">
      <c r="B11" s="241" t="s">
        <v>118</v>
      </c>
      <c r="C11" s="113">
        <v>-1.389</v>
      </c>
      <c r="D11" s="113">
        <v>-1.405</v>
      </c>
      <c r="E11" s="113">
        <v>-1.4770000000000001</v>
      </c>
      <c r="F11" s="113">
        <v>-1.544</v>
      </c>
      <c r="G11" s="113">
        <v>-1.577</v>
      </c>
      <c r="H11" s="113">
        <v>-1.615</v>
      </c>
      <c r="I11" s="114">
        <v>-1.627</v>
      </c>
      <c r="K11" s="50"/>
    </row>
    <row r="12" spans="1:11">
      <c r="B12" s="241" t="s">
        <v>75</v>
      </c>
      <c r="C12" s="113">
        <v>-0.10100000000000001</v>
      </c>
      <c r="D12" s="113">
        <v>-0.10100000000000001</v>
      </c>
      <c r="E12" s="113">
        <v>-0.10100000000000001</v>
      </c>
      <c r="F12" s="113">
        <v>-0.10100000000000001</v>
      </c>
      <c r="G12" s="113">
        <v>-0.10100000000000001</v>
      </c>
      <c r="H12" s="113">
        <v>-0.10100000000000001</v>
      </c>
      <c r="I12" s="114">
        <v>-0.10100000000000001</v>
      </c>
      <c r="K12" s="50"/>
    </row>
    <row r="13" spans="1:11">
      <c r="B13" s="241" t="s">
        <v>117</v>
      </c>
      <c r="C13" s="113">
        <v>0.50700000000000001</v>
      </c>
      <c r="D13" s="113">
        <v>0.52227224631544822</v>
      </c>
      <c r="E13" s="113">
        <v>0.53688852318634339</v>
      </c>
      <c r="F13" s="113">
        <v>0.55086076338923351</v>
      </c>
      <c r="G13" s="113">
        <v>0.56886556236382013</v>
      </c>
      <c r="H13" s="113">
        <v>0.58824904770469144</v>
      </c>
      <c r="I13" s="114">
        <v>0.6082582775161034</v>
      </c>
      <c r="K13" s="50"/>
    </row>
    <row r="14" spans="1:11">
      <c r="B14" s="241" t="s">
        <v>163</v>
      </c>
      <c r="C14" s="113">
        <v>1.161</v>
      </c>
      <c r="D14" s="113">
        <v>1.161</v>
      </c>
      <c r="E14" s="113">
        <v>1.161</v>
      </c>
      <c r="F14" s="113">
        <v>1.161</v>
      </c>
      <c r="G14" s="113">
        <v>1.161</v>
      </c>
      <c r="H14" s="113">
        <v>0.9</v>
      </c>
      <c r="I14" s="114">
        <v>0.11700000000000001</v>
      </c>
      <c r="K14" s="50"/>
    </row>
    <row r="15" spans="1:11" ht="14.25">
      <c r="B15" s="242" t="s">
        <v>120</v>
      </c>
      <c r="C15" s="119">
        <v>3.7039999999999509</v>
      </c>
      <c r="D15" s="119">
        <v>3.5143516003829518</v>
      </c>
      <c r="E15" s="119">
        <v>3.3872338141190994</v>
      </c>
      <c r="F15" s="119">
        <v>3.4215600219466751</v>
      </c>
      <c r="G15" s="119">
        <v>3.5098561169056666</v>
      </c>
      <c r="H15" s="119">
        <v>3.3667279239648451</v>
      </c>
      <c r="I15" s="408">
        <v>2.6911993257216409</v>
      </c>
      <c r="K15" s="50"/>
    </row>
    <row r="16" spans="1:11" ht="13.5" customHeight="1" thickBot="1">
      <c r="B16" s="322" t="s">
        <v>308</v>
      </c>
      <c r="C16" s="314"/>
      <c r="D16" s="314"/>
      <c r="E16" s="314"/>
      <c r="F16" s="314"/>
      <c r="G16" s="314"/>
      <c r="H16" s="314"/>
      <c r="I16" s="315"/>
      <c r="J16" s="79"/>
      <c r="K16" s="50"/>
    </row>
    <row r="17" spans="2:11" ht="15">
      <c r="B17" s="79"/>
      <c r="C17" s="79"/>
      <c r="D17" s="79"/>
      <c r="E17" s="79"/>
      <c r="F17" s="79"/>
      <c r="G17" s="79"/>
      <c r="H17" s="79"/>
      <c r="I17" s="79"/>
      <c r="J17" s="79"/>
      <c r="K17" s="50"/>
    </row>
    <row r="18" spans="2:11">
      <c r="B18" s="90"/>
      <c r="C18" s="90"/>
      <c r="D18" s="90"/>
      <c r="E18" s="90"/>
      <c r="F18" s="90"/>
      <c r="G18" s="90"/>
      <c r="H18" s="90"/>
      <c r="I18" s="90"/>
      <c r="J18" s="90"/>
      <c r="K18" s="50"/>
    </row>
    <row r="19" spans="2:11">
      <c r="B19" s="90"/>
      <c r="C19" s="90"/>
      <c r="D19" s="90"/>
      <c r="E19" s="90"/>
      <c r="F19" s="90"/>
      <c r="G19" s="90"/>
      <c r="H19" s="90"/>
      <c r="I19" s="90"/>
      <c r="J19" s="90"/>
      <c r="K19" s="50"/>
    </row>
    <row r="20" spans="2:11">
      <c r="B20" s="90"/>
      <c r="C20" s="90"/>
      <c r="D20" s="90"/>
      <c r="E20" s="90"/>
      <c r="F20" s="90"/>
      <c r="G20" s="90"/>
      <c r="H20" s="90"/>
      <c r="I20" s="90"/>
      <c r="J20" s="90"/>
      <c r="K20" s="50"/>
    </row>
    <row r="21" spans="2:11">
      <c r="B21" s="90"/>
      <c r="C21" s="90"/>
      <c r="D21" s="90"/>
      <c r="E21" s="90"/>
      <c r="F21" s="90"/>
      <c r="G21" s="90"/>
      <c r="H21" s="90"/>
      <c r="I21" s="90"/>
      <c r="J21" s="90"/>
      <c r="K21" s="50"/>
    </row>
    <row r="22" spans="2:11">
      <c r="B22" s="90"/>
      <c r="C22" s="90"/>
      <c r="D22" s="90"/>
      <c r="E22" s="90"/>
      <c r="F22" s="90"/>
      <c r="G22" s="90"/>
      <c r="H22" s="90"/>
      <c r="I22" s="90"/>
      <c r="J22" s="90"/>
      <c r="K22" s="50"/>
    </row>
    <row r="23" spans="2:11">
      <c r="B23" s="90"/>
      <c r="C23" s="90"/>
      <c r="D23" s="90"/>
      <c r="E23" s="90"/>
      <c r="F23" s="90"/>
      <c r="G23" s="90"/>
      <c r="H23" s="90"/>
      <c r="I23" s="90"/>
      <c r="J23" s="90"/>
      <c r="K23" s="50"/>
    </row>
    <row r="24" spans="2:11">
      <c r="B24" s="90"/>
      <c r="C24" s="90"/>
      <c r="D24" s="90"/>
      <c r="E24" s="90"/>
      <c r="F24" s="90"/>
      <c r="G24" s="90"/>
      <c r="H24" s="90"/>
      <c r="I24" s="90"/>
      <c r="J24" s="90"/>
      <c r="K24" s="50"/>
    </row>
    <row r="25" spans="2:11">
      <c r="B25" s="90"/>
      <c r="C25" s="90"/>
      <c r="D25" s="90"/>
      <c r="E25" s="90"/>
      <c r="F25" s="90"/>
      <c r="G25" s="90"/>
      <c r="H25" s="90"/>
      <c r="I25" s="90"/>
      <c r="J25" s="90"/>
      <c r="K25" s="50"/>
    </row>
    <row r="26" spans="2:11">
      <c r="B26" s="90"/>
      <c r="C26" s="90"/>
      <c r="D26" s="90"/>
      <c r="E26" s="90"/>
      <c r="F26" s="90"/>
      <c r="G26" s="90"/>
      <c r="H26" s="90"/>
      <c r="I26" s="90"/>
      <c r="J26" s="90"/>
      <c r="K26" s="50"/>
    </row>
    <row r="27" spans="2:11">
      <c r="B27" s="90"/>
      <c r="C27" s="90"/>
      <c r="D27" s="90"/>
      <c r="E27" s="90"/>
      <c r="F27" s="90"/>
      <c r="G27" s="90"/>
      <c r="H27" s="90"/>
      <c r="I27" s="90"/>
      <c r="J27" s="90"/>
      <c r="K27" s="50"/>
    </row>
    <row r="28" spans="2:11">
      <c r="B28" s="90"/>
      <c r="C28" s="90"/>
      <c r="D28" s="90"/>
      <c r="E28" s="90"/>
      <c r="F28" s="90"/>
      <c r="G28" s="90"/>
      <c r="H28" s="90"/>
      <c r="I28" s="90"/>
      <c r="J28" s="90"/>
      <c r="K28" s="50"/>
    </row>
    <row r="29" spans="2:11">
      <c r="B29" s="90"/>
      <c r="C29" s="90"/>
      <c r="D29" s="90"/>
      <c r="E29" s="90"/>
      <c r="F29" s="90"/>
      <c r="G29" s="90"/>
      <c r="H29" s="90"/>
      <c r="I29" s="90"/>
      <c r="J29" s="90"/>
      <c r="K29" s="50"/>
    </row>
    <row r="30" spans="2:11">
      <c r="B30" s="90"/>
      <c r="C30" s="90"/>
      <c r="D30" s="90"/>
      <c r="E30" s="90"/>
      <c r="F30" s="90"/>
      <c r="G30" s="90"/>
      <c r="H30" s="90"/>
      <c r="I30" s="90"/>
      <c r="J30" s="90"/>
      <c r="K30" s="50"/>
    </row>
    <row r="31" spans="2:11">
      <c r="B31" s="90"/>
      <c r="C31" s="90"/>
      <c r="D31" s="90"/>
      <c r="E31" s="90"/>
      <c r="F31" s="90"/>
      <c r="G31" s="90"/>
      <c r="H31" s="90"/>
      <c r="I31" s="90"/>
      <c r="J31" s="90"/>
      <c r="K31" s="50"/>
    </row>
    <row r="32" spans="2:11">
      <c r="B32" s="90"/>
      <c r="C32" s="90"/>
      <c r="D32" s="90"/>
      <c r="E32" s="90"/>
      <c r="F32" s="90"/>
      <c r="G32" s="90"/>
      <c r="H32" s="90"/>
      <c r="I32" s="90"/>
      <c r="J32" s="90"/>
      <c r="K32" s="50"/>
    </row>
    <row r="33" spans="2:11">
      <c r="B33" s="90"/>
      <c r="C33" s="90"/>
      <c r="D33" s="90"/>
      <c r="E33" s="90"/>
      <c r="F33" s="90"/>
      <c r="G33" s="90"/>
      <c r="H33" s="90"/>
      <c r="I33" s="90"/>
      <c r="J33" s="90"/>
      <c r="K33" s="50"/>
    </row>
  </sheetData>
  <mergeCells count="3">
    <mergeCell ref="B2:I2"/>
    <mergeCell ref="D4:I4"/>
    <mergeCell ref="C3:I3"/>
  </mergeCells>
  <hyperlinks>
    <hyperlink ref="A1" location="Contents!B3" display="Back to contents"/>
  </hyperlinks>
  <pageMargins left="0.74803149606299213" right="0.74803149606299213" top="0.98425196850393704" bottom="0.98425196850393704" header="0.51181102362204722" footer="0.51181102362204722"/>
  <pageSetup paperSize="9" scale="41" orientation="portrait" r:id="rId1"/>
  <headerFooter alignWithMargins="0">
    <oddHeader>&amp;C&amp;"-,Book"&amp;8November 2017 Economic and fiscal outlook – supplementary fiscal tables: receipts and other</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sheetPr>
  <dimension ref="A1:K20"/>
  <sheetViews>
    <sheetView showGridLines="0" zoomScaleNormal="100" workbookViewId="0"/>
  </sheetViews>
  <sheetFormatPr defaultColWidth="9.140625" defaultRowHeight="12.75"/>
  <cols>
    <col min="1" max="1" width="9.28515625" style="47" customWidth="1"/>
    <col min="2" max="2" width="28.7109375" style="47" bestFit="1" customWidth="1"/>
    <col min="3" max="9" width="9" style="47" customWidth="1"/>
    <col min="10" max="10" width="9.140625" style="47"/>
    <col min="11" max="11" width="20.42578125" style="47" bestFit="1" customWidth="1"/>
    <col min="12" max="12" width="9.140625" style="47"/>
    <col min="13" max="13" width="13.5703125" style="47" customWidth="1"/>
    <col min="14" max="14" width="10.42578125" style="47" customWidth="1"/>
    <col min="15" max="16384" width="9.140625" style="47"/>
  </cols>
  <sheetData>
    <row r="1" spans="1:11" ht="33.75" customHeight="1" thickBot="1">
      <c r="A1" s="27" t="s">
        <v>113</v>
      </c>
    </row>
    <row r="2" spans="1:11" ht="21" customHeight="1" thickBot="1">
      <c r="B2" s="601" t="s">
        <v>126</v>
      </c>
      <c r="C2" s="602"/>
      <c r="D2" s="602"/>
      <c r="E2" s="602"/>
      <c r="F2" s="602"/>
      <c r="G2" s="602"/>
      <c r="H2" s="602"/>
      <c r="I2" s="603"/>
      <c r="J2" s="79"/>
      <c r="K2" s="90"/>
    </row>
    <row r="3" spans="1:11" ht="15.75" customHeight="1">
      <c r="B3" s="88"/>
      <c r="C3" s="615" t="s">
        <v>55</v>
      </c>
      <c r="D3" s="615"/>
      <c r="E3" s="615"/>
      <c r="F3" s="615"/>
      <c r="G3" s="615"/>
      <c r="H3" s="615"/>
      <c r="I3" s="616"/>
      <c r="J3" s="79"/>
      <c r="K3" s="90"/>
    </row>
    <row r="4" spans="1:11" ht="15.75" customHeight="1">
      <c r="B4" s="89"/>
      <c r="C4" s="417" t="s">
        <v>56</v>
      </c>
      <c r="D4" s="613" t="s">
        <v>57</v>
      </c>
      <c r="E4" s="613"/>
      <c r="F4" s="613"/>
      <c r="G4" s="613"/>
      <c r="H4" s="613"/>
      <c r="I4" s="614"/>
      <c r="J4" s="79"/>
      <c r="K4" s="90"/>
    </row>
    <row r="5" spans="1:11" ht="15">
      <c r="B5" s="81"/>
      <c r="C5" s="60" t="s">
        <v>62</v>
      </c>
      <c r="D5" s="60" t="s">
        <v>54</v>
      </c>
      <c r="E5" s="60" t="s">
        <v>4</v>
      </c>
      <c r="F5" s="60" t="s">
        <v>152</v>
      </c>
      <c r="G5" s="60" t="s">
        <v>186</v>
      </c>
      <c r="H5" s="60" t="s">
        <v>235</v>
      </c>
      <c r="I5" s="316" t="s">
        <v>300</v>
      </c>
      <c r="J5" s="92"/>
      <c r="K5" s="90"/>
    </row>
    <row r="6" spans="1:11">
      <c r="B6" s="239" t="s">
        <v>127</v>
      </c>
      <c r="C6" s="113">
        <v>177.22433078857918</v>
      </c>
      <c r="D6" s="113">
        <v>177.15555333123939</v>
      </c>
      <c r="E6" s="113">
        <v>184.72753892393499</v>
      </c>
      <c r="F6" s="113">
        <v>191.24588726337936</v>
      </c>
      <c r="G6" s="113">
        <v>198.90525760627852</v>
      </c>
      <c r="H6" s="113">
        <v>206.04439913984797</v>
      </c>
      <c r="I6" s="296">
        <v>214.32885993851187</v>
      </c>
      <c r="J6" s="90"/>
      <c r="K6" s="90"/>
    </row>
    <row r="7" spans="1:11">
      <c r="B7" s="244" t="s">
        <v>76</v>
      </c>
      <c r="C7" s="113"/>
      <c r="D7" s="113"/>
      <c r="E7" s="113"/>
      <c r="F7" s="113"/>
      <c r="G7" s="113"/>
      <c r="H7" s="113"/>
      <c r="I7" s="296"/>
      <c r="J7" s="90"/>
      <c r="K7" s="90"/>
    </row>
    <row r="8" spans="1:11">
      <c r="B8" s="268" t="s">
        <v>77</v>
      </c>
      <c r="C8" s="113">
        <v>149.73295284132274</v>
      </c>
      <c r="D8" s="113">
        <v>154.53929173876378</v>
      </c>
      <c r="E8" s="113">
        <v>158.00245312007803</v>
      </c>
      <c r="F8" s="113">
        <v>162.4358765455431</v>
      </c>
      <c r="G8" s="113">
        <v>168.40240400769758</v>
      </c>
      <c r="H8" s="113">
        <v>174.76105359773558</v>
      </c>
      <c r="I8" s="296">
        <v>180.7308895549605</v>
      </c>
      <c r="J8" s="62"/>
      <c r="K8" s="90"/>
    </row>
    <row r="9" spans="1:11">
      <c r="B9" s="268" t="s">
        <v>78</v>
      </c>
      <c r="C9" s="113">
        <v>28.544681489789081</v>
      </c>
      <c r="D9" s="113">
        <v>25.476800000000001</v>
      </c>
      <c r="E9" s="113">
        <v>29.854042766804266</v>
      </c>
      <c r="F9" s="113">
        <v>31.804406937996994</v>
      </c>
      <c r="G9" s="113">
        <v>33.514968860112923</v>
      </c>
      <c r="H9" s="113">
        <v>34.421438766211772</v>
      </c>
      <c r="I9" s="296">
        <v>36.845105121523439</v>
      </c>
      <c r="J9" s="90"/>
      <c r="K9" s="90"/>
    </row>
    <row r="10" spans="1:11" ht="14.25">
      <c r="B10" s="269" t="s">
        <v>189</v>
      </c>
      <c r="C10" s="481">
        <v>0.43215836073999997</v>
      </c>
      <c r="D10" s="481">
        <v>0.35350762575333333</v>
      </c>
      <c r="E10" s="481">
        <v>0.35346967204000007</v>
      </c>
      <c r="F10" s="481">
        <v>0.35346967204000007</v>
      </c>
      <c r="G10" s="481">
        <v>0.35440995770713773</v>
      </c>
      <c r="H10" s="481">
        <v>0.35628263459099352</v>
      </c>
      <c r="I10" s="480">
        <v>0.35863876351763707</v>
      </c>
      <c r="J10" s="93"/>
      <c r="K10" s="90"/>
    </row>
    <row r="11" spans="1:11">
      <c r="B11" s="269" t="s">
        <v>169</v>
      </c>
      <c r="C11" s="481">
        <v>1.6166787974099566</v>
      </c>
      <c r="D11" s="481">
        <v>1.1528446134537302</v>
      </c>
      <c r="E11" s="481">
        <v>1.1360022252324169</v>
      </c>
      <c r="F11" s="481">
        <v>1.4300014196222413</v>
      </c>
      <c r="G11" s="481">
        <v>1.3946346035873367</v>
      </c>
      <c r="H11" s="481">
        <v>1.4139963627878218</v>
      </c>
      <c r="I11" s="480">
        <v>1.4807491313748746</v>
      </c>
      <c r="J11" s="93"/>
      <c r="K11" s="90"/>
    </row>
    <row r="12" spans="1:11">
      <c r="B12" s="269" t="s">
        <v>79</v>
      </c>
      <c r="C12" s="481">
        <v>-7.4433896288899977</v>
      </c>
      <c r="D12" s="481">
        <v>-7.8725905381890158</v>
      </c>
      <c r="E12" s="481">
        <v>-8.2226452560956584</v>
      </c>
      <c r="F12" s="481">
        <v>-8.3651605547395373</v>
      </c>
      <c r="G12" s="481">
        <v>-8.553515102237311</v>
      </c>
      <c r="H12" s="481">
        <v>-8.7724090494929108</v>
      </c>
      <c r="I12" s="480">
        <v>-9.0065166771160232</v>
      </c>
      <c r="J12" s="93"/>
      <c r="K12" s="90"/>
    </row>
    <row r="13" spans="1:11" ht="15.75" customHeight="1">
      <c r="B13" s="269" t="s">
        <v>190</v>
      </c>
      <c r="C13" s="481">
        <v>4.3417467088764408</v>
      </c>
      <c r="D13" s="481">
        <v>3.5058489077076582</v>
      </c>
      <c r="E13" s="481">
        <v>3.6039524387639243</v>
      </c>
      <c r="F13" s="481">
        <v>3.5869907145193882</v>
      </c>
      <c r="G13" s="481">
        <v>3.7923345610400441</v>
      </c>
      <c r="H13" s="481">
        <v>3.8641617738725049</v>
      </c>
      <c r="I13" s="480">
        <v>3.9201164989009958</v>
      </c>
      <c r="J13" s="90"/>
      <c r="K13" s="90"/>
    </row>
    <row r="14" spans="1:11">
      <c r="B14" s="243" t="s">
        <v>87</v>
      </c>
      <c r="C14" s="120">
        <v>125.93600000000001</v>
      </c>
      <c r="D14" s="120">
        <v>130.99031465576005</v>
      </c>
      <c r="E14" s="120">
        <v>134.39145676248359</v>
      </c>
      <c r="F14" s="120">
        <v>138.27182955045771</v>
      </c>
      <c r="G14" s="120">
        <v>142.77137169971977</v>
      </c>
      <c r="H14" s="120">
        <v>147.97577317624035</v>
      </c>
      <c r="I14" s="297">
        <v>153.19522944904796</v>
      </c>
      <c r="J14" s="90"/>
      <c r="K14" s="90"/>
    </row>
    <row r="15" spans="1:11">
      <c r="B15" s="243" t="s">
        <v>28</v>
      </c>
      <c r="C15" s="120">
        <v>51.927999999999997</v>
      </c>
      <c r="D15" s="120">
        <v>59.38165264417232</v>
      </c>
      <c r="E15" s="120">
        <v>60.962271238058825</v>
      </c>
      <c r="F15" s="120">
        <v>62.503983321142499</v>
      </c>
      <c r="G15" s="120">
        <v>64.476674779907242</v>
      </c>
      <c r="H15" s="120">
        <v>66.683931043207977</v>
      </c>
      <c r="I15" s="297">
        <v>68.954482996447084</v>
      </c>
      <c r="J15" s="90"/>
      <c r="K15" s="90"/>
    </row>
    <row r="16" spans="1:11">
      <c r="B16" s="245" t="s">
        <v>29</v>
      </c>
      <c r="C16" s="121">
        <v>74.007999999999996</v>
      </c>
      <c r="D16" s="121">
        <v>71.608662011587725</v>
      </c>
      <c r="E16" s="121">
        <v>73.429185524424753</v>
      </c>
      <c r="F16" s="121">
        <v>75.767846229315211</v>
      </c>
      <c r="G16" s="121">
        <v>78.294696919812495</v>
      </c>
      <c r="H16" s="121">
        <v>81.291842133032375</v>
      </c>
      <c r="I16" s="298">
        <v>84.240746452600916</v>
      </c>
      <c r="K16" s="90"/>
    </row>
    <row r="17" spans="2:11" ht="10.5" customHeight="1">
      <c r="B17" s="343" t="s">
        <v>151</v>
      </c>
      <c r="C17" s="300"/>
      <c r="D17" s="300"/>
      <c r="E17" s="300"/>
      <c r="F17" s="300"/>
      <c r="G17" s="300"/>
      <c r="H17" s="300"/>
      <c r="I17" s="301"/>
      <c r="K17" s="90"/>
    </row>
    <row r="18" spans="2:11" ht="13.5" customHeight="1" thickBot="1">
      <c r="B18" s="344" t="s">
        <v>217</v>
      </c>
      <c r="C18" s="302"/>
      <c r="D18" s="302"/>
      <c r="E18" s="302"/>
      <c r="F18" s="302"/>
      <c r="G18" s="302"/>
      <c r="H18" s="302"/>
      <c r="I18" s="303"/>
      <c r="K18" s="90"/>
    </row>
    <row r="19" spans="2:11">
      <c r="K19" s="90"/>
    </row>
    <row r="20" spans="2:11">
      <c r="K20" s="90"/>
    </row>
  </sheetData>
  <mergeCells count="3">
    <mergeCell ref="D4:I4"/>
    <mergeCell ref="C3:I3"/>
    <mergeCell ref="B2:I2"/>
  </mergeCells>
  <hyperlinks>
    <hyperlink ref="A1" location="Contents!B3" display="Back to contents"/>
  </hyperlinks>
  <pageMargins left="0.74803149606299213" right="0.74803149606299213" top="0.98425196850393704" bottom="0.98425196850393704" header="0.51181102362204722" footer="0.51181102362204722"/>
  <pageSetup paperSize="9" scale="41" orientation="portrait" r:id="rId1"/>
  <headerFooter alignWithMargins="0">
    <oddHeader>&amp;C&amp;"-,Book"&amp;8November 2017 Economic and fiscal outlook – supplementary fiscal tables: receipts and other</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sheetPr>
  <dimension ref="A1:L121"/>
  <sheetViews>
    <sheetView zoomScaleNormal="100" workbookViewId="0"/>
  </sheetViews>
  <sheetFormatPr defaultColWidth="9.140625" defaultRowHeight="12.75"/>
  <cols>
    <col min="1" max="1" width="9.28515625" style="47" customWidth="1"/>
    <col min="2" max="2" width="34.85546875" style="47" bestFit="1" customWidth="1"/>
    <col min="3" max="7" width="9" style="47" customWidth="1"/>
    <col min="8" max="9" width="8.42578125" style="47" customWidth="1"/>
    <col min="10" max="10" width="9.140625" style="47"/>
    <col min="11" max="11" width="22.7109375" style="47" customWidth="1"/>
    <col min="12" max="16384" width="9.140625" style="47"/>
  </cols>
  <sheetData>
    <row r="1" spans="1:12" ht="33.75" customHeight="1" thickBot="1">
      <c r="A1" s="27" t="s">
        <v>113</v>
      </c>
    </row>
    <row r="2" spans="1:12" ht="21" customHeight="1" thickBot="1">
      <c r="B2" s="622" t="s">
        <v>80</v>
      </c>
      <c r="C2" s="623"/>
      <c r="D2" s="623"/>
      <c r="E2" s="623"/>
      <c r="F2" s="623"/>
      <c r="G2" s="623"/>
      <c r="H2" s="623"/>
      <c r="I2" s="624"/>
      <c r="J2" s="64"/>
      <c r="K2" s="64"/>
      <c r="L2" s="64"/>
    </row>
    <row r="3" spans="1:12" ht="15.75" customHeight="1">
      <c r="B3" s="48"/>
      <c r="C3" s="625" t="s">
        <v>55</v>
      </c>
      <c r="D3" s="625"/>
      <c r="E3" s="625"/>
      <c r="F3" s="625"/>
      <c r="G3" s="625"/>
      <c r="H3" s="625"/>
      <c r="I3" s="626"/>
      <c r="J3" s="64"/>
      <c r="K3" s="64"/>
      <c r="L3" s="64"/>
    </row>
    <row r="4" spans="1:12" ht="15.75" customHeight="1">
      <c r="B4" s="49"/>
      <c r="C4" s="418" t="s">
        <v>305</v>
      </c>
      <c r="D4" s="613" t="s">
        <v>57</v>
      </c>
      <c r="E4" s="613"/>
      <c r="F4" s="613"/>
      <c r="G4" s="613"/>
      <c r="H4" s="613"/>
      <c r="I4" s="627"/>
      <c r="J4" s="64"/>
      <c r="K4" s="64"/>
      <c r="L4" s="64"/>
    </row>
    <row r="5" spans="1:12" ht="15" customHeight="1">
      <c r="B5" s="49"/>
      <c r="C5" s="60" t="s">
        <v>62</v>
      </c>
      <c r="D5" s="60" t="s">
        <v>54</v>
      </c>
      <c r="E5" s="60" t="s">
        <v>4</v>
      </c>
      <c r="F5" s="60" t="s">
        <v>152</v>
      </c>
      <c r="G5" s="60" t="s">
        <v>186</v>
      </c>
      <c r="H5" s="60" t="s">
        <v>235</v>
      </c>
      <c r="I5" s="61" t="s">
        <v>300</v>
      </c>
      <c r="J5" s="64"/>
      <c r="K5" s="64"/>
      <c r="L5" s="64"/>
    </row>
    <row r="6" spans="1:12" ht="15.75">
      <c r="B6" s="241" t="s">
        <v>144</v>
      </c>
      <c r="C6" s="113">
        <v>53.514419368429998</v>
      </c>
      <c r="D6" s="113">
        <v>51.527584482784718</v>
      </c>
      <c r="E6" s="113">
        <v>54.416342153179684</v>
      </c>
      <c r="F6" s="113">
        <v>53.407184012708484</v>
      </c>
      <c r="G6" s="113">
        <v>53.621237344881727</v>
      </c>
      <c r="H6" s="113">
        <v>54.047311538174149</v>
      </c>
      <c r="I6" s="114">
        <v>56.019253570159982</v>
      </c>
      <c r="J6" s="65"/>
      <c r="K6" s="64"/>
      <c r="L6" s="64"/>
    </row>
    <row r="7" spans="1:12" ht="15.75">
      <c r="B7" s="270" t="s">
        <v>76</v>
      </c>
      <c r="C7" s="113"/>
      <c r="D7" s="113"/>
      <c r="E7" s="113"/>
      <c r="F7" s="113"/>
      <c r="G7" s="113"/>
      <c r="H7" s="113"/>
      <c r="I7" s="114"/>
      <c r="J7" s="62"/>
      <c r="K7" s="64"/>
      <c r="L7" s="64"/>
    </row>
    <row r="8" spans="1:12" ht="15.75">
      <c r="B8" s="271" t="s">
        <v>81</v>
      </c>
      <c r="C8" s="113">
        <v>38.03</v>
      </c>
      <c r="D8" s="113">
        <v>37.245925632848824</v>
      </c>
      <c r="E8" s="113">
        <v>38.728474802171256</v>
      </c>
      <c r="F8" s="113">
        <v>38.295470783820754</v>
      </c>
      <c r="G8" s="113">
        <v>39.116089752423157</v>
      </c>
      <c r="H8" s="113">
        <v>39.773592757179998</v>
      </c>
      <c r="I8" s="296">
        <v>41.518395630006502</v>
      </c>
      <c r="J8" s="96"/>
      <c r="K8" s="64"/>
      <c r="L8" s="64"/>
    </row>
    <row r="9" spans="1:12" ht="15.75">
      <c r="B9" s="271" t="s">
        <v>251</v>
      </c>
      <c r="C9" s="113">
        <v>8.9610000000000003</v>
      </c>
      <c r="D9" s="113">
        <v>9.1510265630666527</v>
      </c>
      <c r="E9" s="113">
        <v>9.4001460564987056</v>
      </c>
      <c r="F9" s="113">
        <v>9.1023630660722521</v>
      </c>
      <c r="G9" s="113">
        <v>8.8049104564516547</v>
      </c>
      <c r="H9" s="113">
        <v>8.5830849177276551</v>
      </c>
      <c r="I9" s="296">
        <v>8.6772726907089286</v>
      </c>
      <c r="J9" s="64"/>
      <c r="K9" s="64"/>
      <c r="L9" s="64"/>
    </row>
    <row r="10" spans="1:12" ht="15.75">
      <c r="B10" s="271" t="s">
        <v>82</v>
      </c>
      <c r="C10" s="113">
        <v>2.1659999999999999</v>
      </c>
      <c r="D10" s="113">
        <v>1.4559279003580567</v>
      </c>
      <c r="E10" s="113">
        <v>1.650138113074701</v>
      </c>
      <c r="F10" s="113">
        <v>1.5333409184136086</v>
      </c>
      <c r="G10" s="113">
        <v>1.4994016832651691</v>
      </c>
      <c r="H10" s="113">
        <v>1.5002031352593483</v>
      </c>
      <c r="I10" s="296">
        <v>1.5426077153893836</v>
      </c>
      <c r="J10" s="64"/>
      <c r="K10" s="64"/>
      <c r="L10" s="64"/>
    </row>
    <row r="11" spans="1:12" ht="15.75">
      <c r="B11" s="271" t="s">
        <v>267</v>
      </c>
      <c r="C11" s="113">
        <v>4.3479999999999999</v>
      </c>
      <c r="D11" s="113">
        <v>3.6747192870891716</v>
      </c>
      <c r="E11" s="113">
        <v>4.6376095282691354</v>
      </c>
      <c r="F11" s="113">
        <v>4.4760432801666337</v>
      </c>
      <c r="G11" s="113">
        <v>4.2008774107613274</v>
      </c>
      <c r="H11" s="113">
        <v>4.1904777738199241</v>
      </c>
      <c r="I11" s="296">
        <v>4.281026388550278</v>
      </c>
      <c r="J11" s="64"/>
      <c r="K11" s="64"/>
      <c r="L11" s="64"/>
    </row>
    <row r="12" spans="1:12" ht="15.75">
      <c r="B12" s="241" t="s">
        <v>277</v>
      </c>
      <c r="C12" s="113">
        <v>3.5639091676851846</v>
      </c>
      <c r="D12" s="113">
        <v>3.6840611600777557</v>
      </c>
      <c r="E12" s="113">
        <v>3.8200990863375295</v>
      </c>
      <c r="F12" s="113">
        <v>3.9221972971467238</v>
      </c>
      <c r="G12" s="113">
        <v>4.0398529987177936</v>
      </c>
      <c r="H12" s="113">
        <v>4.1567054007382014</v>
      </c>
      <c r="I12" s="296">
        <v>4.2838284113365397</v>
      </c>
      <c r="J12" s="96"/>
      <c r="K12" s="64"/>
      <c r="L12" s="64"/>
    </row>
    <row r="13" spans="1:12" ht="15.75">
      <c r="B13" s="270" t="s">
        <v>76</v>
      </c>
      <c r="C13" s="113"/>
      <c r="D13" s="113"/>
      <c r="E13" s="113"/>
      <c r="F13" s="113"/>
      <c r="G13" s="113"/>
      <c r="H13" s="113"/>
      <c r="I13" s="296"/>
      <c r="J13" s="96"/>
      <c r="K13" s="64"/>
      <c r="L13" s="64"/>
    </row>
    <row r="14" spans="1:12" ht="15.75">
      <c r="B14" s="271" t="s">
        <v>278</v>
      </c>
      <c r="C14" s="113">
        <v>2.8207115021337854</v>
      </c>
      <c r="D14" s="113">
        <v>2.9133661252145875</v>
      </c>
      <c r="E14" s="113">
        <v>3.0536323940832135</v>
      </c>
      <c r="F14" s="113">
        <v>3.242146704579592</v>
      </c>
      <c r="G14" s="113">
        <v>3.3417698255977522</v>
      </c>
      <c r="H14" s="113">
        <v>3.4280614111721115</v>
      </c>
      <c r="I14" s="296">
        <v>3.5345265201739222</v>
      </c>
      <c r="J14" s="96"/>
      <c r="K14" s="64"/>
      <c r="L14" s="64"/>
    </row>
    <row r="15" spans="1:12" ht="15.75">
      <c r="B15" s="272" t="s">
        <v>252</v>
      </c>
      <c r="C15" s="115">
        <v>27.20142877135234</v>
      </c>
      <c r="D15" s="115">
        <v>26.454604377972132</v>
      </c>
      <c r="E15" s="115">
        <v>26.63037602695773</v>
      </c>
      <c r="F15" s="115">
        <v>27.429920480841947</v>
      </c>
      <c r="G15" s="115">
        <v>28.19771684995051</v>
      </c>
      <c r="H15" s="115">
        <v>28.665240688828998</v>
      </c>
      <c r="I15" s="320">
        <v>29.44994296826162</v>
      </c>
      <c r="J15" s="96"/>
      <c r="K15" s="64"/>
      <c r="L15" s="64"/>
    </row>
    <row r="16" spans="1:12" ht="12" customHeight="1">
      <c r="B16" s="628" t="s">
        <v>218</v>
      </c>
      <c r="C16" s="629"/>
      <c r="D16" s="629"/>
      <c r="E16" s="629"/>
      <c r="F16" s="629"/>
      <c r="G16" s="629"/>
      <c r="H16" s="629"/>
      <c r="I16" s="412"/>
      <c r="J16" s="64"/>
      <c r="K16" s="64"/>
      <c r="L16" s="64"/>
    </row>
    <row r="17" spans="2:12" ht="12" customHeight="1">
      <c r="B17" s="617" t="s">
        <v>279</v>
      </c>
      <c r="C17" s="618"/>
      <c r="D17" s="618"/>
      <c r="E17" s="618"/>
      <c r="F17" s="618"/>
      <c r="G17" s="618"/>
      <c r="H17" s="618"/>
      <c r="I17" s="413"/>
      <c r="J17" s="64"/>
      <c r="K17" s="64"/>
      <c r="L17" s="64"/>
    </row>
    <row r="18" spans="2:12" ht="10.5" customHeight="1">
      <c r="B18" s="617" t="s">
        <v>280</v>
      </c>
      <c r="C18" s="618"/>
      <c r="D18" s="618"/>
      <c r="E18" s="618"/>
      <c r="F18" s="618"/>
      <c r="G18" s="618"/>
      <c r="H18" s="618"/>
      <c r="I18" s="413"/>
      <c r="J18" s="64"/>
      <c r="K18" s="64"/>
      <c r="L18" s="64"/>
    </row>
    <row r="19" spans="2:12" ht="24.75" customHeight="1" thickBot="1">
      <c r="B19" s="619" t="s">
        <v>219</v>
      </c>
      <c r="C19" s="620"/>
      <c r="D19" s="620"/>
      <c r="E19" s="620"/>
      <c r="F19" s="620"/>
      <c r="G19" s="620"/>
      <c r="H19" s="620"/>
      <c r="I19" s="621"/>
      <c r="J19" s="64"/>
      <c r="K19" s="64"/>
      <c r="L19" s="64"/>
    </row>
    <row r="20" spans="2:12" ht="15.75">
      <c r="B20" s="64"/>
      <c r="C20" s="97"/>
      <c r="D20" s="97"/>
      <c r="E20" s="97"/>
      <c r="F20" s="97"/>
      <c r="G20" s="97"/>
      <c r="H20" s="97"/>
      <c r="I20" s="97"/>
      <c r="J20" s="64"/>
      <c r="K20" s="64"/>
      <c r="L20" s="64"/>
    </row>
    <row r="21" spans="2:12" ht="15.75">
      <c r="B21" s="64"/>
      <c r="C21" s="64"/>
      <c r="D21" s="64"/>
      <c r="E21" s="64"/>
      <c r="F21" s="64"/>
      <c r="G21" s="64"/>
      <c r="H21" s="64"/>
      <c r="I21" s="64"/>
      <c r="J21" s="64"/>
      <c r="K21" s="64"/>
      <c r="L21" s="64"/>
    </row>
    <row r="22" spans="2:12" ht="15.75">
      <c r="B22" s="64"/>
      <c r="C22" s="97"/>
      <c r="D22" s="97"/>
      <c r="E22" s="97"/>
      <c r="F22" s="97"/>
      <c r="G22" s="97"/>
      <c r="H22" s="97"/>
      <c r="I22" s="97"/>
      <c r="J22" s="64"/>
      <c r="K22" s="64"/>
      <c r="L22" s="64"/>
    </row>
    <row r="23" spans="2:12" ht="15.75">
      <c r="B23" s="64"/>
      <c r="C23" s="64"/>
      <c r="D23" s="64"/>
      <c r="E23" s="64"/>
      <c r="F23" s="64"/>
      <c r="G23" s="64"/>
      <c r="H23" s="64"/>
      <c r="I23" s="64"/>
      <c r="J23" s="64"/>
      <c r="K23" s="64"/>
      <c r="L23" s="64"/>
    </row>
    <row r="24" spans="2:12" ht="15.75">
      <c r="B24" s="64"/>
      <c r="C24" s="97"/>
      <c r="D24" s="97"/>
      <c r="E24" s="97"/>
      <c r="F24" s="97"/>
      <c r="G24" s="97"/>
      <c r="H24" s="97"/>
      <c r="I24" s="97"/>
      <c r="J24" s="64"/>
      <c r="K24" s="64"/>
      <c r="L24" s="64"/>
    </row>
    <row r="25" spans="2:12" ht="15.75">
      <c r="B25" s="64"/>
      <c r="C25" s="64"/>
      <c r="D25" s="64"/>
      <c r="E25" s="64"/>
      <c r="F25" s="64"/>
      <c r="G25" s="64"/>
      <c r="H25" s="64"/>
      <c r="I25" s="64"/>
      <c r="J25" s="64"/>
      <c r="K25" s="64"/>
      <c r="L25" s="64"/>
    </row>
    <row r="26" spans="2:12" ht="15.75">
      <c r="B26" s="64"/>
      <c r="C26" s="97"/>
      <c r="D26" s="97"/>
      <c r="E26" s="97"/>
      <c r="F26" s="97"/>
      <c r="G26" s="97"/>
      <c r="H26" s="97"/>
      <c r="I26" s="97"/>
      <c r="J26" s="64"/>
      <c r="K26" s="64"/>
      <c r="L26" s="64"/>
    </row>
    <row r="27" spans="2:12" ht="15.75">
      <c r="B27" s="64"/>
      <c r="C27" s="64"/>
      <c r="D27" s="64"/>
      <c r="E27" s="64"/>
      <c r="F27" s="64"/>
      <c r="G27" s="64"/>
      <c r="H27" s="64"/>
      <c r="I27" s="64"/>
      <c r="J27" s="64"/>
      <c r="K27" s="64"/>
      <c r="L27" s="64"/>
    </row>
    <row r="28" spans="2:12" ht="15.75">
      <c r="B28" s="64"/>
      <c r="C28" s="97"/>
      <c r="D28" s="97"/>
      <c r="E28" s="97"/>
      <c r="F28" s="97"/>
      <c r="G28" s="97"/>
      <c r="H28" s="97"/>
      <c r="I28" s="97"/>
      <c r="J28" s="64"/>
      <c r="K28" s="64"/>
      <c r="L28" s="64"/>
    </row>
    <row r="29" spans="2:12" ht="15.75">
      <c r="B29" s="64"/>
      <c r="C29" s="64"/>
      <c r="D29" s="64"/>
      <c r="E29" s="64"/>
      <c r="F29" s="64"/>
      <c r="G29" s="64"/>
      <c r="H29" s="64"/>
      <c r="I29" s="64"/>
      <c r="J29" s="64"/>
      <c r="K29" s="64"/>
      <c r="L29" s="64"/>
    </row>
    <row r="30" spans="2:12" ht="15.75">
      <c r="B30" s="64"/>
      <c r="C30" s="97"/>
      <c r="D30" s="97"/>
      <c r="E30" s="97"/>
      <c r="F30" s="97"/>
      <c r="G30" s="97"/>
      <c r="H30" s="97"/>
      <c r="I30" s="97"/>
      <c r="J30" s="64"/>
      <c r="K30" s="64"/>
      <c r="L30" s="64"/>
    </row>
    <row r="31" spans="2:12" ht="15.75">
      <c r="B31" s="64"/>
      <c r="C31" s="64"/>
      <c r="D31" s="64"/>
      <c r="E31" s="64"/>
      <c r="F31" s="64"/>
      <c r="G31" s="64"/>
      <c r="H31" s="64"/>
      <c r="I31" s="64"/>
      <c r="J31" s="64"/>
      <c r="K31" s="64"/>
      <c r="L31" s="64"/>
    </row>
    <row r="32" spans="2:12" ht="15.75">
      <c r="B32" s="64"/>
      <c r="C32" s="97"/>
      <c r="D32" s="97"/>
      <c r="E32" s="97"/>
      <c r="F32" s="97"/>
      <c r="G32" s="97"/>
      <c r="H32" s="97"/>
      <c r="I32" s="97"/>
      <c r="J32" s="64"/>
      <c r="K32" s="64"/>
      <c r="L32" s="64"/>
    </row>
    <row r="33" spans="2:12" ht="15.75">
      <c r="B33" s="64"/>
      <c r="C33" s="64"/>
      <c r="D33" s="64"/>
      <c r="E33" s="64"/>
      <c r="F33" s="64"/>
      <c r="G33" s="64"/>
      <c r="H33" s="64"/>
      <c r="I33" s="64"/>
      <c r="J33" s="64"/>
      <c r="K33" s="64"/>
      <c r="L33" s="64"/>
    </row>
    <row r="34" spans="2:12" ht="15.75">
      <c r="B34" s="64"/>
      <c r="C34" s="97"/>
      <c r="D34" s="97"/>
      <c r="E34" s="97"/>
      <c r="F34" s="97"/>
      <c r="G34" s="97"/>
      <c r="H34" s="97"/>
      <c r="I34" s="97"/>
      <c r="J34" s="64"/>
      <c r="K34" s="64"/>
    </row>
    <row r="35" spans="2:12" ht="15.75">
      <c r="B35" s="64"/>
      <c r="C35" s="64"/>
      <c r="D35" s="64"/>
      <c r="E35" s="64"/>
      <c r="F35" s="64"/>
      <c r="G35" s="64"/>
      <c r="H35" s="64"/>
      <c r="I35" s="64"/>
      <c r="J35" s="64"/>
      <c r="K35" s="64"/>
    </row>
    <row r="36" spans="2:12" ht="15.75">
      <c r="B36" s="64"/>
      <c r="C36" s="97"/>
      <c r="D36" s="97"/>
      <c r="E36" s="97"/>
      <c r="F36" s="97"/>
      <c r="G36" s="97"/>
      <c r="H36" s="97"/>
      <c r="I36" s="97"/>
      <c r="J36" s="64"/>
      <c r="K36" s="64"/>
    </row>
    <row r="37" spans="2:12" ht="15.75">
      <c r="B37" s="64"/>
      <c r="C37" s="64"/>
      <c r="D37" s="64"/>
      <c r="E37" s="64"/>
      <c r="F37" s="64"/>
      <c r="G37" s="64"/>
      <c r="H37" s="64"/>
      <c r="I37" s="64"/>
      <c r="J37" s="64"/>
      <c r="K37" s="64"/>
    </row>
    <row r="38" spans="2:12" ht="15.75">
      <c r="B38" s="64"/>
      <c r="C38" s="97"/>
      <c r="D38" s="97"/>
      <c r="E38" s="97"/>
      <c r="F38" s="97"/>
      <c r="G38" s="97"/>
      <c r="H38" s="97"/>
      <c r="I38" s="97"/>
      <c r="J38" s="64"/>
      <c r="K38" s="64"/>
    </row>
    <row r="39" spans="2:12" ht="15.75">
      <c r="B39" s="64"/>
      <c r="C39" s="64"/>
      <c r="D39" s="64"/>
      <c r="E39" s="64"/>
      <c r="F39" s="64"/>
      <c r="G39" s="64"/>
      <c r="H39" s="64"/>
      <c r="I39" s="64"/>
      <c r="J39" s="64"/>
      <c r="K39" s="64"/>
    </row>
    <row r="40" spans="2:12" ht="15.75">
      <c r="B40" s="64"/>
      <c r="C40" s="97"/>
      <c r="D40" s="97"/>
      <c r="E40" s="97"/>
      <c r="F40" s="97"/>
      <c r="G40" s="97"/>
      <c r="H40" s="97"/>
      <c r="I40" s="97"/>
      <c r="J40" s="64"/>
      <c r="K40" s="64"/>
    </row>
    <row r="41" spans="2:12" ht="15.75">
      <c r="B41" s="64"/>
      <c r="C41" s="64"/>
      <c r="D41" s="64"/>
      <c r="E41" s="64"/>
      <c r="F41" s="64"/>
      <c r="G41" s="64"/>
      <c r="H41" s="64"/>
      <c r="I41" s="64"/>
      <c r="J41" s="64"/>
      <c r="K41" s="64"/>
    </row>
    <row r="42" spans="2:12" ht="15.75">
      <c r="B42" s="64"/>
      <c r="C42" s="97"/>
      <c r="D42" s="97"/>
      <c r="E42" s="97"/>
      <c r="F42" s="97"/>
      <c r="G42" s="97"/>
      <c r="H42" s="97"/>
      <c r="I42" s="97"/>
      <c r="J42" s="64"/>
      <c r="K42" s="64"/>
    </row>
    <row r="43" spans="2:12" ht="15.75">
      <c r="B43" s="64"/>
      <c r="C43" s="64"/>
      <c r="D43" s="64"/>
      <c r="E43" s="64"/>
      <c r="F43" s="64"/>
      <c r="G43" s="64"/>
      <c r="H43" s="64"/>
      <c r="I43" s="64"/>
      <c r="J43" s="64"/>
      <c r="K43" s="64"/>
    </row>
    <row r="44" spans="2:12" ht="15.75">
      <c r="B44" s="64"/>
      <c r="C44" s="97"/>
      <c r="D44" s="97"/>
      <c r="E44" s="97"/>
      <c r="F44" s="97"/>
      <c r="G44" s="97"/>
      <c r="H44" s="97"/>
      <c r="I44" s="97"/>
      <c r="J44" s="64"/>
      <c r="K44" s="64"/>
    </row>
    <row r="45" spans="2:12" ht="15.75">
      <c r="B45" s="64"/>
      <c r="C45" s="64"/>
      <c r="D45" s="64"/>
      <c r="E45" s="64"/>
      <c r="F45" s="64"/>
      <c r="G45" s="64"/>
      <c r="H45" s="64"/>
      <c r="I45" s="64"/>
      <c r="J45" s="64"/>
      <c r="K45" s="64"/>
    </row>
    <row r="46" spans="2:12" ht="15.75">
      <c r="B46" s="64"/>
      <c r="C46" s="97"/>
      <c r="D46" s="97"/>
      <c r="E46" s="97"/>
      <c r="F46" s="97"/>
      <c r="G46" s="97"/>
      <c r="H46" s="97"/>
      <c r="I46" s="97"/>
      <c r="J46" s="64"/>
      <c r="K46" s="64"/>
    </row>
    <row r="47" spans="2:12" ht="15.75">
      <c r="B47" s="64"/>
      <c r="C47" s="64"/>
      <c r="D47" s="64"/>
      <c r="E47" s="64"/>
      <c r="F47" s="64"/>
      <c r="G47" s="64"/>
      <c r="H47" s="64"/>
      <c r="I47" s="64"/>
      <c r="J47" s="64"/>
      <c r="K47" s="64"/>
    </row>
    <row r="48" spans="2:12" ht="15.75">
      <c r="B48" s="64"/>
      <c r="C48" s="97"/>
      <c r="D48" s="97"/>
      <c r="E48" s="97"/>
      <c r="F48" s="97"/>
      <c r="G48" s="97"/>
      <c r="H48" s="97"/>
      <c r="I48" s="97"/>
      <c r="J48" s="64"/>
      <c r="K48" s="64"/>
    </row>
    <row r="49" spans="2:11" ht="15.75">
      <c r="B49" s="64"/>
      <c r="C49" s="64"/>
      <c r="D49" s="64"/>
      <c r="E49" s="64"/>
      <c r="F49" s="64"/>
      <c r="G49" s="64"/>
      <c r="H49" s="64"/>
      <c r="I49" s="64"/>
      <c r="J49" s="64"/>
      <c r="K49" s="64"/>
    </row>
    <row r="50" spans="2:11" ht="15.75">
      <c r="B50" s="64"/>
      <c r="C50" s="97"/>
      <c r="D50" s="97"/>
      <c r="E50" s="97"/>
      <c r="F50" s="97"/>
      <c r="G50" s="97"/>
      <c r="H50" s="97"/>
      <c r="I50" s="97"/>
      <c r="J50" s="64"/>
      <c r="K50" s="64"/>
    </row>
    <row r="51" spans="2:11" ht="15.75">
      <c r="B51" s="64"/>
      <c r="C51" s="64"/>
      <c r="D51" s="64"/>
      <c r="E51" s="64"/>
      <c r="F51" s="64"/>
      <c r="G51" s="64"/>
      <c r="H51" s="64"/>
      <c r="I51" s="64"/>
      <c r="J51" s="64"/>
      <c r="K51" s="64"/>
    </row>
    <row r="52" spans="2:11" ht="15.75">
      <c r="B52" s="64"/>
      <c r="C52" s="97"/>
      <c r="D52" s="97"/>
      <c r="E52" s="97"/>
      <c r="F52" s="97"/>
      <c r="G52" s="97"/>
      <c r="H52" s="97"/>
      <c r="I52" s="97"/>
      <c r="J52" s="64"/>
      <c r="K52" s="64"/>
    </row>
    <row r="53" spans="2:11" ht="15.75">
      <c r="B53" s="64"/>
      <c r="C53" s="64"/>
      <c r="D53" s="64"/>
      <c r="E53" s="64"/>
      <c r="F53" s="64"/>
      <c r="G53" s="64"/>
      <c r="H53" s="64"/>
      <c r="I53" s="64"/>
      <c r="J53" s="64"/>
      <c r="K53" s="64"/>
    </row>
    <row r="54" spans="2:11" ht="15.75">
      <c r="B54" s="64"/>
      <c r="C54" s="97"/>
      <c r="D54" s="97"/>
      <c r="E54" s="97"/>
      <c r="F54" s="97"/>
      <c r="G54" s="97"/>
      <c r="H54" s="97"/>
      <c r="I54" s="97"/>
      <c r="J54" s="64"/>
      <c r="K54" s="64"/>
    </row>
    <row r="55" spans="2:11" ht="15.75">
      <c r="B55" s="64"/>
      <c r="C55" s="64"/>
      <c r="D55" s="64"/>
      <c r="E55" s="64"/>
      <c r="F55" s="64"/>
      <c r="G55" s="64"/>
      <c r="H55" s="64"/>
      <c r="I55" s="64"/>
      <c r="J55" s="64"/>
      <c r="K55" s="64"/>
    </row>
    <row r="56" spans="2:11" ht="15.75">
      <c r="B56" s="64"/>
      <c r="C56" s="97"/>
      <c r="D56" s="97"/>
      <c r="E56" s="97"/>
      <c r="F56" s="97"/>
      <c r="G56" s="97"/>
      <c r="H56" s="97"/>
      <c r="I56" s="97"/>
      <c r="J56" s="64"/>
      <c r="K56" s="64"/>
    </row>
    <row r="57" spans="2:11" ht="15.75">
      <c r="B57" s="64"/>
      <c r="C57" s="64"/>
      <c r="D57" s="64"/>
      <c r="E57" s="64"/>
      <c r="F57" s="64"/>
      <c r="G57" s="64"/>
      <c r="H57" s="64"/>
      <c r="I57" s="64"/>
      <c r="J57" s="64"/>
      <c r="K57" s="64"/>
    </row>
    <row r="58" spans="2:11" ht="15.75">
      <c r="B58" s="64"/>
      <c r="C58" s="97"/>
      <c r="D58" s="97"/>
      <c r="E58" s="97"/>
      <c r="F58" s="97"/>
      <c r="G58" s="97"/>
      <c r="H58" s="97"/>
      <c r="I58" s="97"/>
      <c r="J58" s="64"/>
      <c r="K58" s="64"/>
    </row>
    <row r="59" spans="2:11" ht="15.75">
      <c r="B59" s="64"/>
      <c r="C59" s="64"/>
      <c r="D59" s="64"/>
      <c r="E59" s="64"/>
      <c r="F59" s="64"/>
      <c r="G59" s="64"/>
      <c r="H59" s="64"/>
      <c r="I59" s="64"/>
      <c r="J59" s="64"/>
      <c r="K59" s="64"/>
    </row>
    <row r="60" spans="2:11" ht="15.75">
      <c r="B60" s="64"/>
      <c r="C60" s="97"/>
      <c r="D60" s="97"/>
      <c r="E60" s="97"/>
      <c r="F60" s="97"/>
      <c r="G60" s="97"/>
      <c r="H60" s="97"/>
      <c r="I60" s="97"/>
      <c r="J60" s="64"/>
      <c r="K60" s="64"/>
    </row>
    <row r="61" spans="2:11" ht="15.75">
      <c r="B61" s="64"/>
      <c r="C61" s="64"/>
      <c r="D61" s="64"/>
      <c r="E61" s="64"/>
      <c r="F61" s="64"/>
      <c r="G61" s="64"/>
      <c r="H61" s="64"/>
      <c r="I61" s="64"/>
      <c r="J61" s="64"/>
      <c r="K61" s="64"/>
    </row>
    <row r="62" spans="2:11" ht="15.75">
      <c r="B62" s="64"/>
      <c r="C62" s="97"/>
      <c r="D62" s="97"/>
      <c r="E62" s="97"/>
      <c r="F62" s="97"/>
      <c r="G62" s="97"/>
      <c r="H62" s="97"/>
      <c r="I62" s="97"/>
      <c r="J62" s="64"/>
      <c r="K62" s="64"/>
    </row>
    <row r="63" spans="2:11" ht="15.75">
      <c r="B63" s="64"/>
      <c r="C63" s="64"/>
      <c r="D63" s="64"/>
      <c r="E63" s="64"/>
      <c r="F63" s="64"/>
      <c r="G63" s="64"/>
      <c r="H63" s="64"/>
      <c r="I63" s="64"/>
      <c r="J63" s="64"/>
      <c r="K63" s="64"/>
    </row>
    <row r="64" spans="2:11" ht="15.75">
      <c r="B64" s="64"/>
      <c r="C64" s="97"/>
      <c r="D64" s="97"/>
      <c r="E64" s="97"/>
      <c r="F64" s="97"/>
      <c r="G64" s="97"/>
      <c r="H64" s="97"/>
      <c r="I64" s="97"/>
      <c r="J64" s="64"/>
      <c r="K64" s="64"/>
    </row>
    <row r="65" spans="2:11" ht="15.75">
      <c r="B65" s="64"/>
      <c r="C65" s="64"/>
      <c r="D65" s="64"/>
      <c r="E65" s="64"/>
      <c r="F65" s="64"/>
      <c r="G65" s="64"/>
      <c r="H65" s="64"/>
      <c r="I65" s="64"/>
      <c r="J65" s="64"/>
      <c r="K65" s="64"/>
    </row>
    <row r="66" spans="2:11" ht="15.75">
      <c r="B66" s="64"/>
      <c r="C66" s="97"/>
      <c r="D66" s="97"/>
      <c r="E66" s="97"/>
      <c r="F66" s="97"/>
      <c r="G66" s="97"/>
      <c r="H66" s="97"/>
      <c r="I66" s="97"/>
      <c r="J66" s="64"/>
      <c r="K66" s="64"/>
    </row>
    <row r="67" spans="2:11" ht="15.75">
      <c r="B67" s="64"/>
      <c r="C67" s="64"/>
      <c r="D67" s="64"/>
      <c r="E67" s="64"/>
      <c r="F67" s="64"/>
      <c r="G67" s="64"/>
      <c r="H67" s="64"/>
      <c r="I67" s="64"/>
      <c r="J67" s="64"/>
      <c r="K67" s="64"/>
    </row>
    <row r="68" spans="2:11" ht="15.75">
      <c r="B68" s="64"/>
      <c r="C68" s="97"/>
      <c r="D68" s="97"/>
      <c r="E68" s="97"/>
      <c r="F68" s="97"/>
      <c r="G68" s="97"/>
      <c r="H68" s="97"/>
      <c r="I68" s="97"/>
      <c r="J68" s="64"/>
      <c r="K68" s="64"/>
    </row>
    <row r="69" spans="2:11" ht="15.75">
      <c r="B69" s="64"/>
      <c r="C69" s="64"/>
      <c r="D69" s="64"/>
      <c r="E69" s="64"/>
      <c r="F69" s="64"/>
      <c r="G69" s="64"/>
      <c r="H69" s="64"/>
      <c r="I69" s="64"/>
      <c r="J69" s="64"/>
      <c r="K69" s="64"/>
    </row>
    <row r="70" spans="2:11" ht="15.75">
      <c r="B70" s="64"/>
      <c r="C70" s="97"/>
      <c r="D70" s="97"/>
      <c r="E70" s="97"/>
      <c r="F70" s="97"/>
      <c r="G70" s="97"/>
      <c r="H70" s="97"/>
      <c r="I70" s="97"/>
      <c r="J70" s="64"/>
      <c r="K70" s="64"/>
    </row>
    <row r="71" spans="2:11" ht="15.75">
      <c r="B71" s="64"/>
      <c r="C71" s="64"/>
      <c r="D71" s="64"/>
      <c r="E71" s="64"/>
      <c r="F71" s="64"/>
      <c r="G71" s="64"/>
      <c r="H71" s="64"/>
      <c r="I71" s="64"/>
      <c r="J71" s="64"/>
      <c r="K71" s="64"/>
    </row>
    <row r="72" spans="2:11" ht="15.75">
      <c r="B72" s="64"/>
      <c r="C72" s="97"/>
      <c r="D72" s="97"/>
      <c r="E72" s="97"/>
      <c r="F72" s="97"/>
      <c r="G72" s="97"/>
      <c r="H72" s="97"/>
      <c r="I72" s="97"/>
      <c r="J72" s="64"/>
      <c r="K72" s="64"/>
    </row>
    <row r="73" spans="2:11" ht="15.75">
      <c r="B73" s="64"/>
      <c r="C73" s="64"/>
      <c r="D73" s="64"/>
      <c r="E73" s="64"/>
      <c r="F73" s="64"/>
      <c r="G73" s="64"/>
      <c r="H73" s="64"/>
      <c r="I73" s="64"/>
      <c r="J73" s="64"/>
      <c r="K73" s="64"/>
    </row>
    <row r="74" spans="2:11" ht="15.75">
      <c r="B74" s="64"/>
      <c r="C74" s="97"/>
      <c r="D74" s="97"/>
      <c r="E74" s="97"/>
      <c r="F74" s="97"/>
      <c r="G74" s="97"/>
      <c r="H74" s="97"/>
      <c r="I74" s="97"/>
      <c r="J74" s="64"/>
      <c r="K74" s="64"/>
    </row>
    <row r="75" spans="2:11" ht="15.75">
      <c r="B75" s="64"/>
      <c r="C75" s="64"/>
      <c r="D75" s="64"/>
      <c r="E75" s="64"/>
      <c r="F75" s="64"/>
      <c r="G75" s="64"/>
      <c r="H75" s="64"/>
      <c r="I75" s="64"/>
      <c r="J75" s="64"/>
      <c r="K75" s="64"/>
    </row>
    <row r="76" spans="2:11" ht="15.75">
      <c r="B76" s="64"/>
      <c r="C76" s="97"/>
      <c r="D76" s="97"/>
      <c r="E76" s="97"/>
      <c r="F76" s="97"/>
      <c r="G76" s="97"/>
      <c r="H76" s="97"/>
      <c r="I76" s="97"/>
      <c r="J76" s="64"/>
      <c r="K76" s="64"/>
    </row>
    <row r="77" spans="2:11" ht="15.75">
      <c r="B77" s="64"/>
      <c r="C77" s="64"/>
      <c r="D77" s="64"/>
      <c r="E77" s="64"/>
      <c r="F77" s="64"/>
      <c r="G77" s="64"/>
      <c r="H77" s="64"/>
      <c r="I77" s="64"/>
      <c r="J77" s="64"/>
      <c r="K77" s="64"/>
    </row>
    <row r="78" spans="2:11" ht="15.75">
      <c r="B78" s="64"/>
      <c r="C78" s="97"/>
      <c r="D78" s="97"/>
      <c r="E78" s="97"/>
      <c r="F78" s="97"/>
      <c r="G78" s="97"/>
      <c r="H78" s="97"/>
      <c r="I78" s="97"/>
      <c r="J78" s="64"/>
      <c r="K78" s="64"/>
    </row>
    <row r="79" spans="2:11" ht="15.75">
      <c r="B79" s="64"/>
      <c r="C79" s="64"/>
      <c r="D79" s="64"/>
      <c r="E79" s="64"/>
      <c r="F79" s="64"/>
      <c r="G79" s="64"/>
      <c r="H79" s="64"/>
      <c r="I79" s="64"/>
      <c r="J79" s="64"/>
      <c r="K79" s="64"/>
    </row>
    <row r="80" spans="2:11" ht="15.75">
      <c r="B80" s="64"/>
      <c r="C80" s="97"/>
      <c r="D80" s="97"/>
      <c r="E80" s="97"/>
      <c r="F80" s="97"/>
      <c r="G80" s="97"/>
      <c r="H80" s="97"/>
      <c r="I80" s="97"/>
      <c r="J80" s="64"/>
      <c r="K80" s="64"/>
    </row>
    <row r="81" spans="2:11" ht="15.75">
      <c r="B81" s="64"/>
      <c r="C81" s="64"/>
      <c r="D81" s="64"/>
      <c r="E81" s="64"/>
      <c r="F81" s="64"/>
      <c r="G81" s="64"/>
      <c r="H81" s="64"/>
      <c r="I81" s="64"/>
      <c r="J81" s="64"/>
      <c r="K81" s="64"/>
    </row>
    <row r="82" spans="2:11" ht="15.75">
      <c r="B82" s="64"/>
      <c r="C82" s="97"/>
      <c r="D82" s="97"/>
      <c r="E82" s="97"/>
      <c r="F82" s="97"/>
      <c r="G82" s="97"/>
      <c r="H82" s="97"/>
      <c r="I82" s="97"/>
      <c r="J82" s="64"/>
      <c r="K82" s="64"/>
    </row>
    <row r="83" spans="2:11" ht="15.75">
      <c r="B83" s="64"/>
      <c r="C83" s="64"/>
      <c r="D83" s="64"/>
      <c r="E83" s="64"/>
      <c r="F83" s="64"/>
      <c r="G83" s="64"/>
      <c r="H83" s="64"/>
      <c r="I83" s="64"/>
      <c r="J83" s="64"/>
      <c r="K83" s="64"/>
    </row>
    <row r="84" spans="2:11" ht="15.75">
      <c r="B84" s="64"/>
      <c r="C84" s="97"/>
      <c r="D84" s="97"/>
      <c r="E84" s="97"/>
      <c r="F84" s="97"/>
      <c r="G84" s="97"/>
      <c r="H84" s="97"/>
      <c r="I84" s="97"/>
      <c r="J84" s="64"/>
      <c r="K84" s="64"/>
    </row>
    <row r="85" spans="2:11" ht="15.75">
      <c r="B85" s="64"/>
      <c r="C85" s="64"/>
      <c r="D85" s="64"/>
      <c r="E85" s="64"/>
      <c r="F85" s="64"/>
      <c r="G85" s="64"/>
      <c r="H85" s="64"/>
      <c r="I85" s="64"/>
      <c r="J85" s="64"/>
      <c r="K85" s="64"/>
    </row>
    <row r="86" spans="2:11" ht="15.75">
      <c r="B86" s="64"/>
      <c r="C86" s="97"/>
      <c r="D86" s="97"/>
      <c r="E86" s="97"/>
      <c r="F86" s="97"/>
      <c r="G86" s="97"/>
      <c r="H86" s="97"/>
      <c r="I86" s="97"/>
      <c r="J86" s="64"/>
      <c r="K86" s="64"/>
    </row>
    <row r="87" spans="2:11" ht="15.75">
      <c r="B87" s="64"/>
      <c r="C87" s="64"/>
      <c r="D87" s="64"/>
      <c r="E87" s="64"/>
      <c r="F87" s="64"/>
      <c r="G87" s="64"/>
      <c r="H87" s="64"/>
      <c r="I87" s="64"/>
      <c r="J87" s="64"/>
      <c r="K87" s="64"/>
    </row>
    <row r="88" spans="2:11" ht="15.75">
      <c r="B88" s="64"/>
      <c r="C88" s="97"/>
      <c r="D88" s="97"/>
      <c r="E88" s="97"/>
      <c r="F88" s="97"/>
      <c r="G88" s="97"/>
      <c r="H88" s="97"/>
      <c r="I88" s="97"/>
      <c r="J88" s="64"/>
      <c r="K88" s="64"/>
    </row>
    <row r="89" spans="2:11" ht="15.75">
      <c r="B89" s="64"/>
      <c r="C89" s="64"/>
      <c r="D89" s="64"/>
      <c r="E89" s="64"/>
      <c r="F89" s="64"/>
      <c r="G89" s="64"/>
      <c r="H89" s="64"/>
      <c r="I89" s="64"/>
      <c r="J89" s="64"/>
      <c r="K89" s="64"/>
    </row>
    <row r="90" spans="2:11" ht="15.75">
      <c r="B90" s="64"/>
      <c r="C90" s="97"/>
      <c r="D90" s="97"/>
      <c r="E90" s="97"/>
      <c r="F90" s="97"/>
      <c r="G90" s="97"/>
      <c r="H90" s="97"/>
      <c r="I90" s="97"/>
      <c r="J90" s="64"/>
      <c r="K90" s="64"/>
    </row>
    <row r="91" spans="2:11" ht="15.75">
      <c r="B91" s="64"/>
      <c r="C91" s="64"/>
      <c r="D91" s="64"/>
      <c r="E91" s="64"/>
      <c r="F91" s="64"/>
      <c r="G91" s="64"/>
      <c r="H91" s="64"/>
      <c r="I91" s="64"/>
      <c r="J91" s="64"/>
      <c r="K91" s="64"/>
    </row>
    <row r="92" spans="2:11" ht="15.75">
      <c r="B92" s="64"/>
      <c r="C92" s="97"/>
      <c r="D92" s="97"/>
      <c r="E92" s="97"/>
      <c r="F92" s="97"/>
      <c r="G92" s="97"/>
      <c r="H92" s="97"/>
      <c r="I92" s="97"/>
      <c r="J92" s="64"/>
      <c r="K92" s="64"/>
    </row>
    <row r="93" spans="2:11" ht="15.75">
      <c r="B93" s="64"/>
      <c r="C93" s="64"/>
      <c r="D93" s="64"/>
      <c r="E93" s="64"/>
      <c r="F93" s="64"/>
      <c r="G93" s="64"/>
      <c r="H93" s="64"/>
      <c r="I93" s="64"/>
      <c r="J93" s="64"/>
      <c r="K93" s="64"/>
    </row>
    <row r="94" spans="2:11" ht="15.75">
      <c r="B94" s="64"/>
      <c r="C94" s="97"/>
      <c r="D94" s="97"/>
      <c r="E94" s="97"/>
      <c r="F94" s="97"/>
      <c r="G94" s="97"/>
      <c r="H94" s="97"/>
      <c r="I94" s="97"/>
      <c r="J94" s="64"/>
      <c r="K94" s="64"/>
    </row>
    <row r="95" spans="2:11" ht="15.75">
      <c r="B95" s="64"/>
      <c r="C95" s="64"/>
      <c r="D95" s="64"/>
      <c r="E95" s="64"/>
      <c r="F95" s="64"/>
      <c r="G95" s="64"/>
      <c r="H95" s="64"/>
      <c r="I95" s="64"/>
      <c r="J95" s="64"/>
      <c r="K95" s="64"/>
    </row>
    <row r="96" spans="2:11" ht="15.75">
      <c r="B96" s="64"/>
      <c r="C96" s="97"/>
      <c r="D96" s="97"/>
      <c r="E96" s="97"/>
      <c r="F96" s="97"/>
      <c r="G96" s="97"/>
      <c r="H96" s="97"/>
      <c r="I96" s="97"/>
      <c r="J96" s="64"/>
      <c r="K96" s="64"/>
    </row>
    <row r="97" spans="2:11" ht="15.75">
      <c r="B97" s="64"/>
      <c r="C97" s="64"/>
      <c r="D97" s="64"/>
      <c r="E97" s="64"/>
      <c r="F97" s="64"/>
      <c r="G97" s="64"/>
      <c r="H97" s="64"/>
      <c r="I97" s="64"/>
      <c r="J97" s="64"/>
      <c r="K97" s="64"/>
    </row>
    <row r="98" spans="2:11" ht="15.75">
      <c r="B98" s="64"/>
      <c r="C98" s="97"/>
      <c r="D98" s="97"/>
      <c r="E98" s="97"/>
      <c r="F98" s="97"/>
      <c r="G98" s="97"/>
      <c r="H98" s="97"/>
      <c r="I98" s="97"/>
      <c r="J98" s="64"/>
      <c r="K98" s="64"/>
    </row>
    <row r="99" spans="2:11" ht="15.75">
      <c r="B99" s="64"/>
      <c r="C99" s="64"/>
      <c r="D99" s="64"/>
      <c r="E99" s="64"/>
      <c r="F99" s="64"/>
      <c r="G99" s="64"/>
      <c r="H99" s="64"/>
      <c r="I99" s="64"/>
      <c r="J99" s="64"/>
      <c r="K99" s="64"/>
    </row>
    <row r="100" spans="2:11" ht="15.75">
      <c r="B100" s="64"/>
      <c r="C100" s="97"/>
      <c r="D100" s="97"/>
      <c r="E100" s="97"/>
      <c r="F100" s="97"/>
      <c r="G100" s="97"/>
      <c r="H100" s="97"/>
      <c r="I100" s="97"/>
      <c r="J100" s="64"/>
      <c r="K100" s="64"/>
    </row>
    <row r="101" spans="2:11" ht="15.75">
      <c r="B101" s="64"/>
      <c r="C101" s="64"/>
      <c r="D101" s="64"/>
      <c r="E101" s="64"/>
      <c r="F101" s="64"/>
      <c r="G101" s="64"/>
      <c r="H101" s="64"/>
      <c r="I101" s="64"/>
      <c r="J101" s="64"/>
      <c r="K101" s="64"/>
    </row>
    <row r="102" spans="2:11" ht="15.75">
      <c r="B102" s="64"/>
      <c r="C102" s="97"/>
      <c r="D102" s="97"/>
      <c r="E102" s="97"/>
      <c r="F102" s="97"/>
      <c r="G102" s="97"/>
      <c r="H102" s="97"/>
      <c r="I102" s="97"/>
      <c r="J102" s="64"/>
      <c r="K102" s="64"/>
    </row>
    <row r="103" spans="2:11" ht="15.75">
      <c r="B103" s="64"/>
      <c r="C103" s="64"/>
      <c r="D103" s="64"/>
      <c r="E103" s="64"/>
      <c r="F103" s="64"/>
      <c r="G103" s="64"/>
      <c r="H103" s="64"/>
      <c r="I103" s="64"/>
      <c r="J103" s="64"/>
      <c r="K103" s="64"/>
    </row>
    <row r="104" spans="2:11" ht="15.75">
      <c r="B104" s="64"/>
      <c r="C104" s="97"/>
      <c r="D104" s="97"/>
      <c r="E104" s="97"/>
      <c r="F104" s="97"/>
      <c r="G104" s="97"/>
      <c r="H104" s="97"/>
      <c r="I104" s="97"/>
      <c r="J104" s="64"/>
      <c r="K104" s="64"/>
    </row>
    <row r="105" spans="2:11" ht="15.75">
      <c r="B105" s="64"/>
      <c r="C105" s="64"/>
      <c r="D105" s="64"/>
      <c r="E105" s="64"/>
      <c r="F105" s="64"/>
      <c r="G105" s="64"/>
      <c r="H105" s="64"/>
      <c r="I105" s="64"/>
      <c r="J105" s="64"/>
      <c r="K105" s="64"/>
    </row>
    <row r="106" spans="2:11" ht="15.75">
      <c r="B106" s="64"/>
      <c r="C106" s="97"/>
      <c r="D106" s="97"/>
      <c r="E106" s="97"/>
      <c r="F106" s="97"/>
      <c r="G106" s="97"/>
      <c r="H106" s="97"/>
      <c r="I106" s="97"/>
      <c r="J106" s="64"/>
      <c r="K106" s="64"/>
    </row>
    <row r="107" spans="2:11" ht="15.75">
      <c r="B107" s="64"/>
      <c r="C107" s="64"/>
      <c r="D107" s="64"/>
      <c r="E107" s="64"/>
      <c r="F107" s="64"/>
      <c r="G107" s="64"/>
      <c r="H107" s="64"/>
      <c r="I107" s="64"/>
      <c r="J107" s="64"/>
      <c r="K107" s="64"/>
    </row>
    <row r="108" spans="2:11" ht="15.75">
      <c r="B108" s="64"/>
      <c r="C108" s="97"/>
      <c r="D108" s="97"/>
      <c r="E108" s="97"/>
      <c r="F108" s="97"/>
      <c r="G108" s="97"/>
      <c r="H108" s="97"/>
      <c r="I108" s="97"/>
      <c r="J108" s="64"/>
      <c r="K108" s="64"/>
    </row>
    <row r="109" spans="2:11" ht="15.75">
      <c r="B109" s="64"/>
      <c r="C109" s="64"/>
      <c r="D109" s="64"/>
      <c r="E109" s="64"/>
      <c r="F109" s="64"/>
      <c r="G109" s="64"/>
      <c r="H109" s="64"/>
      <c r="I109" s="64"/>
      <c r="J109" s="64"/>
      <c r="K109" s="64"/>
    </row>
    <row r="110" spans="2:11" ht="15.75">
      <c r="B110" s="64"/>
      <c r="C110" s="97"/>
      <c r="D110" s="97"/>
      <c r="E110" s="97"/>
      <c r="F110" s="97"/>
      <c r="G110" s="97"/>
      <c r="H110" s="97"/>
      <c r="I110" s="97"/>
      <c r="J110" s="64"/>
      <c r="K110" s="64"/>
    </row>
    <row r="111" spans="2:11" ht="15.75">
      <c r="B111" s="64"/>
      <c r="C111" s="64"/>
      <c r="D111" s="64"/>
      <c r="E111" s="64"/>
      <c r="F111" s="64"/>
      <c r="G111" s="64"/>
      <c r="H111" s="64"/>
      <c r="I111" s="64"/>
      <c r="J111" s="64"/>
      <c r="K111" s="64"/>
    </row>
    <row r="112" spans="2:11" ht="15.75">
      <c r="B112" s="64"/>
      <c r="C112" s="97"/>
      <c r="D112" s="97"/>
      <c r="E112" s="97"/>
      <c r="F112" s="97"/>
      <c r="G112" s="97"/>
      <c r="H112" s="97"/>
      <c r="I112" s="97"/>
      <c r="J112" s="64"/>
      <c r="K112" s="64"/>
    </row>
    <row r="113" spans="2:11" ht="15.75">
      <c r="B113" s="64"/>
      <c r="C113" s="64"/>
      <c r="D113" s="64"/>
      <c r="E113" s="64"/>
      <c r="F113" s="64"/>
      <c r="G113" s="64"/>
      <c r="H113" s="64"/>
      <c r="I113" s="64"/>
      <c r="J113" s="64"/>
      <c r="K113" s="64"/>
    </row>
    <row r="114" spans="2:11" ht="15.75">
      <c r="B114" s="64"/>
      <c r="C114" s="97"/>
      <c r="D114" s="97"/>
      <c r="E114" s="97"/>
      <c r="F114" s="97"/>
      <c r="G114" s="97"/>
      <c r="H114" s="97"/>
      <c r="I114" s="97"/>
      <c r="J114" s="64"/>
      <c r="K114" s="64"/>
    </row>
    <row r="115" spans="2:11" ht="15.75">
      <c r="B115" s="64"/>
      <c r="C115" s="64"/>
      <c r="D115" s="64"/>
      <c r="E115" s="64"/>
      <c r="F115" s="64"/>
      <c r="G115" s="64"/>
      <c r="H115" s="64"/>
      <c r="I115" s="64"/>
      <c r="J115" s="64"/>
      <c r="K115" s="64"/>
    </row>
    <row r="116" spans="2:11" ht="15.75">
      <c r="B116" s="64"/>
      <c r="C116" s="97"/>
      <c r="D116" s="97"/>
      <c r="E116" s="97"/>
      <c r="F116" s="97"/>
      <c r="G116" s="97"/>
      <c r="H116" s="97"/>
      <c r="I116" s="97"/>
      <c r="J116" s="64"/>
      <c r="K116" s="64"/>
    </row>
    <row r="117" spans="2:11" ht="15.75">
      <c r="B117" s="64"/>
      <c r="C117" s="64"/>
      <c r="D117" s="64"/>
      <c r="E117" s="64"/>
      <c r="F117" s="64"/>
      <c r="G117" s="64"/>
      <c r="H117" s="64"/>
      <c r="I117" s="64"/>
      <c r="J117" s="64"/>
      <c r="K117" s="64"/>
    </row>
    <row r="118" spans="2:11" ht="15.75">
      <c r="B118" s="64"/>
      <c r="C118" s="97"/>
      <c r="D118" s="97"/>
      <c r="E118" s="97"/>
      <c r="F118" s="97"/>
      <c r="G118" s="97"/>
      <c r="H118" s="97"/>
      <c r="I118" s="97"/>
      <c r="J118" s="64"/>
      <c r="K118" s="64"/>
    </row>
    <row r="119" spans="2:11" ht="15.75">
      <c r="B119" s="64"/>
      <c r="C119" s="64"/>
      <c r="D119" s="64"/>
      <c r="E119" s="64"/>
      <c r="F119" s="64"/>
      <c r="G119" s="64"/>
      <c r="H119" s="64"/>
      <c r="I119" s="64"/>
      <c r="J119" s="64"/>
      <c r="K119" s="64"/>
    </row>
    <row r="120" spans="2:11" ht="15.75">
      <c r="B120" s="64"/>
      <c r="C120" s="97"/>
      <c r="D120" s="97"/>
      <c r="E120" s="97"/>
      <c r="F120" s="97"/>
      <c r="G120" s="97"/>
      <c r="H120" s="97"/>
      <c r="I120" s="97"/>
      <c r="J120" s="64"/>
      <c r="K120" s="64"/>
    </row>
    <row r="121" spans="2:11" ht="15.75">
      <c r="B121" s="64"/>
      <c r="C121" s="64"/>
      <c r="D121" s="64"/>
      <c r="E121" s="64"/>
      <c r="F121" s="64"/>
      <c r="G121" s="64"/>
      <c r="H121" s="64"/>
      <c r="I121" s="64"/>
      <c r="J121" s="64"/>
      <c r="K121" s="64"/>
    </row>
  </sheetData>
  <mergeCells count="7">
    <mergeCell ref="B18:H18"/>
    <mergeCell ref="B19:I19"/>
    <mergeCell ref="B2:I2"/>
    <mergeCell ref="C3:I3"/>
    <mergeCell ref="D4:I4"/>
    <mergeCell ref="B16:H16"/>
    <mergeCell ref="B17:H17"/>
  </mergeCells>
  <hyperlinks>
    <hyperlink ref="A1" location="Contents!B3" display="Back to contents"/>
  </hyperlinks>
  <pageMargins left="0.74803149606299213" right="0.74803149606299213" top="0.98425196850393704" bottom="0.98425196850393704" header="0.51181102362204722" footer="0.51181102362204722"/>
  <pageSetup paperSize="9" scale="41" orientation="portrait" r:id="rId1"/>
  <headerFooter alignWithMargins="0">
    <oddHeader>&amp;C&amp;"-,Book"&amp;8November 2017 Economic and fiscal outlook – supplementary fiscal tables: receipts and other</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sheetPr>
  <dimension ref="A1:K24"/>
  <sheetViews>
    <sheetView zoomScaleNormal="100" workbookViewId="0"/>
  </sheetViews>
  <sheetFormatPr defaultColWidth="9.140625" defaultRowHeight="12.75"/>
  <cols>
    <col min="1" max="1" width="9.28515625" style="47" customWidth="1"/>
    <col min="2" max="2" width="34.7109375" style="47" customWidth="1"/>
    <col min="3" max="9" width="9.5703125" style="47" customWidth="1"/>
    <col min="10" max="16384" width="9.140625" style="47"/>
  </cols>
  <sheetData>
    <row r="1" spans="1:11" ht="33.75" customHeight="1" thickBot="1">
      <c r="A1" s="27" t="s">
        <v>113</v>
      </c>
    </row>
    <row r="2" spans="1:11" ht="21" customHeight="1" thickBot="1">
      <c r="B2" s="608" t="s">
        <v>177</v>
      </c>
      <c r="C2" s="630"/>
      <c r="D2" s="630"/>
      <c r="E2" s="630"/>
      <c r="F2" s="630"/>
      <c r="G2" s="630"/>
      <c r="H2" s="630"/>
      <c r="I2" s="416"/>
      <c r="J2" s="98"/>
      <c r="K2" s="64"/>
    </row>
    <row r="3" spans="1:11" ht="15.75">
      <c r="B3" s="48"/>
      <c r="C3" s="635" t="s">
        <v>55</v>
      </c>
      <c r="D3" s="635"/>
      <c r="E3" s="635"/>
      <c r="F3" s="635"/>
      <c r="G3" s="635"/>
      <c r="H3" s="635"/>
      <c r="I3" s="636"/>
      <c r="J3" s="99"/>
      <c r="K3" s="64"/>
    </row>
    <row r="4" spans="1:11" ht="15.75">
      <c r="B4" s="49"/>
      <c r="C4" s="419" t="s">
        <v>56</v>
      </c>
      <c r="D4" s="633" t="s">
        <v>57</v>
      </c>
      <c r="E4" s="633"/>
      <c r="F4" s="633"/>
      <c r="G4" s="633"/>
      <c r="H4" s="633"/>
      <c r="I4" s="634"/>
      <c r="J4" s="99"/>
      <c r="K4" s="64"/>
    </row>
    <row r="5" spans="1:11" ht="15" customHeight="1">
      <c r="B5" s="49"/>
      <c r="C5" s="60" t="s">
        <v>62</v>
      </c>
      <c r="D5" s="60" t="s">
        <v>54</v>
      </c>
      <c r="E5" s="60" t="s">
        <v>4</v>
      </c>
      <c r="F5" s="91" t="s">
        <v>152</v>
      </c>
      <c r="G5" s="91" t="s">
        <v>186</v>
      </c>
      <c r="H5" s="60" t="s">
        <v>235</v>
      </c>
      <c r="I5" s="61" t="s">
        <v>300</v>
      </c>
      <c r="J5" s="64"/>
    </row>
    <row r="6" spans="1:11" ht="15.75">
      <c r="B6" s="241" t="s">
        <v>83</v>
      </c>
      <c r="C6" s="113">
        <v>8.6</v>
      </c>
      <c r="D6" s="113">
        <v>9.6</v>
      </c>
      <c r="E6" s="113">
        <v>9.5</v>
      </c>
      <c r="F6" s="113">
        <v>10</v>
      </c>
      <c r="G6" s="113">
        <v>10.5</v>
      </c>
      <c r="H6" s="113">
        <v>11.1</v>
      </c>
      <c r="I6" s="114">
        <v>11.7</v>
      </c>
      <c r="J6" s="64"/>
    </row>
    <row r="7" spans="1:11" ht="15.75">
      <c r="B7" s="342" t="s">
        <v>76</v>
      </c>
      <c r="C7" s="113"/>
      <c r="D7" s="113"/>
      <c r="E7" s="113"/>
      <c r="F7" s="113"/>
      <c r="G7" s="113"/>
      <c r="H7" s="113"/>
      <c r="I7" s="114"/>
      <c r="J7" s="64"/>
    </row>
    <row r="8" spans="1:11" ht="15.75">
      <c r="B8" s="342" t="s">
        <v>273</v>
      </c>
      <c r="C8" s="350">
        <v>6.9</v>
      </c>
      <c r="D8" s="350">
        <v>7.8</v>
      </c>
      <c r="E8" s="350">
        <v>7.7</v>
      </c>
      <c r="F8" s="350">
        <v>8.1</v>
      </c>
      <c r="G8" s="350">
        <v>8.5</v>
      </c>
      <c r="H8" s="350">
        <v>9</v>
      </c>
      <c r="I8" s="362">
        <v>9.6</v>
      </c>
      <c r="J8" s="64"/>
    </row>
    <row r="9" spans="1:11" ht="15.75">
      <c r="B9" s="342" t="s">
        <v>274</v>
      </c>
      <c r="C9" s="350">
        <v>1.7</v>
      </c>
      <c r="D9" s="350">
        <v>1.9</v>
      </c>
      <c r="E9" s="350">
        <v>1.8</v>
      </c>
      <c r="F9" s="350">
        <v>1.9</v>
      </c>
      <c r="G9" s="350">
        <v>2</v>
      </c>
      <c r="H9" s="350">
        <v>2.1</v>
      </c>
      <c r="I9" s="362">
        <v>2.2000000000000002</v>
      </c>
      <c r="J9" s="64"/>
    </row>
    <row r="10" spans="1:11" ht="15.75">
      <c r="B10" s="241" t="s">
        <v>225</v>
      </c>
      <c r="C10" s="113">
        <v>3.2</v>
      </c>
      <c r="D10" s="113">
        <v>3.4</v>
      </c>
      <c r="E10" s="113">
        <v>3.5</v>
      </c>
      <c r="F10" s="113">
        <v>3.6</v>
      </c>
      <c r="G10" s="113">
        <v>3.7</v>
      </c>
      <c r="H10" s="113">
        <v>3.9</v>
      </c>
      <c r="I10" s="114">
        <v>4</v>
      </c>
      <c r="J10" s="64"/>
    </row>
    <row r="11" spans="1:11" ht="14.25" customHeight="1">
      <c r="B11" s="241" t="s">
        <v>224</v>
      </c>
      <c r="C11" s="113">
        <v>0.2</v>
      </c>
      <c r="D11" s="113">
        <v>0.1</v>
      </c>
      <c r="E11" s="113">
        <v>0.1</v>
      </c>
      <c r="F11" s="113">
        <v>0.1</v>
      </c>
      <c r="G11" s="113">
        <v>0.2</v>
      </c>
      <c r="H11" s="113">
        <v>0.2</v>
      </c>
      <c r="I11" s="114">
        <v>0.2</v>
      </c>
      <c r="J11" s="64"/>
    </row>
    <row r="12" spans="1:11" ht="14.25" customHeight="1">
      <c r="B12" s="341" t="s">
        <v>250</v>
      </c>
      <c r="C12" s="482">
        <v>11.9</v>
      </c>
      <c r="D12" s="482">
        <v>13.2</v>
      </c>
      <c r="E12" s="482">
        <v>13.2</v>
      </c>
      <c r="F12" s="482">
        <v>13.7</v>
      </c>
      <c r="G12" s="482">
        <v>14.4</v>
      </c>
      <c r="H12" s="482">
        <v>15.1</v>
      </c>
      <c r="I12" s="483">
        <v>15.8</v>
      </c>
      <c r="J12" s="64"/>
    </row>
    <row r="13" spans="1:11" ht="14.25" customHeight="1" thickBot="1">
      <c r="B13" s="631" t="s">
        <v>282</v>
      </c>
      <c r="C13" s="632"/>
      <c r="D13" s="632"/>
      <c r="E13" s="632"/>
      <c r="F13" s="632"/>
      <c r="G13" s="632"/>
      <c r="H13" s="632"/>
      <c r="I13" s="414"/>
      <c r="J13" s="64"/>
    </row>
    <row r="14" spans="1:11" ht="12.75" customHeight="1">
      <c r="A14" s="50"/>
      <c r="B14" s="26"/>
      <c r="C14" s="26"/>
      <c r="D14" s="26"/>
      <c r="E14" s="26"/>
      <c r="F14" s="26"/>
      <c r="G14" s="26"/>
      <c r="H14" s="26"/>
      <c r="I14" s="26"/>
      <c r="J14" s="100"/>
      <c r="K14" s="64"/>
    </row>
    <row r="15" spans="1:11" ht="12.75" customHeight="1">
      <c r="A15" s="50"/>
      <c r="B15" s="26"/>
      <c r="C15" s="26"/>
      <c r="D15" s="26"/>
      <c r="E15" s="26"/>
      <c r="F15" s="26"/>
      <c r="G15" s="26"/>
      <c r="H15" s="26"/>
      <c r="I15" s="26"/>
      <c r="J15" s="100"/>
      <c r="K15" s="64"/>
    </row>
    <row r="16" spans="1:11" ht="12.75" customHeight="1">
      <c r="B16" s="26"/>
      <c r="C16" s="26"/>
      <c r="D16" s="26"/>
      <c r="E16" s="26"/>
      <c r="F16" s="26"/>
      <c r="G16" s="26"/>
      <c r="H16" s="26"/>
      <c r="I16" s="26"/>
      <c r="J16" s="100"/>
      <c r="K16" s="64"/>
    </row>
    <row r="17" spans="2:11" ht="15.75">
      <c r="B17" s="26"/>
      <c r="C17" s="26"/>
      <c r="D17" s="26"/>
      <c r="E17" s="26"/>
      <c r="F17" s="26"/>
      <c r="G17" s="26"/>
      <c r="H17" s="26"/>
      <c r="I17" s="26"/>
      <c r="J17" s="100"/>
      <c r="K17" s="64"/>
    </row>
    <row r="18" spans="2:11" ht="15.75">
      <c r="B18" s="26"/>
      <c r="C18" s="26"/>
      <c r="D18" s="26"/>
      <c r="E18" s="26"/>
      <c r="F18" s="26"/>
      <c r="G18" s="26"/>
      <c r="H18" s="26"/>
      <c r="I18" s="26"/>
      <c r="J18" s="100"/>
      <c r="K18" s="64"/>
    </row>
    <row r="19" spans="2:11" ht="15.75">
      <c r="B19" s="26"/>
      <c r="C19" s="26"/>
      <c r="D19" s="26"/>
      <c r="E19" s="26"/>
      <c r="F19" s="26"/>
      <c r="G19" s="26"/>
      <c r="H19" s="26"/>
      <c r="I19" s="26"/>
      <c r="J19" s="100"/>
      <c r="K19" s="64"/>
    </row>
    <row r="20" spans="2:11" ht="15.75">
      <c r="B20" s="26"/>
      <c r="C20" s="26"/>
      <c r="D20" s="26"/>
      <c r="E20" s="26"/>
      <c r="F20" s="26"/>
      <c r="G20" s="26"/>
      <c r="H20" s="26"/>
      <c r="I20" s="26"/>
      <c r="J20" s="100"/>
      <c r="K20" s="64"/>
    </row>
    <row r="21" spans="2:11" ht="15.75">
      <c r="B21" s="26"/>
      <c r="C21" s="26"/>
      <c r="D21" s="26"/>
      <c r="E21" s="26"/>
      <c r="F21" s="26"/>
      <c r="G21" s="26"/>
      <c r="H21" s="26"/>
      <c r="I21" s="26"/>
      <c r="J21" s="100"/>
      <c r="K21" s="64"/>
    </row>
    <row r="22" spans="2:11" ht="15.75">
      <c r="B22" s="26"/>
      <c r="C22" s="26"/>
      <c r="D22" s="26"/>
      <c r="E22" s="26"/>
      <c r="F22" s="26"/>
      <c r="G22" s="26"/>
      <c r="H22" s="26"/>
      <c r="I22" s="26"/>
      <c r="J22" s="100"/>
      <c r="K22" s="64"/>
    </row>
    <row r="23" spans="2:11" ht="15.75">
      <c r="B23" s="26"/>
      <c r="C23" s="26"/>
      <c r="D23" s="26"/>
      <c r="E23" s="26"/>
      <c r="F23" s="26"/>
      <c r="G23" s="26"/>
      <c r="H23" s="26"/>
      <c r="I23" s="26"/>
      <c r="J23" s="100"/>
      <c r="K23" s="64"/>
    </row>
    <row r="24" spans="2:11">
      <c r="C24" s="129"/>
      <c r="D24" s="129"/>
      <c r="E24" s="129"/>
      <c r="F24" s="129"/>
      <c r="G24" s="129"/>
      <c r="H24" s="129"/>
      <c r="I24" s="129"/>
    </row>
  </sheetData>
  <mergeCells count="4">
    <mergeCell ref="B2:H2"/>
    <mergeCell ref="B13:H13"/>
    <mergeCell ref="D4:I4"/>
    <mergeCell ref="C3:I3"/>
  </mergeCells>
  <hyperlinks>
    <hyperlink ref="A1" location="Contents!B3" display="Back to contents"/>
  </hyperlinks>
  <pageMargins left="0.74803149606299213" right="0.74803149606299213" top="0.98425196850393704" bottom="0.98425196850393704" header="0.51181102362204722" footer="0.51181102362204722"/>
  <pageSetup paperSize="9" scale="41" orientation="portrait" r:id="rId1"/>
  <headerFooter alignWithMargins="0">
    <oddHeader>&amp;C&amp;"-,Book"&amp;8November 2017 Economic and fiscal outlook – supplementary fiscal tables: receipts and other</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sheetPr>
  <dimension ref="A1:K35"/>
  <sheetViews>
    <sheetView zoomScaleNormal="100" workbookViewId="0"/>
  </sheetViews>
  <sheetFormatPr defaultColWidth="9.140625" defaultRowHeight="12.75"/>
  <cols>
    <col min="1" max="1" width="9.28515625" style="47" customWidth="1"/>
    <col min="2" max="2" width="31.42578125" style="47" customWidth="1"/>
    <col min="3" max="9" width="8.85546875" style="47" customWidth="1"/>
    <col min="10" max="16384" width="9.140625" style="47"/>
  </cols>
  <sheetData>
    <row r="1" spans="1:11" ht="33.75" customHeight="1" thickBot="1">
      <c r="A1" s="27" t="s">
        <v>113</v>
      </c>
    </row>
    <row r="2" spans="1:11" ht="21" customHeight="1" thickBot="1">
      <c r="B2" s="640" t="s">
        <v>142</v>
      </c>
      <c r="C2" s="641"/>
      <c r="D2" s="641"/>
      <c r="E2" s="641"/>
      <c r="F2" s="641"/>
      <c r="G2" s="641"/>
      <c r="H2" s="641"/>
      <c r="I2" s="642"/>
      <c r="J2" s="64"/>
      <c r="K2" s="64"/>
    </row>
    <row r="3" spans="1:11" ht="15.75" customHeight="1">
      <c r="B3" s="219"/>
      <c r="C3" s="643" t="s">
        <v>55</v>
      </c>
      <c r="D3" s="643"/>
      <c r="E3" s="643"/>
      <c r="F3" s="643"/>
      <c r="G3" s="643"/>
      <c r="H3" s="643"/>
      <c r="I3" s="644"/>
      <c r="J3" s="64"/>
      <c r="K3" s="64"/>
    </row>
    <row r="4" spans="1:11" ht="15.75" customHeight="1">
      <c r="B4" s="220"/>
      <c r="C4" s="233" t="s">
        <v>56</v>
      </c>
      <c r="D4" s="645" t="s">
        <v>57</v>
      </c>
      <c r="E4" s="645"/>
      <c r="F4" s="645"/>
      <c r="G4" s="645"/>
      <c r="H4" s="645"/>
      <c r="I4" s="646"/>
      <c r="J4" s="64"/>
      <c r="K4" s="100"/>
    </row>
    <row r="5" spans="1:11" ht="15" customHeight="1">
      <c r="B5" s="220"/>
      <c r="C5" s="101" t="s">
        <v>62</v>
      </c>
      <c r="D5" s="101" t="s">
        <v>54</v>
      </c>
      <c r="E5" s="101" t="s">
        <v>4</v>
      </c>
      <c r="F5" s="102" t="s">
        <v>152</v>
      </c>
      <c r="G5" s="102" t="s">
        <v>186</v>
      </c>
      <c r="H5" s="102" t="s">
        <v>235</v>
      </c>
      <c r="I5" s="304" t="s">
        <v>300</v>
      </c>
      <c r="J5" s="64"/>
      <c r="K5" s="100"/>
    </row>
    <row r="6" spans="1:11" ht="15.75">
      <c r="B6" s="247" t="s">
        <v>315</v>
      </c>
      <c r="C6" s="116">
        <v>0.49399999999999999</v>
      </c>
      <c r="D6" s="116">
        <v>0.5707000000000001</v>
      </c>
      <c r="E6" s="116">
        <v>0.51849999999999996</v>
      </c>
      <c r="F6" s="116">
        <v>0.4773</v>
      </c>
      <c r="G6" s="116">
        <v>0</v>
      </c>
      <c r="H6" s="116">
        <v>0</v>
      </c>
      <c r="I6" s="117">
        <v>0</v>
      </c>
      <c r="J6" s="64"/>
      <c r="K6" s="100"/>
    </row>
    <row r="7" spans="1:11" ht="15.75">
      <c r="B7" s="248" t="s">
        <v>266</v>
      </c>
      <c r="C7" s="116">
        <v>0</v>
      </c>
      <c r="D7" s="116">
        <v>0.32900000000000001</v>
      </c>
      <c r="E7" s="116">
        <v>0.34</v>
      </c>
      <c r="F7" s="116">
        <v>0.34699999999999998</v>
      </c>
      <c r="G7" s="116">
        <v>0.35399999999999998</v>
      </c>
      <c r="H7" s="116">
        <v>0.36099999999999999</v>
      </c>
      <c r="I7" s="117">
        <v>0.36799999999999999</v>
      </c>
      <c r="J7" s="64"/>
      <c r="K7" s="100"/>
    </row>
    <row r="8" spans="1:11" ht="15.75">
      <c r="B8" s="248" t="s">
        <v>234</v>
      </c>
      <c r="C8" s="116">
        <v>0</v>
      </c>
      <c r="D8" s="116">
        <v>1.38</v>
      </c>
      <c r="E8" s="116">
        <v>1.4550000000000001</v>
      </c>
      <c r="F8" s="116">
        <v>1.51</v>
      </c>
      <c r="G8" s="116">
        <v>1.55</v>
      </c>
      <c r="H8" s="116">
        <v>1.595</v>
      </c>
      <c r="I8" s="117">
        <v>1.645</v>
      </c>
      <c r="J8" s="64"/>
      <c r="K8" s="100"/>
    </row>
    <row r="9" spans="1:11" ht="15.75">
      <c r="B9" s="248" t="s">
        <v>171</v>
      </c>
      <c r="C9" s="116">
        <v>4.6719999999999997</v>
      </c>
      <c r="D9" s="116">
        <v>5.4249999999999998</v>
      </c>
      <c r="E9" s="116">
        <v>6.125</v>
      </c>
      <c r="F9" s="116">
        <v>6.415</v>
      </c>
      <c r="G9" s="116">
        <v>6.58</v>
      </c>
      <c r="H9" s="116">
        <v>6.7750000000000004</v>
      </c>
      <c r="I9" s="117">
        <v>6.86</v>
      </c>
      <c r="J9" s="64"/>
      <c r="K9" s="100"/>
    </row>
    <row r="10" spans="1:11" ht="15.75">
      <c r="B10" s="248" t="s">
        <v>313</v>
      </c>
      <c r="C10" s="116">
        <v>0</v>
      </c>
      <c r="D10" s="116">
        <v>0.67500000000000004</v>
      </c>
      <c r="E10" s="116">
        <v>1.26</v>
      </c>
      <c r="F10" s="116">
        <v>1.86</v>
      </c>
      <c r="G10" s="116">
        <v>2.4700000000000002</v>
      </c>
      <c r="H10" s="116">
        <v>2.77</v>
      </c>
      <c r="I10" s="117">
        <v>3.0049999999999999</v>
      </c>
      <c r="J10" s="64"/>
      <c r="K10" s="100"/>
    </row>
    <row r="11" spans="1:11" ht="15.75">
      <c r="B11" s="248" t="s">
        <v>181</v>
      </c>
      <c r="C11" s="116">
        <v>0</v>
      </c>
      <c r="D11" s="116">
        <v>0.22500000000000001</v>
      </c>
      <c r="E11" s="116">
        <v>0.77221000000000006</v>
      </c>
      <c r="F11" s="116">
        <v>1.0904</v>
      </c>
      <c r="G11" s="116">
        <v>1.31</v>
      </c>
      <c r="H11" s="116">
        <v>1.4318900000000001</v>
      </c>
      <c r="I11" s="117">
        <v>1.4016900000000001</v>
      </c>
      <c r="J11" s="64"/>
      <c r="K11" s="100"/>
    </row>
    <row r="12" spans="1:11" ht="15.75">
      <c r="B12" s="249" t="s">
        <v>147</v>
      </c>
      <c r="C12" s="221">
        <v>5.1660000000000004</v>
      </c>
      <c r="D12" s="221">
        <v>8.6047000000000011</v>
      </c>
      <c r="E12" s="221">
        <v>10.470709999999999</v>
      </c>
      <c r="F12" s="221">
        <v>11.6997</v>
      </c>
      <c r="G12" s="221">
        <v>12.263999999999999</v>
      </c>
      <c r="H12" s="221">
        <v>12.932889999999999</v>
      </c>
      <c r="I12" s="273">
        <v>13.27969</v>
      </c>
      <c r="J12" s="96"/>
      <c r="K12" s="100"/>
    </row>
    <row r="13" spans="1:11" ht="27.75" customHeight="1">
      <c r="B13" s="285" t="s">
        <v>233</v>
      </c>
      <c r="C13" s="474">
        <v>0.54600000000000004</v>
      </c>
      <c r="D13" s="474">
        <v>0.72399999999999998</v>
      </c>
      <c r="E13" s="474">
        <v>0.86899999999999999</v>
      </c>
      <c r="F13" s="474">
        <v>0.99199999999999999</v>
      </c>
      <c r="G13" s="474">
        <v>1.117</v>
      </c>
      <c r="H13" s="474">
        <v>1.153</v>
      </c>
      <c r="I13" s="475">
        <v>1.117</v>
      </c>
      <c r="J13" s="96"/>
      <c r="K13" s="100"/>
    </row>
    <row r="14" spans="1:11" ht="24" customHeight="1">
      <c r="B14" s="647" t="s">
        <v>310</v>
      </c>
      <c r="C14" s="648"/>
      <c r="D14" s="648"/>
      <c r="E14" s="648"/>
      <c r="F14" s="648"/>
      <c r="G14" s="648"/>
      <c r="H14" s="648"/>
      <c r="I14" s="649"/>
      <c r="J14" s="96"/>
      <c r="K14" s="100"/>
    </row>
    <row r="15" spans="1:11" ht="24" customHeight="1" thickBot="1">
      <c r="B15" s="637" t="s">
        <v>312</v>
      </c>
      <c r="C15" s="638"/>
      <c r="D15" s="638"/>
      <c r="E15" s="638"/>
      <c r="F15" s="638"/>
      <c r="G15" s="638"/>
      <c r="H15" s="638"/>
      <c r="I15" s="639"/>
      <c r="J15" s="64"/>
      <c r="K15" s="100"/>
    </row>
    <row r="16" spans="1:11" ht="15.75">
      <c r="B16" s="65"/>
      <c r="C16" s="64"/>
      <c r="D16" s="64"/>
      <c r="E16" s="64"/>
      <c r="F16" s="64"/>
      <c r="G16" s="64"/>
      <c r="H16" s="64"/>
      <c r="I16" s="64"/>
      <c r="J16" s="64"/>
      <c r="K16" s="100"/>
    </row>
    <row r="17" spans="2:11" ht="15.75">
      <c r="B17" s="65"/>
      <c r="C17" s="116"/>
      <c r="D17" s="116"/>
      <c r="E17" s="116"/>
      <c r="F17" s="116"/>
      <c r="G17" s="116"/>
      <c r="H17" s="116"/>
      <c r="I17" s="116"/>
      <c r="J17" s="64"/>
      <c r="K17" s="100"/>
    </row>
    <row r="18" spans="2:11" ht="15.75">
      <c r="B18" s="65"/>
      <c r="C18" s="64"/>
      <c r="D18" s="64"/>
      <c r="E18" s="64"/>
      <c r="F18" s="64"/>
      <c r="G18" s="64"/>
      <c r="H18" s="64"/>
      <c r="I18" s="64"/>
      <c r="J18" s="64"/>
      <c r="K18" s="100"/>
    </row>
    <row r="19" spans="2:11" ht="15.75">
      <c r="B19" s="65"/>
      <c r="C19" s="116"/>
      <c r="D19" s="116"/>
      <c r="E19" s="116"/>
      <c r="F19" s="116"/>
      <c r="G19" s="116"/>
      <c r="H19" s="116"/>
      <c r="I19" s="116"/>
      <c r="J19" s="64"/>
      <c r="K19" s="100"/>
    </row>
    <row r="20" spans="2:11" ht="15.75">
      <c r="B20" s="65"/>
      <c r="C20" s="64"/>
      <c r="D20" s="64"/>
      <c r="E20" s="64"/>
      <c r="F20" s="64"/>
      <c r="G20" s="64"/>
      <c r="H20" s="64"/>
      <c r="I20" s="64"/>
      <c r="J20" s="64"/>
    </row>
    <row r="21" spans="2:11" ht="15.75">
      <c r="B21" s="65"/>
      <c r="C21" s="116"/>
      <c r="D21" s="116"/>
      <c r="E21" s="116"/>
      <c r="F21" s="116"/>
      <c r="G21" s="116"/>
      <c r="H21" s="116"/>
      <c r="I21" s="116"/>
      <c r="J21" s="64"/>
    </row>
    <row r="22" spans="2:11" ht="15.75">
      <c r="B22" s="65"/>
      <c r="C22" s="64"/>
      <c r="D22" s="64"/>
      <c r="E22" s="64"/>
      <c r="F22" s="64"/>
      <c r="G22" s="64"/>
      <c r="H22" s="64"/>
      <c r="I22" s="64"/>
      <c r="J22" s="64"/>
    </row>
    <row r="23" spans="2:11" ht="15.75">
      <c r="B23" s="65"/>
      <c r="C23" s="116"/>
      <c r="D23" s="116"/>
      <c r="E23" s="116"/>
      <c r="F23" s="116"/>
      <c r="G23" s="116"/>
      <c r="H23" s="116"/>
      <c r="I23" s="116"/>
      <c r="J23" s="64"/>
    </row>
    <row r="24" spans="2:11" ht="15.75">
      <c r="B24" s="65"/>
      <c r="C24" s="64"/>
      <c r="D24" s="64"/>
      <c r="E24" s="64"/>
      <c r="F24" s="64"/>
      <c r="G24" s="64"/>
      <c r="H24" s="64"/>
      <c r="I24" s="64"/>
      <c r="J24" s="64"/>
    </row>
    <row r="25" spans="2:11" ht="15.75">
      <c r="B25" s="65"/>
      <c r="C25" s="116"/>
      <c r="D25" s="116"/>
      <c r="E25" s="116"/>
      <c r="F25" s="116"/>
      <c r="G25" s="116"/>
      <c r="H25" s="116"/>
      <c r="I25" s="116"/>
      <c r="J25" s="64"/>
    </row>
    <row r="26" spans="2:11" ht="15.75">
      <c r="B26" s="65"/>
      <c r="C26" s="64"/>
      <c r="D26" s="64"/>
      <c r="E26" s="64"/>
      <c r="F26" s="64"/>
      <c r="G26" s="64"/>
      <c r="H26" s="64"/>
      <c r="I26" s="64"/>
      <c r="J26" s="64"/>
    </row>
    <row r="27" spans="2:11" ht="15.75">
      <c r="B27" s="65"/>
      <c r="C27" s="116"/>
      <c r="D27" s="116"/>
      <c r="E27" s="116"/>
      <c r="F27" s="116"/>
      <c r="G27" s="116"/>
      <c r="H27" s="116"/>
      <c r="I27" s="116"/>
      <c r="J27" s="64"/>
    </row>
    <row r="28" spans="2:11" ht="15.75">
      <c r="B28" s="65"/>
      <c r="C28" s="64"/>
      <c r="D28" s="64"/>
      <c r="E28" s="64"/>
      <c r="F28" s="64"/>
      <c r="G28" s="64"/>
      <c r="H28" s="64"/>
      <c r="I28" s="64"/>
      <c r="J28" s="64"/>
    </row>
    <row r="29" spans="2:11" ht="15.75">
      <c r="B29" s="65"/>
      <c r="C29" s="116"/>
      <c r="D29" s="116"/>
      <c r="E29" s="116"/>
      <c r="F29" s="116"/>
      <c r="G29" s="116"/>
      <c r="H29" s="116"/>
      <c r="I29" s="116"/>
      <c r="J29" s="64"/>
    </row>
    <row r="30" spans="2:11" ht="15.75">
      <c r="B30" s="65"/>
      <c r="C30" s="64"/>
      <c r="D30" s="64"/>
      <c r="E30" s="64"/>
      <c r="F30" s="64"/>
      <c r="G30" s="64"/>
      <c r="H30" s="64"/>
      <c r="I30" s="64"/>
      <c r="J30" s="64"/>
    </row>
    <row r="31" spans="2:11" ht="15.75">
      <c r="B31" s="65"/>
      <c r="C31" s="116"/>
      <c r="D31" s="116"/>
      <c r="E31" s="116"/>
      <c r="F31" s="116"/>
      <c r="G31" s="116"/>
      <c r="H31" s="116"/>
      <c r="I31" s="116"/>
      <c r="J31" s="64"/>
    </row>
    <row r="32" spans="2:11" ht="15.75">
      <c r="B32" s="65"/>
      <c r="C32" s="64"/>
      <c r="D32" s="64"/>
      <c r="E32" s="64"/>
      <c r="F32" s="64"/>
      <c r="G32" s="64"/>
      <c r="H32" s="64"/>
      <c r="I32" s="64"/>
      <c r="J32" s="64"/>
    </row>
    <row r="33" spans="2:10" ht="15.75">
      <c r="B33" s="65"/>
      <c r="C33" s="116"/>
      <c r="D33" s="116"/>
      <c r="E33" s="116"/>
      <c r="F33" s="116"/>
      <c r="G33" s="116"/>
      <c r="H33" s="116"/>
      <c r="I33" s="116"/>
      <c r="J33" s="64"/>
    </row>
    <row r="34" spans="2:10" ht="15.75">
      <c r="B34" s="65"/>
      <c r="C34" s="64"/>
      <c r="D34" s="64"/>
      <c r="E34" s="64"/>
      <c r="F34" s="64"/>
      <c r="G34" s="64"/>
      <c r="H34" s="64"/>
      <c r="I34" s="64"/>
      <c r="J34" s="64"/>
    </row>
    <row r="35" spans="2:10" ht="15.75">
      <c r="B35" s="65"/>
      <c r="C35" s="116"/>
      <c r="D35" s="116"/>
      <c r="E35" s="116"/>
      <c r="F35" s="116"/>
      <c r="G35" s="116"/>
      <c r="H35" s="116"/>
      <c r="I35" s="116"/>
      <c r="J35" s="64"/>
    </row>
  </sheetData>
  <mergeCells count="5">
    <mergeCell ref="B15:I15"/>
    <mergeCell ref="B2:I2"/>
    <mergeCell ref="C3:I3"/>
    <mergeCell ref="D4:I4"/>
    <mergeCell ref="B14:I14"/>
  </mergeCells>
  <hyperlinks>
    <hyperlink ref="A1" location="Contents!B3" display="Back to contents"/>
  </hyperlinks>
  <pageMargins left="0.74803149606299213" right="0.74803149606299213" top="0.98425196850393704" bottom="0.98425196850393704" header="0.51181102362204722" footer="0.51181102362204722"/>
  <pageSetup paperSize="9" scale="41" orientation="portrait" r:id="rId1"/>
  <headerFooter alignWithMargins="0">
    <oddHeader>&amp;C&amp;"-,Book"&amp;8November 2017 Economic and fiscal outlook – supplementary fiscal tables: receipts and other</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sheetPr>
  <dimension ref="A1:J140"/>
  <sheetViews>
    <sheetView zoomScaleNormal="100" workbookViewId="0"/>
  </sheetViews>
  <sheetFormatPr defaultColWidth="9.140625" defaultRowHeight="12.75"/>
  <cols>
    <col min="1" max="1" width="9.28515625" style="47" customWidth="1"/>
    <col min="2" max="2" width="2.85546875" style="47" customWidth="1"/>
    <col min="3" max="3" width="31" style="47" customWidth="1"/>
    <col min="4" max="10" width="9" style="47" customWidth="1"/>
    <col min="11" max="16384" width="9.140625" style="47"/>
  </cols>
  <sheetData>
    <row r="1" spans="1:10" ht="33.75" customHeight="1" thickBot="1">
      <c r="A1" s="27" t="s">
        <v>113</v>
      </c>
      <c r="B1" s="4"/>
      <c r="C1" s="4"/>
      <c r="D1" s="4"/>
      <c r="E1" s="4"/>
      <c r="F1" s="4"/>
      <c r="G1" s="4"/>
      <c r="H1" s="4"/>
      <c r="I1" s="4"/>
      <c r="J1" s="4"/>
    </row>
    <row r="2" spans="1:10" ht="21" customHeight="1" thickBot="1">
      <c r="A2" s="4"/>
      <c r="B2" s="654" t="s">
        <v>47</v>
      </c>
      <c r="C2" s="655"/>
      <c r="D2" s="655"/>
      <c r="E2" s="655"/>
      <c r="F2" s="655"/>
      <c r="G2" s="655"/>
      <c r="H2" s="655"/>
      <c r="I2" s="655"/>
      <c r="J2" s="656"/>
    </row>
    <row r="3" spans="1:10" ht="15.75">
      <c r="A3" s="4"/>
      <c r="B3" s="305"/>
      <c r="C3" s="306"/>
      <c r="D3" s="650" t="s">
        <v>55</v>
      </c>
      <c r="E3" s="650"/>
      <c r="F3" s="650"/>
      <c r="G3" s="650"/>
      <c r="H3" s="650"/>
      <c r="I3" s="650"/>
      <c r="J3" s="651"/>
    </row>
    <row r="4" spans="1:10" ht="15.75" customHeight="1">
      <c r="A4" s="4"/>
      <c r="B4" s="274"/>
      <c r="C4" s="5"/>
      <c r="D4" s="233" t="s">
        <v>56</v>
      </c>
      <c r="E4" s="652" t="s">
        <v>57</v>
      </c>
      <c r="F4" s="652"/>
      <c r="G4" s="652"/>
      <c r="H4" s="652"/>
      <c r="I4" s="652"/>
      <c r="J4" s="653"/>
    </row>
    <row r="5" spans="1:10" ht="15">
      <c r="A5" s="4"/>
      <c r="B5" s="274"/>
      <c r="C5" s="5"/>
      <c r="D5" s="28" t="s">
        <v>62</v>
      </c>
      <c r="E5" s="28" t="s">
        <v>54</v>
      </c>
      <c r="F5" s="28" t="s">
        <v>4</v>
      </c>
      <c r="G5" s="28" t="s">
        <v>152</v>
      </c>
      <c r="H5" s="28" t="s">
        <v>186</v>
      </c>
      <c r="I5" s="28" t="s">
        <v>235</v>
      </c>
      <c r="J5" s="109" t="s">
        <v>300</v>
      </c>
    </row>
    <row r="6" spans="1:10" ht="15">
      <c r="A6" s="4"/>
      <c r="B6" s="196" t="s">
        <v>84</v>
      </c>
      <c r="C6" s="250"/>
      <c r="D6" s="6"/>
      <c r="E6" s="6"/>
      <c r="F6" s="6"/>
      <c r="G6" s="6"/>
      <c r="H6" s="6"/>
      <c r="I6" s="6"/>
      <c r="J6" s="30"/>
    </row>
    <row r="7" spans="1:10" ht="15">
      <c r="A7" s="4"/>
      <c r="B7" s="275" t="s">
        <v>245</v>
      </c>
      <c r="C7" s="251"/>
      <c r="D7" s="116">
        <v>177.3593307885792</v>
      </c>
      <c r="E7" s="116">
        <v>176.43771945356951</v>
      </c>
      <c r="F7" s="116">
        <v>184.7098370967102</v>
      </c>
      <c r="G7" s="116">
        <v>190.76110120979021</v>
      </c>
      <c r="H7" s="116">
        <v>198.24028091360873</v>
      </c>
      <c r="I7" s="116">
        <v>205.30909808071704</v>
      </c>
      <c r="J7" s="117">
        <v>213.6425427184956</v>
      </c>
    </row>
    <row r="8" spans="1:10" ht="15">
      <c r="A8" s="4"/>
      <c r="B8" s="276" t="s">
        <v>85</v>
      </c>
      <c r="C8" s="251"/>
      <c r="D8" s="116"/>
      <c r="E8" s="116"/>
      <c r="F8" s="116"/>
      <c r="G8" s="116"/>
      <c r="H8" s="116"/>
      <c r="I8" s="116"/>
      <c r="J8" s="117"/>
    </row>
    <row r="9" spans="1:10" ht="15">
      <c r="A9" s="7"/>
      <c r="B9" s="277"/>
      <c r="C9" s="252" t="s">
        <v>77</v>
      </c>
      <c r="D9" s="122">
        <v>149.32180552940676</v>
      </c>
      <c r="E9" s="122">
        <v>153.88134639311534</v>
      </c>
      <c r="F9" s="122">
        <v>157.98371920177576</v>
      </c>
      <c r="G9" s="122">
        <v>161.95330837629348</v>
      </c>
      <c r="H9" s="122">
        <v>167.73433390524494</v>
      </c>
      <c r="I9" s="122">
        <v>174.03734268959616</v>
      </c>
      <c r="J9" s="123">
        <v>180.05951563602326</v>
      </c>
    </row>
    <row r="10" spans="1:10" ht="15">
      <c r="A10" s="7"/>
      <c r="B10" s="276" t="s">
        <v>86</v>
      </c>
      <c r="C10" s="252" t="s">
        <v>78</v>
      </c>
      <c r="D10" s="122">
        <v>28.544681489789081</v>
      </c>
      <c r="E10" s="122">
        <v>25.476800000000001</v>
      </c>
      <c r="F10" s="122">
        <v>29.854042766804266</v>
      </c>
      <c r="G10" s="122">
        <v>31.804406937996994</v>
      </c>
      <c r="H10" s="122">
        <v>33.514968860112923</v>
      </c>
      <c r="I10" s="122">
        <v>34.421438766211772</v>
      </c>
      <c r="J10" s="123">
        <v>36.845105121523439</v>
      </c>
    </row>
    <row r="11" spans="1:10" ht="15">
      <c r="A11" s="7"/>
      <c r="B11" s="248" t="s">
        <v>87</v>
      </c>
      <c r="C11" s="252"/>
      <c r="D11" s="122">
        <v>124.92595214216981</v>
      </c>
      <c r="E11" s="122">
        <v>130.53698851165308</v>
      </c>
      <c r="F11" s="122">
        <v>133.9715677484113</v>
      </c>
      <c r="G11" s="122">
        <v>138.79504988369465</v>
      </c>
      <c r="H11" s="122">
        <v>142.45066257583636</v>
      </c>
      <c r="I11" s="122">
        <v>147.71046650195984</v>
      </c>
      <c r="J11" s="123">
        <v>152.98708901251504</v>
      </c>
    </row>
    <row r="12" spans="1:10" ht="15">
      <c r="A12" s="7"/>
      <c r="B12" s="248" t="s">
        <v>135</v>
      </c>
      <c r="C12" s="252"/>
      <c r="D12" s="122">
        <v>119.79920407115765</v>
      </c>
      <c r="E12" s="122">
        <v>126.43153711265593</v>
      </c>
      <c r="F12" s="122">
        <v>129.46112958093735</v>
      </c>
      <c r="G12" s="122">
        <v>133.75496308088151</v>
      </c>
      <c r="H12" s="122">
        <v>138.23009502650808</v>
      </c>
      <c r="I12" s="122">
        <v>142.66359904142564</v>
      </c>
      <c r="J12" s="123">
        <v>147.18592927174478</v>
      </c>
    </row>
    <row r="13" spans="1:10" ht="15">
      <c r="A13" s="7"/>
      <c r="B13" s="248" t="s">
        <v>246</v>
      </c>
      <c r="C13" s="252"/>
      <c r="D13" s="122">
        <v>49.534419368429994</v>
      </c>
      <c r="E13" s="122">
        <v>52.871759785271408</v>
      </c>
      <c r="F13" s="122">
        <v>53.774701102631042</v>
      </c>
      <c r="G13" s="122">
        <v>60.218740102041849</v>
      </c>
      <c r="H13" s="122">
        <v>58.172678378511357</v>
      </c>
      <c r="I13" s="122">
        <v>54.200079722369772</v>
      </c>
      <c r="J13" s="123">
        <v>55.682104291800336</v>
      </c>
    </row>
    <row r="14" spans="1:10" ht="15">
      <c r="A14" s="7"/>
      <c r="B14" s="276" t="s">
        <v>85</v>
      </c>
      <c r="C14" s="252"/>
      <c r="D14" s="122"/>
      <c r="E14" s="122"/>
      <c r="F14" s="122"/>
      <c r="G14" s="122"/>
      <c r="H14" s="122"/>
      <c r="I14" s="122"/>
      <c r="J14" s="123"/>
    </row>
    <row r="15" spans="1:10" ht="15">
      <c r="A15" s="7"/>
      <c r="B15" s="277"/>
      <c r="C15" s="252" t="s">
        <v>88</v>
      </c>
      <c r="D15" s="122">
        <v>49.19641936843</v>
      </c>
      <c r="E15" s="122">
        <v>51.512759785271413</v>
      </c>
      <c r="F15" s="122">
        <v>52.745719304631045</v>
      </c>
      <c r="G15" s="122">
        <v>59.177897335041848</v>
      </c>
      <c r="H15" s="122">
        <v>57.195035648511357</v>
      </c>
      <c r="I15" s="122">
        <v>53.18493517636977</v>
      </c>
      <c r="J15" s="123">
        <v>54.553723246800338</v>
      </c>
    </row>
    <row r="16" spans="1:10" ht="15">
      <c r="A16" s="7"/>
      <c r="B16" s="276" t="s">
        <v>86</v>
      </c>
      <c r="C16" s="252" t="s">
        <v>89</v>
      </c>
      <c r="D16" s="122">
        <v>0.33800000000000002</v>
      </c>
      <c r="E16" s="122">
        <v>1.359</v>
      </c>
      <c r="F16" s="122">
        <v>1.028981798</v>
      </c>
      <c r="G16" s="122">
        <v>1.040842767</v>
      </c>
      <c r="H16" s="122">
        <v>0.9776427299999999</v>
      </c>
      <c r="I16" s="122">
        <v>1.0151445459999999</v>
      </c>
      <c r="J16" s="123">
        <v>1.1283810449999998</v>
      </c>
    </row>
    <row r="17" spans="1:10" ht="15">
      <c r="A17" s="4"/>
      <c r="B17" s="248" t="s">
        <v>134</v>
      </c>
      <c r="C17" s="252"/>
      <c r="D17" s="122">
        <v>-0.65300000000000002</v>
      </c>
      <c r="E17" s="122">
        <v>-0.61899999999999999</v>
      </c>
      <c r="F17" s="122">
        <v>-0.53006523900000002</v>
      </c>
      <c r="G17" s="122">
        <v>-0.54804655199999996</v>
      </c>
      <c r="H17" s="122">
        <v>-0.54196650450000006</v>
      </c>
      <c r="I17" s="122">
        <v>-0.522888562</v>
      </c>
      <c r="J17" s="123">
        <v>-0.44284384899999996</v>
      </c>
    </row>
    <row r="18" spans="1:10" ht="15">
      <c r="A18" s="4"/>
      <c r="B18" s="248" t="s">
        <v>90</v>
      </c>
      <c r="C18" s="252"/>
      <c r="D18" s="122">
        <v>27.937000000000001</v>
      </c>
      <c r="E18" s="122">
        <v>27.88769205853432</v>
      </c>
      <c r="F18" s="122">
        <v>28.018353491303781</v>
      </c>
      <c r="G18" s="122">
        <v>28.583273677945016</v>
      </c>
      <c r="H18" s="122">
        <v>29.196980037180182</v>
      </c>
      <c r="I18" s="122">
        <v>29.862935945587044</v>
      </c>
      <c r="J18" s="123">
        <v>30.603666289513331</v>
      </c>
    </row>
    <row r="19" spans="1:10" ht="15">
      <c r="A19" s="4"/>
      <c r="B19" s="248" t="s">
        <v>133</v>
      </c>
      <c r="C19" s="252"/>
      <c r="D19" s="122">
        <v>8.3799177287611055</v>
      </c>
      <c r="E19" s="122">
        <v>8.820424114556678</v>
      </c>
      <c r="F19" s="122">
        <v>9.9424773605132657</v>
      </c>
      <c r="G19" s="122">
        <v>10.857954272872531</v>
      </c>
      <c r="H19" s="122">
        <v>12.61492789001935</v>
      </c>
      <c r="I19" s="122">
        <v>12.522364444476244</v>
      </c>
      <c r="J19" s="123">
        <v>13.308373868436691</v>
      </c>
    </row>
    <row r="20" spans="1:10" ht="15">
      <c r="A20" s="4"/>
      <c r="B20" s="248" t="s">
        <v>132</v>
      </c>
      <c r="C20" s="252"/>
      <c r="D20" s="122">
        <v>4.8490000000000002</v>
      </c>
      <c r="E20" s="122">
        <v>5.3180728047264481</v>
      </c>
      <c r="F20" s="122">
        <v>5.4363002892259411</v>
      </c>
      <c r="G20" s="122">
        <v>5.6619127266767393</v>
      </c>
      <c r="H20" s="122">
        <v>5.9048632592814512</v>
      </c>
      <c r="I20" s="122">
        <v>6.1675517803268258</v>
      </c>
      <c r="J20" s="123">
        <v>6.4771546052524247</v>
      </c>
    </row>
    <row r="21" spans="1:10" ht="15">
      <c r="A21" s="4"/>
      <c r="B21" s="248" t="s">
        <v>131</v>
      </c>
      <c r="C21" s="252"/>
      <c r="D21" s="122">
        <v>11.925000000000001</v>
      </c>
      <c r="E21" s="122">
        <v>13.212457478287241</v>
      </c>
      <c r="F21" s="122">
        <v>13.212025164876916</v>
      </c>
      <c r="G21" s="122">
        <v>13.709475503573387</v>
      </c>
      <c r="H21" s="122">
        <v>14.368168051141073</v>
      </c>
      <c r="I21" s="122">
        <v>15.089125923180282</v>
      </c>
      <c r="J21" s="123">
        <v>15.845011775994644</v>
      </c>
    </row>
    <row r="22" spans="1:10" ht="15">
      <c r="A22" s="7"/>
      <c r="B22" s="248" t="s">
        <v>130</v>
      </c>
      <c r="C22" s="252"/>
      <c r="D22" s="122">
        <v>3.7137463872100001</v>
      </c>
      <c r="E22" s="122">
        <v>3.40052492882575</v>
      </c>
      <c r="F22" s="122">
        <v>3.5141137155558471</v>
      </c>
      <c r="G22" s="122">
        <v>3.6116770437439993</v>
      </c>
      <c r="H22" s="122">
        <v>3.7249403260045248</v>
      </c>
      <c r="I22" s="122">
        <v>3.8514302389894564</v>
      </c>
      <c r="J22" s="123">
        <v>3.9808317046052717</v>
      </c>
    </row>
    <row r="23" spans="1:10" ht="15">
      <c r="A23" s="7"/>
      <c r="B23" s="248" t="s">
        <v>91</v>
      </c>
      <c r="C23" s="252"/>
      <c r="D23" s="122">
        <v>8.91</v>
      </c>
      <c r="E23" s="122">
        <v>9.1598192892716774</v>
      </c>
      <c r="F23" s="122">
        <v>9.2360715577734886</v>
      </c>
      <c r="G23" s="122">
        <v>9.1746312578055793</v>
      </c>
      <c r="H23" s="122">
        <v>9.1115584331369988</v>
      </c>
      <c r="I23" s="122">
        <v>9.0488579169344359</v>
      </c>
      <c r="J23" s="123">
        <v>8.9831229017291054</v>
      </c>
    </row>
    <row r="24" spans="1:10" ht="15">
      <c r="A24" s="4"/>
      <c r="B24" s="248" t="s">
        <v>92</v>
      </c>
      <c r="C24" s="252"/>
      <c r="D24" s="122">
        <v>3.379</v>
      </c>
      <c r="E24" s="122">
        <v>3.405122520080567</v>
      </c>
      <c r="F24" s="122">
        <v>3.4726146111246581</v>
      </c>
      <c r="G24" s="122">
        <v>3.5729116359473392</v>
      </c>
      <c r="H24" s="122">
        <v>3.6863239312684071</v>
      </c>
      <c r="I24" s="122">
        <v>3.8060798174078716</v>
      </c>
      <c r="J24" s="123">
        <v>3.9309385302042976</v>
      </c>
    </row>
    <row r="25" spans="1:10" ht="15">
      <c r="A25" s="4"/>
      <c r="B25" s="248" t="s">
        <v>93</v>
      </c>
      <c r="C25" s="252"/>
      <c r="D25" s="122">
        <v>4.1689999999999996</v>
      </c>
      <c r="E25" s="122">
        <v>4.2863873999397972</v>
      </c>
      <c r="F25" s="122">
        <v>4.321458410351803</v>
      </c>
      <c r="G25" s="122">
        <v>4.4641900448689746</v>
      </c>
      <c r="H25" s="122">
        <v>4.6091660509758956</v>
      </c>
      <c r="I25" s="122">
        <v>4.7948351300551968</v>
      </c>
      <c r="J25" s="123">
        <v>4.9807444995918511</v>
      </c>
    </row>
    <row r="26" spans="1:10" ht="15">
      <c r="A26" s="4"/>
      <c r="B26" s="248" t="s">
        <v>94</v>
      </c>
      <c r="C26" s="252"/>
      <c r="D26" s="122">
        <v>3.6070000000000002</v>
      </c>
      <c r="E26" s="122">
        <v>3.7188746705185798</v>
      </c>
      <c r="F26" s="122">
        <v>3.7375760288824598</v>
      </c>
      <c r="G26" s="122">
        <v>3.7973999784488504</v>
      </c>
      <c r="H26" s="122">
        <v>3.8737736087094308</v>
      </c>
      <c r="I26" s="122">
        <v>3.9587585820610194</v>
      </c>
      <c r="J26" s="123">
        <v>4.0455363442384193</v>
      </c>
    </row>
    <row r="27" spans="1:10" ht="15">
      <c r="A27" s="4"/>
      <c r="B27" s="248" t="s">
        <v>95</v>
      </c>
      <c r="C27" s="252"/>
      <c r="D27" s="122">
        <v>3.1829999999999998</v>
      </c>
      <c r="E27" s="122">
        <v>3.334372134951304</v>
      </c>
      <c r="F27" s="122">
        <v>3.4859742389012864</v>
      </c>
      <c r="G27" s="122">
        <v>3.6267592647693729</v>
      </c>
      <c r="H27" s="122">
        <v>3.7509321477985371</v>
      </c>
      <c r="I27" s="122">
        <v>3.8848802213409064</v>
      </c>
      <c r="J27" s="123">
        <v>4.0273793277889212</v>
      </c>
    </row>
    <row r="28" spans="1:10" ht="15">
      <c r="A28" s="4"/>
      <c r="B28" s="248" t="s">
        <v>129</v>
      </c>
      <c r="C28" s="252"/>
      <c r="D28" s="122">
        <v>4.8280000000000003</v>
      </c>
      <c r="E28" s="122">
        <v>5.6328349151245165</v>
      </c>
      <c r="F28" s="122">
        <v>6.0142738983601776</v>
      </c>
      <c r="G28" s="122">
        <v>6.0210140026849261</v>
      </c>
      <c r="H28" s="122">
        <v>6.0279906012172706</v>
      </c>
      <c r="I28" s="122">
        <v>6.0327963661179229</v>
      </c>
      <c r="J28" s="123">
        <v>6.0373797636126252</v>
      </c>
    </row>
    <row r="29" spans="1:10" ht="15">
      <c r="A29" s="4"/>
      <c r="B29" s="248" t="s">
        <v>16</v>
      </c>
      <c r="C29" s="252"/>
      <c r="D29" s="122">
        <v>1.8640000000000001</v>
      </c>
      <c r="E29" s="122">
        <v>1.8949999999999996</v>
      </c>
      <c r="F29" s="122">
        <v>1.7730330834866146</v>
      </c>
      <c r="G29" s="122">
        <v>2.1452038016080364</v>
      </c>
      <c r="H29" s="122">
        <v>2.2517017381857478</v>
      </c>
      <c r="I29" s="122">
        <v>2.2464177162576804</v>
      </c>
      <c r="J29" s="123">
        <v>2.219220794503165</v>
      </c>
    </row>
    <row r="30" spans="1:10" ht="15">
      <c r="A30" s="4"/>
      <c r="B30" s="248" t="s">
        <v>60</v>
      </c>
      <c r="C30" s="252"/>
      <c r="D30" s="122">
        <v>0.88184462104139483</v>
      </c>
      <c r="E30" s="122">
        <v>0.72284308876579972</v>
      </c>
      <c r="F30" s="122">
        <v>0.62470117136857539</v>
      </c>
      <c r="G30" s="122">
        <v>0.56714930704973687</v>
      </c>
      <c r="H30" s="122">
        <v>0.52428618038317887</v>
      </c>
      <c r="I30" s="122">
        <v>0.49832641071577616</v>
      </c>
      <c r="J30" s="123">
        <v>0.57667602850949784</v>
      </c>
    </row>
    <row r="31" spans="1:10" ht="15">
      <c r="A31" s="4"/>
      <c r="B31" s="248" t="s">
        <v>96</v>
      </c>
      <c r="C31" s="252"/>
      <c r="D31" s="122">
        <v>0.40699999999999997</v>
      </c>
      <c r="E31" s="122">
        <v>0.38260523898295962</v>
      </c>
      <c r="F31" s="122">
        <v>0.37666322494297072</v>
      </c>
      <c r="G31" s="122">
        <v>0.37743594548440718</v>
      </c>
      <c r="H31" s="122">
        <v>0.3807569365094583</v>
      </c>
      <c r="I31" s="122">
        <v>0.38452860882761919</v>
      </c>
      <c r="J31" s="123">
        <v>0.38845193882633366</v>
      </c>
    </row>
    <row r="32" spans="1:10" ht="15">
      <c r="A32" s="4"/>
      <c r="B32" s="248" t="s">
        <v>97</v>
      </c>
      <c r="C32" s="252"/>
      <c r="D32" s="122">
        <v>2.7419957106399999</v>
      </c>
      <c r="E32" s="122">
        <v>2.7870632041775982</v>
      </c>
      <c r="F32" s="122">
        <v>2.9081994270569735</v>
      </c>
      <c r="G32" s="122">
        <v>3.002337771480418</v>
      </c>
      <c r="H32" s="122">
        <v>3.1018943972548718</v>
      </c>
      <c r="I32" s="122">
        <v>3.2236194223310495</v>
      </c>
      <c r="J32" s="123">
        <v>3.3456296571894191</v>
      </c>
    </row>
    <row r="33" spans="1:10" ht="15">
      <c r="A33" s="4"/>
      <c r="B33" s="248" t="s">
        <v>58</v>
      </c>
      <c r="C33" s="252"/>
      <c r="D33" s="122">
        <v>3.3586000000000005</v>
      </c>
      <c r="E33" s="122">
        <v>3.4264536897556086</v>
      </c>
      <c r="F33" s="122">
        <v>3.4458229209727596</v>
      </c>
      <c r="G33" s="122">
        <v>3.5098596537713558</v>
      </c>
      <c r="H33" s="122">
        <v>3.5359167679538754</v>
      </c>
      <c r="I33" s="122">
        <v>3.5338212988281845</v>
      </c>
      <c r="J33" s="123">
        <v>3.5176704161022241</v>
      </c>
    </row>
    <row r="34" spans="1:10" ht="15">
      <c r="A34" s="4"/>
      <c r="B34" s="248" t="s">
        <v>98</v>
      </c>
      <c r="C34" s="252"/>
      <c r="D34" s="122">
        <v>2.9746436028199996</v>
      </c>
      <c r="E34" s="122">
        <v>2.8090584190345513</v>
      </c>
      <c r="F34" s="122">
        <v>2.6092158415823032</v>
      </c>
      <c r="G34" s="122">
        <v>2.5068303273806967</v>
      </c>
      <c r="H34" s="122">
        <v>2.409874349544074</v>
      </c>
      <c r="I34" s="122">
        <v>1.4682868368242794</v>
      </c>
      <c r="J34" s="123">
        <v>1.2466613633738186</v>
      </c>
    </row>
    <row r="35" spans="1:10" ht="15">
      <c r="A35" s="4"/>
      <c r="B35" s="248" t="s">
        <v>191</v>
      </c>
      <c r="C35" s="56"/>
      <c r="D35" s="122">
        <v>1.1445145359100002</v>
      </c>
      <c r="E35" s="122">
        <v>1.7829999999999999</v>
      </c>
      <c r="F35" s="122">
        <v>1.73</v>
      </c>
      <c r="G35" s="122">
        <v>2.1800000000000002</v>
      </c>
      <c r="H35" s="122">
        <v>2.2269999999999999</v>
      </c>
      <c r="I35" s="122">
        <v>1.8160000000000001</v>
      </c>
      <c r="J35" s="123">
        <v>1.859</v>
      </c>
    </row>
    <row r="36" spans="1:10" ht="15">
      <c r="A36" s="4"/>
      <c r="B36" s="248" t="s">
        <v>196</v>
      </c>
      <c r="C36" s="56"/>
      <c r="D36" s="122">
        <v>0.13796222307</v>
      </c>
      <c r="E36" s="122">
        <v>0.186</v>
      </c>
      <c r="F36" s="122">
        <v>0.26900000000000002</v>
      </c>
      <c r="G36" s="122">
        <v>0.30599999999999999</v>
      </c>
      <c r="H36" s="122">
        <v>0.16441758827339112</v>
      </c>
      <c r="I36" s="122">
        <v>7.6471982862177185E-2</v>
      </c>
      <c r="J36" s="123">
        <v>2.2113737843747757E-2</v>
      </c>
    </row>
    <row r="37" spans="1:10" ht="15">
      <c r="A37" s="4"/>
      <c r="B37" s="248" t="s">
        <v>215</v>
      </c>
      <c r="C37" s="56"/>
      <c r="D37" s="122">
        <v>0</v>
      </c>
      <c r="E37" s="122">
        <v>2.3621897552049389</v>
      </c>
      <c r="F37" s="122">
        <v>2.7146132800908385</v>
      </c>
      <c r="G37" s="122">
        <v>2.7885814639602646</v>
      </c>
      <c r="H37" s="122">
        <v>2.8725541523527527</v>
      </c>
      <c r="I37" s="122">
        <v>2.9644032717065967</v>
      </c>
      <c r="J37" s="123">
        <v>3.0608242631387022</v>
      </c>
    </row>
    <row r="38" spans="1:10" ht="15">
      <c r="A38" s="4"/>
      <c r="B38" s="248" t="s">
        <v>226</v>
      </c>
      <c r="C38" s="56"/>
      <c r="D38" s="122">
        <v>0</v>
      </c>
      <c r="E38" s="122">
        <v>0</v>
      </c>
      <c r="F38" s="122">
        <v>0.20645735037092694</v>
      </c>
      <c r="G38" s="122">
        <v>0.27682937304691674</v>
      </c>
      <c r="H38" s="122">
        <v>0.27548665288309204</v>
      </c>
      <c r="I38" s="122">
        <v>0.27467660369303376</v>
      </c>
      <c r="J38" s="123">
        <v>0.27434146851687458</v>
      </c>
    </row>
    <row r="39" spans="1:10" ht="15">
      <c r="A39" s="4"/>
      <c r="B39" s="196" t="s">
        <v>99</v>
      </c>
      <c r="C39" s="250"/>
      <c r="D39" s="124">
        <v>569.35713117978923</v>
      </c>
      <c r="E39" s="124">
        <v>590.18980057388808</v>
      </c>
      <c r="F39" s="124">
        <v>608.43611535643151</v>
      </c>
      <c r="G39" s="124">
        <v>633.72323477752673</v>
      </c>
      <c r="H39" s="124">
        <v>651.16526349003811</v>
      </c>
      <c r="I39" s="124">
        <v>664.86652330299603</v>
      </c>
      <c r="J39" s="125">
        <v>687.78555072452696</v>
      </c>
    </row>
    <row r="40" spans="1:10" ht="15">
      <c r="A40" s="4"/>
      <c r="B40" s="248" t="s">
        <v>100</v>
      </c>
      <c r="C40" s="252"/>
      <c r="D40" s="122">
        <v>5.7711275839600003</v>
      </c>
      <c r="E40" s="122">
        <v>5.9906582677423028</v>
      </c>
      <c r="F40" s="122">
        <v>6.1784850818394679</v>
      </c>
      <c r="G40" s="122">
        <v>6.1897762890477148</v>
      </c>
      <c r="H40" s="122">
        <v>6.2983020673642116</v>
      </c>
      <c r="I40" s="122">
        <v>6.5133226967721267</v>
      </c>
      <c r="J40" s="123">
        <v>6.7964077406276404</v>
      </c>
    </row>
    <row r="41" spans="1:10" ht="15">
      <c r="A41" s="4"/>
      <c r="B41" s="248" t="s">
        <v>101</v>
      </c>
      <c r="C41" s="252"/>
      <c r="D41" s="122">
        <v>29.710999999999999</v>
      </c>
      <c r="E41" s="122">
        <v>29.731906180969908</v>
      </c>
      <c r="F41" s="122">
        <v>30.597540949245026</v>
      </c>
      <c r="G41" s="122">
        <v>31.433155276299171</v>
      </c>
      <c r="H41" s="122">
        <v>31.813163418888397</v>
      </c>
      <c r="I41" s="122">
        <v>32.295198065644485</v>
      </c>
      <c r="J41" s="123">
        <v>33.712193636370102</v>
      </c>
    </row>
    <row r="42" spans="1:10" ht="15">
      <c r="A42" s="4"/>
      <c r="B42" s="248" t="s">
        <v>136</v>
      </c>
      <c r="C42" s="252"/>
      <c r="D42" s="122">
        <v>30.07</v>
      </c>
      <c r="E42" s="122">
        <v>31.572053768220769</v>
      </c>
      <c r="F42" s="122">
        <v>33.182885308532541</v>
      </c>
      <c r="G42" s="122">
        <v>34.41089479911227</v>
      </c>
      <c r="H42" s="122">
        <v>35.460082404572006</v>
      </c>
      <c r="I42" s="122">
        <v>36.488086838000612</v>
      </c>
      <c r="J42" s="123">
        <v>37.527151155426616</v>
      </c>
    </row>
    <row r="43" spans="1:10" ht="15">
      <c r="A43" s="7"/>
      <c r="B43" s="248" t="s">
        <v>102</v>
      </c>
      <c r="C43" s="252"/>
      <c r="D43" s="122">
        <v>13.797000000000001</v>
      </c>
      <c r="E43" s="122">
        <v>14.103593389287287</v>
      </c>
      <c r="F43" s="122">
        <v>14.455610182852139</v>
      </c>
      <c r="G43" s="122">
        <v>14.524721030970522</v>
      </c>
      <c r="H43" s="122">
        <v>14.791621710651645</v>
      </c>
      <c r="I43" s="122">
        <v>15.061727299549485</v>
      </c>
      <c r="J43" s="123">
        <v>15.291413948897414</v>
      </c>
    </row>
    <row r="44" spans="1:10" ht="15">
      <c r="A44" s="7"/>
      <c r="B44" s="248" t="s">
        <v>103</v>
      </c>
      <c r="C44" s="252"/>
      <c r="D44" s="122">
        <v>0.37586058025243191</v>
      </c>
      <c r="E44" s="122">
        <v>0.58003147726481263</v>
      </c>
      <c r="F44" s="122">
        <v>0.59041896307242059</v>
      </c>
      <c r="G44" s="122">
        <v>0.39758599533166766</v>
      </c>
      <c r="H44" s="122">
        <v>0.40811054135146829</v>
      </c>
      <c r="I44" s="122">
        <v>0.4517148836409049</v>
      </c>
      <c r="J44" s="455">
        <v>0.46537017417584481</v>
      </c>
    </row>
    <row r="45" spans="1:10" ht="15">
      <c r="A45" s="7"/>
      <c r="B45" s="248" t="s">
        <v>303</v>
      </c>
      <c r="C45" s="252"/>
      <c r="D45" s="122">
        <v>0.62315537895860529</v>
      </c>
      <c r="E45" s="122">
        <v>0.69822214785824821</v>
      </c>
      <c r="F45" s="122">
        <v>0.98327575491877728</v>
      </c>
      <c r="G45" s="122">
        <v>1.0197723073623952</v>
      </c>
      <c r="H45" s="122">
        <v>1.0716442218912239</v>
      </c>
      <c r="I45" s="122">
        <v>1.135487637359613</v>
      </c>
      <c r="J45" s="455">
        <v>1.1984978029563456</v>
      </c>
    </row>
    <row r="46" spans="1:10" ht="15">
      <c r="A46" s="7"/>
      <c r="B46" s="248" t="s">
        <v>247</v>
      </c>
      <c r="C46" s="252"/>
      <c r="D46" s="122">
        <v>6.0453999999999981</v>
      </c>
      <c r="E46" s="122">
        <v>7.8231927455421584</v>
      </c>
      <c r="F46" s="122">
        <v>8.2894247543069444</v>
      </c>
      <c r="G46" s="122">
        <v>8.7909164021593842</v>
      </c>
      <c r="H46" s="122">
        <v>8.9335769884992455</v>
      </c>
      <c r="I46" s="122">
        <v>9.3348123525736284</v>
      </c>
      <c r="J46" s="455">
        <v>9.3870046247484797</v>
      </c>
    </row>
    <row r="47" spans="1:10" ht="15">
      <c r="A47" s="4"/>
      <c r="B47" s="196" t="s">
        <v>128</v>
      </c>
      <c r="C47" s="250"/>
      <c r="D47" s="124">
        <v>655.75067472296007</v>
      </c>
      <c r="E47" s="124">
        <v>680.68945855077368</v>
      </c>
      <c r="F47" s="124">
        <v>702.71375635119875</v>
      </c>
      <c r="G47" s="124">
        <v>730.49005687780948</v>
      </c>
      <c r="H47" s="124">
        <v>749.94176484325646</v>
      </c>
      <c r="I47" s="124">
        <v>766.14687307653674</v>
      </c>
      <c r="J47" s="456">
        <v>792.16358980772952</v>
      </c>
    </row>
    <row r="48" spans="1:10" ht="15">
      <c r="A48" s="4"/>
      <c r="B48" s="248" t="s">
        <v>137</v>
      </c>
      <c r="C48" s="252"/>
      <c r="D48" s="126">
        <v>9.0795466835648462</v>
      </c>
      <c r="E48" s="126">
        <v>1.1603242378363674</v>
      </c>
      <c r="F48" s="126">
        <v>3.6339680971080979</v>
      </c>
      <c r="G48" s="126">
        <v>-4.7763991390461458</v>
      </c>
      <c r="H48" s="126">
        <v>-2.1438008640264488</v>
      </c>
      <c r="I48" s="126">
        <v>2.8017782119073464</v>
      </c>
      <c r="J48" s="457">
        <v>3.625753493016953</v>
      </c>
    </row>
    <row r="49" spans="1:10" ht="15">
      <c r="A49" s="4"/>
      <c r="B49" s="660" t="s">
        <v>180</v>
      </c>
      <c r="C49" s="661"/>
      <c r="D49" s="122">
        <v>-3.395</v>
      </c>
      <c r="E49" s="122">
        <v>-3.4593467720999995</v>
      </c>
      <c r="F49" s="122">
        <v>-3.4524999999999997</v>
      </c>
      <c r="G49" s="122">
        <v>-3.4957863655715946</v>
      </c>
      <c r="H49" s="122">
        <v>-3.5332138707631113</v>
      </c>
      <c r="I49" s="122">
        <v>-3.5357397795190302</v>
      </c>
      <c r="J49" s="123">
        <v>-3.5227632927092731</v>
      </c>
    </row>
    <row r="50" spans="1:10" ht="15">
      <c r="A50" s="4"/>
      <c r="B50" s="248" t="s">
        <v>149</v>
      </c>
      <c r="C50" s="252"/>
      <c r="D50" s="122">
        <v>6.53</v>
      </c>
      <c r="E50" s="122">
        <v>7.1151305078798632</v>
      </c>
      <c r="F50" s="122">
        <v>8.1493015692839244</v>
      </c>
      <c r="G50" s="122">
        <v>9.1008983726940844</v>
      </c>
      <c r="H50" s="122">
        <v>9.8144799218819241</v>
      </c>
      <c r="I50" s="122">
        <v>10.986685901790825</v>
      </c>
      <c r="J50" s="123">
        <v>12.352533034892124</v>
      </c>
    </row>
    <row r="51" spans="1:10" ht="15">
      <c r="A51" s="4"/>
      <c r="B51" s="248" t="s">
        <v>104</v>
      </c>
      <c r="C51" s="252"/>
      <c r="D51" s="122">
        <v>47.197000000000003</v>
      </c>
      <c r="E51" s="122">
        <v>45.489624557758461</v>
      </c>
      <c r="F51" s="122">
        <v>43.072093224993068</v>
      </c>
      <c r="G51" s="122">
        <v>43.983943230554658</v>
      </c>
      <c r="H51" s="122">
        <v>45.408285480148741</v>
      </c>
      <c r="I51" s="122">
        <v>47.100774695821904</v>
      </c>
      <c r="J51" s="123">
        <v>48.765698508693561</v>
      </c>
    </row>
    <row r="52" spans="1:10" ht="15">
      <c r="A52" s="4"/>
      <c r="B52" s="248" t="s">
        <v>248</v>
      </c>
      <c r="C52" s="252"/>
      <c r="D52" s="122">
        <v>11.546797209395095</v>
      </c>
      <c r="E52" s="122">
        <v>14.451496054612562</v>
      </c>
      <c r="F52" s="122">
        <v>15.683982940947999</v>
      </c>
      <c r="G52" s="122">
        <v>16.698341910986301</v>
      </c>
      <c r="H52" s="122">
        <v>17.682361695740951</v>
      </c>
      <c r="I52" s="122">
        <v>18.137786654604952</v>
      </c>
      <c r="J52" s="123">
        <v>17.88259375670134</v>
      </c>
    </row>
    <row r="53" spans="1:10" ht="15">
      <c r="A53" s="4"/>
      <c r="B53" s="196" t="s">
        <v>105</v>
      </c>
      <c r="C53" s="250"/>
      <c r="D53" s="124">
        <v>726.70901861592006</v>
      </c>
      <c r="E53" s="124">
        <v>745.44668713676083</v>
      </c>
      <c r="F53" s="124">
        <v>769.80060218353185</v>
      </c>
      <c r="G53" s="124">
        <v>792.0010548874269</v>
      </c>
      <c r="H53" s="124">
        <v>817.16987720623843</v>
      </c>
      <c r="I53" s="124">
        <v>841.63815876114268</v>
      </c>
      <c r="J53" s="125">
        <v>871.2674053083241</v>
      </c>
    </row>
    <row r="54" spans="1:10" ht="15">
      <c r="A54" s="4"/>
      <c r="B54" s="278" t="s">
        <v>249</v>
      </c>
      <c r="C54" s="8"/>
      <c r="D54" s="127">
        <v>-0.315</v>
      </c>
      <c r="E54" s="127">
        <v>0.74</v>
      </c>
      <c r="F54" s="127">
        <v>0.49891655899999998</v>
      </c>
      <c r="G54" s="127">
        <v>0.49279621500000009</v>
      </c>
      <c r="H54" s="127">
        <v>0.43567622549999985</v>
      </c>
      <c r="I54" s="127">
        <v>0.49225598400000004</v>
      </c>
      <c r="J54" s="307">
        <v>0.68553719599999985</v>
      </c>
    </row>
    <row r="55" spans="1:10" ht="13.5" customHeight="1">
      <c r="A55" s="7"/>
      <c r="B55" s="662" t="s">
        <v>220</v>
      </c>
      <c r="C55" s="663"/>
      <c r="D55" s="663"/>
      <c r="E55" s="663"/>
      <c r="F55" s="663"/>
      <c r="G55" s="663"/>
      <c r="H55" s="663"/>
      <c r="I55" s="663"/>
      <c r="J55" s="664"/>
    </row>
    <row r="56" spans="1:10" ht="13.5" customHeight="1">
      <c r="A56" s="7"/>
      <c r="B56" s="665" t="s">
        <v>145</v>
      </c>
      <c r="C56" s="666"/>
      <c r="D56" s="666"/>
      <c r="E56" s="666"/>
      <c r="F56" s="666"/>
      <c r="G56" s="666"/>
      <c r="H56" s="666"/>
      <c r="I56" s="666"/>
      <c r="J56" s="667"/>
    </row>
    <row r="57" spans="1:10" ht="13.5" customHeight="1">
      <c r="A57" s="4"/>
      <c r="B57" s="286" t="s">
        <v>148</v>
      </c>
      <c r="C57" s="287"/>
      <c r="D57" s="287"/>
      <c r="E57" s="287"/>
      <c r="F57" s="287"/>
      <c r="G57" s="287"/>
      <c r="H57" s="287"/>
      <c r="I57" s="287"/>
      <c r="J57" s="308"/>
    </row>
    <row r="58" spans="1:10" ht="13.5" customHeight="1">
      <c r="A58" s="4"/>
      <c r="B58" s="665" t="s">
        <v>197</v>
      </c>
      <c r="C58" s="666"/>
      <c r="D58" s="666"/>
      <c r="E58" s="666"/>
      <c r="F58" s="666"/>
      <c r="G58" s="666"/>
      <c r="H58" s="666"/>
      <c r="I58" s="666"/>
      <c r="J58" s="667"/>
    </row>
    <row r="59" spans="1:10" ht="13.5" customHeight="1">
      <c r="A59" s="4"/>
      <c r="B59" s="665" t="s">
        <v>198</v>
      </c>
      <c r="C59" s="666"/>
      <c r="D59" s="666"/>
      <c r="E59" s="666"/>
      <c r="F59" s="666"/>
      <c r="G59" s="666"/>
      <c r="H59" s="666"/>
      <c r="I59" s="666"/>
      <c r="J59" s="667"/>
    </row>
    <row r="60" spans="1:10" ht="13.5" customHeight="1" thickBot="1">
      <c r="A60" s="4"/>
      <c r="B60" s="657" t="s">
        <v>216</v>
      </c>
      <c r="C60" s="658"/>
      <c r="D60" s="658"/>
      <c r="E60" s="658"/>
      <c r="F60" s="658"/>
      <c r="G60" s="658"/>
      <c r="H60" s="658"/>
      <c r="I60" s="658"/>
      <c r="J60" s="659"/>
    </row>
    <row r="61" spans="1:10" ht="15">
      <c r="A61" s="4"/>
      <c r="B61" s="4"/>
      <c r="C61" s="4"/>
      <c r="D61" s="4"/>
      <c r="E61" s="4"/>
      <c r="F61" s="4"/>
      <c r="G61" s="4"/>
      <c r="H61" s="4"/>
      <c r="I61" s="4"/>
      <c r="J61" s="4"/>
    </row>
    <row r="62" spans="1:10" ht="15">
      <c r="A62" s="4"/>
      <c r="B62" s="4"/>
      <c r="C62" s="4"/>
      <c r="D62" s="4"/>
      <c r="E62" s="4"/>
      <c r="F62" s="4"/>
      <c r="G62" s="4"/>
      <c r="H62" s="4"/>
      <c r="I62" s="4"/>
      <c r="J62" s="4"/>
    </row>
    <row r="63" spans="1:10" ht="15">
      <c r="A63" s="4"/>
      <c r="B63" s="4"/>
      <c r="C63" s="4"/>
      <c r="D63" s="4"/>
      <c r="E63" s="4"/>
      <c r="F63" s="4"/>
      <c r="G63" s="4"/>
      <c r="H63" s="4"/>
      <c r="I63" s="4"/>
      <c r="J63" s="4"/>
    </row>
    <row r="64" spans="1:10" ht="15">
      <c r="A64" s="4"/>
      <c r="B64" s="4"/>
      <c r="C64" s="4"/>
      <c r="D64" s="4"/>
      <c r="E64" s="4"/>
      <c r="F64" s="4"/>
      <c r="G64" s="4"/>
      <c r="H64" s="4"/>
      <c r="I64" s="4"/>
      <c r="J64" s="4"/>
    </row>
    <row r="65" spans="1:10" ht="15">
      <c r="A65" s="4"/>
      <c r="B65" s="4"/>
      <c r="C65" s="4"/>
      <c r="D65" s="4"/>
      <c r="E65" s="4"/>
      <c r="F65" s="4"/>
      <c r="G65" s="4"/>
      <c r="H65" s="4"/>
      <c r="I65" s="4"/>
      <c r="J65" s="4"/>
    </row>
    <row r="66" spans="1:10" ht="15">
      <c r="C66" s="4"/>
      <c r="D66" s="4"/>
      <c r="E66" s="4"/>
      <c r="F66" s="4"/>
      <c r="G66" s="4"/>
      <c r="H66" s="4"/>
      <c r="I66" s="4"/>
      <c r="J66" s="4"/>
    </row>
    <row r="67" spans="1:10" ht="15">
      <c r="C67" s="4"/>
      <c r="D67" s="4"/>
      <c r="E67" s="4"/>
      <c r="F67" s="4"/>
      <c r="G67" s="4"/>
      <c r="H67" s="4"/>
      <c r="I67" s="4"/>
      <c r="J67" s="4"/>
    </row>
    <row r="68" spans="1:10" ht="15">
      <c r="C68" s="4"/>
      <c r="D68" s="4"/>
      <c r="E68" s="4"/>
      <c r="F68" s="4"/>
      <c r="G68" s="4"/>
      <c r="H68" s="4"/>
      <c r="I68" s="4"/>
      <c r="J68" s="4"/>
    </row>
    <row r="69" spans="1:10" ht="15">
      <c r="C69" s="4"/>
      <c r="D69" s="4"/>
      <c r="E69" s="4"/>
      <c r="F69" s="4"/>
      <c r="G69" s="4"/>
      <c r="H69" s="4"/>
      <c r="I69" s="4"/>
      <c r="J69" s="4"/>
    </row>
    <row r="70" spans="1:10" ht="15">
      <c r="C70" s="4"/>
      <c r="D70" s="4"/>
      <c r="E70" s="4"/>
      <c r="F70" s="4"/>
      <c r="G70" s="4"/>
      <c r="H70" s="4"/>
      <c r="I70" s="4"/>
      <c r="J70" s="4"/>
    </row>
    <row r="71" spans="1:10" ht="15">
      <c r="C71" s="4"/>
      <c r="D71" s="4"/>
      <c r="E71" s="4"/>
      <c r="F71" s="4"/>
      <c r="G71" s="4"/>
      <c r="H71" s="4"/>
      <c r="I71" s="4"/>
      <c r="J71" s="4"/>
    </row>
    <row r="72" spans="1:10" ht="15">
      <c r="C72" s="4"/>
      <c r="D72" s="4"/>
      <c r="E72" s="4"/>
      <c r="F72" s="4"/>
      <c r="G72" s="4"/>
      <c r="H72" s="4"/>
      <c r="I72" s="4"/>
      <c r="J72" s="4"/>
    </row>
    <row r="73" spans="1:10" ht="15">
      <c r="C73" s="4"/>
      <c r="D73" s="4"/>
      <c r="E73" s="4"/>
      <c r="F73" s="4"/>
      <c r="G73" s="4"/>
      <c r="H73" s="4"/>
      <c r="I73" s="4"/>
      <c r="J73" s="4"/>
    </row>
    <row r="74" spans="1:10" ht="15">
      <c r="C74" s="4"/>
      <c r="D74" s="4"/>
      <c r="E74" s="4"/>
      <c r="F74" s="4"/>
      <c r="G74" s="4"/>
      <c r="H74" s="4"/>
      <c r="I74" s="4"/>
      <c r="J74" s="4"/>
    </row>
    <row r="75" spans="1:10" ht="15">
      <c r="C75" s="4"/>
      <c r="D75" s="4"/>
      <c r="E75" s="4"/>
      <c r="F75" s="4"/>
      <c r="G75" s="4"/>
      <c r="H75" s="4"/>
      <c r="I75" s="4"/>
      <c r="J75" s="4"/>
    </row>
    <row r="76" spans="1:10" ht="15">
      <c r="C76" s="4"/>
      <c r="D76" s="4"/>
      <c r="E76" s="4"/>
      <c r="F76" s="4"/>
      <c r="G76" s="4"/>
      <c r="H76" s="4"/>
      <c r="I76" s="4"/>
      <c r="J76" s="4"/>
    </row>
    <row r="77" spans="1:10" ht="15">
      <c r="C77" s="4"/>
      <c r="D77" s="4"/>
      <c r="E77" s="4"/>
      <c r="F77" s="4"/>
      <c r="G77" s="4"/>
      <c r="H77" s="4"/>
      <c r="I77" s="4"/>
      <c r="J77" s="4"/>
    </row>
    <row r="78" spans="1:10" ht="15">
      <c r="C78" s="4"/>
      <c r="D78" s="4"/>
      <c r="E78" s="4"/>
      <c r="F78" s="4"/>
      <c r="G78" s="4"/>
      <c r="H78" s="4"/>
      <c r="I78" s="4"/>
      <c r="J78" s="4"/>
    </row>
    <row r="79" spans="1:10" ht="15">
      <c r="C79" s="4"/>
      <c r="D79" s="4"/>
      <c r="E79" s="4"/>
      <c r="F79" s="4"/>
      <c r="G79" s="4"/>
      <c r="H79" s="4"/>
      <c r="I79" s="4"/>
      <c r="J79" s="4"/>
    </row>
    <row r="80" spans="1:10" ht="15">
      <c r="C80" s="4"/>
      <c r="D80" s="4"/>
      <c r="E80" s="4"/>
      <c r="F80" s="4"/>
      <c r="G80" s="4"/>
      <c r="H80" s="4"/>
      <c r="I80" s="4"/>
      <c r="J80" s="4"/>
    </row>
    <row r="81" spans="3:10" ht="15">
      <c r="C81" s="4"/>
      <c r="D81" s="4"/>
      <c r="E81" s="4"/>
      <c r="F81" s="4"/>
      <c r="G81" s="4"/>
      <c r="H81" s="4"/>
      <c r="I81" s="4"/>
      <c r="J81" s="4"/>
    </row>
    <row r="82" spans="3:10" ht="15">
      <c r="C82" s="4"/>
      <c r="D82" s="4"/>
      <c r="E82" s="4"/>
      <c r="F82" s="4"/>
      <c r="G82" s="4"/>
      <c r="H82" s="4"/>
      <c r="I82" s="4"/>
      <c r="J82" s="4"/>
    </row>
    <row r="83" spans="3:10" ht="15">
      <c r="C83" s="4"/>
      <c r="D83" s="4"/>
      <c r="E83" s="4"/>
      <c r="F83" s="4"/>
      <c r="G83" s="4"/>
      <c r="H83" s="4"/>
      <c r="I83" s="4"/>
      <c r="J83" s="4"/>
    </row>
    <row r="84" spans="3:10" ht="15">
      <c r="C84" s="4"/>
      <c r="D84" s="4"/>
      <c r="E84" s="4"/>
      <c r="F84" s="4"/>
      <c r="G84" s="4"/>
      <c r="H84" s="4"/>
      <c r="I84" s="4"/>
      <c r="J84" s="4"/>
    </row>
    <row r="85" spans="3:10" ht="15">
      <c r="C85" s="4"/>
      <c r="D85" s="4"/>
      <c r="E85" s="4"/>
      <c r="F85" s="4"/>
      <c r="G85" s="4"/>
      <c r="H85" s="4"/>
      <c r="I85" s="4"/>
      <c r="J85" s="4"/>
    </row>
    <row r="86" spans="3:10" ht="15">
      <c r="C86" s="4"/>
      <c r="D86" s="4"/>
      <c r="E86" s="4"/>
      <c r="F86" s="4"/>
      <c r="G86" s="4"/>
      <c r="H86" s="4"/>
      <c r="I86" s="4"/>
      <c r="J86" s="4"/>
    </row>
    <row r="87" spans="3:10" ht="15">
      <c r="C87" s="4"/>
      <c r="D87" s="4"/>
      <c r="E87" s="4"/>
      <c r="F87" s="4"/>
      <c r="G87" s="4"/>
      <c r="H87" s="4"/>
      <c r="I87" s="4"/>
      <c r="J87" s="4"/>
    </row>
    <row r="88" spans="3:10" ht="15">
      <c r="C88" s="4"/>
      <c r="D88" s="4"/>
      <c r="E88" s="4"/>
      <c r="F88" s="4"/>
      <c r="G88" s="4"/>
      <c r="H88" s="4"/>
      <c r="I88" s="4"/>
      <c r="J88" s="4"/>
    </row>
    <row r="89" spans="3:10" ht="15">
      <c r="C89" s="4"/>
      <c r="D89" s="4"/>
      <c r="E89" s="4"/>
      <c r="F89" s="4"/>
      <c r="G89" s="4"/>
      <c r="H89" s="4"/>
      <c r="I89" s="4"/>
      <c r="J89" s="4"/>
    </row>
    <row r="90" spans="3:10" ht="15">
      <c r="C90" s="4"/>
    </row>
    <row r="91" spans="3:10" ht="15">
      <c r="C91" s="4"/>
    </row>
    <row r="92" spans="3:10" ht="15">
      <c r="C92" s="4"/>
    </row>
    <row r="93" spans="3:10" ht="15">
      <c r="C93" s="4"/>
    </row>
    <row r="94" spans="3:10" ht="15">
      <c r="C94" s="4"/>
    </row>
    <row r="95" spans="3:10" ht="15">
      <c r="C95" s="4"/>
    </row>
    <row r="96" spans="3:10" ht="15">
      <c r="C96" s="4"/>
    </row>
    <row r="97" spans="3:3" ht="15">
      <c r="C97" s="4"/>
    </row>
    <row r="98" spans="3:3" ht="15">
      <c r="C98" s="4"/>
    </row>
    <row r="99" spans="3:3" ht="15">
      <c r="C99" s="4"/>
    </row>
    <row r="140" spans="4:10">
      <c r="D140" s="76" t="e">
        <f>D53-#REF!</f>
        <v>#REF!</v>
      </c>
      <c r="E140" s="76" t="e">
        <f>E53-#REF!</f>
        <v>#REF!</v>
      </c>
      <c r="F140" s="76" t="e">
        <f>F53-#REF!</f>
        <v>#REF!</v>
      </c>
      <c r="G140" s="76" t="e">
        <f>G53-#REF!</f>
        <v>#REF!</v>
      </c>
      <c r="H140" s="76" t="e">
        <f>H53-#REF!</f>
        <v>#REF!</v>
      </c>
      <c r="I140" s="76" t="e">
        <f>I53-#REF!</f>
        <v>#REF!</v>
      </c>
      <c r="J140" s="76" t="e">
        <f>J53-#REF!</f>
        <v>#REF!</v>
      </c>
    </row>
  </sheetData>
  <mergeCells count="9">
    <mergeCell ref="D3:J3"/>
    <mergeCell ref="E4:J4"/>
    <mergeCell ref="B2:J2"/>
    <mergeCell ref="B60:J60"/>
    <mergeCell ref="B49:C49"/>
    <mergeCell ref="B55:J55"/>
    <mergeCell ref="B56:J56"/>
    <mergeCell ref="B58:J58"/>
    <mergeCell ref="B59:J59"/>
  </mergeCells>
  <hyperlinks>
    <hyperlink ref="A1" location="Contents!B3" display="Back to contents"/>
  </hyperlinks>
  <pageMargins left="0.74803149606299213" right="0.74803149606299213" top="0.98425196850393704" bottom="0.98425196850393704" header="0.51181102362204722" footer="0.51181102362204722"/>
  <pageSetup paperSize="9" scale="41" orientation="portrait" r:id="rId1"/>
  <headerFooter alignWithMargins="0">
    <oddHeader>&amp;C&amp;"-,Book"&amp;8November 2017 Economic and fiscal outlook – supplementary fiscal tables: receipts and other</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sheetPr>
  <dimension ref="A1:L75"/>
  <sheetViews>
    <sheetView zoomScaleNormal="100" workbookViewId="0"/>
  </sheetViews>
  <sheetFormatPr defaultColWidth="9.140625" defaultRowHeight="12.75"/>
  <cols>
    <col min="1" max="1" width="9.28515625" style="47" customWidth="1"/>
    <col min="2" max="2" width="26" style="47" customWidth="1"/>
    <col min="3" max="9" width="9.5703125" style="63" customWidth="1"/>
    <col min="10" max="16384" width="9.140625" style="47"/>
  </cols>
  <sheetData>
    <row r="1" spans="1:12" ht="33.75" customHeight="1" thickBot="1">
      <c r="A1" s="27" t="s">
        <v>113</v>
      </c>
      <c r="B1" s="9"/>
      <c r="C1" s="9"/>
      <c r="D1" s="9"/>
      <c r="E1" s="9"/>
      <c r="F1" s="9"/>
      <c r="G1" s="9"/>
      <c r="H1" s="9"/>
      <c r="I1" s="9"/>
      <c r="J1" s="9"/>
      <c r="K1" s="9"/>
    </row>
    <row r="2" spans="1:12" ht="21" customHeight="1" thickBot="1">
      <c r="A2" s="9"/>
      <c r="B2" s="668" t="s">
        <v>146</v>
      </c>
      <c r="C2" s="669"/>
      <c r="D2" s="669"/>
      <c r="E2" s="669"/>
      <c r="F2" s="669"/>
      <c r="G2" s="669"/>
      <c r="H2" s="669"/>
      <c r="I2" s="670"/>
      <c r="J2" s="10"/>
      <c r="K2" s="11"/>
    </row>
    <row r="3" spans="1:12" ht="15.75" customHeight="1">
      <c r="A3" s="9"/>
      <c r="B3" s="161"/>
      <c r="C3" s="671" t="s">
        <v>116</v>
      </c>
      <c r="D3" s="671"/>
      <c r="E3" s="671"/>
      <c r="F3" s="671"/>
      <c r="G3" s="671"/>
      <c r="H3" s="671"/>
      <c r="I3" s="672"/>
      <c r="J3" s="10"/>
      <c r="K3" s="11"/>
      <c r="L3" s="212"/>
    </row>
    <row r="4" spans="1:12" ht="15.75" customHeight="1">
      <c r="A4" s="9"/>
      <c r="B4" s="162"/>
      <c r="C4" s="233" t="s">
        <v>56</v>
      </c>
      <c r="D4" s="673" t="s">
        <v>57</v>
      </c>
      <c r="E4" s="673"/>
      <c r="F4" s="673"/>
      <c r="G4" s="673"/>
      <c r="H4" s="673"/>
      <c r="I4" s="674"/>
      <c r="J4" s="10"/>
      <c r="K4" s="11"/>
    </row>
    <row r="5" spans="1:12" ht="15" customHeight="1">
      <c r="A5" s="9"/>
      <c r="B5" s="163"/>
      <c r="C5" s="28" t="s">
        <v>62</v>
      </c>
      <c r="D5" s="28" t="s">
        <v>54</v>
      </c>
      <c r="E5" s="28" t="s">
        <v>4</v>
      </c>
      <c r="F5" s="28" t="s">
        <v>152</v>
      </c>
      <c r="G5" s="28" t="s">
        <v>186</v>
      </c>
      <c r="H5" s="28" t="s">
        <v>235</v>
      </c>
      <c r="I5" s="109" t="s">
        <v>300</v>
      </c>
      <c r="J5" s="11"/>
    </row>
    <row r="6" spans="1:12">
      <c r="A6" s="9"/>
      <c r="B6" s="256" t="s">
        <v>106</v>
      </c>
      <c r="C6" s="459">
        <v>112.92700000000001</v>
      </c>
      <c r="D6" s="459">
        <v>113.21403852028861</v>
      </c>
      <c r="E6" s="459">
        <v>115.94283412196411</v>
      </c>
      <c r="F6" s="459">
        <v>118.5034889218681</v>
      </c>
      <c r="G6" s="459">
        <v>121.10512108704791</v>
      </c>
      <c r="H6" s="459">
        <v>124.07711365503175</v>
      </c>
      <c r="I6" s="460">
        <v>127.27256301264491</v>
      </c>
      <c r="J6" s="12"/>
    </row>
    <row r="7" spans="1:12">
      <c r="A7" s="9"/>
      <c r="B7" s="255" t="s">
        <v>76</v>
      </c>
      <c r="C7" s="461"/>
      <c r="D7" s="461"/>
      <c r="E7" s="461"/>
      <c r="F7" s="461"/>
      <c r="G7" s="461"/>
      <c r="H7" s="461"/>
      <c r="I7" s="462"/>
      <c r="J7" s="9"/>
      <c r="K7" s="11"/>
    </row>
    <row r="8" spans="1:12" ht="15" customHeight="1">
      <c r="A8" s="9"/>
      <c r="B8" s="253" t="s">
        <v>107</v>
      </c>
      <c r="C8" s="469"/>
      <c r="D8" s="469"/>
      <c r="E8" s="463"/>
      <c r="F8" s="463"/>
      <c r="G8" s="463"/>
      <c r="H8" s="463"/>
      <c r="I8" s="464"/>
      <c r="J8" s="9"/>
      <c r="K8" s="11"/>
    </row>
    <row r="9" spans="1:12">
      <c r="A9" s="9"/>
      <c r="B9" s="254" t="s">
        <v>108</v>
      </c>
      <c r="C9" s="465">
        <v>1.756</v>
      </c>
      <c r="D9" s="465">
        <v>1.6616041493418268</v>
      </c>
      <c r="E9" s="465">
        <v>1.7233431079325268</v>
      </c>
      <c r="F9" s="465">
        <v>1.7691007393225795</v>
      </c>
      <c r="G9" s="465">
        <v>1.8094326954845452</v>
      </c>
      <c r="H9" s="465">
        <v>1.8503530219856414</v>
      </c>
      <c r="I9" s="470">
        <v>1.8943906643348984</v>
      </c>
      <c r="J9" s="11"/>
      <c r="K9" s="51"/>
    </row>
    <row r="10" spans="1:12">
      <c r="A10" s="9"/>
      <c r="B10" s="254" t="s">
        <v>109</v>
      </c>
      <c r="C10" s="465">
        <v>4.7590000000000003</v>
      </c>
      <c r="D10" s="465">
        <v>4.6831939100190052</v>
      </c>
      <c r="E10" s="465">
        <v>4.7715135009229268</v>
      </c>
      <c r="F10" s="465">
        <v>4.8450285722200332</v>
      </c>
      <c r="G10" s="465">
        <v>4.9204925711230558</v>
      </c>
      <c r="H10" s="465">
        <v>5.0035055111504976</v>
      </c>
      <c r="I10" s="470">
        <v>5.0870788775051583</v>
      </c>
      <c r="J10" s="13"/>
      <c r="K10" s="51"/>
    </row>
    <row r="11" spans="1:12" ht="15" customHeight="1">
      <c r="A11" s="9"/>
      <c r="B11" s="253" t="s">
        <v>110</v>
      </c>
      <c r="C11" s="469"/>
      <c r="D11" s="466"/>
      <c r="E11" s="466"/>
      <c r="F11" s="466"/>
      <c r="G11" s="466"/>
      <c r="H11" s="466"/>
      <c r="I11" s="471"/>
      <c r="J11" s="9"/>
      <c r="K11" s="13"/>
    </row>
    <row r="12" spans="1:12">
      <c r="A12" s="9"/>
      <c r="B12" s="254" t="s">
        <v>108</v>
      </c>
      <c r="C12" s="465">
        <v>88.686000000000007</v>
      </c>
      <c r="D12" s="465">
        <v>88.229037526614817</v>
      </c>
      <c r="E12" s="465">
        <v>90.532681012071663</v>
      </c>
      <c r="F12" s="465">
        <v>92.696139783886423</v>
      </c>
      <c r="G12" s="465">
        <v>94.914908830537186</v>
      </c>
      <c r="H12" s="465">
        <v>97.452233543067209</v>
      </c>
      <c r="I12" s="470">
        <v>100.18742425304866</v>
      </c>
      <c r="J12" s="13"/>
      <c r="K12" s="186"/>
      <c r="L12" s="129"/>
    </row>
    <row r="13" spans="1:12" ht="13.5" thickBot="1">
      <c r="A13" s="9"/>
      <c r="B13" s="328" t="s">
        <v>109</v>
      </c>
      <c r="C13" s="467">
        <v>17.683</v>
      </c>
      <c r="D13" s="467">
        <v>18.640202934312963</v>
      </c>
      <c r="E13" s="467">
        <v>18.915296501036995</v>
      </c>
      <c r="F13" s="467">
        <v>19.193219826439062</v>
      </c>
      <c r="G13" s="467">
        <v>19.460286989903132</v>
      </c>
      <c r="H13" s="467">
        <v>19.771021578828407</v>
      </c>
      <c r="I13" s="468">
        <v>20.103669217756192</v>
      </c>
      <c r="J13" s="13"/>
      <c r="K13" s="279"/>
    </row>
    <row r="14" spans="1:12">
      <c r="A14" s="9"/>
      <c r="B14" s="59"/>
      <c r="C14" s="15"/>
      <c r="D14" s="15"/>
      <c r="E14" s="15"/>
      <c r="F14" s="15"/>
      <c r="G14" s="15"/>
      <c r="H14" s="15"/>
      <c r="I14" s="15"/>
      <c r="J14" s="13"/>
      <c r="K14" s="13"/>
    </row>
    <row r="15" spans="1:12">
      <c r="A15" s="14"/>
      <c r="B15" s="59"/>
      <c r="C15" s="15"/>
      <c r="D15" s="15"/>
      <c r="E15" s="15"/>
      <c r="F15" s="15"/>
      <c r="G15" s="15"/>
      <c r="H15" s="15"/>
      <c r="I15" s="15"/>
      <c r="J15" s="15"/>
      <c r="K15" s="15"/>
    </row>
    <row r="16" spans="1:12">
      <c r="A16" s="14"/>
      <c r="B16" s="59"/>
      <c r="C16" s="15"/>
      <c r="D16" s="15"/>
      <c r="E16" s="15"/>
      <c r="F16" s="15"/>
      <c r="G16" s="15"/>
      <c r="H16" s="15"/>
      <c r="I16" s="15"/>
      <c r="J16" s="15"/>
      <c r="K16" s="15"/>
    </row>
    <row r="17" spans="1:11">
      <c r="A17" s="14"/>
      <c r="B17" s="59"/>
      <c r="C17" s="15"/>
      <c r="D17" s="15"/>
      <c r="E17" s="15"/>
      <c r="F17" s="15"/>
      <c r="G17" s="15"/>
      <c r="H17" s="15"/>
      <c r="I17" s="15"/>
      <c r="J17" s="15"/>
      <c r="K17" s="15"/>
    </row>
    <row r="18" spans="1:11">
      <c r="A18" s="14"/>
      <c r="B18" s="59"/>
      <c r="C18" s="15"/>
      <c r="D18" s="15"/>
      <c r="E18" s="15"/>
      <c r="F18" s="15"/>
      <c r="G18" s="15"/>
      <c r="H18" s="15"/>
      <c r="I18" s="15"/>
      <c r="J18" s="15"/>
      <c r="K18" s="15"/>
    </row>
    <row r="19" spans="1:11">
      <c r="A19" s="14"/>
      <c r="B19" s="59"/>
      <c r="C19" s="15"/>
      <c r="D19" s="15"/>
      <c r="E19" s="15"/>
      <c r="F19" s="15"/>
      <c r="G19" s="15"/>
      <c r="H19" s="15"/>
      <c r="I19" s="15"/>
      <c r="J19" s="15"/>
      <c r="K19" s="15"/>
    </row>
    <row r="20" spans="1:11">
      <c r="A20" s="14"/>
      <c r="B20" s="59"/>
      <c r="C20" s="15"/>
      <c r="D20" s="15"/>
      <c r="E20" s="15"/>
      <c r="F20" s="15"/>
      <c r="G20" s="15"/>
      <c r="H20" s="15"/>
      <c r="I20" s="15"/>
      <c r="J20" s="15"/>
      <c r="K20" s="15"/>
    </row>
    <row r="21" spans="1:11">
      <c r="A21" s="14"/>
      <c r="B21" s="59"/>
      <c r="C21" s="15"/>
      <c r="D21" s="15"/>
      <c r="E21" s="15"/>
      <c r="F21" s="15"/>
      <c r="G21" s="15"/>
      <c r="H21" s="15"/>
      <c r="I21" s="15"/>
      <c r="J21" s="15"/>
      <c r="K21" s="15"/>
    </row>
    <row r="22" spans="1:11">
      <c r="A22" s="14"/>
      <c r="B22" s="59"/>
      <c r="C22" s="15"/>
      <c r="D22" s="15"/>
      <c r="E22" s="15"/>
      <c r="F22" s="15"/>
      <c r="G22" s="15"/>
      <c r="H22" s="15"/>
      <c r="I22" s="15"/>
      <c r="J22" s="15"/>
      <c r="K22" s="15"/>
    </row>
    <row r="23" spans="1:11">
      <c r="A23" s="14"/>
      <c r="B23" s="59"/>
      <c r="C23" s="15"/>
      <c r="D23" s="15"/>
      <c r="E23" s="15"/>
      <c r="F23" s="15"/>
      <c r="G23" s="15"/>
      <c r="H23" s="15"/>
      <c r="I23" s="15"/>
      <c r="J23" s="15"/>
      <c r="K23" s="15"/>
    </row>
    <row r="24" spans="1:11">
      <c r="A24" s="14"/>
      <c r="B24" s="59"/>
      <c r="C24" s="15"/>
      <c r="D24" s="15"/>
      <c r="E24" s="15"/>
      <c r="F24" s="15"/>
      <c r="G24" s="15"/>
      <c r="H24" s="15"/>
      <c r="I24" s="15"/>
      <c r="J24" s="15"/>
      <c r="K24" s="15"/>
    </row>
    <row r="25" spans="1:11">
      <c r="A25" s="14"/>
      <c r="B25" s="59"/>
      <c r="C25" s="15"/>
      <c r="D25" s="15"/>
      <c r="E25" s="15"/>
      <c r="F25" s="15"/>
      <c r="G25" s="15"/>
      <c r="H25" s="15"/>
      <c r="I25" s="15"/>
      <c r="J25" s="15"/>
      <c r="K25" s="15"/>
    </row>
    <row r="26" spans="1:11">
      <c r="A26" s="14"/>
      <c r="B26" s="59"/>
      <c r="C26" s="15"/>
      <c r="D26" s="15"/>
      <c r="E26" s="15"/>
      <c r="F26" s="15"/>
      <c r="G26" s="15"/>
      <c r="H26" s="15"/>
      <c r="I26" s="15"/>
      <c r="J26" s="15"/>
      <c r="K26" s="15"/>
    </row>
    <row r="27" spans="1:11">
      <c r="A27" s="14"/>
      <c r="B27" s="59"/>
      <c r="C27" s="15"/>
      <c r="D27" s="15"/>
      <c r="E27" s="15"/>
      <c r="F27" s="15"/>
      <c r="G27" s="15"/>
      <c r="H27" s="15"/>
      <c r="I27" s="15"/>
      <c r="J27" s="15"/>
      <c r="K27" s="15"/>
    </row>
    <row r="28" spans="1:11">
      <c r="A28" s="14"/>
      <c r="B28" s="59"/>
      <c r="C28" s="15"/>
      <c r="D28" s="15"/>
      <c r="E28" s="15"/>
      <c r="F28" s="15"/>
      <c r="G28" s="15"/>
      <c r="H28" s="15"/>
      <c r="I28" s="15"/>
      <c r="J28" s="15"/>
      <c r="K28" s="15"/>
    </row>
    <row r="29" spans="1:11">
      <c r="A29" s="14"/>
      <c r="B29" s="59"/>
      <c r="C29" s="15"/>
      <c r="D29" s="15"/>
      <c r="E29" s="15"/>
      <c r="F29" s="15"/>
      <c r="G29" s="15"/>
      <c r="H29" s="15"/>
      <c r="I29" s="15"/>
      <c r="J29" s="15"/>
      <c r="K29" s="15"/>
    </row>
    <row r="30" spans="1:11">
      <c r="A30" s="14"/>
      <c r="B30" s="59"/>
      <c r="C30" s="15"/>
      <c r="D30" s="15"/>
      <c r="E30" s="15"/>
      <c r="F30" s="15"/>
      <c r="G30" s="15"/>
      <c r="H30" s="15"/>
      <c r="I30" s="15"/>
      <c r="J30" s="15"/>
      <c r="K30" s="15"/>
    </row>
    <row r="31" spans="1:11">
      <c r="A31" s="14"/>
      <c r="B31" s="59"/>
      <c r="C31" s="15"/>
      <c r="D31" s="15"/>
      <c r="E31" s="15"/>
      <c r="F31" s="15"/>
      <c r="G31" s="15"/>
      <c r="H31" s="15"/>
      <c r="I31" s="15"/>
      <c r="J31" s="15"/>
      <c r="K31" s="15"/>
    </row>
    <row r="32" spans="1:11">
      <c r="A32" s="14"/>
      <c r="B32" s="59"/>
      <c r="C32" s="15"/>
      <c r="D32" s="15"/>
      <c r="E32" s="15"/>
      <c r="F32" s="15"/>
      <c r="G32" s="15"/>
      <c r="H32" s="15"/>
      <c r="I32" s="15"/>
      <c r="J32" s="15"/>
      <c r="K32" s="15"/>
    </row>
    <row r="33" spans="1:11">
      <c r="A33" s="14"/>
      <c r="B33" s="59"/>
      <c r="C33" s="15"/>
      <c r="D33" s="15"/>
      <c r="E33" s="15"/>
      <c r="F33" s="15"/>
      <c r="G33" s="15"/>
      <c r="H33" s="15"/>
      <c r="I33" s="15"/>
      <c r="J33" s="15"/>
      <c r="K33" s="15"/>
    </row>
    <row r="34" spans="1:11">
      <c r="A34" s="14"/>
      <c r="B34" s="59"/>
      <c r="C34" s="15"/>
      <c r="D34" s="15"/>
      <c r="E34" s="15"/>
      <c r="F34" s="15"/>
      <c r="G34" s="15"/>
      <c r="H34" s="15"/>
      <c r="I34" s="15"/>
      <c r="J34" s="15"/>
      <c r="K34" s="15"/>
    </row>
    <row r="35" spans="1:11">
      <c r="A35" s="14"/>
      <c r="B35" s="59"/>
      <c r="C35" s="15"/>
      <c r="D35" s="15"/>
      <c r="E35" s="15"/>
      <c r="F35" s="15"/>
      <c r="G35" s="15"/>
      <c r="H35" s="15"/>
      <c r="I35" s="15"/>
      <c r="J35" s="15"/>
      <c r="K35" s="15"/>
    </row>
    <row r="36" spans="1:11">
      <c r="A36" s="14"/>
      <c r="B36" s="59"/>
      <c r="C36" s="15"/>
      <c r="D36" s="15"/>
      <c r="E36" s="15"/>
      <c r="F36" s="15"/>
      <c r="G36" s="15"/>
      <c r="H36" s="15"/>
      <c r="I36" s="15"/>
      <c r="J36" s="15"/>
      <c r="K36" s="15"/>
    </row>
    <row r="37" spans="1:11">
      <c r="A37" s="50"/>
    </row>
    <row r="38" spans="1:11">
      <c r="A38" s="50"/>
    </row>
    <row r="39" spans="1:11">
      <c r="A39" s="50"/>
    </row>
    <row r="40" spans="1:11">
      <c r="A40" s="50"/>
    </row>
    <row r="41" spans="1:11">
      <c r="A41" s="50"/>
    </row>
    <row r="42" spans="1:11">
      <c r="A42" s="50"/>
    </row>
    <row r="55" spans="2:9">
      <c r="C55" s="232"/>
      <c r="D55" s="232"/>
      <c r="E55" s="232"/>
      <c r="F55" s="232"/>
      <c r="G55" s="232"/>
      <c r="H55" s="232"/>
      <c r="I55" s="325"/>
    </row>
    <row r="56" spans="2:9">
      <c r="B56" s="128"/>
      <c r="C56" s="232"/>
      <c r="D56" s="232"/>
      <c r="E56" s="232"/>
      <c r="F56" s="232"/>
      <c r="G56" s="232"/>
      <c r="H56" s="232"/>
      <c r="I56" s="232"/>
    </row>
    <row r="57" spans="2:9">
      <c r="B57" s="128"/>
      <c r="C57" s="232"/>
      <c r="D57" s="232"/>
      <c r="E57" s="232"/>
      <c r="F57" s="232"/>
      <c r="G57" s="232"/>
      <c r="H57" s="232"/>
      <c r="I57" s="232"/>
    </row>
    <row r="64" spans="2:9">
      <c r="B64" s="216"/>
    </row>
    <row r="65" spans="2:2">
      <c r="B65" s="217"/>
    </row>
    <row r="66" spans="2:2">
      <c r="B66" s="218"/>
    </row>
    <row r="67" spans="2:2">
      <c r="B67" s="128"/>
    </row>
    <row r="68" spans="2:2">
      <c r="B68" s="128"/>
    </row>
    <row r="69" spans="2:2">
      <c r="B69" s="128"/>
    </row>
    <row r="70" spans="2:2">
      <c r="B70" s="128"/>
    </row>
    <row r="71" spans="2:2">
      <c r="B71" s="218"/>
    </row>
    <row r="72" spans="2:2">
      <c r="B72" s="128"/>
    </row>
    <row r="73" spans="2:2">
      <c r="B73" s="128"/>
    </row>
    <row r="74" spans="2:2">
      <c r="B74" s="128"/>
    </row>
    <row r="75" spans="2:2">
      <c r="B75" s="128"/>
    </row>
  </sheetData>
  <mergeCells count="3">
    <mergeCell ref="B2:I2"/>
    <mergeCell ref="C3:I3"/>
    <mergeCell ref="D4:I4"/>
  </mergeCells>
  <hyperlinks>
    <hyperlink ref="A1" location="Contents!B3" display="Back to contents"/>
  </hyperlinks>
  <pageMargins left="0.74803149606299213" right="0.74803149606299213" top="0.98425196850393704" bottom="0.98425196850393704" header="0.51181102362204722" footer="0.51181102362204722"/>
  <pageSetup paperSize="9" scale="41" orientation="portrait" r:id="rId1"/>
  <headerFooter alignWithMargins="0">
    <oddHeader>&amp;C&amp;"-,Book"&amp;8November 2017 Economic and fiscal outlook – supplementary fiscal tables: receipts and other</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sheetPr>
  <dimension ref="A1:T25"/>
  <sheetViews>
    <sheetView zoomScaleNormal="100" workbookViewId="0"/>
  </sheetViews>
  <sheetFormatPr defaultColWidth="9.140625" defaultRowHeight="12.75"/>
  <cols>
    <col min="1" max="1" width="9.28515625" style="47" customWidth="1"/>
    <col min="2" max="2" width="30.85546875" style="47" customWidth="1"/>
    <col min="3" max="10" width="10.42578125" style="47" customWidth="1"/>
    <col min="11" max="16384" width="9.140625" style="47"/>
  </cols>
  <sheetData>
    <row r="1" spans="1:20" ht="33.75" customHeight="1" thickBot="1">
      <c r="A1" s="27" t="s">
        <v>113</v>
      </c>
      <c r="B1" s="27"/>
    </row>
    <row r="2" spans="1:20" ht="21" customHeight="1" thickBot="1">
      <c r="B2" s="654" t="s">
        <v>167</v>
      </c>
      <c r="C2" s="655"/>
      <c r="D2" s="655"/>
      <c r="E2" s="655"/>
      <c r="F2" s="655"/>
      <c r="G2" s="655"/>
      <c r="H2" s="655"/>
      <c r="I2" s="656"/>
      <c r="K2" s="103"/>
    </row>
    <row r="3" spans="1:20" ht="12.75" customHeight="1">
      <c r="B3" s="52"/>
      <c r="C3" s="675" t="s">
        <v>114</v>
      </c>
      <c r="D3" s="675"/>
      <c r="E3" s="675"/>
      <c r="F3" s="675"/>
      <c r="G3" s="675"/>
      <c r="H3" s="675"/>
      <c r="I3" s="676"/>
    </row>
    <row r="4" spans="1:20" ht="14.25" customHeight="1">
      <c r="B4" s="53"/>
      <c r="C4" s="233" t="s">
        <v>56</v>
      </c>
      <c r="D4" s="677" t="s">
        <v>57</v>
      </c>
      <c r="E4" s="677"/>
      <c r="F4" s="677"/>
      <c r="G4" s="677"/>
      <c r="H4" s="677"/>
      <c r="I4" s="678"/>
    </row>
    <row r="5" spans="1:20">
      <c r="A5" s="51"/>
      <c r="B5" s="257"/>
      <c r="C5" s="28" t="s">
        <v>62</v>
      </c>
      <c r="D5" s="28" t="s">
        <v>54</v>
      </c>
      <c r="E5" s="28" t="s">
        <v>4</v>
      </c>
      <c r="F5" s="28" t="s">
        <v>152</v>
      </c>
      <c r="G5" s="28" t="s">
        <v>186</v>
      </c>
      <c r="H5" s="28" t="s">
        <v>235</v>
      </c>
      <c r="I5" s="109" t="s">
        <v>300</v>
      </c>
    </row>
    <row r="6" spans="1:20" ht="13.5" customHeight="1">
      <c r="A6" s="51"/>
      <c r="B6" s="329" t="s">
        <v>166</v>
      </c>
      <c r="C6" s="353">
        <v>28.245999999999999</v>
      </c>
      <c r="D6" s="353">
        <v>28.004786812286287</v>
      </c>
      <c r="E6" s="353">
        <v>27.125499077662329</v>
      </c>
      <c r="F6" s="353">
        <v>26.064197139187595</v>
      </c>
      <c r="G6" s="353">
        <v>25.047023255705597</v>
      </c>
      <c r="H6" s="353">
        <v>24.01846101274219</v>
      </c>
      <c r="I6" s="354">
        <v>23.014788032356336</v>
      </c>
      <c r="T6" s="409"/>
    </row>
    <row r="7" spans="1:20" ht="12" customHeight="1">
      <c r="B7" s="259"/>
      <c r="C7" s="679" t="s">
        <v>164</v>
      </c>
      <c r="D7" s="679"/>
      <c r="E7" s="679"/>
      <c r="F7" s="679"/>
      <c r="G7" s="679"/>
      <c r="H7" s="679"/>
      <c r="I7" s="680"/>
      <c r="T7" s="409"/>
    </row>
    <row r="8" spans="1:20" ht="14.25" customHeight="1">
      <c r="B8" s="260"/>
      <c r="C8" s="479" t="s">
        <v>187</v>
      </c>
      <c r="D8" s="677" t="s">
        <v>57</v>
      </c>
      <c r="E8" s="677"/>
      <c r="F8" s="677"/>
      <c r="G8" s="677"/>
      <c r="H8" s="677"/>
      <c r="I8" s="678"/>
      <c r="T8" s="409"/>
    </row>
    <row r="9" spans="1:20">
      <c r="A9" s="51"/>
      <c r="B9" s="257"/>
      <c r="C9" s="28" t="s">
        <v>62</v>
      </c>
      <c r="D9" s="28" t="s">
        <v>54</v>
      </c>
      <c r="E9" s="28" t="s">
        <v>4</v>
      </c>
      <c r="F9" s="28" t="s">
        <v>152</v>
      </c>
      <c r="G9" s="28" t="s">
        <v>186</v>
      </c>
      <c r="H9" s="28" t="s">
        <v>235</v>
      </c>
      <c r="I9" s="109" t="s">
        <v>300</v>
      </c>
      <c r="T9" s="409"/>
    </row>
    <row r="10" spans="1:20">
      <c r="A10" s="51"/>
      <c r="B10" s="258" t="s">
        <v>172</v>
      </c>
      <c r="C10" s="355">
        <v>6533.170211235547</v>
      </c>
      <c r="D10" s="355">
        <v>6680.178145348852</v>
      </c>
      <c r="E10" s="355">
        <v>6643.2075264453924</v>
      </c>
      <c r="F10" s="355">
        <v>6589.1757676299139</v>
      </c>
      <c r="G10" s="355">
        <v>6495.0282221202942</v>
      </c>
      <c r="H10" s="355">
        <v>6436.7674615616261</v>
      </c>
      <c r="I10" s="356">
        <v>6369.0369218794003</v>
      </c>
      <c r="T10" s="409"/>
    </row>
    <row r="11" spans="1:20">
      <c r="B11" s="54" t="s">
        <v>140</v>
      </c>
      <c r="C11" s="355"/>
      <c r="D11" s="355"/>
      <c r="E11" s="355"/>
      <c r="F11" s="355"/>
      <c r="G11" s="355"/>
      <c r="H11" s="355"/>
      <c r="I11" s="356"/>
      <c r="T11" s="409"/>
    </row>
    <row r="12" spans="1:20">
      <c r="B12" s="55" t="s">
        <v>165</v>
      </c>
      <c r="C12" s="355">
        <v>6028.4492519556079</v>
      </c>
      <c r="D12" s="355">
        <v>6164.1000679886547</v>
      </c>
      <c r="E12" s="355">
        <v>6129.9856193111036</v>
      </c>
      <c r="F12" s="355">
        <v>6080.1280914216823</v>
      </c>
      <c r="G12" s="355">
        <v>5993.2539274323763</v>
      </c>
      <c r="H12" s="355">
        <v>5939.4941099085272</v>
      </c>
      <c r="I12" s="356">
        <v>5876.9961023440428</v>
      </c>
      <c r="T12" s="409"/>
    </row>
    <row r="13" spans="1:20" ht="15" customHeight="1" thickBot="1">
      <c r="B13" s="330" t="s">
        <v>173</v>
      </c>
      <c r="C13" s="357">
        <v>504.72095927993905</v>
      </c>
      <c r="D13" s="357">
        <v>516.07807736019731</v>
      </c>
      <c r="E13" s="357">
        <v>513.22190713428881</v>
      </c>
      <c r="F13" s="357">
        <v>509.04767620823168</v>
      </c>
      <c r="G13" s="357">
        <v>501.77429468791797</v>
      </c>
      <c r="H13" s="357">
        <v>497.27335165309887</v>
      </c>
      <c r="I13" s="358">
        <v>492.04081953535751</v>
      </c>
      <c r="T13" s="409"/>
    </row>
    <row r="16" spans="1:20">
      <c r="A16" s="50"/>
    </row>
    <row r="17" spans="1:1">
      <c r="A17" s="50"/>
    </row>
    <row r="18" spans="1:1">
      <c r="A18" s="50"/>
    </row>
    <row r="19" spans="1:1">
      <c r="A19" s="50"/>
    </row>
    <row r="20" spans="1:1">
      <c r="A20" s="50"/>
    </row>
    <row r="21" spans="1:1">
      <c r="A21" s="50"/>
    </row>
    <row r="22" spans="1:1">
      <c r="A22" s="50"/>
    </row>
    <row r="23" spans="1:1">
      <c r="A23" s="50"/>
    </row>
    <row r="24" spans="1:1">
      <c r="A24" s="50"/>
    </row>
    <row r="25" spans="1:1">
      <c r="A25" s="50"/>
    </row>
  </sheetData>
  <mergeCells count="5">
    <mergeCell ref="B2:I2"/>
    <mergeCell ref="C3:I3"/>
    <mergeCell ref="D4:I4"/>
    <mergeCell ref="C7:I7"/>
    <mergeCell ref="D8:I8"/>
  </mergeCells>
  <hyperlinks>
    <hyperlink ref="A1" location="Contents!B3" display="Back to contents"/>
  </hyperlinks>
  <pageMargins left="0.74803149606299213" right="0.74803149606299213" top="0.98425196850393704" bottom="0.98425196850393704" header="0.51181102362204722" footer="0.51181102362204722"/>
  <pageSetup paperSize="9" scale="41" orientation="portrait" r:id="rId1"/>
  <headerFooter alignWithMargins="0">
    <oddHeader>&amp;C&amp;"-,Book"&amp;8November 2017 Economic and fiscal outlook – supplementary fiscal tables: receipts and other</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sheetPr>
  <dimension ref="A1:Q49"/>
  <sheetViews>
    <sheetView zoomScaleNormal="100" workbookViewId="0"/>
  </sheetViews>
  <sheetFormatPr defaultColWidth="9.140625" defaultRowHeight="12.75"/>
  <cols>
    <col min="1" max="1" width="9.28515625" style="47" customWidth="1"/>
    <col min="2" max="2" width="23.7109375" style="47" customWidth="1"/>
    <col min="3" max="3" width="10.7109375" style="47" bestFit="1" customWidth="1"/>
    <col min="4" max="10" width="9.28515625" style="47" customWidth="1"/>
    <col min="11" max="16384" width="9.140625" style="47"/>
  </cols>
  <sheetData>
    <row r="1" spans="1:9" ht="33.75" customHeight="1" thickBot="1">
      <c r="A1" s="27" t="s">
        <v>113</v>
      </c>
    </row>
    <row r="2" spans="1:9" ht="21" customHeight="1" thickBot="1">
      <c r="B2" s="681" t="s">
        <v>325</v>
      </c>
      <c r="C2" s="682"/>
      <c r="D2" s="682"/>
      <c r="E2" s="682"/>
      <c r="F2" s="682"/>
      <c r="G2" s="682"/>
      <c r="H2" s="682"/>
      <c r="I2" s="683"/>
    </row>
    <row r="3" spans="1:9" ht="15.75" customHeight="1">
      <c r="B3" s="104"/>
      <c r="C3" s="233" t="s">
        <v>56</v>
      </c>
      <c r="D3" s="684" t="s">
        <v>57</v>
      </c>
      <c r="E3" s="684"/>
      <c r="F3" s="684"/>
      <c r="G3" s="684"/>
      <c r="H3" s="684"/>
      <c r="I3" s="685"/>
    </row>
    <row r="4" spans="1:9" ht="15" customHeight="1">
      <c r="B4" s="105"/>
      <c r="C4" s="28" t="s">
        <v>62</v>
      </c>
      <c r="D4" s="28" t="s">
        <v>54</v>
      </c>
      <c r="E4" s="28" t="s">
        <v>4</v>
      </c>
      <c r="F4" s="28" t="s">
        <v>152</v>
      </c>
      <c r="G4" s="28" t="s">
        <v>186</v>
      </c>
      <c r="H4" s="28" t="s">
        <v>235</v>
      </c>
      <c r="I4" s="29" t="s">
        <v>300</v>
      </c>
    </row>
    <row r="5" spans="1:9" ht="14.25">
      <c r="B5" s="239" t="s">
        <v>176</v>
      </c>
      <c r="C5" s="359">
        <v>51392.000000000007</v>
      </c>
      <c r="D5" s="359">
        <v>51515.677974899852</v>
      </c>
      <c r="E5" s="359">
        <v>51726.136639020806</v>
      </c>
      <c r="F5" s="359">
        <v>51198.339057174031</v>
      </c>
      <c r="G5" s="359">
        <v>50797.177361604932</v>
      </c>
      <c r="H5" s="359">
        <v>50478.47397343495</v>
      </c>
      <c r="I5" s="360">
        <v>50151.047033866176</v>
      </c>
    </row>
    <row r="6" spans="1:9" ht="14.25">
      <c r="B6" s="239" t="s">
        <v>121</v>
      </c>
      <c r="C6" s="359">
        <v>15770.938000000002</v>
      </c>
      <c r="D6" s="359">
        <v>15657.709789702412</v>
      </c>
      <c r="E6" s="359">
        <v>15760.450478447336</v>
      </c>
      <c r="F6" s="359">
        <v>15846.809029253656</v>
      </c>
      <c r="G6" s="359">
        <v>15900.812126192684</v>
      </c>
      <c r="H6" s="359">
        <v>16066.084865141558</v>
      </c>
      <c r="I6" s="360">
        <v>16205.693611014322</v>
      </c>
    </row>
    <row r="7" spans="1:9" ht="14.25">
      <c r="B7" s="246" t="s">
        <v>182</v>
      </c>
      <c r="C7" s="359">
        <v>1212</v>
      </c>
      <c r="D7" s="359">
        <v>1178.8578250683647</v>
      </c>
      <c r="E7" s="359">
        <v>1200.6117379699556</v>
      </c>
      <c r="F7" s="359">
        <v>1202.3441774898761</v>
      </c>
      <c r="G7" s="359">
        <v>1205.5684686129459</v>
      </c>
      <c r="H7" s="359">
        <v>1208.9726713919497</v>
      </c>
      <c r="I7" s="361">
        <v>1212.4827451579142</v>
      </c>
    </row>
    <row r="8" spans="1:9" ht="12.75" customHeight="1">
      <c r="B8" s="299" t="s">
        <v>178</v>
      </c>
      <c r="C8" s="309"/>
      <c r="D8" s="309"/>
      <c r="E8" s="309"/>
      <c r="F8" s="309"/>
      <c r="G8" s="309"/>
      <c r="H8" s="309"/>
      <c r="I8" s="310"/>
    </row>
    <row r="9" spans="1:9" ht="13.5" thickBot="1">
      <c r="B9" s="311" t="s">
        <v>179</v>
      </c>
      <c r="C9" s="312"/>
      <c r="D9" s="312"/>
      <c r="E9" s="312"/>
      <c r="F9" s="312"/>
      <c r="G9" s="312"/>
      <c r="H9" s="312"/>
      <c r="I9" s="313"/>
    </row>
    <row r="10" spans="1:9" ht="13.5" customHeight="1"/>
    <row r="33" spans="3:17">
      <c r="P33" s="410"/>
      <c r="Q33" s="410"/>
    </row>
    <row r="34" spans="3:17">
      <c r="P34" s="410"/>
      <c r="Q34" s="410"/>
    </row>
    <row r="35" spans="3:17">
      <c r="P35" s="410"/>
      <c r="Q35" s="410"/>
    </row>
    <row r="44" spans="3:17">
      <c r="C44" s="50"/>
      <c r="D44" s="50"/>
      <c r="E44" s="50"/>
      <c r="F44" s="50"/>
      <c r="G44" s="50"/>
      <c r="H44" s="50"/>
      <c r="I44" s="50"/>
      <c r="J44" s="50"/>
      <c r="K44" s="50"/>
      <c r="L44" s="50"/>
      <c r="M44" s="50"/>
      <c r="N44" s="50"/>
    </row>
    <row r="45" spans="3:17">
      <c r="C45" s="50"/>
      <c r="D45" s="50"/>
      <c r="E45" s="50"/>
      <c r="F45" s="50"/>
      <c r="G45" s="50"/>
      <c r="H45" s="50"/>
      <c r="I45" s="50"/>
      <c r="J45" s="50"/>
      <c r="K45" s="50"/>
      <c r="L45" s="50"/>
      <c r="M45" s="50"/>
      <c r="N45" s="50"/>
    </row>
    <row r="46" spans="3:17">
      <c r="C46" s="50"/>
      <c r="D46" s="50"/>
      <c r="E46" s="50"/>
      <c r="F46" s="50"/>
      <c r="G46" s="50"/>
      <c r="H46" s="50"/>
      <c r="I46" s="50"/>
      <c r="J46" s="50"/>
      <c r="K46" s="50"/>
      <c r="L46" s="50"/>
      <c r="M46" s="50"/>
      <c r="N46" s="50"/>
    </row>
    <row r="47" spans="3:17">
      <c r="C47" s="50"/>
      <c r="D47" s="50"/>
      <c r="E47" s="50"/>
      <c r="F47" s="50"/>
      <c r="G47" s="50"/>
      <c r="H47" s="50"/>
      <c r="I47" s="50"/>
      <c r="J47" s="50"/>
      <c r="K47" s="50"/>
      <c r="L47" s="50"/>
      <c r="M47" s="50"/>
      <c r="N47" s="50"/>
    </row>
    <row r="48" spans="3:17">
      <c r="C48" s="50"/>
      <c r="D48" s="50"/>
      <c r="E48" s="50"/>
      <c r="F48" s="50"/>
      <c r="G48" s="50"/>
      <c r="H48" s="50"/>
      <c r="I48" s="50"/>
      <c r="J48" s="50"/>
      <c r="K48" s="50"/>
      <c r="L48" s="50"/>
      <c r="M48" s="50"/>
      <c r="N48" s="50"/>
    </row>
    <row r="49" spans="3:14">
      <c r="C49" s="50"/>
      <c r="D49" s="50"/>
      <c r="E49" s="50"/>
      <c r="F49" s="50"/>
      <c r="G49" s="50"/>
      <c r="H49" s="50"/>
      <c r="I49" s="50"/>
      <c r="J49" s="50"/>
      <c r="K49" s="50"/>
      <c r="L49" s="50"/>
      <c r="M49" s="50"/>
      <c r="N49" s="50"/>
    </row>
  </sheetData>
  <mergeCells count="2">
    <mergeCell ref="B2:I2"/>
    <mergeCell ref="D3:I3"/>
  </mergeCells>
  <hyperlinks>
    <hyperlink ref="A1" location="Contents!B3" display="Back to contents"/>
  </hyperlinks>
  <pageMargins left="0.74803149606299213" right="0.74803149606299213" top="0.98425196850393704" bottom="0.98425196850393704" header="0.51181102362204722" footer="0.51181102362204722"/>
  <pageSetup paperSize="9" scale="41" orientation="portrait" r:id="rId1"/>
  <headerFooter alignWithMargins="0">
    <oddHeader>&amp;C&amp;"-,Book"&amp;8November 2017 Economic and fiscal outlook – supplementary fiscal tables: receipts and other</oddHeader>
  </headerFooter>
  <colBreaks count="1" manualBreakCount="1">
    <brk id="11" max="4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3"/>
  </sheetPr>
  <dimension ref="A1:X28"/>
  <sheetViews>
    <sheetView zoomScaleNormal="100" workbookViewId="0"/>
  </sheetViews>
  <sheetFormatPr defaultColWidth="9.140625" defaultRowHeight="12.75"/>
  <cols>
    <col min="1" max="1" width="9.28515625" style="50" customWidth="1"/>
    <col min="2" max="2" width="45.7109375" style="47" customWidth="1"/>
    <col min="3" max="3" width="9" style="47" bestFit="1" customWidth="1"/>
    <col min="4" max="6" width="8.7109375" style="47" bestFit="1" customWidth="1"/>
    <col min="7" max="8" width="8.7109375" style="47" customWidth="1"/>
    <col min="9" max="16384" width="9.140625" style="47"/>
  </cols>
  <sheetData>
    <row r="1" spans="1:24" ht="33.75" customHeight="1" thickBot="1">
      <c r="A1" s="27" t="s">
        <v>113</v>
      </c>
    </row>
    <row r="2" spans="1:24" ht="21" customHeight="1" thickBot="1">
      <c r="B2" s="654" t="s">
        <v>184</v>
      </c>
      <c r="C2" s="655"/>
      <c r="D2" s="655"/>
      <c r="E2" s="655"/>
      <c r="F2" s="655"/>
      <c r="G2" s="655"/>
      <c r="H2" s="656"/>
    </row>
    <row r="3" spans="1:24" ht="15.75" customHeight="1">
      <c r="B3" s="107"/>
      <c r="C3" s="650" t="s">
        <v>57</v>
      </c>
      <c r="D3" s="650"/>
      <c r="E3" s="650"/>
      <c r="F3" s="650"/>
      <c r="G3" s="650"/>
      <c r="H3" s="651"/>
    </row>
    <row r="4" spans="1:24" ht="15" customHeight="1">
      <c r="B4" s="108"/>
      <c r="C4" s="28" t="s">
        <v>54</v>
      </c>
      <c r="D4" s="28" t="s">
        <v>4</v>
      </c>
      <c r="E4" s="28" t="s">
        <v>152</v>
      </c>
      <c r="F4" s="28" t="s">
        <v>186</v>
      </c>
      <c r="G4" s="28" t="s">
        <v>235</v>
      </c>
      <c r="H4" s="109" t="s">
        <v>300</v>
      </c>
    </row>
    <row r="5" spans="1:24" ht="15" customHeight="1">
      <c r="A5" s="185"/>
      <c r="B5" s="110" t="s">
        <v>174</v>
      </c>
      <c r="C5" s="113">
        <v>3.7794158063946837</v>
      </c>
      <c r="D5" s="113">
        <v>3.8336903438404097</v>
      </c>
      <c r="E5" s="113">
        <v>3.9083552715008185</v>
      </c>
      <c r="F5" s="113">
        <v>3.9737929542027395</v>
      </c>
      <c r="G5" s="113">
        <v>4.0789820384849778</v>
      </c>
      <c r="H5" s="114">
        <v>4.1903198996878466</v>
      </c>
    </row>
    <row r="6" spans="1:24" ht="27">
      <c r="B6" s="110" t="s">
        <v>314</v>
      </c>
      <c r="C6" s="113">
        <v>591.78599999999994</v>
      </c>
      <c r="D6" s="113">
        <v>594.62300000000005</v>
      </c>
      <c r="E6" s="113">
        <v>597.60599999999999</v>
      </c>
      <c r="F6" s="113">
        <v>600.87400000000002</v>
      </c>
      <c r="G6" s="113">
        <v>604.43899999999996</v>
      </c>
      <c r="H6" s="114">
        <v>608.45500000000004</v>
      </c>
      <c r="I6" s="26"/>
    </row>
    <row r="7" spans="1:24" ht="15" customHeight="1">
      <c r="B7" s="228" t="s">
        <v>175</v>
      </c>
      <c r="C7" s="376">
        <v>22.36605362403084</v>
      </c>
      <c r="D7" s="376">
        <v>22.796004533254159</v>
      </c>
      <c r="E7" s="376">
        <v>23.35656560380518</v>
      </c>
      <c r="F7" s="376">
        <v>23.877488675636169</v>
      </c>
      <c r="G7" s="376">
        <v>24.654958243598216</v>
      </c>
      <c r="H7" s="377">
        <v>25.496210945645689</v>
      </c>
      <c r="I7" s="43"/>
    </row>
    <row r="8" spans="1:24" ht="15" customHeight="1" thickBot="1">
      <c r="B8" s="311" t="s">
        <v>311</v>
      </c>
      <c r="C8" s="312"/>
      <c r="D8" s="312"/>
      <c r="E8" s="312"/>
      <c r="F8" s="312"/>
      <c r="G8" s="312"/>
      <c r="H8" s="313"/>
      <c r="I8" s="26"/>
    </row>
    <row r="9" spans="1:24">
      <c r="I9"/>
    </row>
    <row r="10" spans="1:24">
      <c r="C10" s="160"/>
      <c r="D10" s="160"/>
      <c r="E10" s="160"/>
      <c r="F10" s="160"/>
      <c r="G10" s="160"/>
      <c r="H10" s="160"/>
      <c r="M10" s="50"/>
      <c r="N10" s="26"/>
      <c r="O10" s="26"/>
      <c r="P10" s="26"/>
      <c r="Q10" s="26"/>
      <c r="R10" s="26"/>
      <c r="S10" s="26"/>
      <c r="T10" s="26"/>
      <c r="U10" s="26"/>
      <c r="V10" s="26"/>
      <c r="W10" s="50"/>
      <c r="X10" s="50"/>
    </row>
    <row r="11" spans="1:24">
      <c r="M11" s="50"/>
      <c r="N11" s="26"/>
      <c r="O11" s="26"/>
      <c r="P11" s="26"/>
      <c r="Q11" s="26"/>
      <c r="R11" s="26"/>
      <c r="S11" s="26"/>
      <c r="T11" s="26"/>
      <c r="U11" s="26"/>
      <c r="V11" s="26"/>
      <c r="W11" s="50"/>
      <c r="X11" s="50"/>
    </row>
    <row r="12" spans="1:24">
      <c r="C12" s="160"/>
      <c r="D12" s="160"/>
      <c r="E12" s="160"/>
      <c r="F12" s="160"/>
      <c r="G12" s="160"/>
      <c r="H12" s="160"/>
      <c r="M12" s="50"/>
      <c r="N12" s="26"/>
      <c r="O12" s="26"/>
      <c r="P12" s="26"/>
      <c r="Q12" s="26"/>
      <c r="R12" s="26"/>
      <c r="S12" s="26"/>
      <c r="T12" s="26"/>
      <c r="U12" s="26"/>
      <c r="V12" s="26"/>
      <c r="W12" s="50"/>
      <c r="X12" s="50"/>
    </row>
    <row r="13" spans="1:24">
      <c r="M13" s="50"/>
      <c r="N13" s="26"/>
      <c r="O13" s="26"/>
      <c r="P13" s="26"/>
      <c r="Q13" s="26"/>
      <c r="R13" s="26"/>
      <c r="S13" s="26"/>
      <c r="T13" s="26"/>
      <c r="U13" s="26"/>
      <c r="V13" s="26"/>
      <c r="W13" s="50"/>
      <c r="X13" s="50"/>
    </row>
    <row r="14" spans="1:24">
      <c r="C14" s="160"/>
      <c r="D14" s="160"/>
      <c r="E14" s="160"/>
      <c r="F14" s="160"/>
      <c r="G14" s="160"/>
      <c r="H14" s="160"/>
      <c r="M14" s="50"/>
      <c r="N14" s="26"/>
      <c r="O14" s="26"/>
      <c r="P14" s="26"/>
      <c r="Q14" s="26"/>
      <c r="R14" s="26"/>
      <c r="S14" s="26"/>
      <c r="T14" s="26"/>
      <c r="U14" s="26"/>
      <c r="V14" s="26"/>
      <c r="W14" s="50"/>
      <c r="X14" s="50"/>
    </row>
    <row r="15" spans="1:24">
      <c r="M15" s="50"/>
      <c r="N15" s="26"/>
      <c r="O15" s="26"/>
      <c r="P15" s="26"/>
      <c r="Q15" s="26"/>
      <c r="R15" s="26"/>
      <c r="S15" s="26"/>
      <c r="T15" s="26"/>
      <c r="U15" s="26"/>
      <c r="V15" s="26"/>
      <c r="W15" s="50"/>
      <c r="X15" s="50"/>
    </row>
    <row r="16" spans="1:24">
      <c r="C16" s="160"/>
      <c r="D16" s="160"/>
      <c r="E16" s="160"/>
      <c r="F16" s="160"/>
      <c r="G16" s="160"/>
      <c r="H16" s="160"/>
      <c r="M16" s="50"/>
      <c r="N16" s="26"/>
      <c r="O16" s="26"/>
      <c r="P16" s="26"/>
      <c r="Q16" s="26"/>
      <c r="R16" s="26"/>
      <c r="S16" s="26"/>
      <c r="T16" s="26"/>
      <c r="U16" s="26"/>
      <c r="V16" s="26"/>
      <c r="W16" s="50"/>
      <c r="X16" s="50"/>
    </row>
    <row r="17" spans="3:24">
      <c r="M17" s="50"/>
      <c r="N17" s="26"/>
      <c r="O17" s="26"/>
      <c r="P17" s="26"/>
      <c r="Q17" s="26"/>
      <c r="R17" s="26"/>
      <c r="S17" s="26"/>
      <c r="T17" s="26"/>
      <c r="U17" s="26"/>
      <c r="V17" s="26"/>
      <c r="W17" s="50"/>
      <c r="X17" s="50"/>
    </row>
    <row r="18" spans="3:24">
      <c r="C18" s="160"/>
      <c r="D18" s="160"/>
      <c r="E18" s="160"/>
      <c r="F18" s="160"/>
      <c r="G18" s="160"/>
      <c r="H18" s="160"/>
      <c r="M18" s="50"/>
      <c r="N18" s="26"/>
      <c r="O18" s="26"/>
      <c r="P18" s="26"/>
      <c r="Q18" s="26"/>
      <c r="R18" s="26"/>
      <c r="S18" s="26"/>
      <c r="T18" s="26"/>
      <c r="U18" s="26"/>
      <c r="V18" s="26"/>
      <c r="W18" s="50"/>
      <c r="X18" s="50"/>
    </row>
    <row r="19" spans="3:24">
      <c r="M19" s="50"/>
      <c r="N19" s="26"/>
      <c r="O19" s="26"/>
      <c r="P19" s="26"/>
      <c r="Q19" s="26"/>
      <c r="R19" s="26"/>
      <c r="S19" s="26"/>
      <c r="T19" s="26"/>
      <c r="U19" s="26"/>
      <c r="V19" s="26"/>
      <c r="W19" s="50"/>
      <c r="X19" s="50"/>
    </row>
    <row r="20" spans="3:24" ht="18.75" customHeight="1">
      <c r="C20" s="160"/>
      <c r="D20" s="160"/>
      <c r="E20" s="160"/>
      <c r="F20" s="160"/>
      <c r="G20" s="160"/>
      <c r="H20" s="160"/>
      <c r="M20" s="50"/>
      <c r="N20" s="26"/>
      <c r="O20" s="26"/>
      <c r="P20" s="26"/>
      <c r="Q20" s="26"/>
      <c r="R20" s="26"/>
      <c r="S20" s="26"/>
      <c r="T20" s="26"/>
      <c r="U20" s="26"/>
      <c r="V20" s="26"/>
      <c r="W20" s="50"/>
      <c r="X20" s="50"/>
    </row>
    <row r="21" spans="3:24" ht="16.5" customHeight="1">
      <c r="M21" s="50"/>
      <c r="N21" s="26"/>
      <c r="O21" s="26"/>
      <c r="P21" s="26"/>
      <c r="Q21" s="26"/>
      <c r="R21" s="26"/>
      <c r="S21" s="26"/>
      <c r="T21" s="26"/>
      <c r="U21" s="26"/>
      <c r="V21" s="26"/>
      <c r="W21" s="50"/>
      <c r="X21" s="50"/>
    </row>
    <row r="22" spans="3:24">
      <c r="C22" s="160"/>
      <c r="D22" s="160"/>
      <c r="E22" s="160"/>
      <c r="F22" s="160"/>
      <c r="G22" s="160"/>
      <c r="H22" s="160"/>
      <c r="M22" s="50"/>
      <c r="N22" s="26"/>
      <c r="O22" s="26"/>
      <c r="P22" s="26"/>
      <c r="Q22" s="26"/>
      <c r="R22" s="26"/>
      <c r="S22" s="26"/>
      <c r="T22" s="26"/>
      <c r="U22" s="26"/>
      <c r="V22" s="26"/>
      <c r="W22" s="50"/>
      <c r="X22" s="50"/>
    </row>
    <row r="23" spans="3:24">
      <c r="M23" s="50"/>
      <c r="N23" s="50"/>
      <c r="O23" s="50"/>
      <c r="P23" s="50"/>
      <c r="Q23" s="50"/>
      <c r="R23" s="50"/>
      <c r="S23" s="50"/>
      <c r="T23" s="50"/>
      <c r="U23" s="50"/>
      <c r="V23" s="50"/>
      <c r="W23" s="50"/>
      <c r="X23" s="50"/>
    </row>
    <row r="24" spans="3:24">
      <c r="C24" s="160"/>
      <c r="D24" s="160"/>
      <c r="E24" s="160"/>
      <c r="F24" s="160"/>
      <c r="G24" s="160"/>
      <c r="H24" s="160"/>
      <c r="M24" s="50"/>
      <c r="N24" s="50"/>
      <c r="O24" s="50"/>
      <c r="P24" s="50"/>
      <c r="Q24" s="50"/>
      <c r="R24" s="50"/>
      <c r="S24" s="50"/>
      <c r="T24" s="50"/>
      <c r="U24" s="50"/>
      <c r="V24" s="50"/>
      <c r="W24" s="50"/>
      <c r="X24" s="50"/>
    </row>
    <row r="25" spans="3:24">
      <c r="M25" s="50"/>
    </row>
    <row r="26" spans="3:24" ht="15.75" customHeight="1">
      <c r="C26" s="160"/>
      <c r="D26" s="160"/>
      <c r="E26" s="160"/>
      <c r="F26" s="160"/>
      <c r="G26" s="160"/>
      <c r="H26" s="160"/>
      <c r="M26" s="50"/>
    </row>
    <row r="27" spans="3:24">
      <c r="M27" s="50"/>
    </row>
    <row r="28" spans="3:24">
      <c r="C28" s="160"/>
      <c r="D28" s="160"/>
      <c r="E28" s="160"/>
      <c r="F28" s="160"/>
      <c r="G28" s="160"/>
      <c r="H28" s="160"/>
      <c r="M28" s="50"/>
    </row>
  </sheetData>
  <mergeCells count="2">
    <mergeCell ref="B2:H2"/>
    <mergeCell ref="C3:H3"/>
  </mergeCells>
  <hyperlinks>
    <hyperlink ref="A1" location="Contents!B3" display="Back to contents"/>
  </hyperlinks>
  <pageMargins left="0.74803149606299213" right="0.74803149606299213" top="0.98425196850393704" bottom="0.98425196850393704" header="0.51181102362204722" footer="0.51181102362204722"/>
  <pageSetup paperSize="9" scale="41" orientation="portrait" r:id="rId1"/>
  <headerFooter alignWithMargins="0">
    <oddHeader>&amp;C&amp;"-,Book"&amp;8November 2017 Economic and fiscal outlook – supplementary fiscal tables: receipts and other</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3"/>
  </sheetPr>
  <dimension ref="A1:J57"/>
  <sheetViews>
    <sheetView zoomScaleNormal="100" workbookViewId="0"/>
  </sheetViews>
  <sheetFormatPr defaultColWidth="9.140625" defaultRowHeight="12.75"/>
  <cols>
    <col min="1" max="1" width="9.28515625" style="1" customWidth="1"/>
    <col min="2" max="2" width="38.140625" style="1" customWidth="1"/>
    <col min="3" max="8" width="9" style="1" customWidth="1"/>
    <col min="9" max="16384" width="9.140625" style="1"/>
  </cols>
  <sheetData>
    <row r="1" spans="1:10" ht="33.75" customHeight="1" thickBot="1">
      <c r="A1" s="27" t="s">
        <v>113</v>
      </c>
    </row>
    <row r="2" spans="1:10" ht="21" customHeight="1" thickBot="1">
      <c r="B2" s="686" t="s">
        <v>208</v>
      </c>
      <c r="C2" s="687"/>
      <c r="D2" s="687"/>
      <c r="E2" s="687"/>
      <c r="F2" s="687"/>
      <c r="G2" s="687"/>
      <c r="H2" s="688"/>
    </row>
    <row r="3" spans="1:10" ht="15.75">
      <c r="B3" s="187"/>
      <c r="C3" s="689" t="s">
        <v>55</v>
      </c>
      <c r="D3" s="689"/>
      <c r="E3" s="689"/>
      <c r="F3" s="689"/>
      <c r="G3" s="689"/>
      <c r="H3" s="690"/>
      <c r="I3" s="24"/>
    </row>
    <row r="4" spans="1:10" ht="15.75">
      <c r="B4" s="188"/>
      <c r="C4" s="691" t="s">
        <v>57</v>
      </c>
      <c r="D4" s="691"/>
      <c r="E4" s="691"/>
      <c r="F4" s="691"/>
      <c r="G4" s="691"/>
      <c r="H4" s="692"/>
    </row>
    <row r="5" spans="1:10" ht="15" customHeight="1">
      <c r="B5" s="188"/>
      <c r="C5" s="172" t="s">
        <v>54</v>
      </c>
      <c r="D5" s="172" t="s">
        <v>4</v>
      </c>
      <c r="E5" s="172" t="s">
        <v>152</v>
      </c>
      <c r="F5" s="172" t="s">
        <v>186</v>
      </c>
      <c r="G5" s="172" t="s">
        <v>235</v>
      </c>
      <c r="H5" s="175" t="s">
        <v>300</v>
      </c>
      <c r="J5" s="26"/>
    </row>
    <row r="6" spans="1:10">
      <c r="A6" s="174"/>
      <c r="B6" s="280" t="s">
        <v>203</v>
      </c>
      <c r="C6" s="189">
        <v>1.8436045948470969</v>
      </c>
      <c r="D6" s="189">
        <v>1.9445168656765937</v>
      </c>
      <c r="E6" s="189">
        <v>2.1941114298618651</v>
      </c>
      <c r="F6" s="189">
        <v>2.2736535515925906</v>
      </c>
      <c r="G6" s="189">
        <v>2.2674514613431613</v>
      </c>
      <c r="H6" s="189">
        <v>2.2503760121986396</v>
      </c>
      <c r="I6" s="411"/>
      <c r="J6" s="26"/>
    </row>
    <row r="7" spans="1:10">
      <c r="A7" s="174"/>
      <c r="B7" s="281" t="s">
        <v>76</v>
      </c>
      <c r="C7" s="189"/>
      <c r="D7" s="189"/>
      <c r="E7" s="189"/>
      <c r="F7" s="189"/>
      <c r="G7" s="189"/>
      <c r="H7" s="190"/>
      <c r="J7" s="26"/>
    </row>
    <row r="8" spans="1:10">
      <c r="A8" s="174"/>
      <c r="B8" s="282" t="s">
        <v>204</v>
      </c>
      <c r="C8" s="189">
        <v>0.95760459484709681</v>
      </c>
      <c r="D8" s="189">
        <v>1.1389183401869967</v>
      </c>
      <c r="E8" s="189">
        <v>1.442173036006891</v>
      </c>
      <c r="F8" s="189">
        <v>1.5756897031676116</v>
      </c>
      <c r="G8" s="189">
        <v>1.6467378869803528</v>
      </c>
      <c r="H8" s="190">
        <v>1.7223640521730696</v>
      </c>
      <c r="J8" s="26"/>
    </row>
    <row r="9" spans="1:10" ht="14.25" customHeight="1" thickBot="1">
      <c r="A9" s="174"/>
      <c r="B9" s="331" t="s">
        <v>205</v>
      </c>
      <c r="C9" s="351">
        <v>0.88599999999999968</v>
      </c>
      <c r="D9" s="351">
        <v>0.80559852548959721</v>
      </c>
      <c r="E9" s="351">
        <v>0.7519383938549743</v>
      </c>
      <c r="F9" s="351">
        <v>0.69796384842497905</v>
      </c>
      <c r="G9" s="351">
        <v>0.62071357436280872</v>
      </c>
      <c r="H9" s="352">
        <v>0.52801196002557027</v>
      </c>
      <c r="J9" s="26"/>
    </row>
    <row r="10" spans="1:10">
      <c r="A10" s="24"/>
      <c r="B10" s="191"/>
      <c r="C10" s="189"/>
      <c r="D10" s="189"/>
      <c r="E10" s="189"/>
      <c r="F10" s="189"/>
      <c r="G10" s="189"/>
      <c r="H10" s="189"/>
      <c r="J10" s="26"/>
    </row>
    <row r="11" spans="1:10">
      <c r="A11" s="24"/>
      <c r="B11" s="191"/>
      <c r="C11" s="189"/>
      <c r="D11" s="189"/>
      <c r="E11" s="189"/>
      <c r="F11" s="189"/>
      <c r="G11" s="189"/>
      <c r="H11" s="189"/>
      <c r="J11" s="26"/>
    </row>
    <row r="12" spans="1:10">
      <c r="A12" s="24"/>
      <c r="B12" s="191"/>
      <c r="C12" s="189"/>
      <c r="D12" s="189"/>
      <c r="E12" s="189"/>
      <c r="F12" s="189"/>
      <c r="G12" s="189"/>
      <c r="H12" s="189"/>
      <c r="J12" s="26"/>
    </row>
    <row r="13" spans="1:10">
      <c r="A13" s="24"/>
      <c r="B13" s="191"/>
      <c r="C13" s="189"/>
      <c r="D13" s="189"/>
      <c r="E13" s="189"/>
      <c r="F13" s="189"/>
      <c r="G13" s="189"/>
      <c r="H13" s="189"/>
      <c r="J13" s="26"/>
    </row>
    <row r="14" spans="1:10">
      <c r="A14" s="24"/>
      <c r="B14" s="191"/>
      <c r="C14" s="189"/>
      <c r="D14" s="189"/>
      <c r="E14" s="189"/>
      <c r="F14" s="189"/>
      <c r="G14" s="189"/>
      <c r="H14" s="189"/>
      <c r="J14" s="26"/>
    </row>
    <row r="15" spans="1:10">
      <c r="A15" s="24"/>
      <c r="B15" s="191"/>
      <c r="C15" s="189"/>
      <c r="D15" s="189"/>
      <c r="E15" s="189"/>
      <c r="F15" s="189"/>
      <c r="G15" s="189"/>
      <c r="H15" s="189"/>
      <c r="J15" s="26"/>
    </row>
    <row r="16" spans="1:10" ht="12.75" customHeight="1">
      <c r="B16" s="191"/>
      <c r="C16" s="189"/>
      <c r="D16" s="189"/>
      <c r="E16" s="189"/>
      <c r="F16" s="189"/>
      <c r="G16" s="189"/>
      <c r="H16" s="189"/>
      <c r="J16" s="26"/>
    </row>
    <row r="17" spans="2:10" ht="12.75" customHeight="1">
      <c r="B17" s="191"/>
      <c r="C17" s="189"/>
      <c r="D17" s="189"/>
      <c r="E17" s="189"/>
      <c r="F17" s="189"/>
      <c r="G17" s="189"/>
      <c r="H17" s="189"/>
      <c r="J17" s="26"/>
    </row>
    <row r="18" spans="2:10">
      <c r="B18" s="191"/>
      <c r="C18" s="189"/>
      <c r="D18" s="189"/>
      <c r="E18" s="189"/>
      <c r="F18" s="189"/>
      <c r="G18" s="189"/>
      <c r="H18" s="189"/>
      <c r="J18" s="26"/>
    </row>
    <row r="19" spans="2:10">
      <c r="B19" s="191"/>
      <c r="C19" s="189"/>
      <c r="D19" s="189"/>
      <c r="E19" s="189"/>
      <c r="F19" s="189"/>
      <c r="G19" s="189"/>
      <c r="H19" s="189"/>
      <c r="J19" s="26"/>
    </row>
    <row r="20" spans="2:10">
      <c r="B20" s="191"/>
      <c r="C20" s="189"/>
      <c r="D20" s="189"/>
      <c r="E20" s="189"/>
      <c r="F20" s="189"/>
      <c r="G20" s="189"/>
      <c r="H20" s="189"/>
      <c r="J20" s="26"/>
    </row>
    <row r="21" spans="2:10">
      <c r="B21" s="191"/>
      <c r="C21" s="189"/>
      <c r="D21" s="189"/>
      <c r="E21" s="189"/>
      <c r="F21" s="189"/>
      <c r="G21" s="189"/>
      <c r="H21" s="189"/>
      <c r="J21" s="26"/>
    </row>
    <row r="22" spans="2:10">
      <c r="B22" s="191"/>
      <c r="C22" s="189"/>
      <c r="D22" s="189"/>
      <c r="E22" s="189"/>
      <c r="F22" s="189"/>
      <c r="G22" s="189"/>
      <c r="H22" s="189"/>
      <c r="J22" s="26"/>
    </row>
    <row r="23" spans="2:10">
      <c r="B23" s="191"/>
      <c r="C23" s="189"/>
      <c r="D23" s="189"/>
      <c r="E23" s="189"/>
      <c r="F23" s="189"/>
      <c r="G23" s="189"/>
      <c r="H23" s="189"/>
      <c r="J23" s="26"/>
    </row>
    <row r="24" spans="2:10">
      <c r="B24" s="191"/>
      <c r="C24" s="189"/>
      <c r="D24" s="189"/>
      <c r="E24" s="189"/>
      <c r="F24" s="189"/>
      <c r="G24" s="189"/>
      <c r="H24" s="189"/>
      <c r="J24" s="26"/>
    </row>
    <row r="25" spans="2:10">
      <c r="B25" s="191"/>
      <c r="C25" s="189"/>
      <c r="D25" s="189"/>
      <c r="E25" s="189"/>
      <c r="F25" s="189"/>
      <c r="G25" s="189"/>
      <c r="H25" s="189"/>
      <c r="J25" s="26"/>
    </row>
    <row r="26" spans="2:10">
      <c r="B26" s="191"/>
      <c r="C26" s="189"/>
      <c r="D26" s="189"/>
      <c r="E26" s="189"/>
      <c r="F26" s="189"/>
      <c r="G26" s="189"/>
      <c r="H26" s="189"/>
      <c r="J26" s="26"/>
    </row>
    <row r="27" spans="2:10">
      <c r="B27" s="191"/>
      <c r="C27" s="189"/>
      <c r="D27" s="189"/>
      <c r="E27" s="189"/>
      <c r="F27" s="189"/>
      <c r="G27" s="189"/>
      <c r="H27" s="189"/>
      <c r="J27" s="26"/>
    </row>
    <row r="28" spans="2:10">
      <c r="B28" s="191"/>
      <c r="C28" s="189"/>
      <c r="D28" s="189"/>
      <c r="E28" s="189"/>
      <c r="F28" s="189"/>
      <c r="G28" s="189"/>
      <c r="H28" s="189"/>
      <c r="J28" s="26"/>
    </row>
    <row r="29" spans="2:10">
      <c r="B29" s="191"/>
      <c r="C29" s="189"/>
      <c r="D29" s="189"/>
      <c r="E29" s="189"/>
      <c r="F29" s="189"/>
      <c r="G29" s="189"/>
      <c r="H29" s="189"/>
      <c r="J29" s="26"/>
    </row>
    <row r="30" spans="2:10">
      <c r="B30" s="191"/>
      <c r="C30" s="189"/>
      <c r="D30" s="189"/>
      <c r="E30" s="189"/>
      <c r="F30" s="189"/>
      <c r="G30" s="189"/>
      <c r="H30" s="189"/>
      <c r="J30" s="26"/>
    </row>
    <row r="31" spans="2:10">
      <c r="B31" s="191"/>
      <c r="C31" s="189"/>
      <c r="D31" s="189"/>
      <c r="E31" s="189"/>
      <c r="F31" s="189"/>
      <c r="G31" s="189"/>
      <c r="H31" s="189"/>
      <c r="J31" s="26"/>
    </row>
    <row r="32" spans="2:10">
      <c r="B32" s="191"/>
      <c r="C32" s="189"/>
      <c r="D32" s="189"/>
      <c r="E32" s="189"/>
      <c r="F32" s="189"/>
      <c r="G32" s="189"/>
      <c r="H32" s="189"/>
      <c r="J32" s="26"/>
    </row>
    <row r="33" spans="2:10">
      <c r="B33" s="191"/>
      <c r="C33" s="189"/>
      <c r="D33" s="189"/>
      <c r="E33" s="189"/>
      <c r="F33" s="189"/>
      <c r="G33" s="189"/>
      <c r="H33" s="189"/>
      <c r="J33" s="26"/>
    </row>
    <row r="34" spans="2:10">
      <c r="B34" s="191"/>
      <c r="C34" s="189"/>
      <c r="D34" s="189"/>
      <c r="E34" s="189"/>
      <c r="F34" s="189"/>
      <c r="G34" s="189"/>
      <c r="H34" s="189"/>
      <c r="J34" s="26"/>
    </row>
    <row r="35" spans="2:10">
      <c r="B35" s="191"/>
      <c r="C35" s="189"/>
      <c r="D35" s="189"/>
      <c r="E35" s="189"/>
      <c r="F35" s="189"/>
      <c r="G35" s="189"/>
      <c r="H35" s="189"/>
      <c r="J35" s="26"/>
    </row>
    <row r="36" spans="2:10">
      <c r="B36" s="191"/>
      <c r="C36" s="189"/>
      <c r="D36" s="189"/>
      <c r="E36" s="189"/>
      <c r="F36" s="189"/>
      <c r="G36" s="189"/>
      <c r="H36" s="189"/>
      <c r="J36" s="26"/>
    </row>
    <row r="37" spans="2:10">
      <c r="B37" s="191"/>
      <c r="C37" s="189"/>
      <c r="D37" s="189"/>
      <c r="E37" s="189"/>
      <c r="F37" s="189"/>
      <c r="G37" s="189"/>
      <c r="H37" s="189"/>
      <c r="J37" s="26"/>
    </row>
    <row r="38" spans="2:10">
      <c r="B38" s="191"/>
      <c r="C38" s="189"/>
      <c r="D38" s="189"/>
      <c r="E38" s="189"/>
      <c r="F38" s="189"/>
      <c r="G38" s="189"/>
      <c r="H38" s="189"/>
      <c r="J38" s="26"/>
    </row>
    <row r="39" spans="2:10">
      <c r="B39" s="191"/>
      <c r="C39" s="189"/>
      <c r="D39" s="189"/>
      <c r="E39" s="189"/>
      <c r="F39" s="189"/>
      <c r="G39" s="189"/>
      <c r="H39" s="189"/>
      <c r="J39" s="26"/>
    </row>
    <row r="40" spans="2:10">
      <c r="B40" s="191"/>
      <c r="C40" s="189"/>
      <c r="D40" s="189"/>
      <c r="E40" s="189"/>
      <c r="F40" s="189"/>
      <c r="G40" s="189"/>
      <c r="H40" s="189"/>
    </row>
    <row r="41" spans="2:10">
      <c r="B41" s="191"/>
      <c r="C41" s="189"/>
      <c r="D41" s="189"/>
      <c r="E41" s="189"/>
      <c r="F41" s="189"/>
      <c r="G41" s="189"/>
      <c r="H41" s="189"/>
    </row>
    <row r="42" spans="2:10">
      <c r="B42" s="191"/>
      <c r="C42" s="189"/>
      <c r="D42" s="189"/>
      <c r="E42" s="189"/>
      <c r="F42" s="189"/>
      <c r="G42" s="189"/>
      <c r="H42" s="189"/>
    </row>
    <row r="43" spans="2:10">
      <c r="B43" s="191"/>
      <c r="C43" s="189"/>
      <c r="D43" s="189"/>
      <c r="E43" s="189"/>
      <c r="F43" s="189"/>
      <c r="G43" s="189"/>
      <c r="H43" s="189"/>
    </row>
    <row r="44" spans="2:10">
      <c r="B44" s="191"/>
      <c r="C44" s="189"/>
      <c r="D44" s="189"/>
      <c r="E44" s="189"/>
      <c r="F44" s="189"/>
      <c r="G44" s="189"/>
      <c r="H44" s="189"/>
    </row>
    <row r="45" spans="2:10">
      <c r="B45" s="191"/>
      <c r="C45" s="189"/>
      <c r="D45" s="189"/>
      <c r="E45" s="189"/>
      <c r="F45" s="189"/>
      <c r="G45" s="189"/>
      <c r="H45" s="189"/>
    </row>
    <row r="46" spans="2:10">
      <c r="B46" s="191"/>
      <c r="C46" s="189"/>
      <c r="D46" s="189"/>
      <c r="E46" s="189"/>
      <c r="F46" s="189"/>
      <c r="G46" s="189"/>
      <c r="H46" s="189"/>
    </row>
    <row r="47" spans="2:10">
      <c r="B47" s="191"/>
      <c r="C47" s="189"/>
      <c r="D47" s="189"/>
      <c r="E47" s="189"/>
      <c r="F47" s="189"/>
      <c r="G47" s="189"/>
      <c r="H47" s="189"/>
    </row>
    <row r="48" spans="2:10">
      <c r="B48" s="191"/>
      <c r="C48" s="189"/>
      <c r="D48" s="189"/>
      <c r="E48" s="189"/>
      <c r="F48" s="189"/>
      <c r="G48" s="189"/>
      <c r="H48" s="189"/>
    </row>
    <row r="49" spans="2:8">
      <c r="B49" s="191"/>
      <c r="C49" s="189"/>
      <c r="D49" s="189"/>
      <c r="E49" s="189"/>
      <c r="F49" s="189"/>
      <c r="G49" s="189"/>
      <c r="H49" s="189"/>
    </row>
    <row r="50" spans="2:8">
      <c r="B50" s="191"/>
      <c r="C50" s="189"/>
      <c r="D50" s="189"/>
      <c r="E50" s="189"/>
      <c r="F50" s="189"/>
      <c r="G50" s="189"/>
      <c r="H50" s="189"/>
    </row>
    <row r="51" spans="2:8">
      <c r="B51" s="191"/>
      <c r="C51" s="189"/>
      <c r="D51" s="189"/>
      <c r="E51" s="189"/>
      <c r="F51" s="189"/>
      <c r="G51" s="189"/>
      <c r="H51" s="189"/>
    </row>
    <row r="52" spans="2:8">
      <c r="B52" s="191"/>
      <c r="C52" s="189"/>
      <c r="D52" s="189"/>
      <c r="E52" s="189"/>
      <c r="F52" s="189"/>
      <c r="G52" s="189"/>
      <c r="H52" s="189"/>
    </row>
    <row r="53" spans="2:8">
      <c r="B53" s="191"/>
      <c r="C53" s="189"/>
      <c r="D53" s="189"/>
      <c r="E53" s="189"/>
      <c r="F53" s="189"/>
      <c r="G53" s="189"/>
      <c r="H53" s="189"/>
    </row>
    <row r="54" spans="2:8">
      <c r="B54" s="42"/>
      <c r="C54" s="23"/>
      <c r="D54" s="23"/>
      <c r="E54" s="23"/>
      <c r="F54" s="23"/>
      <c r="G54" s="23"/>
      <c r="H54" s="23"/>
    </row>
    <row r="55" spans="2:8">
      <c r="C55" s="23"/>
      <c r="D55" s="23"/>
      <c r="E55" s="23"/>
      <c r="F55" s="23"/>
      <c r="G55" s="23"/>
      <c r="H55" s="23"/>
    </row>
    <row r="56" spans="2:8">
      <c r="B56" s="42"/>
      <c r="C56" s="23"/>
      <c r="D56" s="23"/>
      <c r="E56" s="23"/>
      <c r="F56" s="23"/>
      <c r="G56" s="23"/>
      <c r="H56" s="23"/>
    </row>
    <row r="57" spans="2:8">
      <c r="B57" s="42"/>
      <c r="C57" s="23"/>
      <c r="D57" s="23"/>
      <c r="E57" s="23"/>
      <c r="F57" s="23"/>
      <c r="G57" s="23"/>
      <c r="H57" s="23"/>
    </row>
  </sheetData>
  <mergeCells count="3">
    <mergeCell ref="B2:H2"/>
    <mergeCell ref="C3:H3"/>
    <mergeCell ref="C4:H4"/>
  </mergeCells>
  <hyperlinks>
    <hyperlink ref="A1" location="Contents!B3" display="Back to contents"/>
  </hyperlinks>
  <pageMargins left="0.74803149606299213" right="0.74803149606299213" top="0.98425196850393704" bottom="0.98425196850393704" header="0.51181102362204722" footer="0.51181102362204722"/>
  <pageSetup paperSize="9" scale="41" orientation="portrait" r:id="rId1"/>
  <headerFooter alignWithMargins="0">
    <oddHeader>&amp;C&amp;"-,Book"&amp;8November 2017 Economic and fiscal outlook – supplementary fiscal tables: receipts and other</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3"/>
  </sheetPr>
  <dimension ref="A1:K38"/>
  <sheetViews>
    <sheetView zoomScaleNormal="100" workbookViewId="0"/>
  </sheetViews>
  <sheetFormatPr defaultColWidth="9.140625" defaultRowHeight="12.75"/>
  <cols>
    <col min="1" max="1" width="9.28515625" style="1" customWidth="1"/>
    <col min="2" max="2" width="38.140625" style="1" customWidth="1"/>
    <col min="3" max="8" width="8.5703125" style="1" customWidth="1"/>
    <col min="9" max="16384" width="9.140625" style="1"/>
  </cols>
  <sheetData>
    <row r="1" spans="1:11" ht="33.75" customHeight="1" thickBot="1">
      <c r="A1" s="27" t="s">
        <v>113</v>
      </c>
    </row>
    <row r="2" spans="1:11" ht="21" customHeight="1" thickBot="1">
      <c r="B2" s="686" t="s">
        <v>237</v>
      </c>
      <c r="C2" s="687"/>
      <c r="D2" s="687"/>
      <c r="E2" s="687"/>
      <c r="F2" s="687"/>
      <c r="G2" s="687"/>
      <c r="H2" s="688"/>
    </row>
    <row r="3" spans="1:11" ht="15.75">
      <c r="B3" s="187"/>
      <c r="C3" s="689" t="s">
        <v>55</v>
      </c>
      <c r="D3" s="689"/>
      <c r="E3" s="689"/>
      <c r="F3" s="689"/>
      <c r="G3" s="689"/>
      <c r="H3" s="690"/>
      <c r="I3" s="24"/>
    </row>
    <row r="4" spans="1:11" ht="15.75">
      <c r="B4" s="188"/>
      <c r="C4" s="691" t="s">
        <v>57</v>
      </c>
      <c r="D4" s="691"/>
      <c r="E4" s="691"/>
      <c r="F4" s="691"/>
      <c r="G4" s="691"/>
      <c r="H4" s="692"/>
    </row>
    <row r="5" spans="1:11" ht="15" customHeight="1">
      <c r="B5" s="188"/>
      <c r="C5" s="284" t="s">
        <v>230</v>
      </c>
      <c r="D5" s="284" t="s">
        <v>231</v>
      </c>
      <c r="E5" s="284" t="s">
        <v>232</v>
      </c>
      <c r="F5" s="284" t="s">
        <v>304</v>
      </c>
      <c r="G5" s="323">
        <v>2021</v>
      </c>
      <c r="H5" s="324">
        <v>2022</v>
      </c>
      <c r="J5" s="26"/>
    </row>
    <row r="6" spans="1:11">
      <c r="A6" s="174"/>
      <c r="B6" s="280" t="s">
        <v>227</v>
      </c>
      <c r="C6" s="189">
        <v>6.6864538846469888</v>
      </c>
      <c r="D6" s="189">
        <v>5.7714009680140848</v>
      </c>
      <c r="E6" s="189">
        <v>4.9310695625414835</v>
      </c>
      <c r="F6" s="189">
        <v>4.9216848835328841</v>
      </c>
      <c r="G6" s="189">
        <v>3.9627294092299916</v>
      </c>
      <c r="H6" s="190">
        <v>2.7749080399416335</v>
      </c>
      <c r="J6" s="26"/>
    </row>
    <row r="7" spans="1:11">
      <c r="A7" s="174"/>
      <c r="B7" s="280" t="s">
        <v>228</v>
      </c>
      <c r="C7" s="189">
        <v>0.72007964911582945</v>
      </c>
      <c r="D7" s="189">
        <v>0.87115486309646584</v>
      </c>
      <c r="E7" s="189">
        <v>1.2053725597323628</v>
      </c>
      <c r="F7" s="189">
        <v>1.0937077518961964</v>
      </c>
      <c r="G7" s="189">
        <v>1.1007581692305533</v>
      </c>
      <c r="H7" s="190">
        <v>1.1099632159766535</v>
      </c>
      <c r="J7" s="26"/>
    </row>
    <row r="8" spans="1:11">
      <c r="A8" s="174"/>
      <c r="B8" s="280" t="s">
        <v>229</v>
      </c>
      <c r="C8" s="189">
        <v>7.3986008706798749</v>
      </c>
      <c r="D8" s="189">
        <v>7.5412767843944879</v>
      </c>
      <c r="E8" s="189">
        <v>7.2340737914763542</v>
      </c>
      <c r="F8" s="189">
        <v>7.2318297688255351</v>
      </c>
      <c r="G8" s="189">
        <v>6.8354693775506856</v>
      </c>
      <c r="H8" s="190">
        <v>6.7649229084912132</v>
      </c>
      <c r="J8" s="26"/>
    </row>
    <row r="9" spans="1:11" ht="15" customHeight="1">
      <c r="A9" s="174"/>
      <c r="B9" s="280" t="s">
        <v>316</v>
      </c>
      <c r="C9" s="189">
        <v>1.645896340836182</v>
      </c>
      <c r="D9" s="189">
        <v>2.0689927998541062</v>
      </c>
      <c r="E9" s="189">
        <v>2.1915864722406595</v>
      </c>
      <c r="F9" s="189">
        <v>2.296786278982013</v>
      </c>
      <c r="G9" s="189">
        <v>2.3115921553841621</v>
      </c>
      <c r="H9" s="190">
        <v>2.3309227535509724</v>
      </c>
      <c r="J9" s="26"/>
    </row>
    <row r="10" spans="1:11" ht="36" customHeight="1" thickBot="1">
      <c r="A10" s="24"/>
      <c r="B10" s="693" t="s">
        <v>317</v>
      </c>
      <c r="C10" s="694"/>
      <c r="D10" s="694"/>
      <c r="E10" s="694"/>
      <c r="F10" s="694"/>
      <c r="G10" s="694"/>
      <c r="H10" s="695"/>
      <c r="J10" s="26"/>
    </row>
    <row r="11" spans="1:11">
      <c r="A11" s="24"/>
      <c r="B11" s="173"/>
      <c r="C11" s="283"/>
      <c r="D11" s="283"/>
      <c r="E11" s="283"/>
      <c r="F11" s="283"/>
      <c r="G11" s="283"/>
      <c r="H11" s="283"/>
      <c r="I11" s="26"/>
      <c r="J11" s="26"/>
      <c r="K11" s="26"/>
    </row>
    <row r="12" spans="1:11">
      <c r="A12" s="24"/>
      <c r="B12" s="173"/>
      <c r="C12" s="283"/>
      <c r="D12" s="283"/>
      <c r="E12" s="283"/>
      <c r="F12" s="283"/>
      <c r="G12" s="283"/>
      <c r="H12" s="283"/>
      <c r="I12" s="26"/>
      <c r="J12" s="26"/>
      <c r="K12" s="26"/>
    </row>
    <row r="13" spans="1:11">
      <c r="A13" s="24"/>
      <c r="B13" s="173"/>
      <c r="C13" s="283"/>
      <c r="D13" s="283"/>
      <c r="E13" s="283"/>
      <c r="F13" s="283"/>
      <c r="G13" s="283"/>
      <c r="H13" s="283"/>
      <c r="I13" s="26"/>
      <c r="J13" s="26"/>
      <c r="K13" s="26"/>
    </row>
    <row r="14" spans="1:11">
      <c r="A14" s="24"/>
      <c r="B14" s="173"/>
      <c r="C14" s="283"/>
      <c r="D14" s="283"/>
      <c r="E14" s="283"/>
      <c r="F14" s="283"/>
      <c r="G14" s="283"/>
      <c r="H14" s="283"/>
      <c r="I14" s="26"/>
      <c r="J14" s="26"/>
      <c r="K14" s="26"/>
    </row>
    <row r="15" spans="1:11">
      <c r="A15" s="24"/>
      <c r="B15" s="173"/>
      <c r="C15" s="283"/>
      <c r="D15" s="283"/>
      <c r="E15" s="283"/>
      <c r="F15" s="283"/>
      <c r="G15" s="283"/>
      <c r="H15" s="283"/>
      <c r="I15" s="26"/>
      <c r="J15" s="26"/>
      <c r="K15" s="26"/>
    </row>
    <row r="16" spans="1:11">
      <c r="A16" s="24"/>
      <c r="B16" s="173"/>
      <c r="C16" s="283"/>
      <c r="D16" s="283"/>
      <c r="E16" s="283"/>
      <c r="F16" s="283"/>
      <c r="G16" s="283"/>
      <c r="H16" s="283"/>
      <c r="I16" s="26"/>
      <c r="J16" s="26"/>
      <c r="K16" s="26"/>
    </row>
    <row r="17" spans="1:11">
      <c r="A17" s="24"/>
      <c r="B17" s="173"/>
      <c r="C17" s="283"/>
      <c r="D17" s="283"/>
      <c r="E17" s="283"/>
      <c r="F17" s="283"/>
      <c r="G17" s="283"/>
      <c r="H17" s="283"/>
      <c r="I17" s="26"/>
      <c r="J17" s="26"/>
      <c r="K17" s="26"/>
    </row>
    <row r="18" spans="1:11">
      <c r="A18" s="24"/>
      <c r="B18" s="173"/>
      <c r="C18" s="283"/>
      <c r="D18" s="283"/>
      <c r="E18" s="283"/>
      <c r="F18" s="283"/>
      <c r="G18" s="283"/>
      <c r="H18" s="283"/>
      <c r="I18" s="26"/>
      <c r="J18" s="26"/>
      <c r="K18" s="26"/>
    </row>
    <row r="19" spans="1:11">
      <c r="A19" s="24"/>
      <c r="B19" s="173"/>
      <c r="C19" s="283"/>
      <c r="D19" s="283"/>
      <c r="E19" s="283"/>
      <c r="F19" s="283"/>
      <c r="G19" s="283"/>
      <c r="H19" s="283"/>
      <c r="I19" s="26"/>
      <c r="J19" s="26"/>
      <c r="K19" s="26"/>
    </row>
    <row r="20" spans="1:11">
      <c r="A20" s="24"/>
      <c r="B20" s="173"/>
      <c r="C20" s="283"/>
      <c r="D20" s="283"/>
      <c r="E20" s="283"/>
      <c r="F20" s="283"/>
      <c r="G20" s="283"/>
      <c r="H20" s="283"/>
      <c r="I20" s="26"/>
      <c r="J20" s="26"/>
      <c r="K20" s="26"/>
    </row>
    <row r="21" spans="1:11">
      <c r="A21" s="24"/>
      <c r="B21" s="173"/>
      <c r="C21" s="283"/>
      <c r="D21" s="283"/>
      <c r="E21" s="283"/>
      <c r="F21" s="283"/>
      <c r="G21" s="283"/>
      <c r="H21" s="283"/>
      <c r="I21" s="26"/>
      <c r="J21" s="26"/>
      <c r="K21" s="26"/>
    </row>
    <row r="22" spans="1:11">
      <c r="A22" s="24"/>
      <c r="B22" s="173"/>
      <c r="C22" s="283"/>
      <c r="D22" s="283"/>
      <c r="E22" s="283"/>
      <c r="F22" s="283"/>
      <c r="G22" s="283"/>
      <c r="H22" s="283"/>
      <c r="I22" s="26"/>
      <c r="J22" s="26"/>
      <c r="K22" s="26"/>
    </row>
    <row r="23" spans="1:11">
      <c r="A23" s="24"/>
      <c r="B23" s="173"/>
      <c r="C23" s="283"/>
      <c r="D23" s="283"/>
      <c r="E23" s="283"/>
      <c r="F23" s="283"/>
      <c r="G23" s="283"/>
      <c r="H23" s="283"/>
      <c r="I23" s="26"/>
      <c r="J23" s="26"/>
      <c r="K23" s="26"/>
    </row>
    <row r="24" spans="1:11">
      <c r="A24" s="24"/>
      <c r="B24" s="173"/>
      <c r="C24" s="283"/>
      <c r="D24" s="283"/>
      <c r="E24" s="283"/>
      <c r="F24" s="283"/>
      <c r="G24" s="283"/>
      <c r="H24" s="283"/>
      <c r="I24" s="26"/>
      <c r="J24" s="26"/>
      <c r="K24" s="26"/>
    </row>
    <row r="25" spans="1:11">
      <c r="A25" s="24"/>
      <c r="B25" s="173"/>
      <c r="C25" s="283"/>
      <c r="D25" s="283"/>
      <c r="E25" s="283"/>
      <c r="F25" s="283"/>
      <c r="G25" s="283"/>
      <c r="H25" s="283"/>
      <c r="I25" s="26"/>
      <c r="J25" s="26"/>
      <c r="K25" s="26"/>
    </row>
    <row r="26" spans="1:11">
      <c r="A26" s="24"/>
      <c r="B26" s="173"/>
      <c r="C26" s="283"/>
      <c r="D26" s="283"/>
      <c r="E26" s="283"/>
      <c r="F26" s="283"/>
      <c r="G26" s="283"/>
      <c r="H26" s="283"/>
      <c r="I26" s="26"/>
      <c r="J26" s="26"/>
      <c r="K26" s="26"/>
    </row>
    <row r="27" spans="1:11">
      <c r="A27" s="24"/>
      <c r="B27" s="173"/>
      <c r="C27" s="283"/>
      <c r="D27" s="283"/>
      <c r="E27" s="283"/>
      <c r="F27" s="283"/>
      <c r="G27" s="283"/>
      <c r="H27" s="283"/>
      <c r="I27" s="26"/>
      <c r="J27" s="26"/>
      <c r="K27" s="26"/>
    </row>
    <row r="28" spans="1:11">
      <c r="A28" s="24"/>
      <c r="B28" s="173"/>
      <c r="C28" s="283"/>
      <c r="D28" s="283"/>
      <c r="E28" s="283"/>
      <c r="F28" s="283"/>
      <c r="G28" s="283"/>
      <c r="H28" s="283"/>
      <c r="I28" s="26"/>
      <c r="J28" s="26"/>
      <c r="K28" s="26"/>
    </row>
    <row r="29" spans="1:11">
      <c r="A29" s="24"/>
      <c r="B29" s="173"/>
      <c r="C29" s="283"/>
      <c r="D29" s="283"/>
      <c r="E29" s="283"/>
      <c r="F29" s="283"/>
      <c r="G29" s="283"/>
      <c r="H29" s="283"/>
      <c r="I29" s="26"/>
      <c r="J29" s="26"/>
      <c r="K29" s="26"/>
    </row>
    <row r="30" spans="1:11">
      <c r="A30" s="24"/>
      <c r="B30" s="173"/>
      <c r="C30" s="283"/>
      <c r="D30" s="283"/>
      <c r="E30" s="283"/>
      <c r="F30" s="283"/>
      <c r="G30" s="283"/>
      <c r="H30" s="283"/>
      <c r="I30" s="26"/>
      <c r="J30" s="26"/>
      <c r="K30" s="26"/>
    </row>
    <row r="31" spans="1:11">
      <c r="A31" s="24"/>
      <c r="B31" s="173"/>
      <c r="C31" s="283"/>
      <c r="D31" s="283"/>
      <c r="E31" s="283"/>
      <c r="F31" s="283"/>
      <c r="G31" s="283"/>
      <c r="H31" s="283"/>
      <c r="I31" s="26"/>
      <c r="J31" s="26"/>
      <c r="K31" s="26"/>
    </row>
    <row r="32" spans="1:11">
      <c r="A32" s="24"/>
      <c r="B32" s="173"/>
      <c r="C32" s="283"/>
      <c r="D32" s="283"/>
      <c r="E32" s="283"/>
      <c r="F32" s="283"/>
      <c r="G32" s="283"/>
      <c r="H32" s="283"/>
      <c r="I32" s="26"/>
      <c r="J32" s="26"/>
      <c r="K32" s="26"/>
    </row>
    <row r="33" spans="1:11">
      <c r="A33" s="24"/>
      <c r="B33" s="173"/>
      <c r="C33" s="283"/>
      <c r="D33" s="283"/>
      <c r="E33" s="283"/>
      <c r="F33" s="283"/>
      <c r="G33" s="283"/>
      <c r="H33" s="283"/>
      <c r="I33" s="26"/>
      <c r="J33" s="26"/>
      <c r="K33" s="26"/>
    </row>
    <row r="34" spans="1:11">
      <c r="A34" s="24"/>
      <c r="B34" s="173"/>
      <c r="C34" s="283"/>
      <c r="D34" s="283"/>
      <c r="E34" s="283"/>
      <c r="F34" s="283"/>
      <c r="G34" s="283"/>
      <c r="H34" s="283"/>
      <c r="I34" s="26"/>
      <c r="J34" s="26"/>
      <c r="K34" s="26"/>
    </row>
    <row r="35" spans="1:11">
      <c r="A35" s="24"/>
      <c r="B35" s="173"/>
      <c r="C35" s="283"/>
      <c r="D35" s="283"/>
      <c r="E35" s="283"/>
      <c r="F35" s="283"/>
      <c r="G35" s="283"/>
      <c r="H35" s="283"/>
      <c r="I35" s="26"/>
      <c r="J35" s="26"/>
      <c r="K35" s="26"/>
    </row>
    <row r="36" spans="1:11">
      <c r="A36" s="24"/>
      <c r="B36" s="173"/>
      <c r="C36" s="283"/>
      <c r="D36" s="283"/>
      <c r="E36" s="283"/>
      <c r="F36" s="283"/>
      <c r="G36" s="283"/>
      <c r="H36" s="283"/>
      <c r="I36" s="26"/>
      <c r="J36" s="26"/>
      <c r="K36" s="26"/>
    </row>
    <row r="37" spans="1:11">
      <c r="A37" s="24"/>
      <c r="B37" s="173"/>
      <c r="C37" s="283"/>
      <c r="D37" s="283"/>
      <c r="E37" s="283"/>
      <c r="F37" s="283"/>
      <c r="G37" s="283"/>
      <c r="H37" s="283"/>
      <c r="I37" s="26"/>
      <c r="J37" s="26"/>
      <c r="K37" s="26"/>
    </row>
    <row r="38" spans="1:11">
      <c r="A38" s="24"/>
      <c r="B38" s="173"/>
      <c r="C38" s="283"/>
      <c r="D38" s="283"/>
      <c r="E38" s="283"/>
      <c r="F38" s="283"/>
      <c r="G38" s="283"/>
      <c r="H38" s="283"/>
      <c r="I38" s="26"/>
      <c r="J38" s="26"/>
      <c r="K38" s="26"/>
    </row>
  </sheetData>
  <mergeCells count="4">
    <mergeCell ref="B2:H2"/>
    <mergeCell ref="C3:H3"/>
    <mergeCell ref="C4:H4"/>
    <mergeCell ref="B10:H10"/>
  </mergeCells>
  <hyperlinks>
    <hyperlink ref="A1" location="Contents!B3" display="Back to contents"/>
  </hyperlinks>
  <pageMargins left="0.74803149606299213" right="0.74803149606299213" top="0.98425196850393704" bottom="0.98425196850393704" header="0.51181102362204722" footer="0.51181102362204722"/>
  <pageSetup paperSize="9" scale="41" orientation="portrait" r:id="rId1"/>
  <headerFooter alignWithMargins="0">
    <oddHeader>&amp;C&amp;"-,Book"&amp;8November 2017 Economic and fiscal outlook – supplementary fiscal tables: receipts and other</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sheetPr>
  <dimension ref="A1"/>
  <sheetViews>
    <sheetView zoomScaleNormal="100" workbookViewId="0"/>
  </sheetViews>
  <sheetFormatPr defaultColWidth="9.140625" defaultRowHeight="12.75"/>
  <cols>
    <col min="1" max="1" width="9.28515625" style="26" customWidth="1"/>
    <col min="2" max="16384" width="9.140625" style="26"/>
  </cols>
  <sheetData>
    <row r="1" spans="1:1" ht="33.75" customHeight="1">
      <c r="A1" s="27" t="s">
        <v>113</v>
      </c>
    </row>
  </sheetData>
  <hyperlinks>
    <hyperlink ref="A1" location="Contents!B36" display="Back to contents"/>
  </hyperlinks>
  <pageMargins left="0.74803149606299213" right="0.74803149606299213" top="0.98425196850393704" bottom="0.98425196850393704" header="0.51181102362204722" footer="0.51181102362204722"/>
  <pageSetup paperSize="9" scale="41" orientation="portrait" r:id="rId1"/>
  <headerFooter alignWithMargins="0">
    <oddHeader>&amp;C&amp;"-,Book"&amp;8November 2017 Economic and fiscal outlook – supplementary fiscal tables: receipts and other</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3"/>
  </sheetPr>
  <dimension ref="A1:Z108"/>
  <sheetViews>
    <sheetView zoomScaleNormal="100" workbookViewId="0"/>
  </sheetViews>
  <sheetFormatPr defaultColWidth="9.140625" defaultRowHeight="12.75"/>
  <cols>
    <col min="1" max="1" width="9.28515625" style="47" customWidth="1"/>
    <col min="2" max="2" width="2.85546875" style="47" customWidth="1"/>
    <col min="3" max="3" width="45.28515625" style="47" customWidth="1"/>
    <col min="4" max="4" width="9" style="47" customWidth="1"/>
    <col min="5" max="8" width="8.5703125" style="47" customWidth="1"/>
    <col min="9" max="10" width="9.28515625" style="47" customWidth="1"/>
    <col min="11" max="11" width="9.28515625" style="50" customWidth="1"/>
    <col min="12" max="14" width="9.140625" style="47"/>
    <col min="15" max="15" width="7.5703125" style="47" bestFit="1" customWidth="1"/>
    <col min="16" max="22" width="7.85546875" style="47" bestFit="1" customWidth="1"/>
    <col min="23" max="16384" width="9.140625" style="47"/>
  </cols>
  <sheetData>
    <row r="1" spans="1:15" ht="33.75" customHeight="1" thickBot="1">
      <c r="A1" s="27" t="s">
        <v>113</v>
      </c>
    </row>
    <row r="2" spans="1:15" ht="21" customHeight="1" thickBot="1">
      <c r="B2" s="702" t="s">
        <v>269</v>
      </c>
      <c r="C2" s="703"/>
      <c r="D2" s="703"/>
      <c r="E2" s="703"/>
      <c r="F2" s="703"/>
      <c r="G2" s="703"/>
      <c r="H2" s="703"/>
      <c r="I2" s="703"/>
      <c r="J2" s="704"/>
      <c r="K2" s="33"/>
      <c r="L2" s="212"/>
      <c r="M2" s="50"/>
      <c r="N2" s="50"/>
      <c r="O2" s="50"/>
    </row>
    <row r="3" spans="1:15" ht="15.75" customHeight="1">
      <c r="B3" s="70"/>
      <c r="C3" s="18"/>
      <c r="D3" s="700" t="s">
        <v>55</v>
      </c>
      <c r="E3" s="700"/>
      <c r="F3" s="700"/>
      <c r="G3" s="700"/>
      <c r="H3" s="700"/>
      <c r="I3" s="700"/>
      <c r="J3" s="701"/>
      <c r="K3" s="34"/>
      <c r="O3" s="50"/>
    </row>
    <row r="4" spans="1:15" ht="15.75" customHeight="1">
      <c r="B4" s="71"/>
      <c r="C4" s="19"/>
      <c r="D4" s="421" t="s">
        <v>56</v>
      </c>
      <c r="E4" s="698" t="s">
        <v>57</v>
      </c>
      <c r="F4" s="698"/>
      <c r="G4" s="698"/>
      <c r="H4" s="698"/>
      <c r="I4" s="698"/>
      <c r="J4" s="699"/>
      <c r="K4" s="366"/>
      <c r="O4" s="50"/>
    </row>
    <row r="5" spans="1:15" ht="15.75">
      <c r="B5" s="71"/>
      <c r="C5" s="19"/>
      <c r="D5" s="25" t="s">
        <v>62</v>
      </c>
      <c r="E5" s="25" t="s">
        <v>54</v>
      </c>
      <c r="F5" s="25" t="s">
        <v>4</v>
      </c>
      <c r="G5" s="25" t="s">
        <v>152</v>
      </c>
      <c r="H5" s="25" t="s">
        <v>186</v>
      </c>
      <c r="I5" s="420" t="s">
        <v>235</v>
      </c>
      <c r="J5" s="367" t="s">
        <v>300</v>
      </c>
      <c r="K5" s="35"/>
      <c r="L5" s="368"/>
      <c r="M5" s="368"/>
      <c r="O5" s="50"/>
    </row>
    <row r="6" spans="1:15">
      <c r="B6" s="72" t="s">
        <v>7</v>
      </c>
      <c r="C6" s="261"/>
      <c r="D6" s="3"/>
      <c r="E6" s="3"/>
      <c r="F6" s="3"/>
      <c r="G6" s="3"/>
      <c r="H6" s="3"/>
      <c r="I6" s="3"/>
      <c r="J6" s="369"/>
      <c r="K6" s="36"/>
      <c r="L6" s="368"/>
      <c r="O6" s="50"/>
    </row>
    <row r="7" spans="1:15" ht="6" customHeight="1">
      <c r="B7" s="72"/>
      <c r="C7" s="261"/>
      <c r="D7" s="3"/>
      <c r="E7" s="3"/>
      <c r="F7" s="3"/>
      <c r="G7" s="3"/>
      <c r="H7" s="3"/>
      <c r="I7" s="3"/>
      <c r="J7" s="369"/>
      <c r="K7" s="36"/>
      <c r="L7" s="368"/>
      <c r="O7" s="50"/>
    </row>
    <row r="8" spans="1:15">
      <c r="B8" s="73" t="s">
        <v>19</v>
      </c>
      <c r="C8" s="261"/>
      <c r="D8" s="118">
        <v>661.88099999999997</v>
      </c>
      <c r="E8" s="118">
        <v>682.15465251052274</v>
      </c>
      <c r="F8" s="118">
        <v>698.8692103254466</v>
      </c>
      <c r="G8" s="118">
        <v>705.5600841514979</v>
      </c>
      <c r="H8" s="118">
        <v>715.51493394836314</v>
      </c>
      <c r="I8" s="118">
        <v>733.64137163499743</v>
      </c>
      <c r="J8" s="140">
        <v>752.69919172693346</v>
      </c>
      <c r="K8" s="37"/>
      <c r="L8" s="368"/>
      <c r="M8" s="210"/>
      <c r="O8" s="50"/>
    </row>
    <row r="9" spans="1:15">
      <c r="B9" s="74" t="s">
        <v>76</v>
      </c>
      <c r="C9" s="261"/>
      <c r="D9" s="118"/>
      <c r="E9" s="118"/>
      <c r="F9" s="118"/>
      <c r="G9" s="118"/>
      <c r="H9" s="118"/>
      <c r="I9" s="118"/>
      <c r="J9" s="140"/>
      <c r="K9" s="37"/>
      <c r="L9" s="368"/>
      <c r="M9" s="210"/>
      <c r="O9" s="50"/>
    </row>
    <row r="10" spans="1:15">
      <c r="B10" s="370"/>
      <c r="C10" s="262" t="s">
        <v>20</v>
      </c>
      <c r="D10" s="113">
        <v>247.107</v>
      </c>
      <c r="E10" s="113">
        <v>252.77113804039902</v>
      </c>
      <c r="F10" s="113">
        <v>260.13241386927734</v>
      </c>
      <c r="G10" s="113">
        <v>264.19292386587955</v>
      </c>
      <c r="H10" s="113">
        <v>266.23943383047458</v>
      </c>
      <c r="I10" s="113">
        <v>271.04822214443203</v>
      </c>
      <c r="J10" s="114">
        <v>274.91658850850308</v>
      </c>
      <c r="K10" s="38"/>
      <c r="L10" s="368"/>
      <c r="M10" s="210"/>
      <c r="O10" s="50"/>
    </row>
    <row r="11" spans="1:15">
      <c r="B11" s="370"/>
      <c r="C11" s="262" t="s">
        <v>3</v>
      </c>
      <c r="D11" s="113">
        <v>11.701000000000001</v>
      </c>
      <c r="E11" s="113">
        <v>15.663718808276904</v>
      </c>
      <c r="F11" s="113">
        <v>18.199773903854474</v>
      </c>
      <c r="G11" s="113">
        <v>19.742393725420143</v>
      </c>
      <c r="H11" s="113">
        <v>21.097466833272613</v>
      </c>
      <c r="I11" s="113">
        <v>21.975402726244823</v>
      </c>
      <c r="J11" s="114">
        <v>22.549032580715295</v>
      </c>
      <c r="K11" s="38"/>
      <c r="L11" s="368"/>
      <c r="M11" s="210"/>
      <c r="O11" s="50"/>
    </row>
    <row r="12" spans="1:15">
      <c r="B12" s="370"/>
      <c r="C12" s="262" t="s">
        <v>0</v>
      </c>
      <c r="D12" s="113">
        <v>204.476</v>
      </c>
      <c r="E12" s="113">
        <v>209.48789500855167</v>
      </c>
      <c r="F12" s="113">
        <v>213.968537756774</v>
      </c>
      <c r="G12" s="113">
        <v>216.33021280871316</v>
      </c>
      <c r="H12" s="113">
        <v>221.760537796281</v>
      </c>
      <c r="I12" s="113">
        <v>230.29249618471559</v>
      </c>
      <c r="J12" s="114">
        <v>240.10949277401315</v>
      </c>
      <c r="K12" s="38"/>
      <c r="L12" s="368"/>
      <c r="M12" s="210"/>
      <c r="O12" s="50"/>
    </row>
    <row r="13" spans="1:15">
      <c r="B13" s="370"/>
      <c r="C13" s="262" t="s">
        <v>1</v>
      </c>
      <c r="D13" s="113">
        <v>7.4790000000000001</v>
      </c>
      <c r="E13" s="113">
        <v>7.2170029074052744</v>
      </c>
      <c r="F13" s="113">
        <v>8.1131561417592497</v>
      </c>
      <c r="G13" s="113">
        <v>8.0856071000754159</v>
      </c>
      <c r="H13" s="113">
        <v>8.2560136383006952</v>
      </c>
      <c r="I13" s="113">
        <v>8.4167147491635568</v>
      </c>
      <c r="J13" s="114">
        <v>8.7395197214338562</v>
      </c>
      <c r="K13" s="38"/>
      <c r="L13" s="368"/>
      <c r="M13" s="210"/>
      <c r="O13" s="50"/>
    </row>
    <row r="14" spans="1:15">
      <c r="B14" s="370"/>
      <c r="C14" s="262" t="s">
        <v>21</v>
      </c>
      <c r="D14" s="113">
        <v>114.35299999999999</v>
      </c>
      <c r="E14" s="113">
        <v>112.87007039015778</v>
      </c>
      <c r="F14" s="113">
        <v>115.88348915656557</v>
      </c>
      <c r="G14" s="113">
        <v>114.0038493491603</v>
      </c>
      <c r="H14" s="113">
        <v>114.8725311946049</v>
      </c>
      <c r="I14" s="113">
        <v>117.39084218207989</v>
      </c>
      <c r="J14" s="114">
        <v>120.35409616765337</v>
      </c>
      <c r="K14" s="38"/>
      <c r="L14" s="368"/>
      <c r="M14" s="210"/>
      <c r="O14" s="50"/>
    </row>
    <row r="15" spans="1:15">
      <c r="B15" s="370"/>
      <c r="C15" s="262" t="s">
        <v>2</v>
      </c>
      <c r="D15" s="113">
        <v>18.553999999999998</v>
      </c>
      <c r="E15" s="113">
        <v>18.860342213856196</v>
      </c>
      <c r="F15" s="113">
        <v>17.789738037332004</v>
      </c>
      <c r="G15" s="113">
        <v>18.068221349792463</v>
      </c>
      <c r="H15" s="113">
        <v>18.483903974876167</v>
      </c>
      <c r="I15" s="113">
        <v>18.87784725216968</v>
      </c>
      <c r="J15" s="114">
        <v>19.642304509857684</v>
      </c>
      <c r="K15" s="38"/>
      <c r="L15" s="368"/>
      <c r="M15" s="210"/>
      <c r="O15" s="50"/>
    </row>
    <row r="16" spans="1:15">
      <c r="B16" s="370"/>
      <c r="C16" s="262" t="s">
        <v>153</v>
      </c>
      <c r="D16" s="113">
        <v>9.5510000000000002</v>
      </c>
      <c r="E16" s="113">
        <v>10.598709146718784</v>
      </c>
      <c r="F16" s="113">
        <v>13.239107817075379</v>
      </c>
      <c r="G16" s="113">
        <v>14.524493841253618</v>
      </c>
      <c r="H16" s="113">
        <v>14.684003416333555</v>
      </c>
      <c r="I16" s="113">
        <v>14.340908252192309</v>
      </c>
      <c r="J16" s="114">
        <v>14.278522558652394</v>
      </c>
      <c r="K16" s="38"/>
      <c r="L16" s="368"/>
      <c r="M16" s="210"/>
      <c r="O16" s="50"/>
    </row>
    <row r="17" spans="2:15">
      <c r="B17" s="370"/>
      <c r="C17" s="262" t="s">
        <v>22</v>
      </c>
      <c r="D17" s="113">
        <v>48.66</v>
      </c>
      <c r="E17" s="113">
        <v>54.685775995157165</v>
      </c>
      <c r="F17" s="113">
        <v>51.542993642808653</v>
      </c>
      <c r="G17" s="113">
        <v>50.612382111203232</v>
      </c>
      <c r="H17" s="113">
        <v>50.121043264219566</v>
      </c>
      <c r="I17" s="113">
        <v>51.298938143999678</v>
      </c>
      <c r="J17" s="114">
        <v>52.10963490610461</v>
      </c>
      <c r="K17" s="38"/>
      <c r="L17" s="368"/>
      <c r="M17" s="210"/>
      <c r="O17" s="50"/>
    </row>
    <row r="18" spans="2:15" ht="6" customHeight="1">
      <c r="B18" s="370"/>
      <c r="C18" s="262"/>
      <c r="D18" s="113"/>
      <c r="E18" s="113"/>
      <c r="F18" s="113"/>
      <c r="G18" s="113"/>
      <c r="H18" s="113"/>
      <c r="I18" s="113"/>
      <c r="J18" s="114"/>
      <c r="K18" s="38"/>
      <c r="L18" s="368"/>
      <c r="M18" s="210"/>
      <c r="O18" s="50"/>
    </row>
    <row r="19" spans="2:15">
      <c r="B19" s="73" t="s">
        <v>23</v>
      </c>
      <c r="C19" s="261"/>
      <c r="D19" s="118">
        <v>37.368000000000002</v>
      </c>
      <c r="E19" s="118">
        <v>39.933574111873149</v>
      </c>
      <c r="F19" s="118">
        <v>42.240571832351975</v>
      </c>
      <c r="G19" s="118">
        <v>50.675448536114551</v>
      </c>
      <c r="H19" s="118">
        <v>61.16998910528622</v>
      </c>
      <c r="I19" s="118">
        <v>61.152090901172613</v>
      </c>
      <c r="J19" s="140">
        <v>63.441467700908717</v>
      </c>
      <c r="K19" s="39"/>
      <c r="L19" s="368"/>
      <c r="M19" s="371"/>
      <c r="O19" s="50"/>
    </row>
    <row r="20" spans="2:15">
      <c r="B20" s="74" t="s">
        <v>76</v>
      </c>
      <c r="C20" s="261"/>
      <c r="D20" s="118"/>
      <c r="E20" s="118"/>
      <c r="F20" s="118"/>
      <c r="G20" s="118"/>
      <c r="H20" s="118"/>
      <c r="I20" s="118"/>
      <c r="J20" s="140"/>
      <c r="K20" s="39"/>
      <c r="L20" s="368"/>
      <c r="M20" s="210"/>
      <c r="O20" s="50"/>
    </row>
    <row r="21" spans="2:15">
      <c r="B21" s="370"/>
      <c r="C21" s="262" t="s">
        <v>24</v>
      </c>
      <c r="D21" s="113">
        <v>32.359000000000002</v>
      </c>
      <c r="E21" s="113">
        <v>34.039150878293455</v>
      </c>
      <c r="F21" s="113">
        <v>33.366927406394041</v>
      </c>
      <c r="G21" s="113">
        <v>38.366250405259947</v>
      </c>
      <c r="H21" s="113">
        <v>43.178322700803456</v>
      </c>
      <c r="I21" s="113">
        <v>42.673064290642458</v>
      </c>
      <c r="J21" s="114">
        <v>44.257498232139113</v>
      </c>
      <c r="K21" s="38"/>
      <c r="L21" s="368"/>
      <c r="M21" s="210"/>
      <c r="O21" s="50"/>
    </row>
    <row r="22" spans="2:15">
      <c r="B22" s="370"/>
      <c r="C22" s="262" t="s">
        <v>5</v>
      </c>
      <c r="D22" s="113">
        <v>-18.329000000000001</v>
      </c>
      <c r="E22" s="113">
        <v>-18.622761408665802</v>
      </c>
      <c r="F22" s="113">
        <v>-19.139671601975714</v>
      </c>
      <c r="G22" s="113">
        <v>-19.670929621694626</v>
      </c>
      <c r="H22" s="113">
        <v>-20.216933719057128</v>
      </c>
      <c r="I22" s="113">
        <v>-20.778093199518953</v>
      </c>
      <c r="J22" s="114">
        <v>-21.354828729587915</v>
      </c>
      <c r="K22" s="38"/>
      <c r="L22" s="368"/>
      <c r="M22" s="210"/>
      <c r="O22" s="50"/>
    </row>
    <row r="23" spans="2:15">
      <c r="B23" s="370"/>
      <c r="C23" s="262" t="s">
        <v>25</v>
      </c>
      <c r="D23" s="113">
        <v>-0.22800000000000001</v>
      </c>
      <c r="E23" s="113">
        <v>3.389533668222896E-3</v>
      </c>
      <c r="F23" s="113">
        <v>3.6835900373395188E-2</v>
      </c>
      <c r="G23" s="113">
        <v>4.2569559728325941E-2</v>
      </c>
      <c r="H23" s="113">
        <v>4.3515310483092567E-2</v>
      </c>
      <c r="I23" s="113">
        <v>4.4551711787721264E-2</v>
      </c>
      <c r="J23" s="114">
        <v>4.6156429240229641E-2</v>
      </c>
      <c r="K23" s="38"/>
      <c r="L23" s="368"/>
      <c r="M23" s="210"/>
      <c r="O23" s="50"/>
    </row>
    <row r="24" spans="2:15">
      <c r="B24" s="370"/>
      <c r="C24" s="262" t="s">
        <v>26</v>
      </c>
      <c r="D24" s="113">
        <v>12.22</v>
      </c>
      <c r="E24" s="113">
        <v>11.956752633479617</v>
      </c>
      <c r="F24" s="113">
        <v>12.381793922086738</v>
      </c>
      <c r="G24" s="113">
        <v>13.823234731151905</v>
      </c>
      <c r="H24" s="113">
        <v>15.795396007243369</v>
      </c>
      <c r="I24" s="113">
        <v>15.601113745416505</v>
      </c>
      <c r="J24" s="114">
        <v>16.181053087355494</v>
      </c>
      <c r="K24" s="38"/>
      <c r="L24" s="368"/>
      <c r="M24" s="210"/>
      <c r="O24" s="50"/>
    </row>
    <row r="25" spans="2:15">
      <c r="B25" s="370"/>
      <c r="C25" s="262" t="s">
        <v>27</v>
      </c>
      <c r="D25" s="113">
        <v>12.231</v>
      </c>
      <c r="E25" s="113">
        <v>12.818316667306952</v>
      </c>
      <c r="F25" s="113">
        <v>16.003865506689085</v>
      </c>
      <c r="G25" s="113">
        <v>18.587194760122863</v>
      </c>
      <c r="H25" s="113">
        <v>22.853065747721601</v>
      </c>
      <c r="I25" s="113">
        <v>24.10634390838192</v>
      </c>
      <c r="J25" s="114">
        <v>24.824303957801643</v>
      </c>
      <c r="K25" s="38"/>
      <c r="L25" s="368"/>
      <c r="M25" s="210"/>
      <c r="O25" s="50"/>
    </row>
    <row r="26" spans="2:15">
      <c r="B26" s="370"/>
      <c r="C26" s="262" t="s">
        <v>30</v>
      </c>
      <c r="D26" s="113">
        <v>-0.88500000000000001</v>
      </c>
      <c r="E26" s="113">
        <v>-0.26127419220929454</v>
      </c>
      <c r="F26" s="113">
        <v>-0.40917930121557006</v>
      </c>
      <c r="G26" s="113">
        <v>-0.4728712984538605</v>
      </c>
      <c r="H26" s="113">
        <v>-0.4833769419081711</v>
      </c>
      <c r="I26" s="113">
        <v>-0.49488955553704189</v>
      </c>
      <c r="J26" s="114">
        <v>-0.51271527603985523</v>
      </c>
      <c r="K26" s="38"/>
      <c r="L26" s="368"/>
      <c r="M26" s="210"/>
      <c r="O26" s="50"/>
    </row>
    <row r="27" spans="2:15">
      <c r="B27" s="372"/>
      <c r="C27" s="20"/>
      <c r="D27" s="115"/>
      <c r="E27" s="115"/>
      <c r="F27" s="115"/>
      <c r="G27" s="115"/>
      <c r="H27" s="115"/>
      <c r="I27" s="115"/>
      <c r="J27" s="373"/>
      <c r="K27" s="38"/>
      <c r="L27" s="368"/>
      <c r="M27" s="210"/>
      <c r="O27" s="50"/>
    </row>
    <row r="28" spans="2:15">
      <c r="B28" s="72" t="s">
        <v>17</v>
      </c>
      <c r="C28" s="261"/>
      <c r="D28" s="113"/>
      <c r="E28" s="113"/>
      <c r="F28" s="113"/>
      <c r="G28" s="113"/>
      <c r="H28" s="113"/>
      <c r="I28" s="113"/>
      <c r="J28" s="114"/>
      <c r="K28" s="36"/>
      <c r="L28" s="368"/>
      <c r="M28" s="210"/>
      <c r="O28" s="50"/>
    </row>
    <row r="29" spans="2:15" ht="6" customHeight="1">
      <c r="B29" s="72"/>
      <c r="C29" s="261"/>
      <c r="D29" s="113"/>
      <c r="E29" s="113"/>
      <c r="F29" s="113"/>
      <c r="G29" s="113"/>
      <c r="H29" s="113"/>
      <c r="I29" s="113"/>
      <c r="J29" s="114"/>
      <c r="K29" s="36"/>
      <c r="L29" s="368"/>
      <c r="M29" s="210"/>
      <c r="O29" s="50"/>
    </row>
    <row r="30" spans="2:15">
      <c r="B30" s="73" t="s">
        <v>19</v>
      </c>
      <c r="C30" s="261"/>
      <c r="D30" s="118">
        <v>40.452000000000005</v>
      </c>
      <c r="E30" s="118">
        <v>41.434211494602884</v>
      </c>
      <c r="F30" s="118">
        <v>42.421555879397829</v>
      </c>
      <c r="G30" s="118">
        <v>44.530796602357547</v>
      </c>
      <c r="H30" s="118">
        <v>45.836376686282797</v>
      </c>
      <c r="I30" s="118">
        <v>47.537814865362321</v>
      </c>
      <c r="J30" s="140">
        <v>49.332502155320228</v>
      </c>
      <c r="K30" s="37"/>
      <c r="L30" s="368"/>
      <c r="M30" s="210"/>
      <c r="O30" s="50"/>
    </row>
    <row r="31" spans="2:15">
      <c r="B31" s="74" t="s">
        <v>76</v>
      </c>
      <c r="C31" s="261"/>
      <c r="D31" s="118"/>
      <c r="E31" s="118"/>
      <c r="F31" s="118"/>
      <c r="G31" s="118"/>
      <c r="H31" s="118"/>
      <c r="I31" s="118"/>
      <c r="J31" s="140"/>
      <c r="K31" s="37"/>
      <c r="L31" s="368"/>
      <c r="M31" s="210"/>
      <c r="O31" s="50"/>
    </row>
    <row r="32" spans="2:15">
      <c r="B32" s="370"/>
      <c r="C32" s="262" t="s">
        <v>20</v>
      </c>
      <c r="D32" s="113">
        <v>122.923</v>
      </c>
      <c r="E32" s="113">
        <v>122.8164917192029</v>
      </c>
      <c r="F32" s="113">
        <v>125.12319801861446</v>
      </c>
      <c r="G32" s="113">
        <v>125.31698478021971</v>
      </c>
      <c r="H32" s="113">
        <v>127.80670506283919</v>
      </c>
      <c r="I32" s="113">
        <v>131.29252783466833</v>
      </c>
      <c r="J32" s="114">
        <v>135.28820154742294</v>
      </c>
      <c r="K32" s="38"/>
      <c r="L32" s="368"/>
      <c r="M32" s="210"/>
      <c r="O32" s="50"/>
    </row>
    <row r="33" spans="2:15">
      <c r="B33" s="370"/>
      <c r="C33" s="262" t="s">
        <v>3</v>
      </c>
      <c r="D33" s="113">
        <v>1.9590000000000001</v>
      </c>
      <c r="E33" s="113">
        <v>2.8510199323648724</v>
      </c>
      <c r="F33" s="113">
        <v>2.7105794515959563</v>
      </c>
      <c r="G33" s="113">
        <v>2.6312770851353533</v>
      </c>
      <c r="H33" s="113">
        <v>2.6195502345113049</v>
      </c>
      <c r="I33" s="113">
        <v>2.6237239263180818</v>
      </c>
      <c r="J33" s="114">
        <v>2.6434808393531655</v>
      </c>
      <c r="K33" s="38"/>
      <c r="L33" s="368"/>
      <c r="M33" s="210"/>
      <c r="O33" s="50"/>
    </row>
    <row r="34" spans="2:15">
      <c r="B34" s="370"/>
      <c r="C34" s="262" t="s">
        <v>0</v>
      </c>
      <c r="D34" s="113">
        <v>29.01</v>
      </c>
      <c r="E34" s="113">
        <v>27.643136376888286</v>
      </c>
      <c r="F34" s="113">
        <v>29.462829602629256</v>
      </c>
      <c r="G34" s="113">
        <v>29.562826407627551</v>
      </c>
      <c r="H34" s="113">
        <v>29.242717550944175</v>
      </c>
      <c r="I34" s="113">
        <v>29.954207100874992</v>
      </c>
      <c r="J34" s="114">
        <v>30.676591189197975</v>
      </c>
      <c r="K34" s="38"/>
      <c r="L34" s="368"/>
      <c r="M34" s="210"/>
      <c r="O34" s="50"/>
    </row>
    <row r="35" spans="2:15">
      <c r="B35" s="370"/>
      <c r="C35" s="262" t="s">
        <v>1</v>
      </c>
      <c r="D35" s="113">
        <v>0</v>
      </c>
      <c r="E35" s="113">
        <v>0</v>
      </c>
      <c r="F35" s="113">
        <v>0</v>
      </c>
      <c r="G35" s="113">
        <v>0</v>
      </c>
      <c r="H35" s="113">
        <v>0</v>
      </c>
      <c r="I35" s="113">
        <v>0</v>
      </c>
      <c r="J35" s="114">
        <v>0</v>
      </c>
      <c r="K35" s="38"/>
      <c r="L35" s="368"/>
      <c r="M35" s="210"/>
      <c r="O35" s="50"/>
    </row>
    <row r="36" spans="2:15">
      <c r="B36" s="370"/>
      <c r="C36" s="262" t="s">
        <v>21</v>
      </c>
      <c r="D36" s="113">
        <v>-114.35299999999999</v>
      </c>
      <c r="E36" s="113">
        <v>-112.87007039015778</v>
      </c>
      <c r="F36" s="113">
        <v>-115.88348915656557</v>
      </c>
      <c r="G36" s="113">
        <v>-114.0038493491603</v>
      </c>
      <c r="H36" s="113">
        <v>-114.8725311946049</v>
      </c>
      <c r="I36" s="113">
        <v>-117.39084218207989</v>
      </c>
      <c r="J36" s="114">
        <v>-120.35409616765337</v>
      </c>
      <c r="K36" s="38"/>
      <c r="L36" s="368"/>
      <c r="M36" s="210"/>
      <c r="O36" s="50"/>
    </row>
    <row r="37" spans="2:15">
      <c r="B37" s="370"/>
      <c r="C37" s="262" t="s">
        <v>2</v>
      </c>
      <c r="D37" s="113">
        <v>0.109</v>
      </c>
      <c r="E37" s="113">
        <v>0.11070549817295981</v>
      </c>
      <c r="F37" s="113">
        <v>0.11234116199756393</v>
      </c>
      <c r="G37" s="113">
        <v>0.11391973690621193</v>
      </c>
      <c r="H37" s="113">
        <v>0.11585412180267966</v>
      </c>
      <c r="I37" s="113">
        <v>0.11796853593179052</v>
      </c>
      <c r="J37" s="114">
        <v>0.12005560048721073</v>
      </c>
      <c r="K37" s="38"/>
      <c r="L37" s="368"/>
      <c r="M37" s="210"/>
      <c r="O37" s="50"/>
    </row>
    <row r="38" spans="2:15">
      <c r="B38" s="370"/>
      <c r="C38" s="262" t="s">
        <v>22</v>
      </c>
      <c r="D38" s="113">
        <v>0.80400000000000005</v>
      </c>
      <c r="E38" s="113">
        <v>0.88292835813164061</v>
      </c>
      <c r="F38" s="113">
        <v>0.89609680112617729</v>
      </c>
      <c r="G38" s="113">
        <v>0.90963794162901934</v>
      </c>
      <c r="H38" s="113">
        <v>0.92408091079036625</v>
      </c>
      <c r="I38" s="113">
        <v>0.94022964964902178</v>
      </c>
      <c r="J38" s="114">
        <v>0.95826914651228801</v>
      </c>
      <c r="K38" s="38"/>
      <c r="L38" s="368"/>
      <c r="M38" s="210"/>
      <c r="O38" s="50"/>
    </row>
    <row r="39" spans="2:15" ht="6" customHeight="1">
      <c r="B39" s="72"/>
      <c r="C39" s="261"/>
      <c r="D39" s="113"/>
      <c r="E39" s="113"/>
      <c r="F39" s="113"/>
      <c r="G39" s="113"/>
      <c r="H39" s="113"/>
      <c r="I39" s="113"/>
      <c r="J39" s="114"/>
      <c r="K39" s="36"/>
      <c r="L39" s="368"/>
      <c r="M39" s="210"/>
      <c r="O39" s="50"/>
    </row>
    <row r="40" spans="2:15">
      <c r="B40" s="73" t="s">
        <v>23</v>
      </c>
      <c r="C40" s="261"/>
      <c r="D40" s="118">
        <v>-3.0760000000000032</v>
      </c>
      <c r="E40" s="118">
        <v>-1.1138304916700592</v>
      </c>
      <c r="F40" s="118">
        <v>-3.9807344855296236</v>
      </c>
      <c r="G40" s="118">
        <v>-6.0385574233088519</v>
      </c>
      <c r="H40" s="118">
        <v>-6.8517323273969559</v>
      </c>
      <c r="I40" s="118">
        <v>-7.4779852267069824</v>
      </c>
      <c r="J40" s="140">
        <v>-8.1191888475376288</v>
      </c>
      <c r="K40" s="39"/>
      <c r="L40" s="368"/>
      <c r="M40" s="371"/>
      <c r="O40" s="50"/>
    </row>
    <row r="41" spans="2:15">
      <c r="B41" s="74" t="s">
        <v>76</v>
      </c>
      <c r="C41" s="261"/>
      <c r="D41" s="118"/>
      <c r="E41" s="118"/>
      <c r="F41" s="118"/>
      <c r="G41" s="118"/>
      <c r="H41" s="118"/>
      <c r="I41" s="118"/>
      <c r="J41" s="140"/>
      <c r="K41" s="39"/>
      <c r="L41" s="368"/>
      <c r="M41" s="210"/>
      <c r="O41" s="50"/>
    </row>
    <row r="42" spans="2:15">
      <c r="B42" s="370"/>
      <c r="C42" s="262" t="s">
        <v>24</v>
      </c>
      <c r="D42" s="113">
        <v>17.704999999999998</v>
      </c>
      <c r="E42" s="113">
        <v>19.45613170063999</v>
      </c>
      <c r="F42" s="113">
        <v>18.778730438335042</v>
      </c>
      <c r="G42" s="113">
        <v>18.966868113076412</v>
      </c>
      <c r="H42" s="113">
        <v>20.48970806013654</v>
      </c>
      <c r="I42" s="113">
        <v>20.722279133481504</v>
      </c>
      <c r="J42" s="114">
        <v>21.330373270160688</v>
      </c>
      <c r="K42" s="38"/>
      <c r="L42" s="368"/>
      <c r="M42" s="210"/>
      <c r="O42" s="50"/>
    </row>
    <row r="43" spans="2:15">
      <c r="B43" s="370"/>
      <c r="C43" s="262" t="s">
        <v>5</v>
      </c>
      <c r="D43" s="113">
        <v>-11.528</v>
      </c>
      <c r="E43" s="113">
        <v>-11.935764363642845</v>
      </c>
      <c r="F43" s="113">
        <v>-12.538991206105342</v>
      </c>
      <c r="G43" s="113">
        <v>-13.172704795154067</v>
      </c>
      <c r="H43" s="113">
        <v>-13.838445913877543</v>
      </c>
      <c r="I43" s="113">
        <v>-14.537833215678187</v>
      </c>
      <c r="J43" s="114">
        <v>-15.272567159794312</v>
      </c>
      <c r="K43" s="38"/>
      <c r="L43" s="368"/>
      <c r="M43" s="210"/>
      <c r="O43" s="50"/>
    </row>
    <row r="44" spans="2:15">
      <c r="B44" s="370"/>
      <c r="C44" s="262" t="s">
        <v>25</v>
      </c>
      <c r="D44" s="113">
        <v>0</v>
      </c>
      <c r="E44" s="113">
        <v>0</v>
      </c>
      <c r="F44" s="113">
        <v>0</v>
      </c>
      <c r="G44" s="113">
        <v>0</v>
      </c>
      <c r="H44" s="113">
        <v>0</v>
      </c>
      <c r="I44" s="113">
        <v>0</v>
      </c>
      <c r="J44" s="114">
        <v>0</v>
      </c>
      <c r="K44" s="38"/>
      <c r="L44" s="368"/>
      <c r="M44" s="210"/>
      <c r="O44" s="50"/>
    </row>
    <row r="45" spans="2:15">
      <c r="B45" s="370"/>
      <c r="C45" s="262" t="s">
        <v>26</v>
      </c>
      <c r="D45" s="113">
        <v>-9.9540000000000006</v>
      </c>
      <c r="E45" s="113">
        <v>-9.5816875654575409</v>
      </c>
      <c r="F45" s="113">
        <v>-11.127900774739084</v>
      </c>
      <c r="G45" s="113">
        <v>-12.681038770870439</v>
      </c>
      <c r="H45" s="113">
        <v>-14.533617467255436</v>
      </c>
      <c r="I45" s="113">
        <v>-14.730093703776943</v>
      </c>
      <c r="J45" s="114">
        <v>-15.285814512332193</v>
      </c>
      <c r="K45" s="38"/>
      <c r="L45" s="368"/>
      <c r="M45" s="210"/>
      <c r="O45" s="50"/>
    </row>
    <row r="46" spans="2:15">
      <c r="B46" s="370"/>
      <c r="C46" s="262" t="s">
        <v>27</v>
      </c>
      <c r="D46" s="113">
        <v>2.1589999999999998</v>
      </c>
      <c r="E46" s="113">
        <v>2.3045071378471316</v>
      </c>
      <c r="F46" s="113">
        <v>2.2234724656040945</v>
      </c>
      <c r="G46" s="113">
        <v>2.2380457333856927</v>
      </c>
      <c r="H46" s="113">
        <v>2.4306350063517881</v>
      </c>
      <c r="I46" s="113">
        <v>2.4610864457665165</v>
      </c>
      <c r="J46" s="114">
        <v>2.5344167549065166</v>
      </c>
      <c r="K46" s="38"/>
      <c r="L46" s="368"/>
      <c r="M46" s="210"/>
      <c r="O46" s="50"/>
    </row>
    <row r="47" spans="2:15">
      <c r="B47" s="370"/>
      <c r="C47" s="262" t="s">
        <v>30</v>
      </c>
      <c r="D47" s="113">
        <v>-1.458</v>
      </c>
      <c r="E47" s="113">
        <v>-1.357017401056795</v>
      </c>
      <c r="F47" s="113">
        <v>-1.3160454086243347</v>
      </c>
      <c r="G47" s="113">
        <v>-1.3897277037464524</v>
      </c>
      <c r="H47" s="113">
        <v>-1.400012012752305</v>
      </c>
      <c r="I47" s="113">
        <v>-1.3934238864998731</v>
      </c>
      <c r="J47" s="114">
        <v>-1.4255972004783295</v>
      </c>
      <c r="K47" s="38"/>
      <c r="L47" s="368"/>
      <c r="M47" s="210"/>
      <c r="O47" s="50"/>
    </row>
    <row r="48" spans="2:15">
      <c r="B48" s="372"/>
      <c r="C48" s="20"/>
      <c r="D48" s="115"/>
      <c r="E48" s="115"/>
      <c r="F48" s="115"/>
      <c r="G48" s="115"/>
      <c r="H48" s="115"/>
      <c r="I48" s="115"/>
      <c r="J48" s="373"/>
      <c r="K48" s="38"/>
      <c r="L48" s="368"/>
      <c r="M48" s="210"/>
      <c r="O48" s="50"/>
    </row>
    <row r="49" spans="2:15">
      <c r="B49" s="72" t="s">
        <v>275</v>
      </c>
      <c r="C49" s="261"/>
      <c r="D49" s="122"/>
      <c r="E49" s="122"/>
      <c r="F49" s="122"/>
      <c r="G49" s="122"/>
      <c r="H49" s="122"/>
      <c r="I49" s="122"/>
      <c r="J49" s="123"/>
      <c r="K49" s="38"/>
      <c r="L49" s="368"/>
      <c r="M49" s="210"/>
      <c r="O49" s="50"/>
    </row>
    <row r="50" spans="2:15" ht="5.25" customHeight="1">
      <c r="B50" s="72"/>
      <c r="C50" s="261"/>
      <c r="D50" s="113"/>
      <c r="E50" s="113"/>
      <c r="F50" s="113"/>
      <c r="G50" s="113"/>
      <c r="H50" s="113"/>
      <c r="I50" s="113"/>
      <c r="J50" s="114"/>
      <c r="K50" s="38"/>
      <c r="L50" s="368"/>
      <c r="M50" s="210"/>
      <c r="O50" s="50"/>
    </row>
    <row r="51" spans="2:15">
      <c r="B51" s="73" t="s">
        <v>19</v>
      </c>
      <c r="C51" s="261"/>
      <c r="D51" s="118">
        <v>3.8409999999999993</v>
      </c>
      <c r="E51" s="118">
        <v>2.6529485558196058</v>
      </c>
      <c r="F51" s="118">
        <v>0.68496255139635309</v>
      </c>
      <c r="G51" s="118">
        <v>0.7164694097226274</v>
      </c>
      <c r="H51" s="118">
        <v>0.74684340116873393</v>
      </c>
      <c r="I51" s="118">
        <v>0.77770825608085126</v>
      </c>
      <c r="J51" s="140">
        <v>0.8091140562182737</v>
      </c>
      <c r="K51" s="38"/>
      <c r="L51" s="368"/>
      <c r="M51" s="210"/>
      <c r="O51" s="50"/>
    </row>
    <row r="52" spans="2:15">
      <c r="B52" s="74" t="s">
        <v>76</v>
      </c>
      <c r="C52" s="261"/>
      <c r="D52" s="118"/>
      <c r="E52" s="118"/>
      <c r="F52" s="118"/>
      <c r="G52" s="118"/>
      <c r="H52" s="118"/>
      <c r="I52" s="118"/>
      <c r="J52" s="140"/>
      <c r="K52" s="38"/>
      <c r="L52" s="368"/>
      <c r="M52" s="210"/>
      <c r="O52" s="50"/>
    </row>
    <row r="53" spans="2:15">
      <c r="B53" s="370"/>
      <c r="C53" s="262" t="s">
        <v>22</v>
      </c>
      <c r="D53" s="113">
        <v>3.8409999999999993</v>
      </c>
      <c r="E53" s="113">
        <v>2.6529485558196058</v>
      </c>
      <c r="F53" s="113">
        <v>0.68496255139635309</v>
      </c>
      <c r="G53" s="113">
        <v>0.7164694097226274</v>
      </c>
      <c r="H53" s="113">
        <v>0.74684340116873393</v>
      </c>
      <c r="I53" s="113">
        <v>0.77770825608085126</v>
      </c>
      <c r="J53" s="114">
        <v>0.8091140562182737</v>
      </c>
      <c r="K53" s="38"/>
      <c r="L53" s="368"/>
      <c r="M53" s="210"/>
      <c r="O53" s="50"/>
    </row>
    <row r="54" spans="2:15" ht="6" customHeight="1">
      <c r="B54" s="370"/>
      <c r="C54" s="262"/>
      <c r="D54" s="113"/>
      <c r="E54" s="113"/>
      <c r="F54" s="113"/>
      <c r="G54" s="113"/>
      <c r="H54" s="113"/>
      <c r="I54" s="113"/>
      <c r="J54" s="114"/>
      <c r="K54" s="38"/>
      <c r="L54" s="368"/>
      <c r="M54" s="210"/>
      <c r="O54" s="50"/>
    </row>
    <row r="55" spans="2:15">
      <c r="B55" s="73" t="s">
        <v>23</v>
      </c>
      <c r="C55" s="261"/>
      <c r="D55" s="118">
        <v>4.3230000000000013</v>
      </c>
      <c r="E55" s="118">
        <v>2.912158231735035</v>
      </c>
      <c r="F55" s="118">
        <v>-0.37554106163982404</v>
      </c>
      <c r="G55" s="118">
        <v>-0.55832385201616197</v>
      </c>
      <c r="H55" s="118">
        <v>-0.66144434560374687</v>
      </c>
      <c r="I55" s="118">
        <v>-0.20473075186778955</v>
      </c>
      <c r="J55" s="140">
        <v>-0.38036568216372468</v>
      </c>
      <c r="K55" s="38"/>
      <c r="L55" s="368"/>
      <c r="M55" s="210"/>
      <c r="O55" s="50"/>
    </row>
    <row r="56" spans="2:15">
      <c r="B56" s="74" t="s">
        <v>76</v>
      </c>
      <c r="C56" s="261"/>
      <c r="D56" s="118"/>
      <c r="E56" s="118"/>
      <c r="F56" s="118"/>
      <c r="G56" s="118"/>
      <c r="H56" s="118"/>
      <c r="I56" s="118"/>
      <c r="J56" s="140"/>
      <c r="K56" s="38"/>
      <c r="L56" s="368"/>
      <c r="M56" s="210"/>
      <c r="O56" s="50"/>
    </row>
    <row r="57" spans="2:15">
      <c r="B57" s="370"/>
      <c r="C57" s="262" t="s">
        <v>24</v>
      </c>
      <c r="D57" s="113">
        <v>17.391000000000002</v>
      </c>
      <c r="E57" s="113">
        <v>15.708892148595687</v>
      </c>
      <c r="F57" s="113">
        <v>10.308629851010945</v>
      </c>
      <c r="G57" s="113">
        <v>10.16731252786094</v>
      </c>
      <c r="H57" s="113">
        <v>10.340202267379695</v>
      </c>
      <c r="I57" s="113">
        <v>10.56636719978995</v>
      </c>
      <c r="J57" s="114">
        <v>10.57839791836926</v>
      </c>
      <c r="K57" s="38"/>
      <c r="L57" s="368"/>
      <c r="M57" s="210"/>
      <c r="O57" s="50"/>
    </row>
    <row r="58" spans="2:15">
      <c r="B58" s="370"/>
      <c r="C58" s="262" t="s">
        <v>5</v>
      </c>
      <c r="D58" s="113">
        <v>-10.842000000000001</v>
      </c>
      <c r="E58" s="113">
        <v>-10.482668848838577</v>
      </c>
      <c r="F58" s="113">
        <v>-9.4912777653031171</v>
      </c>
      <c r="G58" s="113">
        <v>-9.6444404195956359</v>
      </c>
      <c r="H58" s="113">
        <v>-9.8008680729955096</v>
      </c>
      <c r="I58" s="113">
        <v>-9.9610779100181759</v>
      </c>
      <c r="J58" s="114">
        <v>-10.124525025509687</v>
      </c>
      <c r="K58" s="38"/>
      <c r="L58" s="368"/>
      <c r="M58" s="210"/>
      <c r="O58" s="50"/>
    </row>
    <row r="59" spans="2:15">
      <c r="B59" s="370"/>
      <c r="C59" s="262" t="s">
        <v>25</v>
      </c>
      <c r="D59" s="113">
        <v>-2.1000000000000001E-2</v>
      </c>
      <c r="E59" s="113">
        <v>0</v>
      </c>
      <c r="F59" s="113">
        <v>0</v>
      </c>
      <c r="G59" s="113">
        <v>0</v>
      </c>
      <c r="H59" s="113">
        <v>0</v>
      </c>
      <c r="I59" s="113">
        <v>0</v>
      </c>
      <c r="J59" s="114">
        <v>0</v>
      </c>
      <c r="K59" s="38"/>
      <c r="L59" s="368"/>
      <c r="M59" s="210"/>
      <c r="O59" s="50"/>
    </row>
    <row r="60" spans="2:15">
      <c r="B60" s="370"/>
      <c r="C60" s="262" t="s">
        <v>26</v>
      </c>
      <c r="D60" s="113">
        <v>-2.266</v>
      </c>
      <c r="E60" s="113">
        <v>-2.3750650680220766</v>
      </c>
      <c r="F60" s="113">
        <v>-1.2538931473476531</v>
      </c>
      <c r="G60" s="113">
        <v>-1.1421959602814669</v>
      </c>
      <c r="H60" s="113">
        <v>-1.2617785399879329</v>
      </c>
      <c r="I60" s="113">
        <v>-0.87102004163956381</v>
      </c>
      <c r="J60" s="114">
        <v>-0.89523857502329851</v>
      </c>
      <c r="K60" s="38"/>
      <c r="L60" s="368"/>
      <c r="M60" s="210"/>
      <c r="O60" s="50"/>
    </row>
    <row r="61" spans="2:15">
      <c r="B61" s="370"/>
      <c r="C61" s="17" t="s">
        <v>27</v>
      </c>
      <c r="D61" s="113">
        <v>0.113</v>
      </c>
      <c r="E61" s="113">
        <v>0.113</v>
      </c>
      <c r="F61" s="113">
        <v>0.113</v>
      </c>
      <c r="G61" s="113">
        <v>0.113</v>
      </c>
      <c r="H61" s="113">
        <v>0.113</v>
      </c>
      <c r="I61" s="113">
        <v>0.113</v>
      </c>
      <c r="J61" s="114">
        <v>0.113</v>
      </c>
      <c r="K61" s="38"/>
      <c r="L61" s="368"/>
      <c r="M61" s="210"/>
      <c r="O61" s="50"/>
    </row>
    <row r="62" spans="2:15">
      <c r="B62" s="370"/>
      <c r="C62" s="17" t="s">
        <v>30</v>
      </c>
      <c r="D62" s="113">
        <v>-5.1999999999999998E-2</v>
      </c>
      <c r="E62" s="113">
        <v>-5.1999999999999998E-2</v>
      </c>
      <c r="F62" s="113">
        <v>-5.1999999999999998E-2</v>
      </c>
      <c r="G62" s="113">
        <v>-5.1999999999999998E-2</v>
      </c>
      <c r="H62" s="113">
        <v>-5.1999999999999998E-2</v>
      </c>
      <c r="I62" s="113">
        <v>-5.1999999999999998E-2</v>
      </c>
      <c r="J62" s="114">
        <v>-5.1999999999999998E-2</v>
      </c>
      <c r="K62" s="38"/>
      <c r="L62" s="368"/>
      <c r="M62" s="210"/>
      <c r="O62" s="50"/>
    </row>
    <row r="63" spans="2:15" ht="6" customHeight="1">
      <c r="B63" s="374"/>
      <c r="C63" s="375"/>
      <c r="D63" s="376"/>
      <c r="E63" s="376"/>
      <c r="F63" s="376"/>
      <c r="G63" s="376"/>
      <c r="H63" s="376"/>
      <c r="I63" s="376"/>
      <c r="J63" s="377"/>
      <c r="K63" s="38"/>
      <c r="L63" s="368"/>
      <c r="M63" s="210"/>
      <c r="O63" s="50"/>
    </row>
    <row r="64" spans="2:15">
      <c r="B64" s="72" t="s">
        <v>276</v>
      </c>
      <c r="C64" s="261"/>
      <c r="D64" s="122"/>
      <c r="E64" s="122"/>
      <c r="F64" s="122"/>
      <c r="G64" s="122"/>
      <c r="H64" s="122"/>
      <c r="I64" s="122"/>
      <c r="J64" s="123"/>
      <c r="K64" s="36"/>
      <c r="L64" s="368"/>
      <c r="M64" s="210"/>
      <c r="O64" s="50"/>
    </row>
    <row r="65" spans="2:26" ht="6" customHeight="1">
      <c r="B65" s="72"/>
      <c r="C65" s="261"/>
      <c r="D65" s="113"/>
      <c r="E65" s="113"/>
      <c r="F65" s="113"/>
      <c r="G65" s="113"/>
      <c r="H65" s="113"/>
      <c r="I65" s="113"/>
      <c r="J65" s="114"/>
      <c r="K65" s="36"/>
      <c r="L65" s="368"/>
      <c r="M65" s="210"/>
      <c r="O65" s="50"/>
    </row>
    <row r="66" spans="2:26">
      <c r="B66" s="73" t="s">
        <v>19</v>
      </c>
      <c r="C66" s="261"/>
      <c r="D66" s="118">
        <v>-13.154999999999999</v>
      </c>
      <c r="E66" s="118">
        <v>-13.74452566259208</v>
      </c>
      <c r="F66" s="118">
        <v>-11.791345261100034</v>
      </c>
      <c r="G66" s="118">
        <v>-10.692705465331926</v>
      </c>
      <c r="H66" s="118">
        <v>-9.7373022166007104</v>
      </c>
      <c r="I66" s="118">
        <v>-9.0606376181388946</v>
      </c>
      <c r="J66" s="140">
        <v>-7.7724244033983636</v>
      </c>
      <c r="K66" s="37"/>
      <c r="L66" s="368"/>
      <c r="M66" s="210"/>
      <c r="O66" s="50"/>
    </row>
    <row r="67" spans="2:26">
      <c r="B67" s="74" t="s">
        <v>76</v>
      </c>
      <c r="C67" s="261"/>
      <c r="D67" s="118"/>
      <c r="E67" s="118"/>
      <c r="F67" s="118"/>
      <c r="G67" s="118"/>
      <c r="H67" s="118"/>
      <c r="I67" s="118"/>
      <c r="J67" s="140"/>
      <c r="K67" s="37"/>
      <c r="L67" s="368"/>
      <c r="M67" s="210"/>
      <c r="O67" s="50"/>
      <c r="Z67" s="51"/>
    </row>
    <row r="68" spans="2:26">
      <c r="B68" s="370"/>
      <c r="C68" s="262" t="s">
        <v>22</v>
      </c>
      <c r="D68" s="113">
        <v>-13.154999999999999</v>
      </c>
      <c r="E68" s="113">
        <v>-13.74452566259208</v>
      </c>
      <c r="F68" s="113">
        <v>-11.791345261100034</v>
      </c>
      <c r="G68" s="113">
        <v>-10.692705465331926</v>
      </c>
      <c r="H68" s="113">
        <v>-9.7373022166007104</v>
      </c>
      <c r="I68" s="113">
        <v>-9.0606376181388946</v>
      </c>
      <c r="J68" s="114">
        <v>-7.7724244033983636</v>
      </c>
      <c r="K68" s="378"/>
      <c r="L68" s="368"/>
      <c r="M68" s="210"/>
      <c r="O68" s="50"/>
    </row>
    <row r="69" spans="2:26" ht="6" customHeight="1">
      <c r="B69" s="370"/>
      <c r="C69" s="262"/>
      <c r="D69" s="113"/>
      <c r="E69" s="113"/>
      <c r="F69" s="113"/>
      <c r="G69" s="113"/>
      <c r="H69" s="113"/>
      <c r="I69" s="113"/>
      <c r="J69" s="114"/>
      <c r="K69" s="38"/>
      <c r="L69" s="368"/>
      <c r="M69" s="210"/>
      <c r="O69" s="50"/>
    </row>
    <row r="70" spans="2:26">
      <c r="B70" s="73" t="s">
        <v>23</v>
      </c>
      <c r="C70" s="261"/>
      <c r="D70" s="118">
        <v>3.0000000000000002E-2</v>
      </c>
      <c r="E70" s="118">
        <v>3.1781535894436025E-2</v>
      </c>
      <c r="F70" s="118">
        <v>3.3428690615470186E-2</v>
      </c>
      <c r="G70" s="118">
        <v>3.5080534724486467E-2</v>
      </c>
      <c r="H70" s="118">
        <v>3.6985461938280367E-2</v>
      </c>
      <c r="I70" s="118">
        <v>3.9135733328218791E-2</v>
      </c>
      <c r="J70" s="140">
        <v>4.1349872456318687E-2</v>
      </c>
      <c r="K70" s="39"/>
      <c r="L70" s="368"/>
      <c r="M70" s="371"/>
      <c r="O70" s="50"/>
    </row>
    <row r="71" spans="2:26">
      <c r="B71" s="74" t="s">
        <v>76</v>
      </c>
      <c r="C71" s="261"/>
      <c r="D71" s="118"/>
      <c r="E71" s="118"/>
      <c r="F71" s="118"/>
      <c r="G71" s="118"/>
      <c r="H71" s="118"/>
      <c r="I71" s="118"/>
      <c r="J71" s="140"/>
      <c r="K71" s="39"/>
      <c r="L71" s="368"/>
      <c r="M71" s="210"/>
      <c r="O71" s="50"/>
    </row>
    <row r="72" spans="2:26">
      <c r="B72" s="370"/>
      <c r="C72" s="262" t="s">
        <v>24</v>
      </c>
      <c r="D72" s="113">
        <v>5.7000000000000002E-2</v>
      </c>
      <c r="E72" s="113">
        <v>5.8781535894436028E-2</v>
      </c>
      <c r="F72" s="113">
        <v>6.0428690615470189E-2</v>
      </c>
      <c r="G72" s="113">
        <v>6.2080534724486471E-2</v>
      </c>
      <c r="H72" s="113">
        <v>6.3985461938280364E-2</v>
      </c>
      <c r="I72" s="113">
        <v>6.6135733328218788E-2</v>
      </c>
      <c r="J72" s="114">
        <v>6.8349872456318683E-2</v>
      </c>
      <c r="K72" s="38"/>
      <c r="L72" s="368"/>
      <c r="M72" s="210"/>
      <c r="O72" s="50"/>
    </row>
    <row r="73" spans="2:26">
      <c r="B73" s="370"/>
      <c r="C73" s="262" t="s">
        <v>5</v>
      </c>
      <c r="D73" s="113">
        <v>-2.7E-2</v>
      </c>
      <c r="E73" s="113">
        <v>-2.7E-2</v>
      </c>
      <c r="F73" s="113">
        <v>-2.7E-2</v>
      </c>
      <c r="G73" s="113">
        <v>-2.7E-2</v>
      </c>
      <c r="H73" s="113">
        <v>-2.7E-2</v>
      </c>
      <c r="I73" s="113">
        <v>-2.7E-2</v>
      </c>
      <c r="J73" s="114">
        <v>-2.7E-2</v>
      </c>
      <c r="K73" s="38"/>
      <c r="L73" s="368"/>
      <c r="M73" s="210"/>
      <c r="O73" s="50"/>
    </row>
    <row r="74" spans="2:26">
      <c r="B74" s="370"/>
      <c r="C74" s="262" t="s">
        <v>25</v>
      </c>
      <c r="D74" s="113">
        <v>0</v>
      </c>
      <c r="E74" s="113">
        <v>0</v>
      </c>
      <c r="F74" s="113">
        <v>0</v>
      </c>
      <c r="G74" s="113">
        <v>0</v>
      </c>
      <c r="H74" s="113">
        <v>0</v>
      </c>
      <c r="I74" s="113">
        <v>0</v>
      </c>
      <c r="J74" s="114">
        <v>0</v>
      </c>
      <c r="K74" s="38"/>
      <c r="L74" s="368"/>
      <c r="M74" s="210"/>
      <c r="O74" s="50"/>
    </row>
    <row r="75" spans="2:26">
      <c r="B75" s="370"/>
      <c r="C75" s="262" t="s">
        <v>26</v>
      </c>
      <c r="D75" s="113">
        <v>0</v>
      </c>
      <c r="E75" s="113">
        <v>0</v>
      </c>
      <c r="F75" s="113">
        <v>0</v>
      </c>
      <c r="G75" s="113">
        <v>0</v>
      </c>
      <c r="H75" s="113">
        <v>0</v>
      </c>
      <c r="I75" s="113">
        <v>0</v>
      </c>
      <c r="J75" s="114">
        <v>0</v>
      </c>
      <c r="K75" s="38"/>
      <c r="L75" s="368"/>
      <c r="M75" s="210"/>
      <c r="O75" s="50"/>
    </row>
    <row r="76" spans="2:26">
      <c r="B76" s="370"/>
      <c r="C76" s="17" t="s">
        <v>27</v>
      </c>
      <c r="D76" s="113">
        <v>0</v>
      </c>
      <c r="E76" s="113">
        <v>0</v>
      </c>
      <c r="F76" s="113">
        <v>0</v>
      </c>
      <c r="G76" s="113">
        <v>0</v>
      </c>
      <c r="H76" s="113">
        <v>0</v>
      </c>
      <c r="I76" s="113">
        <v>0</v>
      </c>
      <c r="J76" s="114">
        <v>0</v>
      </c>
      <c r="K76" s="38"/>
      <c r="L76" s="368"/>
      <c r="M76" s="210"/>
      <c r="O76" s="50"/>
    </row>
    <row r="77" spans="2:26">
      <c r="B77" s="370"/>
      <c r="C77" s="17" t="s">
        <v>30</v>
      </c>
      <c r="D77" s="113">
        <v>0</v>
      </c>
      <c r="E77" s="113">
        <v>0</v>
      </c>
      <c r="F77" s="113">
        <v>0</v>
      </c>
      <c r="G77" s="113">
        <v>0</v>
      </c>
      <c r="H77" s="113">
        <v>0</v>
      </c>
      <c r="I77" s="113">
        <v>0</v>
      </c>
      <c r="J77" s="114">
        <v>0</v>
      </c>
      <c r="K77" s="38"/>
      <c r="L77" s="368"/>
      <c r="M77" s="210"/>
      <c r="O77" s="50"/>
    </row>
    <row r="78" spans="2:26" ht="6" customHeight="1">
      <c r="B78" s="372"/>
      <c r="C78" s="20"/>
      <c r="D78" s="115"/>
      <c r="E78" s="115"/>
      <c r="F78" s="115"/>
      <c r="G78" s="115"/>
      <c r="H78" s="115"/>
      <c r="I78" s="115"/>
      <c r="J78" s="373"/>
      <c r="K78" s="38"/>
      <c r="L78" s="368"/>
      <c r="M78" s="210"/>
      <c r="O78" s="50"/>
    </row>
    <row r="79" spans="2:26" ht="6" customHeight="1">
      <c r="B79" s="370"/>
      <c r="C79" s="17"/>
      <c r="D79" s="113"/>
      <c r="E79" s="113"/>
      <c r="F79" s="113"/>
      <c r="G79" s="113"/>
      <c r="H79" s="113"/>
      <c r="I79" s="113"/>
      <c r="J79" s="114"/>
      <c r="K79" s="38"/>
      <c r="L79" s="368"/>
      <c r="M79" s="210"/>
      <c r="O79" s="50"/>
    </row>
    <row r="80" spans="2:26">
      <c r="B80" s="73" t="s">
        <v>31</v>
      </c>
      <c r="C80" s="261"/>
      <c r="D80" s="118">
        <v>693.01900000000001</v>
      </c>
      <c r="E80" s="118">
        <v>712.4972868983532</v>
      </c>
      <c r="F80" s="118">
        <v>730.18438349514088</v>
      </c>
      <c r="G80" s="118">
        <v>740.11464469824625</v>
      </c>
      <c r="H80" s="118">
        <v>752.36085181921396</v>
      </c>
      <c r="I80" s="118">
        <v>772.89625713830185</v>
      </c>
      <c r="J80" s="140">
        <v>795.06838353507362</v>
      </c>
      <c r="K80" s="39"/>
      <c r="L80" s="368"/>
      <c r="M80" s="210"/>
      <c r="O80" s="50"/>
    </row>
    <row r="81" spans="2:15">
      <c r="B81" s="73" t="s">
        <v>32</v>
      </c>
      <c r="C81" s="261"/>
      <c r="D81" s="118">
        <v>38.645000000000003</v>
      </c>
      <c r="E81" s="118">
        <v>41.763683387832565</v>
      </c>
      <c r="F81" s="118">
        <v>37.917724975798002</v>
      </c>
      <c r="G81" s="118">
        <v>44.113647795514026</v>
      </c>
      <c r="H81" s="118">
        <v>53.693797894223792</v>
      </c>
      <c r="I81" s="118">
        <v>53.508510655926052</v>
      </c>
      <c r="J81" s="140">
        <v>54.983263043663676</v>
      </c>
      <c r="K81" s="39"/>
      <c r="L81" s="368"/>
      <c r="M81" s="371"/>
      <c r="O81" s="50"/>
    </row>
    <row r="82" spans="2:15">
      <c r="B82" s="73" t="s">
        <v>33</v>
      </c>
      <c r="C82" s="263"/>
      <c r="D82" s="143">
        <v>40.725999999999999</v>
      </c>
      <c r="E82" s="143">
        <v>41.068194621147228</v>
      </c>
      <c r="F82" s="143">
        <v>41.196940573384175</v>
      </c>
      <c r="G82" s="143">
        <v>42.515074836444327</v>
      </c>
      <c r="H82" s="143">
        <v>43.883247705930181</v>
      </c>
      <c r="I82" s="143">
        <v>45.304004325215317</v>
      </c>
      <c r="J82" s="379">
        <v>46.778920914891913</v>
      </c>
      <c r="K82" s="40"/>
      <c r="L82" s="368"/>
      <c r="M82" s="210"/>
      <c r="O82" s="50"/>
    </row>
    <row r="83" spans="2:15" ht="6" customHeight="1">
      <c r="B83" s="380"/>
      <c r="C83" s="264"/>
      <c r="D83" s="144"/>
      <c r="E83" s="144"/>
      <c r="F83" s="144"/>
      <c r="G83" s="144"/>
      <c r="H83" s="144"/>
      <c r="I83" s="144"/>
      <c r="J83" s="381"/>
      <c r="K83" s="39"/>
      <c r="L83" s="368"/>
      <c r="M83" s="210"/>
      <c r="O83" s="50"/>
    </row>
    <row r="84" spans="2:15" ht="3" customHeight="1">
      <c r="B84" s="370"/>
      <c r="C84" s="17"/>
      <c r="D84" s="113"/>
      <c r="E84" s="113"/>
      <c r="F84" s="113"/>
      <c r="G84" s="113"/>
      <c r="H84" s="113"/>
      <c r="I84" s="113"/>
      <c r="J84" s="114"/>
      <c r="K84" s="38"/>
      <c r="L84" s="368"/>
      <c r="M84" s="210"/>
      <c r="O84" s="50"/>
    </row>
    <row r="85" spans="2:15" ht="15" customHeight="1">
      <c r="B85" s="382" t="s">
        <v>160</v>
      </c>
      <c r="C85" s="383"/>
      <c r="D85" s="384">
        <v>772.39</v>
      </c>
      <c r="E85" s="384">
        <v>795.32916490733294</v>
      </c>
      <c r="F85" s="384">
        <v>809.29904904432306</v>
      </c>
      <c r="G85" s="384">
        <v>826.74336733020459</v>
      </c>
      <c r="H85" s="384">
        <v>849.93789741936803</v>
      </c>
      <c r="I85" s="384">
        <v>871.70877211944321</v>
      </c>
      <c r="J85" s="385">
        <v>896.83056749362925</v>
      </c>
      <c r="K85" s="39"/>
      <c r="L85" s="368"/>
      <c r="M85" s="371"/>
      <c r="O85" s="50"/>
    </row>
    <row r="86" spans="2:15" ht="24" customHeight="1">
      <c r="B86" s="705" t="s">
        <v>281</v>
      </c>
      <c r="C86" s="706"/>
      <c r="D86" s="706"/>
      <c r="E86" s="706"/>
      <c r="F86" s="706"/>
      <c r="G86" s="706"/>
      <c r="H86" s="706"/>
      <c r="I86" s="706"/>
      <c r="J86" s="707"/>
      <c r="K86" s="39"/>
      <c r="L86" s="368"/>
      <c r="M86" s="371"/>
      <c r="O86" s="50"/>
    </row>
    <row r="87" spans="2:15" ht="14.25" customHeight="1" thickBot="1">
      <c r="B87" s="696" t="s">
        <v>185</v>
      </c>
      <c r="C87" s="697"/>
      <c r="D87" s="697"/>
      <c r="E87" s="697"/>
      <c r="F87" s="697"/>
      <c r="G87" s="697"/>
      <c r="H87" s="697"/>
      <c r="I87" s="697"/>
      <c r="J87" s="415"/>
      <c r="K87" s="41"/>
      <c r="L87" s="368"/>
      <c r="O87" s="50"/>
    </row>
    <row r="88" spans="2:15">
      <c r="B88" s="63"/>
      <c r="L88" s="368"/>
      <c r="O88" s="50"/>
    </row>
    <row r="89" spans="2:15">
      <c r="B89" s="63"/>
      <c r="L89" s="368"/>
      <c r="O89" s="50"/>
    </row>
    <row r="90" spans="2:15">
      <c r="B90" s="63"/>
      <c r="L90" s="368"/>
      <c r="O90" s="50"/>
    </row>
    <row r="91" spans="2:15">
      <c r="B91" s="63"/>
      <c r="L91" s="368"/>
      <c r="O91" s="50"/>
    </row>
    <row r="92" spans="2:15">
      <c r="B92" s="63"/>
      <c r="L92" s="368"/>
      <c r="O92" s="50"/>
    </row>
    <row r="93" spans="2:15">
      <c r="L93" s="368"/>
      <c r="O93" s="50"/>
    </row>
    <row r="94" spans="2:15">
      <c r="L94" s="368"/>
      <c r="O94" s="50"/>
    </row>
    <row r="95" spans="2:15">
      <c r="L95" s="368"/>
      <c r="O95" s="50"/>
    </row>
    <row r="96" spans="2:15">
      <c r="L96" s="368"/>
      <c r="O96" s="50"/>
    </row>
    <row r="97" spans="12:15">
      <c r="L97" s="368"/>
      <c r="O97" s="50"/>
    </row>
    <row r="98" spans="12:15">
      <c r="L98" s="368"/>
    </row>
    <row r="99" spans="12:15">
      <c r="L99" s="368"/>
    </row>
    <row r="100" spans="12:15">
      <c r="L100" s="368"/>
    </row>
    <row r="101" spans="12:15">
      <c r="L101" s="368"/>
    </row>
    <row r="102" spans="12:15">
      <c r="L102" s="368"/>
    </row>
    <row r="103" spans="12:15">
      <c r="L103" s="368"/>
    </row>
    <row r="104" spans="12:15">
      <c r="L104" s="368"/>
    </row>
    <row r="105" spans="12:15">
      <c r="L105" s="368"/>
    </row>
    <row r="106" spans="12:15">
      <c r="L106" s="368"/>
    </row>
    <row r="107" spans="12:15">
      <c r="L107" s="368"/>
    </row>
    <row r="108" spans="12:15">
      <c r="L108" s="368"/>
    </row>
  </sheetData>
  <mergeCells count="5">
    <mergeCell ref="B87:I87"/>
    <mergeCell ref="E4:J4"/>
    <mergeCell ref="D3:J3"/>
    <mergeCell ref="B2:J2"/>
    <mergeCell ref="B86:J86"/>
  </mergeCells>
  <hyperlinks>
    <hyperlink ref="A1" location="Contents!B44" display="Back to contents"/>
  </hyperlinks>
  <pageMargins left="0.74803149606299213" right="0.74803149606299213" top="0.98425196850393704" bottom="0.98425196850393704" header="0.51181102362204722" footer="0.51181102362204722"/>
  <pageSetup paperSize="9" scale="41" orientation="portrait" r:id="rId1"/>
  <headerFooter alignWithMargins="0">
    <oddHeader>&amp;C&amp;"-,Book"&amp;8November 2017 Economic and fiscal outlook – supplementary fiscal tables: receipts and other</oddHeader>
  </headerFooter>
  <rowBreaks count="1" manualBreakCount="1">
    <brk id="88"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3"/>
  </sheetPr>
  <dimension ref="A1:W89"/>
  <sheetViews>
    <sheetView zoomScaleNormal="100" workbookViewId="0"/>
  </sheetViews>
  <sheetFormatPr defaultColWidth="9.140625" defaultRowHeight="12.75"/>
  <cols>
    <col min="1" max="1" width="9.28515625" style="47" customWidth="1"/>
    <col min="2" max="2" width="2.85546875" style="47" customWidth="1"/>
    <col min="3" max="3" width="51.140625" style="47" customWidth="1"/>
    <col min="4" max="5" width="8.5703125" style="47" customWidth="1"/>
    <col min="6" max="8" width="8.5703125" style="47" bestFit="1" customWidth="1"/>
    <col min="9" max="9" width="8.5703125" style="47" customWidth="1"/>
    <col min="10" max="10" width="9.7109375" style="47" bestFit="1" customWidth="1"/>
    <col min="11" max="13" width="9.140625" style="47"/>
    <col min="14" max="14" width="9.140625" style="47" customWidth="1"/>
    <col min="15" max="16384" width="9.140625" style="47"/>
  </cols>
  <sheetData>
    <row r="1" spans="1:10" ht="33.75" customHeight="1" thickBot="1">
      <c r="A1" s="27" t="s">
        <v>113</v>
      </c>
    </row>
    <row r="2" spans="1:10" ht="21" customHeight="1" thickBot="1">
      <c r="B2" s="708" t="s">
        <v>270</v>
      </c>
      <c r="C2" s="709"/>
      <c r="D2" s="709"/>
      <c r="E2" s="709"/>
      <c r="F2" s="709"/>
      <c r="G2" s="709"/>
      <c r="H2" s="709"/>
      <c r="I2" s="709"/>
      <c r="J2" s="710"/>
    </row>
    <row r="3" spans="1:10" ht="15.75" customHeight="1">
      <c r="B3" s="70"/>
      <c r="C3" s="18"/>
      <c r="D3" s="711" t="s">
        <v>55</v>
      </c>
      <c r="E3" s="711"/>
      <c r="F3" s="711"/>
      <c r="G3" s="711"/>
      <c r="H3" s="711"/>
      <c r="I3" s="711"/>
      <c r="J3" s="712"/>
    </row>
    <row r="4" spans="1:10" ht="15.75" customHeight="1">
      <c r="B4" s="71"/>
      <c r="C4" s="19"/>
      <c r="D4" s="233" t="s">
        <v>56</v>
      </c>
      <c r="E4" s="713" t="s">
        <v>57</v>
      </c>
      <c r="F4" s="713"/>
      <c r="G4" s="713"/>
      <c r="H4" s="713"/>
      <c r="I4" s="713"/>
      <c r="J4" s="714"/>
    </row>
    <row r="5" spans="1:10" ht="15" customHeight="1">
      <c r="B5" s="71"/>
      <c r="C5" s="19"/>
      <c r="D5" s="25" t="s">
        <v>62</v>
      </c>
      <c r="E5" s="25" t="s">
        <v>54</v>
      </c>
      <c r="F5" s="25" t="s">
        <v>4</v>
      </c>
      <c r="G5" s="25" t="s">
        <v>152</v>
      </c>
      <c r="H5" s="25" t="s">
        <v>186</v>
      </c>
      <c r="I5" s="25" t="s">
        <v>235</v>
      </c>
      <c r="J5" s="367" t="s">
        <v>300</v>
      </c>
    </row>
    <row r="6" spans="1:10">
      <c r="B6" s="72" t="s">
        <v>7</v>
      </c>
      <c r="C6" s="261"/>
      <c r="D6" s="6"/>
      <c r="E6" s="6"/>
      <c r="F6" s="6"/>
      <c r="G6" s="6"/>
      <c r="H6" s="6"/>
      <c r="I6" s="6"/>
      <c r="J6" s="30"/>
    </row>
    <row r="7" spans="1:10" ht="6" customHeight="1">
      <c r="B7" s="72"/>
      <c r="C7" s="261"/>
      <c r="D7" s="6"/>
      <c r="E7" s="6"/>
      <c r="F7" s="6"/>
      <c r="G7" s="6"/>
      <c r="H7" s="6"/>
      <c r="I7" s="6"/>
      <c r="J7" s="30"/>
    </row>
    <row r="8" spans="1:10">
      <c r="B8" s="73" t="s">
        <v>154</v>
      </c>
      <c r="C8" s="261"/>
      <c r="D8" s="118">
        <v>679.32799999999986</v>
      </c>
      <c r="E8" s="118">
        <v>700.398608341873</v>
      </c>
      <c r="F8" s="118">
        <v>723.90234210415497</v>
      </c>
      <c r="G8" s="118">
        <v>741.2161938944605</v>
      </c>
      <c r="H8" s="118">
        <v>763.76486524206496</v>
      </c>
      <c r="I8" s="118">
        <v>781.33125039832908</v>
      </c>
      <c r="J8" s="140">
        <v>812.70652844505867</v>
      </c>
    </row>
    <row r="9" spans="1:10">
      <c r="B9" s="74" t="s">
        <v>76</v>
      </c>
      <c r="C9" s="261"/>
      <c r="D9" s="124"/>
      <c r="E9" s="124"/>
      <c r="F9" s="124"/>
      <c r="G9" s="124"/>
      <c r="H9" s="124"/>
      <c r="I9" s="124"/>
      <c r="J9" s="125"/>
    </row>
    <row r="10" spans="1:10">
      <c r="B10" s="46" t="s">
        <v>9</v>
      </c>
      <c r="C10" s="261"/>
      <c r="D10" s="113">
        <v>241.49199999999999</v>
      </c>
      <c r="E10" s="113">
        <v>240.74761373136172</v>
      </c>
      <c r="F10" s="113">
        <v>252.20770123138087</v>
      </c>
      <c r="G10" s="113">
        <v>258.68508774603043</v>
      </c>
      <c r="H10" s="113">
        <v>268.19155240492046</v>
      </c>
      <c r="I10" s="113">
        <v>275.7126884062107</v>
      </c>
      <c r="J10" s="114">
        <v>286.94068279820414</v>
      </c>
    </row>
    <row r="11" spans="1:10">
      <c r="B11" s="46" t="s">
        <v>10</v>
      </c>
      <c r="C11" s="262"/>
      <c r="D11" s="113">
        <v>252.91399999999999</v>
      </c>
      <c r="E11" s="113">
        <v>266.38459063075743</v>
      </c>
      <c r="F11" s="113">
        <v>275.32342495554389</v>
      </c>
      <c r="G11" s="113">
        <v>283.67693348755557</v>
      </c>
      <c r="H11" s="113">
        <v>291.35708464358737</v>
      </c>
      <c r="I11" s="113">
        <v>299.51935907190341</v>
      </c>
      <c r="J11" s="114">
        <v>308.59080826018959</v>
      </c>
    </row>
    <row r="12" spans="1:10">
      <c r="B12" s="46" t="s">
        <v>138</v>
      </c>
      <c r="C12" s="262"/>
      <c r="D12" s="113">
        <v>12.534000000000002</v>
      </c>
      <c r="E12" s="113">
        <v>12.378852086547202</v>
      </c>
      <c r="F12" s="113">
        <v>12.560745464490058</v>
      </c>
      <c r="G12" s="113">
        <v>12.643719268108175</v>
      </c>
      <c r="H12" s="113">
        <v>12.48122778578708</v>
      </c>
      <c r="I12" s="113">
        <v>11.90159915070207</v>
      </c>
      <c r="J12" s="114">
        <v>12.22376040989414</v>
      </c>
    </row>
    <row r="13" spans="1:10">
      <c r="B13" s="46" t="s">
        <v>11</v>
      </c>
      <c r="C13" s="262"/>
      <c r="D13" s="113">
        <v>4.8970000000000002</v>
      </c>
      <c r="E13" s="113">
        <v>5.3687148458261538</v>
      </c>
      <c r="F13" s="113">
        <v>5.4869423303256468</v>
      </c>
      <c r="G13" s="113">
        <v>5.712554767776445</v>
      </c>
      <c r="H13" s="113">
        <v>5.9555053003811569</v>
      </c>
      <c r="I13" s="113">
        <v>6.2181938214265315</v>
      </c>
      <c r="J13" s="114">
        <v>6.5277966463521304</v>
      </c>
    </row>
    <row r="14" spans="1:10">
      <c r="B14" s="46" t="s">
        <v>12</v>
      </c>
      <c r="C14" s="262"/>
      <c r="D14" s="113">
        <v>125.93600000000001</v>
      </c>
      <c r="E14" s="113">
        <v>130.99031465576005</v>
      </c>
      <c r="F14" s="113">
        <v>134.39145676248359</v>
      </c>
      <c r="G14" s="113">
        <v>138.27182955045771</v>
      </c>
      <c r="H14" s="113">
        <v>142.77137169971977</v>
      </c>
      <c r="I14" s="113">
        <v>147.97577317624035</v>
      </c>
      <c r="J14" s="114">
        <v>153.19522944904796</v>
      </c>
    </row>
    <row r="15" spans="1:10">
      <c r="B15" s="46" t="s">
        <v>104</v>
      </c>
      <c r="C15" s="262"/>
      <c r="D15" s="113">
        <v>18.329000000000001</v>
      </c>
      <c r="E15" s="113">
        <v>18.622761408665802</v>
      </c>
      <c r="F15" s="113">
        <v>19.139671601975714</v>
      </c>
      <c r="G15" s="113">
        <v>19.670929621694626</v>
      </c>
      <c r="H15" s="113">
        <v>20.216933719057128</v>
      </c>
      <c r="I15" s="113">
        <v>20.778093199518953</v>
      </c>
      <c r="J15" s="114">
        <v>21.354828729587915</v>
      </c>
    </row>
    <row r="16" spans="1:10">
      <c r="B16" s="46" t="s">
        <v>13</v>
      </c>
      <c r="C16" s="262"/>
      <c r="D16" s="113">
        <v>4.6870000000000003</v>
      </c>
      <c r="E16" s="113">
        <v>4.4981040004914101</v>
      </c>
      <c r="F16" s="113">
        <v>4.4282145252487481</v>
      </c>
      <c r="G16" s="113">
        <v>4.5154961561534996</v>
      </c>
      <c r="H16" s="113">
        <v>4.6186459903081731</v>
      </c>
      <c r="I16" s="113">
        <v>4.4940520590728479</v>
      </c>
      <c r="J16" s="114">
        <v>3.8107179593162348</v>
      </c>
    </row>
    <row r="17" spans="2:10">
      <c r="B17" s="46" t="s">
        <v>14</v>
      </c>
      <c r="C17" s="262"/>
      <c r="D17" s="113">
        <v>4.8609999999999998</v>
      </c>
      <c r="E17" s="113">
        <v>5.8985855535302534</v>
      </c>
      <c r="F17" s="113">
        <v>6.7235579788496569</v>
      </c>
      <c r="G17" s="113">
        <v>7.5278873652548421</v>
      </c>
      <c r="H17" s="113">
        <v>8.1068698183734593</v>
      </c>
      <c r="I17" s="113">
        <v>9.1466593017687501</v>
      </c>
      <c r="J17" s="114">
        <v>10.383049396888943</v>
      </c>
    </row>
    <row r="18" spans="2:10">
      <c r="B18" s="46" t="s">
        <v>15</v>
      </c>
      <c r="C18" s="262"/>
      <c r="D18" s="113">
        <v>13.678000000000001</v>
      </c>
      <c r="E18" s="113">
        <v>15.509071428933026</v>
      </c>
      <c r="F18" s="113">
        <v>13.640627253856787</v>
      </c>
      <c r="G18" s="113">
        <v>10.5117559314292</v>
      </c>
      <c r="H18" s="113">
        <v>10.065673879930484</v>
      </c>
      <c r="I18" s="113">
        <v>5.5848322114855247</v>
      </c>
      <c r="J18" s="114">
        <v>9.6796547955776706</v>
      </c>
    </row>
    <row r="19" spans="2:10" ht="6" customHeight="1">
      <c r="B19" s="374"/>
      <c r="C19" s="375"/>
      <c r="D19" s="386"/>
      <c r="E19" s="386"/>
      <c r="F19" s="386"/>
      <c r="G19" s="386"/>
      <c r="H19" s="386"/>
      <c r="I19" s="386"/>
      <c r="J19" s="387"/>
    </row>
    <row r="20" spans="2:10">
      <c r="B20" s="72" t="s">
        <v>17</v>
      </c>
      <c r="C20" s="261"/>
      <c r="D20" s="122"/>
      <c r="E20" s="122"/>
      <c r="F20" s="122"/>
      <c r="G20" s="122"/>
      <c r="H20" s="122"/>
      <c r="I20" s="122"/>
      <c r="J20" s="123"/>
    </row>
    <row r="21" spans="2:10" ht="6" customHeight="1">
      <c r="B21" s="72"/>
      <c r="C21" s="261"/>
      <c r="D21" s="122"/>
      <c r="E21" s="122"/>
      <c r="F21" s="122"/>
      <c r="G21" s="122"/>
      <c r="H21" s="122"/>
      <c r="I21" s="122"/>
      <c r="J21" s="123"/>
    </row>
    <row r="22" spans="2:10">
      <c r="B22" s="73" t="s">
        <v>8</v>
      </c>
      <c r="C22" s="261"/>
      <c r="D22" s="118">
        <v>41.252999999999993</v>
      </c>
      <c r="E22" s="118">
        <v>42.812105979169715</v>
      </c>
      <c r="F22" s="118">
        <v>45.415125431524345</v>
      </c>
      <c r="G22" s="118">
        <v>47.447659381216646</v>
      </c>
      <c r="H22" s="118">
        <v>49.418145701804484</v>
      </c>
      <c r="I22" s="118">
        <v>51.413720025150432</v>
      </c>
      <c r="J22" s="140">
        <v>53.411960249638199</v>
      </c>
    </row>
    <row r="23" spans="2:10">
      <c r="B23" s="74" t="s">
        <v>76</v>
      </c>
      <c r="C23" s="261"/>
      <c r="D23" s="124"/>
      <c r="E23" s="124"/>
      <c r="F23" s="124"/>
      <c r="G23" s="124"/>
      <c r="H23" s="124"/>
      <c r="I23" s="124"/>
      <c r="J23" s="125"/>
    </row>
    <row r="24" spans="2:10">
      <c r="B24" s="46" t="s">
        <v>9</v>
      </c>
      <c r="C24" s="261"/>
      <c r="D24" s="113">
        <v>0</v>
      </c>
      <c r="E24" s="113">
        <v>0</v>
      </c>
      <c r="F24" s="113">
        <v>0</v>
      </c>
      <c r="G24" s="113">
        <v>0</v>
      </c>
      <c r="H24" s="113">
        <v>0</v>
      </c>
      <c r="I24" s="113">
        <v>0</v>
      </c>
      <c r="J24" s="114">
        <v>0</v>
      </c>
    </row>
    <row r="25" spans="2:10">
      <c r="B25" s="46" t="s">
        <v>10</v>
      </c>
      <c r="C25" s="262"/>
      <c r="D25" s="113">
        <v>0.93300000000000005</v>
      </c>
      <c r="E25" s="113">
        <v>1.0465115087369801</v>
      </c>
      <c r="F25" s="113">
        <v>1.1607337537874178</v>
      </c>
      <c r="G25" s="113">
        <v>1.1838039593211751</v>
      </c>
      <c r="H25" s="113">
        <v>1.2814646420855929</v>
      </c>
      <c r="I25" s="113">
        <v>1.4002738819530005</v>
      </c>
      <c r="J25" s="114">
        <v>1.454979603394325</v>
      </c>
    </row>
    <row r="26" spans="2:10">
      <c r="B26" s="46" t="s">
        <v>138</v>
      </c>
      <c r="C26" s="262"/>
      <c r="D26" s="113">
        <v>29.183</v>
      </c>
      <c r="E26" s="113">
        <v>31.00595836532586</v>
      </c>
      <c r="F26" s="113">
        <v>32.584099842808364</v>
      </c>
      <c r="G26" s="113">
        <v>33.77692758538636</v>
      </c>
      <c r="H26" s="113">
        <v>34.822393775054287</v>
      </c>
      <c r="I26" s="113">
        <v>35.841509548316132</v>
      </c>
      <c r="J26" s="114">
        <v>36.897940360823881</v>
      </c>
    </row>
    <row r="27" spans="2:10">
      <c r="B27" s="46" t="s">
        <v>11</v>
      </c>
      <c r="C27" s="262"/>
      <c r="D27" s="113">
        <v>0</v>
      </c>
      <c r="E27" s="113">
        <v>0</v>
      </c>
      <c r="F27" s="113">
        <v>0</v>
      </c>
      <c r="G27" s="113">
        <v>0</v>
      </c>
      <c r="H27" s="113">
        <v>0</v>
      </c>
      <c r="I27" s="113">
        <v>0</v>
      </c>
      <c r="J27" s="114">
        <v>0</v>
      </c>
    </row>
    <row r="28" spans="2:10">
      <c r="B28" s="46" t="s">
        <v>12</v>
      </c>
      <c r="C28" s="262"/>
      <c r="D28" s="113">
        <v>0</v>
      </c>
      <c r="E28" s="113">
        <v>0</v>
      </c>
      <c r="F28" s="113">
        <v>0</v>
      </c>
      <c r="G28" s="113">
        <v>0</v>
      </c>
      <c r="H28" s="113">
        <v>0</v>
      </c>
      <c r="I28" s="113">
        <v>0</v>
      </c>
      <c r="J28" s="114">
        <v>0</v>
      </c>
    </row>
    <row r="29" spans="2:10">
      <c r="B29" s="46" t="s">
        <v>104</v>
      </c>
      <c r="C29" s="262"/>
      <c r="D29" s="113">
        <v>11.528</v>
      </c>
      <c r="E29" s="113">
        <v>11.935764363642845</v>
      </c>
      <c r="F29" s="113">
        <v>12.538991206105342</v>
      </c>
      <c r="G29" s="113">
        <v>13.172704795154067</v>
      </c>
      <c r="H29" s="113">
        <v>13.838445913877543</v>
      </c>
      <c r="I29" s="113">
        <v>14.537833215678187</v>
      </c>
      <c r="J29" s="114">
        <v>15.272567159794312</v>
      </c>
    </row>
    <row r="30" spans="2:10">
      <c r="B30" s="46" t="s">
        <v>13</v>
      </c>
      <c r="C30" s="262"/>
      <c r="D30" s="113">
        <v>0.50700000000000001</v>
      </c>
      <c r="E30" s="113">
        <v>0.52227224631544822</v>
      </c>
      <c r="F30" s="113">
        <v>0.53688852318634339</v>
      </c>
      <c r="G30" s="113">
        <v>0.55086076338923351</v>
      </c>
      <c r="H30" s="113">
        <v>0.56886556236382013</v>
      </c>
      <c r="I30" s="113">
        <v>0.58824904770469144</v>
      </c>
      <c r="J30" s="114">
        <v>0.6082582775161034</v>
      </c>
    </row>
    <row r="31" spans="2:10">
      <c r="B31" s="46" t="s">
        <v>14</v>
      </c>
      <c r="C31" s="262"/>
      <c r="D31" s="113">
        <v>0.52800000000000002</v>
      </c>
      <c r="E31" s="113">
        <v>0.56654495434960939</v>
      </c>
      <c r="F31" s="113">
        <v>0.72774359043426784</v>
      </c>
      <c r="G31" s="113">
        <v>0.82701100743924216</v>
      </c>
      <c r="H31" s="113">
        <v>0.91361010350846528</v>
      </c>
      <c r="I31" s="113">
        <v>0.99802660002207499</v>
      </c>
      <c r="J31" s="114">
        <v>1.0794836380031823</v>
      </c>
    </row>
    <row r="32" spans="2:10">
      <c r="B32" s="46" t="s">
        <v>15</v>
      </c>
      <c r="C32" s="262"/>
      <c r="D32" s="113">
        <v>-1.4259999999999999</v>
      </c>
      <c r="E32" s="113">
        <v>-2.2649454592010265</v>
      </c>
      <c r="F32" s="113">
        <v>-2.1333314847973868</v>
      </c>
      <c r="G32" s="113">
        <v>-2.0636487294734298</v>
      </c>
      <c r="H32" s="113">
        <v>-2.0066342950852243</v>
      </c>
      <c r="I32" s="113">
        <v>-1.9521722685236451</v>
      </c>
      <c r="J32" s="114">
        <v>-1.90126878989361</v>
      </c>
    </row>
    <row r="33" spans="2:23" ht="6" customHeight="1">
      <c r="B33" s="374"/>
      <c r="C33" s="375"/>
      <c r="D33" s="386"/>
      <c r="E33" s="386"/>
      <c r="F33" s="386"/>
      <c r="G33" s="386"/>
      <c r="H33" s="386"/>
      <c r="I33" s="386"/>
      <c r="J33" s="387"/>
    </row>
    <row r="34" spans="2:23">
      <c r="B34" s="72" t="s">
        <v>275</v>
      </c>
      <c r="C34" s="261"/>
      <c r="D34" s="113"/>
      <c r="E34" s="113"/>
      <c r="F34" s="113"/>
      <c r="G34" s="113"/>
      <c r="H34" s="113"/>
      <c r="I34" s="113"/>
      <c r="J34" s="114"/>
    </row>
    <row r="35" spans="2:23" ht="6" customHeight="1">
      <c r="B35" s="72"/>
      <c r="C35" s="261"/>
      <c r="D35" s="113"/>
      <c r="E35" s="113"/>
      <c r="F35" s="113"/>
      <c r="G35" s="113"/>
      <c r="H35" s="113"/>
      <c r="I35" s="113"/>
      <c r="J35" s="114"/>
    </row>
    <row r="36" spans="2:23">
      <c r="B36" s="73" t="s">
        <v>8</v>
      </c>
      <c r="C36" s="261"/>
      <c r="D36" s="118">
        <v>16.087000000000003</v>
      </c>
      <c r="E36" s="118">
        <v>13.797971511885198</v>
      </c>
      <c r="F36" s="118">
        <v>10.131719582541729</v>
      </c>
      <c r="G36" s="118">
        <v>9.8358726761157556</v>
      </c>
      <c r="H36" s="118">
        <v>10.018605142068569</v>
      </c>
      <c r="I36" s="118">
        <v>10.417579821491152</v>
      </c>
      <c r="J36" s="140">
        <v>10.736234865096051</v>
      </c>
    </row>
    <row r="37" spans="2:23">
      <c r="B37" s="74" t="s">
        <v>76</v>
      </c>
      <c r="C37" s="261"/>
      <c r="D37" s="118"/>
      <c r="E37" s="118"/>
      <c r="F37" s="118"/>
      <c r="G37" s="118"/>
      <c r="H37" s="118"/>
      <c r="I37" s="118"/>
      <c r="J37" s="140"/>
      <c r="N37" s="388"/>
      <c r="O37" s="388"/>
      <c r="P37" s="388"/>
      <c r="Q37" s="388"/>
      <c r="R37" s="388"/>
      <c r="S37" s="388"/>
      <c r="T37" s="388"/>
      <c r="U37" s="388"/>
      <c r="V37" s="388"/>
      <c r="W37" s="84"/>
    </row>
    <row r="38" spans="2:23">
      <c r="B38" s="46" t="s">
        <v>9</v>
      </c>
      <c r="C38" s="261"/>
      <c r="D38" s="113">
        <v>-8.1000000000000003E-2</v>
      </c>
      <c r="E38" s="113">
        <v>-8.1000000000000003E-2</v>
      </c>
      <c r="F38" s="113">
        <v>-8.1000000000000003E-2</v>
      </c>
      <c r="G38" s="113">
        <v>-8.1000000000000003E-2</v>
      </c>
      <c r="H38" s="113">
        <v>-8.1000000000000003E-2</v>
      </c>
      <c r="I38" s="113">
        <v>-8.1000000000000003E-2</v>
      </c>
      <c r="J38" s="114">
        <v>-8.1000000000000003E-2</v>
      </c>
      <c r="N38" s="388"/>
      <c r="O38" s="388"/>
      <c r="P38" s="388"/>
      <c r="Q38" s="388"/>
      <c r="R38" s="388"/>
      <c r="S38" s="388"/>
      <c r="T38" s="388"/>
      <c r="U38" s="388"/>
      <c r="V38" s="388"/>
      <c r="W38" s="84"/>
    </row>
    <row r="39" spans="2:23">
      <c r="B39" s="46" t="s">
        <v>10</v>
      </c>
      <c r="C39" s="262"/>
      <c r="D39" s="113">
        <v>0</v>
      </c>
      <c r="E39" s="113">
        <v>0</v>
      </c>
      <c r="F39" s="113">
        <v>0</v>
      </c>
      <c r="G39" s="113">
        <v>0</v>
      </c>
      <c r="H39" s="113">
        <v>0</v>
      </c>
      <c r="I39" s="113">
        <v>0</v>
      </c>
      <c r="J39" s="114">
        <v>0</v>
      </c>
      <c r="N39" s="388"/>
      <c r="O39" s="388"/>
      <c r="P39" s="388"/>
      <c r="Q39" s="388"/>
      <c r="R39" s="388"/>
      <c r="S39" s="388"/>
      <c r="T39" s="388"/>
      <c r="U39" s="388"/>
      <c r="V39" s="388"/>
      <c r="W39" s="84"/>
    </row>
    <row r="40" spans="2:23">
      <c r="B40" s="46" t="s">
        <v>138</v>
      </c>
      <c r="C40" s="262"/>
      <c r="D40" s="113">
        <v>0</v>
      </c>
      <c r="E40" s="113">
        <v>0</v>
      </c>
      <c r="F40" s="113">
        <v>0</v>
      </c>
      <c r="G40" s="113">
        <v>0</v>
      </c>
      <c r="H40" s="113">
        <v>0</v>
      </c>
      <c r="I40" s="113">
        <v>0</v>
      </c>
      <c r="J40" s="114">
        <v>0</v>
      </c>
      <c r="N40" s="388"/>
      <c r="O40" s="388"/>
      <c r="P40" s="388"/>
      <c r="Q40" s="388"/>
      <c r="R40" s="388"/>
      <c r="S40" s="388"/>
      <c r="T40" s="388"/>
      <c r="U40" s="388"/>
      <c r="V40" s="388"/>
      <c r="W40" s="84"/>
    </row>
    <row r="41" spans="2:23">
      <c r="B41" s="46" t="s">
        <v>11</v>
      </c>
      <c r="C41" s="262"/>
      <c r="D41" s="113">
        <v>0</v>
      </c>
      <c r="E41" s="113">
        <v>0</v>
      </c>
      <c r="F41" s="113">
        <v>0</v>
      </c>
      <c r="G41" s="113">
        <v>0</v>
      </c>
      <c r="H41" s="113">
        <v>0</v>
      </c>
      <c r="I41" s="113">
        <v>0</v>
      </c>
      <c r="J41" s="114">
        <v>0</v>
      </c>
      <c r="N41" s="388"/>
      <c r="O41" s="388"/>
      <c r="P41" s="388"/>
      <c r="Q41" s="388"/>
      <c r="R41" s="388"/>
      <c r="S41" s="388"/>
      <c r="T41" s="388"/>
      <c r="U41" s="388"/>
      <c r="V41" s="388"/>
      <c r="W41" s="84"/>
    </row>
    <row r="42" spans="2:23">
      <c r="B42" s="46" t="s">
        <v>12</v>
      </c>
      <c r="C42" s="262"/>
      <c r="D42" s="113">
        <v>0</v>
      </c>
      <c r="E42" s="113">
        <v>0</v>
      </c>
      <c r="F42" s="113">
        <v>0</v>
      </c>
      <c r="G42" s="113">
        <v>0</v>
      </c>
      <c r="H42" s="113">
        <v>0</v>
      </c>
      <c r="I42" s="113">
        <v>0</v>
      </c>
      <c r="J42" s="114">
        <v>0</v>
      </c>
      <c r="O42" s="84"/>
      <c r="P42" s="84"/>
      <c r="Q42" s="84"/>
      <c r="R42" s="84"/>
      <c r="T42" s="84"/>
      <c r="U42" s="84"/>
      <c r="V42" s="84"/>
      <c r="W42" s="84"/>
    </row>
    <row r="43" spans="2:23">
      <c r="B43" s="46" t="s">
        <v>104</v>
      </c>
      <c r="C43" s="262"/>
      <c r="D43" s="113">
        <v>17.091000000000001</v>
      </c>
      <c r="E43" s="113">
        <v>14.720426407176086</v>
      </c>
      <c r="F43" s="113">
        <v>11.230417284890242</v>
      </c>
      <c r="G43" s="113">
        <v>11.012095019237089</v>
      </c>
      <c r="H43" s="113">
        <v>11.245538378413588</v>
      </c>
      <c r="I43" s="113">
        <v>11.684930917281307</v>
      </c>
      <c r="J43" s="114">
        <v>12.035776683048892</v>
      </c>
      <c r="O43" s="84"/>
      <c r="P43" s="84"/>
      <c r="Q43" s="84"/>
      <c r="R43" s="84"/>
      <c r="T43" s="84"/>
      <c r="U43" s="84"/>
      <c r="V43" s="84"/>
      <c r="W43" s="84"/>
    </row>
    <row r="44" spans="2:23">
      <c r="B44" s="46" t="s">
        <v>13</v>
      </c>
      <c r="C44" s="262"/>
      <c r="D44" s="113">
        <v>0</v>
      </c>
      <c r="E44" s="113">
        <v>0</v>
      </c>
      <c r="F44" s="113">
        <v>0</v>
      </c>
      <c r="G44" s="113">
        <v>0</v>
      </c>
      <c r="H44" s="113">
        <v>0</v>
      </c>
      <c r="I44" s="113">
        <v>0</v>
      </c>
      <c r="J44" s="114">
        <v>0</v>
      </c>
      <c r="O44" s="84"/>
      <c r="P44" s="84"/>
      <c r="Q44" s="84"/>
      <c r="R44" s="84"/>
      <c r="T44" s="84"/>
      <c r="U44" s="84"/>
      <c r="V44" s="84"/>
      <c r="W44" s="84"/>
    </row>
    <row r="45" spans="2:23">
      <c r="B45" s="46" t="s">
        <v>14</v>
      </c>
      <c r="C45" s="262"/>
      <c r="D45" s="113">
        <v>0.84299999999999997</v>
      </c>
      <c r="E45" s="113">
        <v>0.65</v>
      </c>
      <c r="F45" s="113">
        <v>0.69799999999999995</v>
      </c>
      <c r="G45" s="113">
        <v>0.746</v>
      </c>
      <c r="H45" s="113">
        <v>0.79400000000000004</v>
      </c>
      <c r="I45" s="113">
        <v>0.84199999999999997</v>
      </c>
      <c r="J45" s="114">
        <v>0.89</v>
      </c>
      <c r="O45" s="84"/>
      <c r="P45" s="84"/>
      <c r="Q45" s="84"/>
      <c r="R45" s="84"/>
      <c r="T45" s="84"/>
      <c r="U45" s="84"/>
      <c r="V45" s="84"/>
      <c r="W45" s="84"/>
    </row>
    <row r="46" spans="2:23">
      <c r="B46" s="46" t="s">
        <v>15</v>
      </c>
      <c r="C46" s="262"/>
      <c r="D46" s="113">
        <v>-1.766</v>
      </c>
      <c r="E46" s="113">
        <v>-1.4914548952908877</v>
      </c>
      <c r="F46" s="113">
        <v>-1.7156977023485123</v>
      </c>
      <c r="G46" s="113">
        <v>-1.8412223431213324</v>
      </c>
      <c r="H46" s="113">
        <v>-1.939933236345019</v>
      </c>
      <c r="I46" s="113">
        <v>-2.0283510957901543</v>
      </c>
      <c r="J46" s="114">
        <v>-2.1085418179528421</v>
      </c>
      <c r="O46" s="84"/>
      <c r="P46" s="84"/>
      <c r="Q46" s="84"/>
      <c r="R46" s="84"/>
      <c r="T46" s="84"/>
      <c r="U46" s="84"/>
      <c r="V46" s="84"/>
      <c r="W46" s="84"/>
    </row>
    <row r="47" spans="2:23" ht="6" customHeight="1">
      <c r="B47" s="374"/>
      <c r="C47" s="389"/>
      <c r="D47" s="386"/>
      <c r="E47" s="386"/>
      <c r="F47" s="386"/>
      <c r="G47" s="386"/>
      <c r="H47" s="386"/>
      <c r="I47" s="386"/>
      <c r="J47" s="387"/>
      <c r="N47" s="51"/>
    </row>
    <row r="48" spans="2:23" ht="12.75" customHeight="1">
      <c r="B48" s="72" t="s">
        <v>276</v>
      </c>
      <c r="C48" s="16"/>
      <c r="D48" s="113"/>
      <c r="E48" s="113"/>
      <c r="F48" s="113"/>
      <c r="G48" s="113"/>
      <c r="H48" s="113"/>
      <c r="I48" s="113"/>
      <c r="J48" s="114"/>
      <c r="N48" s="51"/>
    </row>
    <row r="49" spans="2:14" ht="6" customHeight="1">
      <c r="B49" s="72"/>
      <c r="C49" s="16"/>
      <c r="D49" s="113"/>
      <c r="E49" s="113"/>
      <c r="F49" s="113"/>
      <c r="G49" s="113"/>
      <c r="H49" s="113"/>
      <c r="I49" s="113"/>
      <c r="J49" s="114"/>
      <c r="N49" s="51"/>
    </row>
    <row r="50" spans="2:14" ht="12.75" customHeight="1">
      <c r="B50" s="73" t="s">
        <v>154</v>
      </c>
      <c r="C50" s="16"/>
      <c r="D50" s="118">
        <v>-9.9590000000000014</v>
      </c>
      <c r="E50" s="118">
        <v>-11.561998696167382</v>
      </c>
      <c r="F50" s="118">
        <v>-9.6485849346891133</v>
      </c>
      <c r="G50" s="118">
        <v>-6.4986710643655643</v>
      </c>
      <c r="H50" s="118">
        <v>-6.0317388796997591</v>
      </c>
      <c r="I50" s="118">
        <v>-1.5243914838282731</v>
      </c>
      <c r="J50" s="140">
        <v>-5.5873182514687825</v>
      </c>
      <c r="N50" s="51"/>
    </row>
    <row r="51" spans="2:14" ht="12.75" customHeight="1">
      <c r="B51" s="74" t="s">
        <v>76</v>
      </c>
      <c r="C51" s="16"/>
      <c r="D51" s="118"/>
      <c r="E51" s="118"/>
      <c r="F51" s="118"/>
      <c r="G51" s="118"/>
      <c r="H51" s="118"/>
      <c r="I51" s="118"/>
      <c r="J51" s="140"/>
      <c r="N51" s="51"/>
    </row>
    <row r="52" spans="2:14" ht="12.75" customHeight="1">
      <c r="B52" s="46" t="s">
        <v>9</v>
      </c>
      <c r="C52" s="16"/>
      <c r="D52" s="113">
        <v>-0.02</v>
      </c>
      <c r="E52" s="113">
        <v>-0.02</v>
      </c>
      <c r="F52" s="113">
        <v>-0.02</v>
      </c>
      <c r="G52" s="113">
        <v>-0.02</v>
      </c>
      <c r="H52" s="113">
        <v>-0.02</v>
      </c>
      <c r="I52" s="113">
        <v>-0.02</v>
      </c>
      <c r="J52" s="114">
        <v>-0.02</v>
      </c>
      <c r="N52" s="51"/>
    </row>
    <row r="53" spans="2:14" ht="12.75" customHeight="1">
      <c r="B53" s="46" t="s">
        <v>10</v>
      </c>
      <c r="C53" s="17"/>
      <c r="D53" s="113">
        <v>0</v>
      </c>
      <c r="E53" s="113">
        <v>0</v>
      </c>
      <c r="F53" s="113">
        <v>0</v>
      </c>
      <c r="G53" s="113">
        <v>0</v>
      </c>
      <c r="H53" s="113">
        <v>0</v>
      </c>
      <c r="I53" s="113">
        <v>0</v>
      </c>
      <c r="J53" s="114">
        <v>0</v>
      </c>
      <c r="N53" s="51"/>
    </row>
    <row r="54" spans="2:14" ht="12.75" customHeight="1">
      <c r="B54" s="46" t="s">
        <v>138</v>
      </c>
      <c r="C54" s="17"/>
      <c r="D54" s="113">
        <v>0</v>
      </c>
      <c r="E54" s="113">
        <v>0</v>
      </c>
      <c r="F54" s="113">
        <v>0</v>
      </c>
      <c r="G54" s="113">
        <v>0</v>
      </c>
      <c r="H54" s="113">
        <v>0</v>
      </c>
      <c r="I54" s="113">
        <v>0</v>
      </c>
      <c r="J54" s="114">
        <v>0</v>
      </c>
      <c r="N54" s="51"/>
    </row>
    <row r="55" spans="2:14" ht="12.75" customHeight="1">
      <c r="B55" s="46" t="s">
        <v>11</v>
      </c>
      <c r="C55" s="17"/>
      <c r="D55" s="113">
        <v>0</v>
      </c>
      <c r="E55" s="113">
        <v>0</v>
      </c>
      <c r="F55" s="113">
        <v>0</v>
      </c>
      <c r="G55" s="113">
        <v>0</v>
      </c>
      <c r="H55" s="113">
        <v>0</v>
      </c>
      <c r="I55" s="113">
        <v>0</v>
      </c>
      <c r="J55" s="114">
        <v>0</v>
      </c>
      <c r="N55" s="51"/>
    </row>
    <row r="56" spans="2:14" ht="12.75" customHeight="1">
      <c r="B56" s="46" t="s">
        <v>12</v>
      </c>
      <c r="C56" s="17"/>
      <c r="D56" s="113">
        <v>0</v>
      </c>
      <c r="E56" s="113">
        <v>0</v>
      </c>
      <c r="F56" s="113">
        <v>0</v>
      </c>
      <c r="G56" s="113">
        <v>0</v>
      </c>
      <c r="H56" s="113">
        <v>0</v>
      </c>
      <c r="I56" s="113">
        <v>0</v>
      </c>
      <c r="J56" s="114">
        <v>0</v>
      </c>
      <c r="N56" s="51"/>
    </row>
    <row r="57" spans="2:14" ht="12.75" customHeight="1">
      <c r="B57" s="46" t="s">
        <v>104</v>
      </c>
      <c r="C57" s="17"/>
      <c r="D57" s="113">
        <v>0.249</v>
      </c>
      <c r="E57" s="113">
        <v>0.21067237827372939</v>
      </c>
      <c r="F57" s="113">
        <v>0.16301313202177467</v>
      </c>
      <c r="G57" s="113">
        <v>0.12821379446887282</v>
      </c>
      <c r="H57" s="113">
        <v>0.10736746880048276</v>
      </c>
      <c r="I57" s="113">
        <v>9.9917363343452456E-2</v>
      </c>
      <c r="J57" s="114">
        <v>0.10252593626243604</v>
      </c>
      <c r="N57" s="51"/>
    </row>
    <row r="58" spans="2:14" ht="12.75" customHeight="1">
      <c r="B58" s="46" t="s">
        <v>13</v>
      </c>
      <c r="C58" s="17"/>
      <c r="D58" s="113">
        <v>0</v>
      </c>
      <c r="E58" s="113">
        <v>0</v>
      </c>
      <c r="F58" s="113">
        <v>0</v>
      </c>
      <c r="G58" s="113">
        <v>0</v>
      </c>
      <c r="H58" s="113">
        <v>0</v>
      </c>
      <c r="I58" s="113">
        <v>0</v>
      </c>
      <c r="J58" s="114">
        <v>0</v>
      </c>
      <c r="N58" s="51"/>
    </row>
    <row r="59" spans="2:14" ht="12.75" customHeight="1">
      <c r="B59" s="46" t="s">
        <v>14</v>
      </c>
      <c r="C59" s="17"/>
      <c r="D59" s="113">
        <v>0</v>
      </c>
      <c r="E59" s="113">
        <v>0</v>
      </c>
      <c r="F59" s="113">
        <v>0</v>
      </c>
      <c r="G59" s="113">
        <v>0</v>
      </c>
      <c r="H59" s="113">
        <v>0</v>
      </c>
      <c r="I59" s="113">
        <v>0</v>
      </c>
      <c r="J59" s="114">
        <v>0</v>
      </c>
      <c r="N59" s="51"/>
    </row>
    <row r="60" spans="2:14" ht="12.75" customHeight="1">
      <c r="B60" s="363" t="s">
        <v>15</v>
      </c>
      <c r="C60" s="364"/>
      <c r="D60" s="113">
        <v>-10.188000000000001</v>
      </c>
      <c r="E60" s="113">
        <v>-11.752671074441112</v>
      </c>
      <c r="F60" s="113">
        <v>-9.7915980667108879</v>
      </c>
      <c r="G60" s="113">
        <v>-6.6068848588344373</v>
      </c>
      <c r="H60" s="113">
        <v>-6.1191063485002415</v>
      </c>
      <c r="I60" s="113">
        <v>-1.6043088471717255</v>
      </c>
      <c r="J60" s="114">
        <v>-5.6698441877312185</v>
      </c>
      <c r="N60" s="51"/>
    </row>
    <row r="61" spans="2:14" ht="6" customHeight="1">
      <c r="B61" s="390"/>
      <c r="C61" s="391"/>
      <c r="D61" s="376"/>
      <c r="E61" s="376"/>
      <c r="F61" s="376"/>
      <c r="G61" s="376"/>
      <c r="H61" s="376"/>
      <c r="I61" s="376"/>
      <c r="J61" s="377"/>
      <c r="N61" s="51"/>
    </row>
    <row r="62" spans="2:14">
      <c r="B62" s="72" t="s">
        <v>18</v>
      </c>
      <c r="C62" s="16"/>
      <c r="D62" s="113"/>
      <c r="E62" s="113"/>
      <c r="F62" s="113"/>
      <c r="G62" s="113"/>
      <c r="H62" s="113"/>
      <c r="I62" s="113"/>
      <c r="J62" s="114"/>
    </row>
    <row r="63" spans="2:14" ht="6" customHeight="1">
      <c r="B63" s="72"/>
      <c r="C63" s="16"/>
      <c r="D63" s="113"/>
      <c r="E63" s="113"/>
      <c r="F63" s="113"/>
      <c r="G63" s="113"/>
      <c r="H63" s="113"/>
      <c r="I63" s="113"/>
      <c r="J63" s="114"/>
    </row>
    <row r="64" spans="2:14">
      <c r="B64" s="73" t="s">
        <v>154</v>
      </c>
      <c r="C64" s="16"/>
      <c r="D64" s="118">
        <v>726.70899999999995</v>
      </c>
      <c r="E64" s="118">
        <v>745.44668713676049</v>
      </c>
      <c r="F64" s="118">
        <v>769.80060218353185</v>
      </c>
      <c r="G64" s="118">
        <v>792.00105488742736</v>
      </c>
      <c r="H64" s="118">
        <v>817.16987720623831</v>
      </c>
      <c r="I64" s="118">
        <v>841.63815876114234</v>
      </c>
      <c r="J64" s="140">
        <v>871.26740530832421</v>
      </c>
      <c r="N64" s="392"/>
    </row>
    <row r="65" spans="1:10">
      <c r="B65" s="74" t="s">
        <v>76</v>
      </c>
      <c r="C65" s="16"/>
      <c r="D65" s="118"/>
      <c r="E65" s="118"/>
      <c r="F65" s="118"/>
      <c r="G65" s="118"/>
      <c r="H65" s="118"/>
      <c r="I65" s="118"/>
      <c r="J65" s="140"/>
    </row>
    <row r="66" spans="1:10">
      <c r="B66" s="46" t="s">
        <v>9</v>
      </c>
      <c r="C66" s="16"/>
      <c r="D66" s="113">
        <v>241.39099999999999</v>
      </c>
      <c r="E66" s="113">
        <v>240.64661373136173</v>
      </c>
      <c r="F66" s="113">
        <v>252.10670123138087</v>
      </c>
      <c r="G66" s="113">
        <v>258.58408774603043</v>
      </c>
      <c r="H66" s="113">
        <v>268.09055240492046</v>
      </c>
      <c r="I66" s="113">
        <v>275.6116884062107</v>
      </c>
      <c r="J66" s="114">
        <v>286.83968279820414</v>
      </c>
    </row>
    <row r="67" spans="1:10">
      <c r="B67" s="46" t="s">
        <v>10</v>
      </c>
      <c r="C67" s="17"/>
      <c r="D67" s="113">
        <v>253.84700000000001</v>
      </c>
      <c r="E67" s="113">
        <v>267.43110213949439</v>
      </c>
      <c r="F67" s="113">
        <v>276.48415870933133</v>
      </c>
      <c r="G67" s="113">
        <v>284.86073744687673</v>
      </c>
      <c r="H67" s="113">
        <v>292.63854928567298</v>
      </c>
      <c r="I67" s="113">
        <v>300.91963295385642</v>
      </c>
      <c r="J67" s="114">
        <v>310.04578786358394</v>
      </c>
    </row>
    <row r="68" spans="1:10">
      <c r="B68" s="46" t="s">
        <v>138</v>
      </c>
      <c r="C68" s="17"/>
      <c r="D68" s="113">
        <v>41.716999999999999</v>
      </c>
      <c r="E68" s="113">
        <v>43.384810451873065</v>
      </c>
      <c r="F68" s="113">
        <v>45.144845307298425</v>
      </c>
      <c r="G68" s="113">
        <v>46.420646853494532</v>
      </c>
      <c r="H68" s="113">
        <v>47.303621560841364</v>
      </c>
      <c r="I68" s="113">
        <v>47.743108699018201</v>
      </c>
      <c r="J68" s="114">
        <v>49.121700770718022</v>
      </c>
    </row>
    <row r="69" spans="1:10">
      <c r="B69" s="46" t="s">
        <v>11</v>
      </c>
      <c r="C69" s="17"/>
      <c r="D69" s="113">
        <v>4.8970000000000002</v>
      </c>
      <c r="E69" s="113">
        <v>5.3687148458261538</v>
      </c>
      <c r="F69" s="113">
        <v>5.4869423303256468</v>
      </c>
      <c r="G69" s="113">
        <v>5.712554767776445</v>
      </c>
      <c r="H69" s="113">
        <v>5.9555053003811569</v>
      </c>
      <c r="I69" s="113">
        <v>6.2181938214265315</v>
      </c>
      <c r="J69" s="114">
        <v>6.5277966463521304</v>
      </c>
    </row>
    <row r="70" spans="1:10">
      <c r="B70" s="46" t="s">
        <v>12</v>
      </c>
      <c r="C70" s="17"/>
      <c r="D70" s="113">
        <v>125.93600000000001</v>
      </c>
      <c r="E70" s="113">
        <v>130.99031465576005</v>
      </c>
      <c r="F70" s="113">
        <v>134.39145676248359</v>
      </c>
      <c r="G70" s="113">
        <v>138.27182955045771</v>
      </c>
      <c r="H70" s="113">
        <v>142.77137169971977</v>
      </c>
      <c r="I70" s="113">
        <v>147.97577317624035</v>
      </c>
      <c r="J70" s="114">
        <v>153.19522944904796</v>
      </c>
    </row>
    <row r="71" spans="1:10">
      <c r="B71" s="46" t="s">
        <v>104</v>
      </c>
      <c r="C71" s="17"/>
      <c r="D71" s="113">
        <v>47.197000000000003</v>
      </c>
      <c r="E71" s="113">
        <v>45.489624557758461</v>
      </c>
      <c r="F71" s="113">
        <v>43.072093224993075</v>
      </c>
      <c r="G71" s="113">
        <v>43.983943230554658</v>
      </c>
      <c r="H71" s="113">
        <v>45.408285480148749</v>
      </c>
      <c r="I71" s="113">
        <v>47.100774695821897</v>
      </c>
      <c r="J71" s="114">
        <v>48.765698508693561</v>
      </c>
    </row>
    <row r="72" spans="1:10">
      <c r="B72" s="46" t="s">
        <v>13</v>
      </c>
      <c r="C72" s="17"/>
      <c r="D72" s="113">
        <v>5.194</v>
      </c>
      <c r="E72" s="113">
        <v>5.0203762468068582</v>
      </c>
      <c r="F72" s="113">
        <v>4.9651030484350915</v>
      </c>
      <c r="G72" s="113">
        <v>5.0663569195427334</v>
      </c>
      <c r="H72" s="113">
        <v>5.1875115526719933</v>
      </c>
      <c r="I72" s="113">
        <v>5.082301106777539</v>
      </c>
      <c r="J72" s="114">
        <v>4.4189762368323384</v>
      </c>
    </row>
    <row r="73" spans="1:10">
      <c r="B73" s="46" t="s">
        <v>14</v>
      </c>
      <c r="C73" s="17"/>
      <c r="D73" s="113">
        <v>6.53</v>
      </c>
      <c r="E73" s="113">
        <v>7.1151305078798632</v>
      </c>
      <c r="F73" s="113">
        <v>8.1493015692839244</v>
      </c>
      <c r="G73" s="113">
        <v>9.1008983726940844</v>
      </c>
      <c r="H73" s="113">
        <v>9.8144799218819241</v>
      </c>
      <c r="I73" s="113">
        <v>10.986685901790825</v>
      </c>
      <c r="J73" s="114">
        <v>12.352533034892124</v>
      </c>
    </row>
    <row r="74" spans="1:10" ht="14.25" customHeight="1">
      <c r="B74" s="390" t="s">
        <v>15</v>
      </c>
      <c r="C74" s="391"/>
      <c r="D74" s="376">
        <v>0</v>
      </c>
      <c r="E74" s="376">
        <v>0</v>
      </c>
      <c r="F74" s="376">
        <v>0</v>
      </c>
      <c r="G74" s="376">
        <v>0</v>
      </c>
      <c r="H74" s="376">
        <v>0</v>
      </c>
      <c r="I74" s="376">
        <v>0</v>
      </c>
      <c r="J74" s="377">
        <v>0</v>
      </c>
    </row>
    <row r="75" spans="1:10" ht="27" customHeight="1" thickBot="1">
      <c r="B75" s="715" t="s">
        <v>281</v>
      </c>
      <c r="C75" s="716"/>
      <c r="D75" s="716"/>
      <c r="E75" s="716"/>
      <c r="F75" s="716"/>
      <c r="G75" s="716"/>
      <c r="H75" s="716"/>
      <c r="I75" s="716"/>
      <c r="J75" s="717"/>
    </row>
    <row r="78" spans="1:10">
      <c r="A78" s="51"/>
    </row>
    <row r="79" spans="1:10">
      <c r="A79" s="51"/>
    </row>
    <row r="80" spans="1:10">
      <c r="A80" s="51"/>
    </row>
    <row r="81" spans="1:1">
      <c r="A81" s="51"/>
    </row>
    <row r="82" spans="1:1">
      <c r="A82" s="51"/>
    </row>
    <row r="83" spans="1:1">
      <c r="A83" s="51"/>
    </row>
    <row r="84" spans="1:1">
      <c r="A84" s="51"/>
    </row>
    <row r="85" spans="1:1">
      <c r="A85" s="51"/>
    </row>
    <row r="86" spans="1:1">
      <c r="A86" s="51"/>
    </row>
    <row r="87" spans="1:1">
      <c r="A87" s="51"/>
    </row>
    <row r="88" spans="1:1">
      <c r="A88" s="51"/>
    </row>
    <row r="89" spans="1:1">
      <c r="A89" s="51"/>
    </row>
  </sheetData>
  <mergeCells count="4">
    <mergeCell ref="B2:J2"/>
    <mergeCell ref="D3:J3"/>
    <mergeCell ref="E4:J4"/>
    <mergeCell ref="B75:J75"/>
  </mergeCells>
  <hyperlinks>
    <hyperlink ref="A1" location="Contents!B44" display="Back to contents"/>
  </hyperlinks>
  <pageMargins left="0.74803149606299213" right="0.74803149606299213" top="0.98425196850393704" bottom="0.98425196850393704" header="0.51181102362204722" footer="0.51181102362204722"/>
  <pageSetup paperSize="9" scale="41" orientation="portrait" r:id="rId1"/>
  <headerFooter alignWithMargins="0">
    <oddHeader>&amp;C&amp;"-,Book"&amp;8November 2017 Economic and fiscal outlook – supplementary fiscal tables: receipts and other</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3"/>
  </sheetPr>
  <dimension ref="A1:I48"/>
  <sheetViews>
    <sheetView zoomScaleNormal="100" workbookViewId="0"/>
  </sheetViews>
  <sheetFormatPr defaultColWidth="9.140625" defaultRowHeight="12.75"/>
  <cols>
    <col min="1" max="1" width="9.28515625" style="1" customWidth="1"/>
    <col min="2" max="2" width="46.140625" style="1" customWidth="1"/>
    <col min="3" max="3" width="11.42578125" style="1" bestFit="1" customWidth="1"/>
    <col min="4" max="9" width="9.28515625" style="1" customWidth="1"/>
    <col min="10" max="11" width="9.140625" style="1"/>
    <col min="12" max="18" width="7.5703125" style="1" bestFit="1" customWidth="1"/>
    <col min="19" max="16384" width="9.140625" style="1"/>
  </cols>
  <sheetData>
    <row r="1" spans="1:9" ht="33.75" customHeight="1" thickBot="1">
      <c r="A1" s="27" t="s">
        <v>113</v>
      </c>
    </row>
    <row r="2" spans="1:9" ht="21" customHeight="1" thickBot="1">
      <c r="B2" s="608" t="s">
        <v>271</v>
      </c>
      <c r="C2" s="609"/>
      <c r="D2" s="609"/>
      <c r="E2" s="609"/>
      <c r="F2" s="609"/>
      <c r="G2" s="609"/>
      <c r="H2" s="609"/>
      <c r="I2" s="610"/>
    </row>
    <row r="3" spans="1:9" ht="15.75">
      <c r="B3" s="48"/>
      <c r="C3" s="591" t="s">
        <v>55</v>
      </c>
      <c r="D3" s="591"/>
      <c r="E3" s="591"/>
      <c r="F3" s="591"/>
      <c r="G3" s="591"/>
      <c r="H3" s="591"/>
      <c r="I3" s="612"/>
    </row>
    <row r="4" spans="1:9" ht="15.75" customHeight="1">
      <c r="B4" s="49"/>
      <c r="C4" s="233" t="s">
        <v>56</v>
      </c>
      <c r="D4" s="713" t="s">
        <v>57</v>
      </c>
      <c r="E4" s="713"/>
      <c r="F4" s="713"/>
      <c r="G4" s="713"/>
      <c r="H4" s="713"/>
      <c r="I4" s="714"/>
    </row>
    <row r="5" spans="1:9" ht="15" customHeight="1">
      <c r="B5" s="49"/>
      <c r="C5" s="25" t="s">
        <v>62</v>
      </c>
      <c r="D5" s="25" t="s">
        <v>54</v>
      </c>
      <c r="E5" s="25" t="s">
        <v>4</v>
      </c>
      <c r="F5" s="25" t="s">
        <v>152</v>
      </c>
      <c r="G5" s="25" t="s">
        <v>186</v>
      </c>
      <c r="H5" s="420" t="s">
        <v>235</v>
      </c>
      <c r="I5" s="367" t="s">
        <v>300</v>
      </c>
    </row>
    <row r="6" spans="1:9">
      <c r="B6" s="265" t="s">
        <v>105</v>
      </c>
      <c r="C6" s="21"/>
      <c r="D6" s="21"/>
      <c r="E6" s="2"/>
      <c r="F6" s="2"/>
      <c r="G6" s="2"/>
      <c r="H6" s="2"/>
      <c r="I6" s="422"/>
    </row>
    <row r="7" spans="1:9">
      <c r="B7" s="46" t="s">
        <v>9</v>
      </c>
      <c r="C7" s="122">
        <v>241.49199999999999</v>
      </c>
      <c r="D7" s="122">
        <v>240.74761373136172</v>
      </c>
      <c r="E7" s="122">
        <v>252.20770123138087</v>
      </c>
      <c r="F7" s="122">
        <v>258.68508774603043</v>
      </c>
      <c r="G7" s="122">
        <v>268.19155240492046</v>
      </c>
      <c r="H7" s="122">
        <v>275.7126884062107</v>
      </c>
      <c r="I7" s="123">
        <v>286.94068279820414</v>
      </c>
    </row>
    <row r="8" spans="1:9">
      <c r="B8" s="46" t="s">
        <v>10</v>
      </c>
      <c r="C8" s="122">
        <v>253.84699999999998</v>
      </c>
      <c r="D8" s="122">
        <v>267.43110213949439</v>
      </c>
      <c r="E8" s="122">
        <v>276.48415870933133</v>
      </c>
      <c r="F8" s="122">
        <v>284.86073744687673</v>
      </c>
      <c r="G8" s="122">
        <v>292.63854928567298</v>
      </c>
      <c r="H8" s="122">
        <v>300.91963295385642</v>
      </c>
      <c r="I8" s="123">
        <v>310.04578786358394</v>
      </c>
    </row>
    <row r="9" spans="1:9">
      <c r="B9" s="46" t="s">
        <v>138</v>
      </c>
      <c r="C9" s="122">
        <v>41.716999999999999</v>
      </c>
      <c r="D9" s="122">
        <v>43.384810451873065</v>
      </c>
      <c r="E9" s="122">
        <v>45.144845307298425</v>
      </c>
      <c r="F9" s="122">
        <v>46.420646853494532</v>
      </c>
      <c r="G9" s="122">
        <v>47.303621560841364</v>
      </c>
      <c r="H9" s="122">
        <v>47.743108699018201</v>
      </c>
      <c r="I9" s="123">
        <v>49.121700770718022</v>
      </c>
    </row>
    <row r="10" spans="1:9">
      <c r="B10" s="46" t="s">
        <v>11</v>
      </c>
      <c r="C10" s="122">
        <v>4.8970000000000002</v>
      </c>
      <c r="D10" s="122">
        <v>5.3687148458261538</v>
      </c>
      <c r="E10" s="122">
        <v>5.4869423303256468</v>
      </c>
      <c r="F10" s="122">
        <v>5.712554767776445</v>
      </c>
      <c r="G10" s="122">
        <v>5.9555053003811569</v>
      </c>
      <c r="H10" s="122">
        <v>6.2181938214265315</v>
      </c>
      <c r="I10" s="123">
        <v>6.5277966463521304</v>
      </c>
    </row>
    <row r="11" spans="1:9">
      <c r="B11" s="46" t="s">
        <v>12</v>
      </c>
      <c r="C11" s="122">
        <v>125.93600000000001</v>
      </c>
      <c r="D11" s="122">
        <v>130.99031465576005</v>
      </c>
      <c r="E11" s="122">
        <v>134.39145676248359</v>
      </c>
      <c r="F11" s="122">
        <v>138.27182955045771</v>
      </c>
      <c r="G11" s="122">
        <v>142.77137169971977</v>
      </c>
      <c r="H11" s="122">
        <v>147.97577317624035</v>
      </c>
      <c r="I11" s="123">
        <v>153.19522944904796</v>
      </c>
    </row>
    <row r="12" spans="1:9">
      <c r="B12" s="46" t="s">
        <v>104</v>
      </c>
      <c r="C12" s="122">
        <v>29.856999999999999</v>
      </c>
      <c r="D12" s="122">
        <v>30.558525772308649</v>
      </c>
      <c r="E12" s="122">
        <v>31.678662808081057</v>
      </c>
      <c r="F12" s="122">
        <v>32.843634416848694</v>
      </c>
      <c r="G12" s="122">
        <v>34.055379632934674</v>
      </c>
      <c r="H12" s="122">
        <v>35.31592641519714</v>
      </c>
      <c r="I12" s="123">
        <v>36.627395889382228</v>
      </c>
    </row>
    <row r="13" spans="1:9">
      <c r="B13" s="46" t="s">
        <v>13</v>
      </c>
      <c r="C13" s="122">
        <v>5.194</v>
      </c>
      <c r="D13" s="122">
        <v>5.0203762468068582</v>
      </c>
      <c r="E13" s="122">
        <v>4.9651030484350915</v>
      </c>
      <c r="F13" s="122">
        <v>5.0663569195427334</v>
      </c>
      <c r="G13" s="122">
        <v>5.1875115526719933</v>
      </c>
      <c r="H13" s="122">
        <v>5.082301106777539</v>
      </c>
      <c r="I13" s="123">
        <v>4.4189762368323384</v>
      </c>
    </row>
    <row r="14" spans="1:9">
      <c r="B14" s="46" t="s">
        <v>14</v>
      </c>
      <c r="C14" s="122">
        <v>5.3889999999999993</v>
      </c>
      <c r="D14" s="122">
        <v>6.4651305078798629</v>
      </c>
      <c r="E14" s="122">
        <v>7.4513015692839248</v>
      </c>
      <c r="F14" s="122">
        <v>8.354898372694084</v>
      </c>
      <c r="G14" s="122">
        <v>9.0204799218819254</v>
      </c>
      <c r="H14" s="122">
        <v>10.144685901790826</v>
      </c>
      <c r="I14" s="123">
        <v>11.462533034892125</v>
      </c>
    </row>
    <row r="15" spans="1:9">
      <c r="B15" s="46" t="s">
        <v>15</v>
      </c>
      <c r="C15" s="122">
        <v>12.252000000000001</v>
      </c>
      <c r="D15" s="122">
        <v>13.244125969732</v>
      </c>
      <c r="E15" s="122">
        <v>11.5072957690594</v>
      </c>
      <c r="F15" s="122">
        <v>8.4481072019557697</v>
      </c>
      <c r="G15" s="122">
        <v>8.0590395848452605</v>
      </c>
      <c r="H15" s="122">
        <v>3.6326599429618796</v>
      </c>
      <c r="I15" s="123">
        <v>7.7783860056840606</v>
      </c>
    </row>
    <row r="16" spans="1:9">
      <c r="B16" s="265" t="s">
        <v>155</v>
      </c>
      <c r="C16" s="124">
        <v>720.5809999999999</v>
      </c>
      <c r="D16" s="124">
        <v>743.21071432104259</v>
      </c>
      <c r="E16" s="124">
        <v>769.31746753567938</v>
      </c>
      <c r="F16" s="124">
        <v>788.66385327567696</v>
      </c>
      <c r="G16" s="124">
        <v>813.18301094386959</v>
      </c>
      <c r="H16" s="124">
        <v>832.74497042347957</v>
      </c>
      <c r="I16" s="125">
        <v>866.11848869469691</v>
      </c>
    </row>
    <row r="17" spans="2:9" ht="6" customHeight="1">
      <c r="B17" s="265"/>
      <c r="C17" s="124"/>
      <c r="D17" s="124"/>
      <c r="E17" s="124"/>
      <c r="F17" s="124"/>
      <c r="G17" s="124"/>
      <c r="H17" s="124"/>
      <c r="I17" s="125"/>
    </row>
    <row r="18" spans="2:9">
      <c r="B18" s="265" t="s">
        <v>34</v>
      </c>
      <c r="C18" s="141"/>
      <c r="D18" s="141"/>
      <c r="E18" s="141"/>
      <c r="F18" s="141"/>
      <c r="G18" s="141"/>
      <c r="H18" s="141"/>
      <c r="I18" s="142"/>
    </row>
    <row r="19" spans="2:9">
      <c r="B19" s="46" t="s">
        <v>20</v>
      </c>
      <c r="C19" s="122">
        <v>370.03</v>
      </c>
      <c r="D19" s="122">
        <v>375.5876297596019</v>
      </c>
      <c r="E19" s="122">
        <v>385.2556118878918</v>
      </c>
      <c r="F19" s="122">
        <v>389.50990864609923</v>
      </c>
      <c r="G19" s="122">
        <v>394.04613889331375</v>
      </c>
      <c r="H19" s="122">
        <v>402.34074997910034</v>
      </c>
      <c r="I19" s="123">
        <v>410.20479005592603</v>
      </c>
    </row>
    <row r="20" spans="2:9">
      <c r="B20" s="46" t="s">
        <v>3</v>
      </c>
      <c r="C20" s="122">
        <v>13.66</v>
      </c>
      <c r="D20" s="122">
        <v>18.514738740641775</v>
      </c>
      <c r="E20" s="122">
        <v>20.910353355450432</v>
      </c>
      <c r="F20" s="122">
        <v>22.373670810555495</v>
      </c>
      <c r="G20" s="122">
        <v>23.717017067783917</v>
      </c>
      <c r="H20" s="122">
        <v>24.599126652562905</v>
      </c>
      <c r="I20" s="123">
        <v>25.192513420068462</v>
      </c>
    </row>
    <row r="21" spans="2:9">
      <c r="B21" s="46" t="s">
        <v>0</v>
      </c>
      <c r="C21" s="122">
        <v>233.48599999999999</v>
      </c>
      <c r="D21" s="122">
        <v>237.13103138543997</v>
      </c>
      <c r="E21" s="122">
        <v>243.43136735940325</v>
      </c>
      <c r="F21" s="122">
        <v>245.8930392163407</v>
      </c>
      <c r="G21" s="122">
        <v>251.00325534722518</v>
      </c>
      <c r="H21" s="122">
        <v>260.24670328559057</v>
      </c>
      <c r="I21" s="123">
        <v>270.78608396321113</v>
      </c>
    </row>
    <row r="22" spans="2:9">
      <c r="B22" s="46" t="s">
        <v>1</v>
      </c>
      <c r="C22" s="122">
        <v>7.4790000000000001</v>
      </c>
      <c r="D22" s="122">
        <v>7.2170029074052744</v>
      </c>
      <c r="E22" s="122">
        <v>8.1131561417592497</v>
      </c>
      <c r="F22" s="122">
        <v>8.0856071000754159</v>
      </c>
      <c r="G22" s="122">
        <v>8.2560136383006952</v>
      </c>
      <c r="H22" s="122">
        <v>8.4167147491635568</v>
      </c>
      <c r="I22" s="123">
        <v>8.7395197214338562</v>
      </c>
    </row>
    <row r="23" spans="2:9">
      <c r="B23" s="46" t="s">
        <v>21</v>
      </c>
      <c r="C23" s="122">
        <v>0</v>
      </c>
      <c r="D23" s="122">
        <v>0</v>
      </c>
      <c r="E23" s="122">
        <v>0</v>
      </c>
      <c r="F23" s="122">
        <v>0</v>
      </c>
      <c r="G23" s="122">
        <v>0</v>
      </c>
      <c r="H23" s="122">
        <v>0</v>
      </c>
      <c r="I23" s="123">
        <v>0</v>
      </c>
    </row>
    <row r="24" spans="2:9">
      <c r="B24" s="46" t="s">
        <v>2</v>
      </c>
      <c r="C24" s="122">
        <v>18.663</v>
      </c>
      <c r="D24" s="122">
        <v>18.971047712029154</v>
      </c>
      <c r="E24" s="122">
        <v>17.902079199329567</v>
      </c>
      <c r="F24" s="122">
        <v>18.182141086698675</v>
      </c>
      <c r="G24" s="122">
        <v>18.599758096678848</v>
      </c>
      <c r="H24" s="122">
        <v>18.995815788101471</v>
      </c>
      <c r="I24" s="123">
        <v>19.762360110344893</v>
      </c>
    </row>
    <row r="25" spans="2:9">
      <c r="B25" s="46" t="s">
        <v>153</v>
      </c>
      <c r="C25" s="122">
        <v>9.5510000000000002</v>
      </c>
      <c r="D25" s="122">
        <v>10.598709146718784</v>
      </c>
      <c r="E25" s="122">
        <v>13.239107817075379</v>
      </c>
      <c r="F25" s="122">
        <v>14.524493841253618</v>
      </c>
      <c r="G25" s="122">
        <v>14.684003416333555</v>
      </c>
      <c r="H25" s="122">
        <v>14.340908252192309</v>
      </c>
      <c r="I25" s="123">
        <v>14.278522558652394</v>
      </c>
    </row>
    <row r="26" spans="2:9">
      <c r="B26" s="46" t="s">
        <v>22</v>
      </c>
      <c r="C26" s="122">
        <v>49.463999999999999</v>
      </c>
      <c r="D26" s="122">
        <v>55.568704353288808</v>
      </c>
      <c r="E26" s="122">
        <v>52.43909044393483</v>
      </c>
      <c r="F26" s="122">
        <v>51.522020052832254</v>
      </c>
      <c r="G26" s="122">
        <v>51.045124175009931</v>
      </c>
      <c r="H26" s="122">
        <v>52.239167793648697</v>
      </c>
      <c r="I26" s="123">
        <v>53.067904052616896</v>
      </c>
    </row>
    <row r="27" spans="2:9">
      <c r="B27" s="265" t="s">
        <v>36</v>
      </c>
      <c r="C27" s="124">
        <v>702.33299999999997</v>
      </c>
      <c r="D27" s="124">
        <v>723.58886400512563</v>
      </c>
      <c r="E27" s="124">
        <v>741.29076620484443</v>
      </c>
      <c r="F27" s="124">
        <v>750.09088075385546</v>
      </c>
      <c r="G27" s="124">
        <v>761.35131063464598</v>
      </c>
      <c r="H27" s="124">
        <v>781.17918650035972</v>
      </c>
      <c r="I27" s="125">
        <v>802.03169388225365</v>
      </c>
    </row>
    <row r="28" spans="2:9">
      <c r="B28" s="46" t="s">
        <v>33</v>
      </c>
      <c r="C28" s="122">
        <v>29.856999999999999</v>
      </c>
      <c r="D28" s="122">
        <v>30.558525772308649</v>
      </c>
      <c r="E28" s="122">
        <v>31.678662808081057</v>
      </c>
      <c r="F28" s="122">
        <v>32.843634416848694</v>
      </c>
      <c r="G28" s="122">
        <v>34.055379632934674</v>
      </c>
      <c r="H28" s="122">
        <v>35.31592641519714</v>
      </c>
      <c r="I28" s="123">
        <v>36.627395889382228</v>
      </c>
    </row>
    <row r="29" spans="2:9">
      <c r="B29" s="265" t="s">
        <v>156</v>
      </c>
      <c r="C29" s="124">
        <v>-11.609000000000066</v>
      </c>
      <c r="D29" s="124">
        <v>-10.93667545639169</v>
      </c>
      <c r="E29" s="124">
        <v>-3.651961477246104</v>
      </c>
      <c r="F29" s="124">
        <v>5.729338104972804</v>
      </c>
      <c r="G29" s="124">
        <v>17.776320676288933</v>
      </c>
      <c r="H29" s="124">
        <v>16.249857507922712</v>
      </c>
      <c r="I29" s="125">
        <v>27.45939892306103</v>
      </c>
    </row>
    <row r="30" spans="2:9" ht="6" customHeight="1">
      <c r="B30" s="265"/>
      <c r="C30" s="124"/>
      <c r="D30" s="124"/>
      <c r="E30" s="124"/>
      <c r="F30" s="124"/>
      <c r="G30" s="124"/>
      <c r="H30" s="124"/>
      <c r="I30" s="125"/>
    </row>
    <row r="31" spans="2:9">
      <c r="B31" s="265" t="s">
        <v>38</v>
      </c>
      <c r="C31" s="122"/>
      <c r="D31" s="122"/>
      <c r="E31" s="122"/>
      <c r="F31" s="122"/>
      <c r="G31" s="122"/>
      <c r="H31" s="122"/>
      <c r="I31" s="123"/>
    </row>
    <row r="32" spans="2:9">
      <c r="B32" s="46" t="s">
        <v>39</v>
      </c>
      <c r="C32" s="122">
        <v>50.064</v>
      </c>
      <c r="D32" s="122">
        <v>53.495282578933441</v>
      </c>
      <c r="E32" s="122">
        <v>52.145657844729087</v>
      </c>
      <c r="F32" s="122">
        <v>57.333118518336363</v>
      </c>
      <c r="G32" s="122">
        <v>63.668030760939999</v>
      </c>
      <c r="H32" s="122">
        <v>63.395343424123965</v>
      </c>
      <c r="I32" s="123">
        <v>65.587871502299805</v>
      </c>
    </row>
    <row r="33" spans="2:9">
      <c r="B33" s="147" t="s">
        <v>40</v>
      </c>
      <c r="C33" s="122">
        <v>-29.856999999999999</v>
      </c>
      <c r="D33" s="122">
        <v>-30.558525772308649</v>
      </c>
      <c r="E33" s="122">
        <v>-31.678662808081057</v>
      </c>
      <c r="F33" s="122">
        <v>-32.843634416848694</v>
      </c>
      <c r="G33" s="122">
        <v>-34.055379632934674</v>
      </c>
      <c r="H33" s="122">
        <v>-35.31592641519714</v>
      </c>
      <c r="I33" s="123">
        <v>-36.627395889382228</v>
      </c>
    </row>
    <row r="34" spans="2:9">
      <c r="B34" s="46" t="s">
        <v>25</v>
      </c>
      <c r="C34" s="122">
        <v>-0.22800000000000001</v>
      </c>
      <c r="D34" s="122">
        <v>3.389533668222896E-3</v>
      </c>
      <c r="E34" s="122">
        <v>3.6835900373395188E-2</v>
      </c>
      <c r="F34" s="122">
        <v>4.2569559728325941E-2</v>
      </c>
      <c r="G34" s="122">
        <v>4.3515310483092567E-2</v>
      </c>
      <c r="H34" s="122">
        <v>4.4551711787721264E-2</v>
      </c>
      <c r="I34" s="123">
        <v>4.6156429240229641E-2</v>
      </c>
    </row>
    <row r="35" spans="2:9">
      <c r="B35" s="46" t="s">
        <v>26</v>
      </c>
      <c r="C35" s="122">
        <v>2.266</v>
      </c>
      <c r="D35" s="122">
        <v>2.3750650680220762</v>
      </c>
      <c r="E35" s="122">
        <v>1.2538931473476538</v>
      </c>
      <c r="F35" s="122">
        <v>1.142195960281466</v>
      </c>
      <c r="G35" s="122">
        <v>1.2617785399879331</v>
      </c>
      <c r="H35" s="122">
        <v>0.87102004163956259</v>
      </c>
      <c r="I35" s="123">
        <v>0.89523857502330095</v>
      </c>
    </row>
    <row r="36" spans="2:9">
      <c r="B36" s="46" t="s">
        <v>27</v>
      </c>
      <c r="C36" s="122">
        <v>14.39</v>
      </c>
      <c r="D36" s="122">
        <v>15.122823805154084</v>
      </c>
      <c r="E36" s="122">
        <v>18.227337972293178</v>
      </c>
      <c r="F36" s="122">
        <v>20.825240493508556</v>
      </c>
      <c r="G36" s="122">
        <v>25.28370075407339</v>
      </c>
      <c r="H36" s="122">
        <v>26.567430354148435</v>
      </c>
      <c r="I36" s="123">
        <v>27.358720712708159</v>
      </c>
    </row>
    <row r="37" spans="2:9">
      <c r="B37" s="46" t="s">
        <v>30</v>
      </c>
      <c r="C37" s="122">
        <v>-2.343</v>
      </c>
      <c r="D37" s="122">
        <v>-1.6182915932660895</v>
      </c>
      <c r="E37" s="122">
        <v>-1.7252247098399047</v>
      </c>
      <c r="F37" s="122">
        <v>-1.8625990022003129</v>
      </c>
      <c r="G37" s="122">
        <v>-1.8833889546604761</v>
      </c>
      <c r="H37" s="122">
        <v>-1.888313442036915</v>
      </c>
      <c r="I37" s="123">
        <v>-1.9383124765181847</v>
      </c>
    </row>
    <row r="38" spans="2:9">
      <c r="B38" s="265" t="s">
        <v>157</v>
      </c>
      <c r="C38" s="124">
        <v>34.292000000000002</v>
      </c>
      <c r="D38" s="124">
        <v>38.819743620203091</v>
      </c>
      <c r="E38" s="124">
        <v>38.259837346822351</v>
      </c>
      <c r="F38" s="124">
        <v>44.636891112805699</v>
      </c>
      <c r="G38" s="124">
        <v>54.31825677788926</v>
      </c>
      <c r="H38" s="124">
        <v>53.674105674465629</v>
      </c>
      <c r="I38" s="125">
        <v>55.322278853371081</v>
      </c>
    </row>
    <row r="39" spans="2:9">
      <c r="B39" s="265" t="s">
        <v>48</v>
      </c>
      <c r="C39" s="124">
        <v>45.901000000000067</v>
      </c>
      <c r="D39" s="124">
        <v>49.756419076594781</v>
      </c>
      <c r="E39" s="124">
        <v>41.911798824068455</v>
      </c>
      <c r="F39" s="124">
        <v>38.907553007832895</v>
      </c>
      <c r="G39" s="124">
        <v>36.541936101600328</v>
      </c>
      <c r="H39" s="124">
        <v>37.424248166542917</v>
      </c>
      <c r="I39" s="125">
        <v>27.862879930310051</v>
      </c>
    </row>
    <row r="40" spans="2:9">
      <c r="B40" s="147" t="s">
        <v>76</v>
      </c>
      <c r="C40" s="122"/>
      <c r="D40" s="122"/>
      <c r="E40" s="122"/>
      <c r="F40" s="122"/>
      <c r="G40" s="122"/>
      <c r="H40" s="122"/>
      <c r="I40" s="123"/>
    </row>
    <row r="41" spans="2:9">
      <c r="B41" s="46" t="s">
        <v>161</v>
      </c>
      <c r="C41" s="122">
        <v>38.250000000000114</v>
      </c>
      <c r="D41" s="122">
        <v>40.312379689188688</v>
      </c>
      <c r="E41" s="122">
        <v>36.347111655619322</v>
      </c>
      <c r="F41" s="122">
        <v>34.690268414846578</v>
      </c>
      <c r="G41" s="122">
        <v>33.136991530641524</v>
      </c>
      <c r="H41" s="122">
        <v>34.240305337359914</v>
      </c>
      <c r="I41" s="123">
        <v>24.78895971237143</v>
      </c>
    </row>
    <row r="42" spans="2:9">
      <c r="B42" s="46" t="s">
        <v>42</v>
      </c>
      <c r="C42" s="122">
        <v>7.6510000000000096</v>
      </c>
      <c r="D42" s="122">
        <v>9.4440393874059545</v>
      </c>
      <c r="E42" s="122">
        <v>5.5646871684492023</v>
      </c>
      <c r="F42" s="122">
        <v>4.2172845929861165</v>
      </c>
      <c r="G42" s="122">
        <v>3.4049445709589001</v>
      </c>
      <c r="H42" s="122">
        <v>3.1839428291830938</v>
      </c>
      <c r="I42" s="123">
        <v>3.0739202179387117</v>
      </c>
    </row>
    <row r="43" spans="2:9" ht="6" customHeight="1">
      <c r="B43" s="46"/>
      <c r="C43" s="122"/>
      <c r="D43" s="122"/>
      <c r="E43" s="122"/>
      <c r="F43" s="122"/>
      <c r="G43" s="122"/>
      <c r="H43" s="122"/>
      <c r="I43" s="123"/>
    </row>
    <row r="44" spans="2:9">
      <c r="B44" s="265" t="s">
        <v>43</v>
      </c>
      <c r="C44" s="124"/>
      <c r="D44" s="124"/>
      <c r="E44" s="124"/>
      <c r="F44" s="124"/>
      <c r="G44" s="124"/>
      <c r="H44" s="124"/>
      <c r="I44" s="125"/>
    </row>
    <row r="45" spans="2:9">
      <c r="B45" s="46" t="s">
        <v>44</v>
      </c>
      <c r="C45" s="44">
        <v>1628.153</v>
      </c>
      <c r="D45" s="44">
        <v>1677.7499689644719</v>
      </c>
      <c r="E45" s="44">
        <v>1728.1381344134111</v>
      </c>
      <c r="F45" s="44">
        <v>1777.0868654304068</v>
      </c>
      <c r="G45" s="44">
        <v>1823.5376689277516</v>
      </c>
      <c r="H45" s="44">
        <v>1882.2385436874972</v>
      </c>
      <c r="I45" s="45">
        <v>1935.8257404402702</v>
      </c>
    </row>
    <row r="46" spans="2:9" ht="15" customHeight="1" thickBot="1">
      <c r="B46" s="75" t="s">
        <v>45</v>
      </c>
      <c r="C46" s="335">
        <v>91.882999999999996</v>
      </c>
      <c r="D46" s="335">
        <v>100.46230294021882</v>
      </c>
      <c r="E46" s="335">
        <v>105.155421818512</v>
      </c>
      <c r="F46" s="335">
        <v>108.51352247179095</v>
      </c>
      <c r="G46" s="335">
        <v>111.03068997167017</v>
      </c>
      <c r="H46" s="335">
        <v>113.27982134775314</v>
      </c>
      <c r="I46" s="336">
        <v>115.36506412989068</v>
      </c>
    </row>
    <row r="47" spans="2:9" ht="14.25" customHeight="1">
      <c r="B47" s="145"/>
      <c r="C47" s="145"/>
      <c r="D47" s="145"/>
      <c r="E47" s="145"/>
      <c r="F47" s="145"/>
      <c r="G47" s="145"/>
      <c r="H47" s="146"/>
      <c r="I47" s="145"/>
    </row>
    <row r="48" spans="2:9" ht="12.75" customHeight="1"/>
  </sheetData>
  <mergeCells count="3">
    <mergeCell ref="C3:I3"/>
    <mergeCell ref="D4:I4"/>
    <mergeCell ref="B2:I2"/>
  </mergeCells>
  <hyperlinks>
    <hyperlink ref="A1" location="Contents!B44" display="Back to contents"/>
  </hyperlinks>
  <pageMargins left="0.74803149606299213" right="0.74803149606299213" top="0.98425196850393704" bottom="0.98425196850393704" header="0.51181102362204722" footer="0.51181102362204722"/>
  <pageSetup paperSize="9" scale="41" orientation="portrait" r:id="rId1"/>
  <headerFooter alignWithMargins="0">
    <oddHeader>&amp;C&amp;"-,Book"&amp;8November 2017 Economic and fiscal outlook – supplementary fiscal tables: receipts and other</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3"/>
  </sheetPr>
  <dimension ref="A1:K42"/>
  <sheetViews>
    <sheetView zoomScaleNormal="100" workbookViewId="0"/>
  </sheetViews>
  <sheetFormatPr defaultColWidth="9.140625" defaultRowHeight="12.75"/>
  <cols>
    <col min="1" max="1" width="9.28515625" style="47" customWidth="1"/>
    <col min="2" max="2" width="56.42578125" style="47" customWidth="1"/>
    <col min="3" max="4" width="12.140625" style="47" customWidth="1"/>
    <col min="5" max="5" width="16.42578125" style="47" customWidth="1"/>
    <col min="6" max="6" width="11.28515625" style="47" customWidth="1"/>
    <col min="7" max="7" width="12.140625" style="47" customWidth="1"/>
    <col min="8" max="9" width="9.140625" style="47"/>
    <col min="10" max="10" width="6.5703125" style="47" bestFit="1" customWidth="1"/>
    <col min="11" max="11" width="6.28515625" style="47" bestFit="1" customWidth="1"/>
    <col min="12" max="13" width="9.140625" style="47"/>
    <col min="14" max="14" width="7.140625" style="47" bestFit="1" customWidth="1"/>
    <col min="15" max="16" width="9.140625" style="47"/>
    <col min="17" max="17" width="17.28515625" style="47" bestFit="1" customWidth="1"/>
    <col min="18" max="18" width="14" style="47" bestFit="1" customWidth="1"/>
    <col min="19" max="19" width="16.28515625" style="47" bestFit="1" customWidth="1"/>
    <col min="20" max="20" width="11" style="47" bestFit="1" customWidth="1"/>
    <col min="21" max="16384" width="9.140625" style="47"/>
  </cols>
  <sheetData>
    <row r="1" spans="1:11" ht="33.75" customHeight="1" thickBot="1">
      <c r="A1" s="27" t="s">
        <v>113</v>
      </c>
    </row>
    <row r="2" spans="1:11" ht="21" customHeight="1" thickBot="1">
      <c r="B2" s="721" t="s">
        <v>272</v>
      </c>
      <c r="C2" s="630"/>
      <c r="D2" s="630"/>
      <c r="E2" s="630"/>
      <c r="F2" s="630"/>
      <c r="G2" s="722"/>
      <c r="H2" s="103"/>
      <c r="I2" s="103"/>
      <c r="J2" s="103"/>
      <c r="K2" s="103"/>
    </row>
    <row r="3" spans="1:11" ht="15.75">
      <c r="B3" s="192"/>
      <c r="C3" s="635" t="s">
        <v>55</v>
      </c>
      <c r="D3" s="635"/>
      <c r="E3" s="635"/>
      <c r="F3" s="635"/>
      <c r="G3" s="636"/>
    </row>
    <row r="4" spans="1:11" ht="15.75">
      <c r="B4" s="48"/>
      <c r="C4" s="613" t="s">
        <v>54</v>
      </c>
      <c r="D4" s="723"/>
      <c r="E4" s="723"/>
      <c r="F4" s="723"/>
      <c r="G4" s="724"/>
    </row>
    <row r="5" spans="1:11" ht="15.75">
      <c r="B5" s="49"/>
      <c r="C5" s="725" t="s">
        <v>44</v>
      </c>
      <c r="D5" s="725" t="s">
        <v>319</v>
      </c>
      <c r="E5" s="725" t="s">
        <v>275</v>
      </c>
      <c r="F5" s="725" t="s">
        <v>276</v>
      </c>
      <c r="G5" s="726" t="s">
        <v>320</v>
      </c>
    </row>
    <row r="6" spans="1:11" ht="15" customHeight="1">
      <c r="B6" s="49"/>
      <c r="C6" s="725"/>
      <c r="D6" s="725"/>
      <c r="E6" s="725"/>
      <c r="F6" s="725"/>
      <c r="G6" s="726"/>
    </row>
    <row r="7" spans="1:11">
      <c r="B7" s="196" t="s">
        <v>105</v>
      </c>
      <c r="C7" s="22"/>
      <c r="D7" s="22"/>
      <c r="E7" s="22"/>
      <c r="F7" s="22"/>
      <c r="G7" s="193"/>
    </row>
    <row r="8" spans="1:11">
      <c r="B8" s="194" t="s">
        <v>9</v>
      </c>
      <c r="C8" s="113">
        <v>240.74761373136172</v>
      </c>
      <c r="D8" s="113">
        <v>0</v>
      </c>
      <c r="E8" s="113">
        <v>-8.1000000000000003E-2</v>
      </c>
      <c r="F8" s="113">
        <v>-0.02</v>
      </c>
      <c r="G8" s="114">
        <v>240.64661373136173</v>
      </c>
    </row>
    <row r="9" spans="1:11">
      <c r="B9" s="194" t="s">
        <v>10</v>
      </c>
      <c r="C9" s="113">
        <v>266.38459063075743</v>
      </c>
      <c r="D9" s="113">
        <v>1.0465115087369801</v>
      </c>
      <c r="E9" s="113">
        <v>0</v>
      </c>
      <c r="F9" s="113">
        <v>0</v>
      </c>
      <c r="G9" s="114">
        <v>267.43110213949439</v>
      </c>
    </row>
    <row r="10" spans="1:11">
      <c r="B10" s="194" t="s">
        <v>138</v>
      </c>
      <c r="C10" s="113">
        <v>12.378852086547202</v>
      </c>
      <c r="D10" s="113">
        <v>31.00595836532586</v>
      </c>
      <c r="E10" s="113">
        <v>0</v>
      </c>
      <c r="F10" s="113">
        <v>0</v>
      </c>
      <c r="G10" s="114">
        <v>43.384810451873065</v>
      </c>
    </row>
    <row r="11" spans="1:11">
      <c r="B11" s="194" t="s">
        <v>11</v>
      </c>
      <c r="C11" s="113">
        <v>5.3687148458261538</v>
      </c>
      <c r="D11" s="113">
        <v>0</v>
      </c>
      <c r="E11" s="113">
        <v>0</v>
      </c>
      <c r="F11" s="113">
        <v>0</v>
      </c>
      <c r="G11" s="114">
        <v>5.3687148458261538</v>
      </c>
    </row>
    <row r="12" spans="1:11">
      <c r="B12" s="194" t="s">
        <v>12</v>
      </c>
      <c r="C12" s="113">
        <v>130.99031465576005</v>
      </c>
      <c r="D12" s="113">
        <v>0</v>
      </c>
      <c r="E12" s="113">
        <v>0</v>
      </c>
      <c r="F12" s="113">
        <v>0</v>
      </c>
      <c r="G12" s="114">
        <v>130.99031465576005</v>
      </c>
    </row>
    <row r="13" spans="1:11">
      <c r="B13" s="194" t="s">
        <v>104</v>
      </c>
      <c r="C13" s="113">
        <v>18.622761408665802</v>
      </c>
      <c r="D13" s="113">
        <v>11.935764363642845</v>
      </c>
      <c r="E13" s="113">
        <v>14.720426407176086</v>
      </c>
      <c r="F13" s="113">
        <v>0.21067237827372939</v>
      </c>
      <c r="G13" s="114">
        <v>45.489624557758461</v>
      </c>
    </row>
    <row r="14" spans="1:11">
      <c r="B14" s="194" t="s">
        <v>13</v>
      </c>
      <c r="C14" s="113">
        <v>4.4981040004914101</v>
      </c>
      <c r="D14" s="113">
        <v>0.52227224631544822</v>
      </c>
      <c r="E14" s="113">
        <v>0</v>
      </c>
      <c r="F14" s="113">
        <v>0</v>
      </c>
      <c r="G14" s="114">
        <v>5.0203762468068582</v>
      </c>
    </row>
    <row r="15" spans="1:11">
      <c r="B15" s="194" t="s">
        <v>14</v>
      </c>
      <c r="C15" s="113">
        <v>5.8985855535302534</v>
      </c>
      <c r="D15" s="113">
        <v>0.56654495434960939</v>
      </c>
      <c r="E15" s="113">
        <v>0.65</v>
      </c>
      <c r="F15" s="454">
        <v>0</v>
      </c>
      <c r="G15" s="114">
        <v>7.1151305078798632</v>
      </c>
    </row>
    <row r="16" spans="1:11">
      <c r="B16" s="194" t="s">
        <v>15</v>
      </c>
      <c r="C16" s="113">
        <v>15.509071428933026</v>
      </c>
      <c r="D16" s="113">
        <v>-2.2649454592010265</v>
      </c>
      <c r="E16" s="113">
        <v>-1.4914548952908877</v>
      </c>
      <c r="F16" s="113">
        <v>-11.752671074441112</v>
      </c>
      <c r="G16" s="114">
        <v>0</v>
      </c>
    </row>
    <row r="17" spans="2:7">
      <c r="B17" s="196" t="s">
        <v>158</v>
      </c>
      <c r="C17" s="118">
        <v>700.398608341873</v>
      </c>
      <c r="D17" s="118">
        <v>42.812105979169715</v>
      </c>
      <c r="E17" s="118">
        <v>13.797971511885198</v>
      </c>
      <c r="F17" s="118">
        <v>-11.561998696167382</v>
      </c>
      <c r="G17" s="140">
        <v>745.44668713676049</v>
      </c>
    </row>
    <row r="18" spans="2:7" ht="6" customHeight="1">
      <c r="B18" s="196"/>
      <c r="C18" s="113"/>
      <c r="D18" s="118"/>
      <c r="E18" s="118"/>
      <c r="F18" s="118"/>
      <c r="G18" s="195"/>
    </row>
    <row r="19" spans="2:7">
      <c r="B19" s="196" t="s">
        <v>34</v>
      </c>
      <c r="C19" s="113"/>
      <c r="D19" s="118"/>
      <c r="E19" s="118"/>
      <c r="F19" s="118"/>
      <c r="G19" s="195"/>
    </row>
    <row r="20" spans="2:7">
      <c r="B20" s="194" t="s">
        <v>35</v>
      </c>
      <c r="C20" s="113">
        <v>252.77113804039902</v>
      </c>
      <c r="D20" s="113">
        <v>122.8164917192029</v>
      </c>
      <c r="E20" s="113">
        <v>0</v>
      </c>
      <c r="F20" s="113">
        <v>0</v>
      </c>
      <c r="G20" s="114">
        <v>375.5876297596019</v>
      </c>
    </row>
    <row r="21" spans="2:7">
      <c r="B21" s="194" t="s">
        <v>3</v>
      </c>
      <c r="C21" s="113">
        <v>15.663718808276904</v>
      </c>
      <c r="D21" s="113">
        <v>2.8510199323648724</v>
      </c>
      <c r="E21" s="113">
        <v>0</v>
      </c>
      <c r="F21" s="113">
        <v>0</v>
      </c>
      <c r="G21" s="114">
        <v>18.514738740641775</v>
      </c>
    </row>
    <row r="22" spans="2:7">
      <c r="B22" s="194" t="s">
        <v>0</v>
      </c>
      <c r="C22" s="113">
        <v>209.48789500855167</v>
      </c>
      <c r="D22" s="113">
        <v>27.643136376888286</v>
      </c>
      <c r="E22" s="113">
        <v>0</v>
      </c>
      <c r="F22" s="113">
        <v>0</v>
      </c>
      <c r="G22" s="114">
        <v>237.13103138543997</v>
      </c>
    </row>
    <row r="23" spans="2:7">
      <c r="B23" s="194" t="s">
        <v>1</v>
      </c>
      <c r="C23" s="113">
        <v>7.2170029074052744</v>
      </c>
      <c r="D23" s="113">
        <v>0</v>
      </c>
      <c r="E23" s="113">
        <v>0</v>
      </c>
      <c r="F23" s="113">
        <v>0</v>
      </c>
      <c r="G23" s="114">
        <v>7.2170029074052744</v>
      </c>
    </row>
    <row r="24" spans="2:7">
      <c r="B24" s="194" t="s">
        <v>21</v>
      </c>
      <c r="C24" s="113">
        <v>112.87007039015778</v>
      </c>
      <c r="D24" s="113">
        <v>-112.87007039015778</v>
      </c>
      <c r="E24" s="113">
        <v>0</v>
      </c>
      <c r="F24" s="113">
        <v>0</v>
      </c>
      <c r="G24" s="114">
        <v>0</v>
      </c>
    </row>
    <row r="25" spans="2:7">
      <c r="B25" s="194" t="s">
        <v>2</v>
      </c>
      <c r="C25" s="113">
        <v>18.860342213856196</v>
      </c>
      <c r="D25" s="113">
        <v>0.11070549817295981</v>
      </c>
      <c r="E25" s="113">
        <v>0</v>
      </c>
      <c r="F25" s="113">
        <v>0</v>
      </c>
      <c r="G25" s="114">
        <v>18.971047712029154</v>
      </c>
    </row>
    <row r="26" spans="2:7">
      <c r="B26" s="46" t="s">
        <v>153</v>
      </c>
      <c r="C26" s="113">
        <v>10.598709146718784</v>
      </c>
      <c r="D26" s="113">
        <v>0</v>
      </c>
      <c r="E26" s="113">
        <v>0</v>
      </c>
      <c r="F26" s="113">
        <v>0</v>
      </c>
      <c r="G26" s="114">
        <v>10.598709146718784</v>
      </c>
    </row>
    <row r="27" spans="2:7">
      <c r="B27" s="194" t="s">
        <v>22</v>
      </c>
      <c r="C27" s="113">
        <v>54.685775995157165</v>
      </c>
      <c r="D27" s="113">
        <v>0.88292835813164061</v>
      </c>
      <c r="E27" s="113">
        <v>2.6529485558196058</v>
      </c>
      <c r="F27" s="113">
        <v>-13.74452566259208</v>
      </c>
      <c r="G27" s="114">
        <v>44.477127246516332</v>
      </c>
    </row>
    <row r="28" spans="2:7">
      <c r="B28" s="196" t="s">
        <v>36</v>
      </c>
      <c r="C28" s="118">
        <v>682.15465251052274</v>
      </c>
      <c r="D28" s="118">
        <v>41.434211494602884</v>
      </c>
      <c r="E28" s="118">
        <v>2.6529485558196058</v>
      </c>
      <c r="F28" s="118">
        <v>-13.74452566259208</v>
      </c>
      <c r="G28" s="140">
        <v>712.4972868983532</v>
      </c>
    </row>
    <row r="29" spans="2:7">
      <c r="B29" s="248" t="s">
        <v>33</v>
      </c>
      <c r="C29" s="113">
        <v>18.622761408665802</v>
      </c>
      <c r="D29" s="113">
        <v>11.935764363642845</v>
      </c>
      <c r="E29" s="113">
        <v>10.509668848838576</v>
      </c>
      <c r="F29" s="113">
        <v>0</v>
      </c>
      <c r="G29" s="114">
        <v>41.068194621147228</v>
      </c>
    </row>
    <row r="30" spans="2:7">
      <c r="B30" s="196" t="s">
        <v>214</v>
      </c>
      <c r="C30" s="118">
        <v>0.37880557731553921</v>
      </c>
      <c r="D30" s="118">
        <v>10.557869879076014</v>
      </c>
      <c r="E30" s="118">
        <v>-0.63535410722701613</v>
      </c>
      <c r="F30" s="118">
        <v>-2.1825269664246978</v>
      </c>
      <c r="G30" s="140">
        <v>8.1187943827399351</v>
      </c>
    </row>
    <row r="31" spans="2:7" ht="6" customHeight="1">
      <c r="B31" s="194"/>
      <c r="C31" s="113"/>
      <c r="D31" s="118"/>
      <c r="E31" s="118"/>
      <c r="F31" s="118"/>
      <c r="G31" s="195"/>
    </row>
    <row r="32" spans="2:7">
      <c r="B32" s="196" t="s">
        <v>38</v>
      </c>
      <c r="C32" s="113"/>
      <c r="D32" s="118"/>
      <c r="E32" s="118"/>
      <c r="F32" s="118"/>
      <c r="G32" s="195"/>
    </row>
    <row r="33" spans="2:7">
      <c r="B33" s="194" t="s">
        <v>39</v>
      </c>
      <c r="C33" s="113">
        <v>34.039150878293455</v>
      </c>
      <c r="D33" s="113">
        <v>19.45613170063999</v>
      </c>
      <c r="E33" s="113">
        <v>15.708892148595687</v>
      </c>
      <c r="F33" s="113">
        <v>5.8781535894436028E-2</v>
      </c>
      <c r="G33" s="114">
        <v>69.262956263423561</v>
      </c>
    </row>
    <row r="34" spans="2:7">
      <c r="B34" s="194" t="s">
        <v>5</v>
      </c>
      <c r="C34" s="113">
        <v>-18.622761408665802</v>
      </c>
      <c r="D34" s="113">
        <v>-11.935764363642845</v>
      </c>
      <c r="E34" s="113">
        <v>-10.482668848838577</v>
      </c>
      <c r="F34" s="113">
        <v>-2.7E-2</v>
      </c>
      <c r="G34" s="114">
        <v>-41.068194621147228</v>
      </c>
    </row>
    <row r="35" spans="2:7">
      <c r="B35" s="194" t="s">
        <v>25</v>
      </c>
      <c r="C35" s="113">
        <v>3.389533668222896E-3</v>
      </c>
      <c r="D35" s="113">
        <v>0</v>
      </c>
      <c r="E35" s="113">
        <v>0</v>
      </c>
      <c r="F35" s="113">
        <v>0</v>
      </c>
      <c r="G35" s="114">
        <v>3.389533668222896E-3</v>
      </c>
    </row>
    <row r="36" spans="2:7">
      <c r="B36" s="194" t="s">
        <v>26</v>
      </c>
      <c r="C36" s="113">
        <v>11.956752633479617</v>
      </c>
      <c r="D36" s="113">
        <v>-9.5816875654575409</v>
      </c>
      <c r="E36" s="113">
        <v>-2.3750650680220766</v>
      </c>
      <c r="F36" s="113">
        <v>0</v>
      </c>
      <c r="G36" s="114">
        <v>0</v>
      </c>
    </row>
    <row r="37" spans="2:7">
      <c r="B37" s="194" t="s">
        <v>27</v>
      </c>
      <c r="C37" s="113">
        <v>12.818316667306952</v>
      </c>
      <c r="D37" s="113">
        <v>2.3045071378471316</v>
      </c>
      <c r="E37" s="113">
        <v>0.113</v>
      </c>
      <c r="F37" s="113">
        <v>0</v>
      </c>
      <c r="G37" s="114">
        <v>15.235823805154084</v>
      </c>
    </row>
    <row r="38" spans="2:7">
      <c r="B38" s="194" t="s">
        <v>30</v>
      </c>
      <c r="C38" s="113">
        <v>-0.26127419220929454</v>
      </c>
      <c r="D38" s="113">
        <v>-1.357017401056795</v>
      </c>
      <c r="E38" s="113">
        <v>-5.1999999999999998E-2</v>
      </c>
      <c r="F38" s="113">
        <v>0</v>
      </c>
      <c r="G38" s="114">
        <v>-1.6702915932660896</v>
      </c>
    </row>
    <row r="39" spans="2:7">
      <c r="B39" s="196" t="s">
        <v>46</v>
      </c>
      <c r="C39" s="118">
        <v>39.933574111873149</v>
      </c>
      <c r="D39" s="118">
        <v>-1.1138304916700592</v>
      </c>
      <c r="E39" s="118">
        <v>2.9121582317350341</v>
      </c>
      <c r="F39" s="118">
        <v>3.1781535894436025E-2</v>
      </c>
      <c r="G39" s="140">
        <v>41.76368338783255</v>
      </c>
    </row>
    <row r="40" spans="2:7" ht="6" customHeight="1">
      <c r="B40" s="196"/>
      <c r="C40" s="186"/>
      <c r="D40" s="118"/>
      <c r="E40" s="118"/>
      <c r="F40" s="118"/>
      <c r="G40" s="195"/>
    </row>
    <row r="41" spans="2:7">
      <c r="B41" s="393" t="s">
        <v>159</v>
      </c>
      <c r="C41" s="384">
        <v>40.312379689188688</v>
      </c>
      <c r="D41" s="384">
        <v>9.4440393874059545</v>
      </c>
      <c r="E41" s="384">
        <v>2.2768041245080179</v>
      </c>
      <c r="F41" s="384">
        <v>-2.1507454305302618</v>
      </c>
      <c r="G41" s="385">
        <v>49.882477770572486</v>
      </c>
    </row>
    <row r="42" spans="2:7" ht="24" customHeight="1" thickBot="1">
      <c r="B42" s="718" t="s">
        <v>281</v>
      </c>
      <c r="C42" s="719"/>
      <c r="D42" s="719"/>
      <c r="E42" s="719"/>
      <c r="F42" s="719"/>
      <c r="G42" s="720"/>
    </row>
  </sheetData>
  <mergeCells count="9">
    <mergeCell ref="B42:G42"/>
    <mergeCell ref="B2:G2"/>
    <mergeCell ref="C3:G3"/>
    <mergeCell ref="C4:G4"/>
    <mergeCell ref="C5:C6"/>
    <mergeCell ref="D5:D6"/>
    <mergeCell ref="E5:E6"/>
    <mergeCell ref="F5:F6"/>
    <mergeCell ref="G5:G6"/>
  </mergeCells>
  <hyperlinks>
    <hyperlink ref="A1" location="Contents!B44" display="Back to contents"/>
  </hyperlinks>
  <pageMargins left="0.74803149606299213" right="0.74803149606299213" top="0.98425196850393704" bottom="0.98425196850393704" header="0.51181102362204722" footer="0.51181102362204722"/>
  <pageSetup paperSize="9" scale="41" orientation="portrait" r:id="rId1"/>
  <headerFooter alignWithMargins="0">
    <oddHeader>&amp;C&amp;"-,Book"&amp;8November 2017 Economic and fiscal outlook – supplementary fiscal tables: receipts and other</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pageSetUpPr fitToPage="1"/>
  </sheetPr>
  <dimension ref="A1:T335"/>
  <sheetViews>
    <sheetView zoomScaleNormal="100" zoomScaleSheetLayoutView="55" workbookViewId="0"/>
  </sheetViews>
  <sheetFormatPr defaultRowHeight="12.75"/>
  <cols>
    <col min="1" max="1" width="9.28515625" style="508" customWidth="1"/>
    <col min="2" max="2" width="4.5703125" style="562" customWidth="1"/>
    <col min="3" max="3" width="57.140625" style="508" customWidth="1"/>
    <col min="4" max="4" width="12.28515625" style="508" customWidth="1"/>
    <col min="5" max="5" width="31.42578125" style="563" bestFit="1" customWidth="1"/>
    <col min="6" max="6" width="10" style="510" customWidth="1"/>
    <col min="7" max="11" width="10.140625" style="510" customWidth="1"/>
    <col min="12" max="12" width="13.7109375" style="510" customWidth="1"/>
    <col min="13" max="16" width="13.7109375" style="508" customWidth="1"/>
    <col min="17" max="257" width="9.140625" style="508"/>
    <col min="258" max="258" width="23.5703125" style="508" customWidth="1"/>
    <col min="259" max="259" width="4.5703125" style="508" customWidth="1"/>
    <col min="260" max="260" width="55.5703125" style="508" customWidth="1"/>
    <col min="261" max="261" width="12.28515625" style="508" customWidth="1"/>
    <col min="262" max="262" width="31.42578125" style="508" bestFit="1" customWidth="1"/>
    <col min="263" max="263" width="10" style="508" customWidth="1"/>
    <col min="264" max="267" width="10.140625" style="508" customWidth="1"/>
    <col min="268" max="272" width="13.7109375" style="508" customWidth="1"/>
    <col min="273" max="513" width="9.140625" style="508"/>
    <col min="514" max="514" width="23.5703125" style="508" customWidth="1"/>
    <col min="515" max="515" width="4.5703125" style="508" customWidth="1"/>
    <col min="516" max="516" width="55.5703125" style="508" customWidth="1"/>
    <col min="517" max="517" width="12.28515625" style="508" customWidth="1"/>
    <col min="518" max="518" width="31.42578125" style="508" bestFit="1" customWidth="1"/>
    <col min="519" max="519" width="10" style="508" customWidth="1"/>
    <col min="520" max="523" width="10.140625" style="508" customWidth="1"/>
    <col min="524" max="528" width="13.7109375" style="508" customWidth="1"/>
    <col min="529" max="769" width="9.140625" style="508"/>
    <col min="770" max="770" width="23.5703125" style="508" customWidth="1"/>
    <col min="771" max="771" width="4.5703125" style="508" customWidth="1"/>
    <col min="772" max="772" width="55.5703125" style="508" customWidth="1"/>
    <col min="773" max="773" width="12.28515625" style="508" customWidth="1"/>
    <col min="774" max="774" width="31.42578125" style="508" bestFit="1" customWidth="1"/>
    <col min="775" max="775" width="10" style="508" customWidth="1"/>
    <col min="776" max="779" width="10.140625" style="508" customWidth="1"/>
    <col min="780" max="784" width="13.7109375" style="508" customWidth="1"/>
    <col min="785" max="1025" width="9.140625" style="508"/>
    <col min="1026" max="1026" width="23.5703125" style="508" customWidth="1"/>
    <col min="1027" max="1027" width="4.5703125" style="508" customWidth="1"/>
    <col min="1028" max="1028" width="55.5703125" style="508" customWidth="1"/>
    <col min="1029" max="1029" width="12.28515625" style="508" customWidth="1"/>
    <col min="1030" max="1030" width="31.42578125" style="508" bestFit="1" customWidth="1"/>
    <col min="1031" max="1031" width="10" style="508" customWidth="1"/>
    <col min="1032" max="1035" width="10.140625" style="508" customWidth="1"/>
    <col min="1036" max="1040" width="13.7109375" style="508" customWidth="1"/>
    <col min="1041" max="1281" width="9.140625" style="508"/>
    <col min="1282" max="1282" width="23.5703125" style="508" customWidth="1"/>
    <col min="1283" max="1283" width="4.5703125" style="508" customWidth="1"/>
    <col min="1284" max="1284" width="55.5703125" style="508" customWidth="1"/>
    <col min="1285" max="1285" width="12.28515625" style="508" customWidth="1"/>
    <col min="1286" max="1286" width="31.42578125" style="508" bestFit="1" customWidth="1"/>
    <col min="1287" max="1287" width="10" style="508" customWidth="1"/>
    <col min="1288" max="1291" width="10.140625" style="508" customWidth="1"/>
    <col min="1292" max="1296" width="13.7109375" style="508" customWidth="1"/>
    <col min="1297" max="1537" width="9.140625" style="508"/>
    <col min="1538" max="1538" width="23.5703125" style="508" customWidth="1"/>
    <col min="1539" max="1539" width="4.5703125" style="508" customWidth="1"/>
    <col min="1540" max="1540" width="55.5703125" style="508" customWidth="1"/>
    <col min="1541" max="1541" width="12.28515625" style="508" customWidth="1"/>
    <col min="1542" max="1542" width="31.42578125" style="508" bestFit="1" customWidth="1"/>
    <col min="1543" max="1543" width="10" style="508" customWidth="1"/>
    <col min="1544" max="1547" width="10.140625" style="508" customWidth="1"/>
    <col min="1548" max="1552" width="13.7109375" style="508" customWidth="1"/>
    <col min="1553" max="1793" width="9.140625" style="508"/>
    <col min="1794" max="1794" width="23.5703125" style="508" customWidth="1"/>
    <col min="1795" max="1795" width="4.5703125" style="508" customWidth="1"/>
    <col min="1796" max="1796" width="55.5703125" style="508" customWidth="1"/>
    <col min="1797" max="1797" width="12.28515625" style="508" customWidth="1"/>
    <col min="1798" max="1798" width="31.42578125" style="508" bestFit="1" customWidth="1"/>
    <col min="1799" max="1799" width="10" style="508" customWidth="1"/>
    <col min="1800" max="1803" width="10.140625" style="508" customWidth="1"/>
    <col min="1804" max="1808" width="13.7109375" style="508" customWidth="1"/>
    <col min="1809" max="2049" width="9.140625" style="508"/>
    <col min="2050" max="2050" width="23.5703125" style="508" customWidth="1"/>
    <col min="2051" max="2051" width="4.5703125" style="508" customWidth="1"/>
    <col min="2052" max="2052" width="55.5703125" style="508" customWidth="1"/>
    <col min="2053" max="2053" width="12.28515625" style="508" customWidth="1"/>
    <col min="2054" max="2054" width="31.42578125" style="508" bestFit="1" customWidth="1"/>
    <col min="2055" max="2055" width="10" style="508" customWidth="1"/>
    <col min="2056" max="2059" width="10.140625" style="508" customWidth="1"/>
    <col min="2060" max="2064" width="13.7109375" style="508" customWidth="1"/>
    <col min="2065" max="2305" width="9.140625" style="508"/>
    <col min="2306" max="2306" width="23.5703125" style="508" customWidth="1"/>
    <col min="2307" max="2307" width="4.5703125" style="508" customWidth="1"/>
    <col min="2308" max="2308" width="55.5703125" style="508" customWidth="1"/>
    <col min="2309" max="2309" width="12.28515625" style="508" customWidth="1"/>
    <col min="2310" max="2310" width="31.42578125" style="508" bestFit="1" customWidth="1"/>
    <col min="2311" max="2311" width="10" style="508" customWidth="1"/>
    <col min="2312" max="2315" width="10.140625" style="508" customWidth="1"/>
    <col min="2316" max="2320" width="13.7109375" style="508" customWidth="1"/>
    <col min="2321" max="2561" width="9.140625" style="508"/>
    <col min="2562" max="2562" width="23.5703125" style="508" customWidth="1"/>
    <col min="2563" max="2563" width="4.5703125" style="508" customWidth="1"/>
    <col min="2564" max="2564" width="55.5703125" style="508" customWidth="1"/>
    <col min="2565" max="2565" width="12.28515625" style="508" customWidth="1"/>
    <col min="2566" max="2566" width="31.42578125" style="508" bestFit="1" customWidth="1"/>
    <col min="2567" max="2567" width="10" style="508" customWidth="1"/>
    <col min="2568" max="2571" width="10.140625" style="508" customWidth="1"/>
    <col min="2572" max="2576" width="13.7109375" style="508" customWidth="1"/>
    <col min="2577" max="2817" width="9.140625" style="508"/>
    <col min="2818" max="2818" width="23.5703125" style="508" customWidth="1"/>
    <col min="2819" max="2819" width="4.5703125" style="508" customWidth="1"/>
    <col min="2820" max="2820" width="55.5703125" style="508" customWidth="1"/>
    <col min="2821" max="2821" width="12.28515625" style="508" customWidth="1"/>
    <col min="2822" max="2822" width="31.42578125" style="508" bestFit="1" customWidth="1"/>
    <col min="2823" max="2823" width="10" style="508" customWidth="1"/>
    <col min="2824" max="2827" width="10.140625" style="508" customWidth="1"/>
    <col min="2828" max="2832" width="13.7109375" style="508" customWidth="1"/>
    <col min="2833" max="3073" width="9.140625" style="508"/>
    <col min="3074" max="3074" width="23.5703125" style="508" customWidth="1"/>
    <col min="3075" max="3075" width="4.5703125" style="508" customWidth="1"/>
    <col min="3076" max="3076" width="55.5703125" style="508" customWidth="1"/>
    <col min="3077" max="3077" width="12.28515625" style="508" customWidth="1"/>
    <col min="3078" max="3078" width="31.42578125" style="508" bestFit="1" customWidth="1"/>
    <col min="3079" max="3079" width="10" style="508" customWidth="1"/>
    <col min="3080" max="3083" width="10.140625" style="508" customWidth="1"/>
    <col min="3084" max="3088" width="13.7109375" style="508" customWidth="1"/>
    <col min="3089" max="3329" width="9.140625" style="508"/>
    <col min="3330" max="3330" width="23.5703125" style="508" customWidth="1"/>
    <col min="3331" max="3331" width="4.5703125" style="508" customWidth="1"/>
    <col min="3332" max="3332" width="55.5703125" style="508" customWidth="1"/>
    <col min="3333" max="3333" width="12.28515625" style="508" customWidth="1"/>
    <col min="3334" max="3334" width="31.42578125" style="508" bestFit="1" customWidth="1"/>
    <col min="3335" max="3335" width="10" style="508" customWidth="1"/>
    <col min="3336" max="3339" width="10.140625" style="508" customWidth="1"/>
    <col min="3340" max="3344" width="13.7109375" style="508" customWidth="1"/>
    <col min="3345" max="3585" width="9.140625" style="508"/>
    <col min="3586" max="3586" width="23.5703125" style="508" customWidth="1"/>
    <col min="3587" max="3587" width="4.5703125" style="508" customWidth="1"/>
    <col min="3588" max="3588" width="55.5703125" style="508" customWidth="1"/>
    <col min="3589" max="3589" width="12.28515625" style="508" customWidth="1"/>
    <col min="3590" max="3590" width="31.42578125" style="508" bestFit="1" customWidth="1"/>
    <col min="3591" max="3591" width="10" style="508" customWidth="1"/>
    <col min="3592" max="3595" width="10.140625" style="508" customWidth="1"/>
    <col min="3596" max="3600" width="13.7109375" style="508" customWidth="1"/>
    <col min="3601" max="3841" width="9.140625" style="508"/>
    <col min="3842" max="3842" width="23.5703125" style="508" customWidth="1"/>
    <col min="3843" max="3843" width="4.5703125" style="508" customWidth="1"/>
    <col min="3844" max="3844" width="55.5703125" style="508" customWidth="1"/>
    <col min="3845" max="3845" width="12.28515625" style="508" customWidth="1"/>
    <col min="3846" max="3846" width="31.42578125" style="508" bestFit="1" customWidth="1"/>
    <col min="3847" max="3847" width="10" style="508" customWidth="1"/>
    <col min="3848" max="3851" width="10.140625" style="508" customWidth="1"/>
    <col min="3852" max="3856" width="13.7109375" style="508" customWidth="1"/>
    <col min="3857" max="4097" width="9.140625" style="508"/>
    <col min="4098" max="4098" width="23.5703125" style="508" customWidth="1"/>
    <col min="4099" max="4099" width="4.5703125" style="508" customWidth="1"/>
    <col min="4100" max="4100" width="55.5703125" style="508" customWidth="1"/>
    <col min="4101" max="4101" width="12.28515625" style="508" customWidth="1"/>
    <col min="4102" max="4102" width="31.42578125" style="508" bestFit="1" customWidth="1"/>
    <col min="4103" max="4103" width="10" style="508" customWidth="1"/>
    <col min="4104" max="4107" width="10.140625" style="508" customWidth="1"/>
    <col min="4108" max="4112" width="13.7109375" style="508" customWidth="1"/>
    <col min="4113" max="4353" width="9.140625" style="508"/>
    <col min="4354" max="4354" width="23.5703125" style="508" customWidth="1"/>
    <col min="4355" max="4355" width="4.5703125" style="508" customWidth="1"/>
    <col min="4356" max="4356" width="55.5703125" style="508" customWidth="1"/>
    <col min="4357" max="4357" width="12.28515625" style="508" customWidth="1"/>
    <col min="4358" max="4358" width="31.42578125" style="508" bestFit="1" customWidth="1"/>
    <col min="4359" max="4359" width="10" style="508" customWidth="1"/>
    <col min="4360" max="4363" width="10.140625" style="508" customWidth="1"/>
    <col min="4364" max="4368" width="13.7109375" style="508" customWidth="1"/>
    <col min="4369" max="4609" width="9.140625" style="508"/>
    <col min="4610" max="4610" width="23.5703125" style="508" customWidth="1"/>
    <col min="4611" max="4611" width="4.5703125" style="508" customWidth="1"/>
    <col min="4612" max="4612" width="55.5703125" style="508" customWidth="1"/>
    <col min="4613" max="4613" width="12.28515625" style="508" customWidth="1"/>
    <col min="4614" max="4614" width="31.42578125" style="508" bestFit="1" customWidth="1"/>
    <col min="4615" max="4615" width="10" style="508" customWidth="1"/>
    <col min="4616" max="4619" width="10.140625" style="508" customWidth="1"/>
    <col min="4620" max="4624" width="13.7109375" style="508" customWidth="1"/>
    <col min="4625" max="4865" width="9.140625" style="508"/>
    <col min="4866" max="4866" width="23.5703125" style="508" customWidth="1"/>
    <col min="4867" max="4867" width="4.5703125" style="508" customWidth="1"/>
    <col min="4868" max="4868" width="55.5703125" style="508" customWidth="1"/>
    <col min="4869" max="4869" width="12.28515625" style="508" customWidth="1"/>
    <col min="4870" max="4870" width="31.42578125" style="508" bestFit="1" customWidth="1"/>
    <col min="4871" max="4871" width="10" style="508" customWidth="1"/>
    <col min="4872" max="4875" width="10.140625" style="508" customWidth="1"/>
    <col min="4876" max="4880" width="13.7109375" style="508" customWidth="1"/>
    <col min="4881" max="5121" width="9.140625" style="508"/>
    <col min="5122" max="5122" width="23.5703125" style="508" customWidth="1"/>
    <col min="5123" max="5123" width="4.5703125" style="508" customWidth="1"/>
    <col min="5124" max="5124" width="55.5703125" style="508" customWidth="1"/>
    <col min="5125" max="5125" width="12.28515625" style="508" customWidth="1"/>
    <col min="5126" max="5126" width="31.42578125" style="508" bestFit="1" customWidth="1"/>
    <col min="5127" max="5127" width="10" style="508" customWidth="1"/>
    <col min="5128" max="5131" width="10.140625" style="508" customWidth="1"/>
    <col min="5132" max="5136" width="13.7109375" style="508" customWidth="1"/>
    <col min="5137" max="5377" width="9.140625" style="508"/>
    <col min="5378" max="5378" width="23.5703125" style="508" customWidth="1"/>
    <col min="5379" max="5379" width="4.5703125" style="508" customWidth="1"/>
    <col min="5380" max="5380" width="55.5703125" style="508" customWidth="1"/>
    <col min="5381" max="5381" width="12.28515625" style="508" customWidth="1"/>
    <col min="5382" max="5382" width="31.42578125" style="508" bestFit="1" customWidth="1"/>
    <col min="5383" max="5383" width="10" style="508" customWidth="1"/>
    <col min="5384" max="5387" width="10.140625" style="508" customWidth="1"/>
    <col min="5388" max="5392" width="13.7109375" style="508" customWidth="1"/>
    <col min="5393" max="5633" width="9.140625" style="508"/>
    <col min="5634" max="5634" width="23.5703125" style="508" customWidth="1"/>
    <col min="5635" max="5635" width="4.5703125" style="508" customWidth="1"/>
    <col min="5636" max="5636" width="55.5703125" style="508" customWidth="1"/>
    <col min="5637" max="5637" width="12.28515625" style="508" customWidth="1"/>
    <col min="5638" max="5638" width="31.42578125" style="508" bestFit="1" customWidth="1"/>
    <col min="5639" max="5639" width="10" style="508" customWidth="1"/>
    <col min="5640" max="5643" width="10.140625" style="508" customWidth="1"/>
    <col min="5644" max="5648" width="13.7109375" style="508" customWidth="1"/>
    <col min="5649" max="5889" width="9.140625" style="508"/>
    <col min="5890" max="5890" width="23.5703125" style="508" customWidth="1"/>
    <col min="5891" max="5891" width="4.5703125" style="508" customWidth="1"/>
    <col min="5892" max="5892" width="55.5703125" style="508" customWidth="1"/>
    <col min="5893" max="5893" width="12.28515625" style="508" customWidth="1"/>
    <col min="5894" max="5894" width="31.42578125" style="508" bestFit="1" customWidth="1"/>
    <col min="5895" max="5895" width="10" style="508" customWidth="1"/>
    <col min="5896" max="5899" width="10.140625" style="508" customWidth="1"/>
    <col min="5900" max="5904" width="13.7109375" style="508" customWidth="1"/>
    <col min="5905" max="6145" width="9.140625" style="508"/>
    <col min="6146" max="6146" width="23.5703125" style="508" customWidth="1"/>
    <col min="6147" max="6147" width="4.5703125" style="508" customWidth="1"/>
    <col min="6148" max="6148" width="55.5703125" style="508" customWidth="1"/>
    <col min="6149" max="6149" width="12.28515625" style="508" customWidth="1"/>
    <col min="6150" max="6150" width="31.42578125" style="508" bestFit="1" customWidth="1"/>
    <col min="6151" max="6151" width="10" style="508" customWidth="1"/>
    <col min="6152" max="6155" width="10.140625" style="508" customWidth="1"/>
    <col min="6156" max="6160" width="13.7109375" style="508" customWidth="1"/>
    <col min="6161" max="6401" width="9.140625" style="508"/>
    <col min="6402" max="6402" width="23.5703125" style="508" customWidth="1"/>
    <col min="6403" max="6403" width="4.5703125" style="508" customWidth="1"/>
    <col min="6404" max="6404" width="55.5703125" style="508" customWidth="1"/>
    <col min="6405" max="6405" width="12.28515625" style="508" customWidth="1"/>
    <col min="6406" max="6406" width="31.42578125" style="508" bestFit="1" customWidth="1"/>
    <col min="6407" max="6407" width="10" style="508" customWidth="1"/>
    <col min="6408" max="6411" width="10.140625" style="508" customWidth="1"/>
    <col min="6412" max="6416" width="13.7109375" style="508" customWidth="1"/>
    <col min="6417" max="6657" width="9.140625" style="508"/>
    <col min="6658" max="6658" width="23.5703125" style="508" customWidth="1"/>
    <col min="6659" max="6659" width="4.5703125" style="508" customWidth="1"/>
    <col min="6660" max="6660" width="55.5703125" style="508" customWidth="1"/>
    <col min="6661" max="6661" width="12.28515625" style="508" customWidth="1"/>
    <col min="6662" max="6662" width="31.42578125" style="508" bestFit="1" customWidth="1"/>
    <col min="6663" max="6663" width="10" style="508" customWidth="1"/>
    <col min="6664" max="6667" width="10.140625" style="508" customWidth="1"/>
    <col min="6668" max="6672" width="13.7109375" style="508" customWidth="1"/>
    <col min="6673" max="6913" width="9.140625" style="508"/>
    <col min="6914" max="6914" width="23.5703125" style="508" customWidth="1"/>
    <col min="6915" max="6915" width="4.5703125" style="508" customWidth="1"/>
    <col min="6916" max="6916" width="55.5703125" style="508" customWidth="1"/>
    <col min="6917" max="6917" width="12.28515625" style="508" customWidth="1"/>
    <col min="6918" max="6918" width="31.42578125" style="508" bestFit="1" customWidth="1"/>
    <col min="6919" max="6919" width="10" style="508" customWidth="1"/>
    <col min="6920" max="6923" width="10.140625" style="508" customWidth="1"/>
    <col min="6924" max="6928" width="13.7109375" style="508" customWidth="1"/>
    <col min="6929" max="7169" width="9.140625" style="508"/>
    <col min="7170" max="7170" width="23.5703125" style="508" customWidth="1"/>
    <col min="7171" max="7171" width="4.5703125" style="508" customWidth="1"/>
    <col min="7172" max="7172" width="55.5703125" style="508" customWidth="1"/>
    <col min="7173" max="7173" width="12.28515625" style="508" customWidth="1"/>
    <col min="7174" max="7174" width="31.42578125" style="508" bestFit="1" customWidth="1"/>
    <col min="7175" max="7175" width="10" style="508" customWidth="1"/>
    <col min="7176" max="7179" width="10.140625" style="508" customWidth="1"/>
    <col min="7180" max="7184" width="13.7109375" style="508" customWidth="1"/>
    <col min="7185" max="7425" width="9.140625" style="508"/>
    <col min="7426" max="7426" width="23.5703125" style="508" customWidth="1"/>
    <col min="7427" max="7427" width="4.5703125" style="508" customWidth="1"/>
    <col min="7428" max="7428" width="55.5703125" style="508" customWidth="1"/>
    <col min="7429" max="7429" width="12.28515625" style="508" customWidth="1"/>
    <col min="7430" max="7430" width="31.42578125" style="508" bestFit="1" customWidth="1"/>
    <col min="7431" max="7431" width="10" style="508" customWidth="1"/>
    <col min="7432" max="7435" width="10.140625" style="508" customWidth="1"/>
    <col min="7436" max="7440" width="13.7109375" style="508" customWidth="1"/>
    <col min="7441" max="7681" width="9.140625" style="508"/>
    <col min="7682" max="7682" width="23.5703125" style="508" customWidth="1"/>
    <col min="7683" max="7683" width="4.5703125" style="508" customWidth="1"/>
    <col min="7684" max="7684" width="55.5703125" style="508" customWidth="1"/>
    <col min="7685" max="7685" width="12.28515625" style="508" customWidth="1"/>
    <col min="7686" max="7686" width="31.42578125" style="508" bestFit="1" customWidth="1"/>
    <col min="7687" max="7687" width="10" style="508" customWidth="1"/>
    <col min="7688" max="7691" width="10.140625" style="508" customWidth="1"/>
    <col min="7692" max="7696" width="13.7109375" style="508" customWidth="1"/>
    <col min="7697" max="7937" width="9.140625" style="508"/>
    <col min="7938" max="7938" width="23.5703125" style="508" customWidth="1"/>
    <col min="7939" max="7939" width="4.5703125" style="508" customWidth="1"/>
    <col min="7940" max="7940" width="55.5703125" style="508" customWidth="1"/>
    <col min="7941" max="7941" width="12.28515625" style="508" customWidth="1"/>
    <col min="7942" max="7942" width="31.42578125" style="508" bestFit="1" customWidth="1"/>
    <col min="7943" max="7943" width="10" style="508" customWidth="1"/>
    <col min="7944" max="7947" width="10.140625" style="508" customWidth="1"/>
    <col min="7948" max="7952" width="13.7109375" style="508" customWidth="1"/>
    <col min="7953" max="8193" width="9.140625" style="508"/>
    <col min="8194" max="8194" width="23.5703125" style="508" customWidth="1"/>
    <col min="8195" max="8195" width="4.5703125" style="508" customWidth="1"/>
    <col min="8196" max="8196" width="55.5703125" style="508" customWidth="1"/>
    <col min="8197" max="8197" width="12.28515625" style="508" customWidth="1"/>
    <col min="8198" max="8198" width="31.42578125" style="508" bestFit="1" customWidth="1"/>
    <col min="8199" max="8199" width="10" style="508" customWidth="1"/>
    <col min="8200" max="8203" width="10.140625" style="508" customWidth="1"/>
    <col min="8204" max="8208" width="13.7109375" style="508" customWidth="1"/>
    <col min="8209" max="8449" width="9.140625" style="508"/>
    <col min="8450" max="8450" width="23.5703125" style="508" customWidth="1"/>
    <col min="8451" max="8451" width="4.5703125" style="508" customWidth="1"/>
    <col min="8452" max="8452" width="55.5703125" style="508" customWidth="1"/>
    <col min="8453" max="8453" width="12.28515625" style="508" customWidth="1"/>
    <col min="8454" max="8454" width="31.42578125" style="508" bestFit="1" customWidth="1"/>
    <col min="8455" max="8455" width="10" style="508" customWidth="1"/>
    <col min="8456" max="8459" width="10.140625" style="508" customWidth="1"/>
    <col min="8460" max="8464" width="13.7109375" style="508" customWidth="1"/>
    <col min="8465" max="8705" width="9.140625" style="508"/>
    <col min="8706" max="8706" width="23.5703125" style="508" customWidth="1"/>
    <col min="8707" max="8707" width="4.5703125" style="508" customWidth="1"/>
    <col min="8708" max="8708" width="55.5703125" style="508" customWidth="1"/>
    <col min="8709" max="8709" width="12.28515625" style="508" customWidth="1"/>
    <col min="8710" max="8710" width="31.42578125" style="508" bestFit="1" customWidth="1"/>
    <col min="8711" max="8711" width="10" style="508" customWidth="1"/>
    <col min="8712" max="8715" width="10.140625" style="508" customWidth="1"/>
    <col min="8716" max="8720" width="13.7109375" style="508" customWidth="1"/>
    <col min="8721" max="8961" width="9.140625" style="508"/>
    <col min="8962" max="8962" width="23.5703125" style="508" customWidth="1"/>
    <col min="8963" max="8963" width="4.5703125" style="508" customWidth="1"/>
    <col min="8964" max="8964" width="55.5703125" style="508" customWidth="1"/>
    <col min="8965" max="8965" width="12.28515625" style="508" customWidth="1"/>
    <col min="8966" max="8966" width="31.42578125" style="508" bestFit="1" customWidth="1"/>
    <col min="8967" max="8967" width="10" style="508" customWidth="1"/>
    <col min="8968" max="8971" width="10.140625" style="508" customWidth="1"/>
    <col min="8972" max="8976" width="13.7109375" style="508" customWidth="1"/>
    <col min="8977" max="9217" width="9.140625" style="508"/>
    <col min="9218" max="9218" width="23.5703125" style="508" customWidth="1"/>
    <col min="9219" max="9219" width="4.5703125" style="508" customWidth="1"/>
    <col min="9220" max="9220" width="55.5703125" style="508" customWidth="1"/>
    <col min="9221" max="9221" width="12.28515625" style="508" customWidth="1"/>
    <col min="9222" max="9222" width="31.42578125" style="508" bestFit="1" customWidth="1"/>
    <col min="9223" max="9223" width="10" style="508" customWidth="1"/>
    <col min="9224" max="9227" width="10.140625" style="508" customWidth="1"/>
    <col min="9228" max="9232" width="13.7109375" style="508" customWidth="1"/>
    <col min="9233" max="9473" width="9.140625" style="508"/>
    <col min="9474" max="9474" width="23.5703125" style="508" customWidth="1"/>
    <col min="9475" max="9475" width="4.5703125" style="508" customWidth="1"/>
    <col min="9476" max="9476" width="55.5703125" style="508" customWidth="1"/>
    <col min="9477" max="9477" width="12.28515625" style="508" customWidth="1"/>
    <col min="9478" max="9478" width="31.42578125" style="508" bestFit="1" customWidth="1"/>
    <col min="9479" max="9479" width="10" style="508" customWidth="1"/>
    <col min="9480" max="9483" width="10.140625" style="508" customWidth="1"/>
    <col min="9484" max="9488" width="13.7109375" style="508" customWidth="1"/>
    <col min="9489" max="9729" width="9.140625" style="508"/>
    <col min="9730" max="9730" width="23.5703125" style="508" customWidth="1"/>
    <col min="9731" max="9731" width="4.5703125" style="508" customWidth="1"/>
    <col min="9732" max="9732" width="55.5703125" style="508" customWidth="1"/>
    <col min="9733" max="9733" width="12.28515625" style="508" customWidth="1"/>
    <col min="9734" max="9734" width="31.42578125" style="508" bestFit="1" customWidth="1"/>
    <col min="9735" max="9735" width="10" style="508" customWidth="1"/>
    <col min="9736" max="9739" width="10.140625" style="508" customWidth="1"/>
    <col min="9740" max="9744" width="13.7109375" style="508" customWidth="1"/>
    <col min="9745" max="9985" width="9.140625" style="508"/>
    <col min="9986" max="9986" width="23.5703125" style="508" customWidth="1"/>
    <col min="9987" max="9987" width="4.5703125" style="508" customWidth="1"/>
    <col min="9988" max="9988" width="55.5703125" style="508" customWidth="1"/>
    <col min="9989" max="9989" width="12.28515625" style="508" customWidth="1"/>
    <col min="9990" max="9990" width="31.42578125" style="508" bestFit="1" customWidth="1"/>
    <col min="9991" max="9991" width="10" style="508" customWidth="1"/>
    <col min="9992" max="9995" width="10.140625" style="508" customWidth="1"/>
    <col min="9996" max="10000" width="13.7109375" style="508" customWidth="1"/>
    <col min="10001" max="10241" width="9.140625" style="508"/>
    <col min="10242" max="10242" width="23.5703125" style="508" customWidth="1"/>
    <col min="10243" max="10243" width="4.5703125" style="508" customWidth="1"/>
    <col min="10244" max="10244" width="55.5703125" style="508" customWidth="1"/>
    <col min="10245" max="10245" width="12.28515625" style="508" customWidth="1"/>
    <col min="10246" max="10246" width="31.42578125" style="508" bestFit="1" customWidth="1"/>
    <col min="10247" max="10247" width="10" style="508" customWidth="1"/>
    <col min="10248" max="10251" width="10.140625" style="508" customWidth="1"/>
    <col min="10252" max="10256" width="13.7109375" style="508" customWidth="1"/>
    <col min="10257" max="10497" width="9.140625" style="508"/>
    <col min="10498" max="10498" width="23.5703125" style="508" customWidth="1"/>
    <col min="10499" max="10499" width="4.5703125" style="508" customWidth="1"/>
    <col min="10500" max="10500" width="55.5703125" style="508" customWidth="1"/>
    <col min="10501" max="10501" width="12.28515625" style="508" customWidth="1"/>
    <col min="10502" max="10502" width="31.42578125" style="508" bestFit="1" customWidth="1"/>
    <col min="10503" max="10503" width="10" style="508" customWidth="1"/>
    <col min="10504" max="10507" width="10.140625" style="508" customWidth="1"/>
    <col min="10508" max="10512" width="13.7109375" style="508" customWidth="1"/>
    <col min="10513" max="10753" width="9.140625" style="508"/>
    <col min="10754" max="10754" width="23.5703125" style="508" customWidth="1"/>
    <col min="10755" max="10755" width="4.5703125" style="508" customWidth="1"/>
    <col min="10756" max="10756" width="55.5703125" style="508" customWidth="1"/>
    <col min="10757" max="10757" width="12.28515625" style="508" customWidth="1"/>
    <col min="10758" max="10758" width="31.42578125" style="508" bestFit="1" customWidth="1"/>
    <col min="10759" max="10759" width="10" style="508" customWidth="1"/>
    <col min="10760" max="10763" width="10.140625" style="508" customWidth="1"/>
    <col min="10764" max="10768" width="13.7109375" style="508" customWidth="1"/>
    <col min="10769" max="11009" width="9.140625" style="508"/>
    <col min="11010" max="11010" width="23.5703125" style="508" customWidth="1"/>
    <col min="11011" max="11011" width="4.5703125" style="508" customWidth="1"/>
    <col min="11012" max="11012" width="55.5703125" style="508" customWidth="1"/>
    <col min="11013" max="11013" width="12.28515625" style="508" customWidth="1"/>
    <col min="11014" max="11014" width="31.42578125" style="508" bestFit="1" customWidth="1"/>
    <col min="11015" max="11015" width="10" style="508" customWidth="1"/>
    <col min="11016" max="11019" width="10.140625" style="508" customWidth="1"/>
    <col min="11020" max="11024" width="13.7109375" style="508" customWidth="1"/>
    <col min="11025" max="11265" width="9.140625" style="508"/>
    <col min="11266" max="11266" width="23.5703125" style="508" customWidth="1"/>
    <col min="11267" max="11267" width="4.5703125" style="508" customWidth="1"/>
    <col min="11268" max="11268" width="55.5703125" style="508" customWidth="1"/>
    <col min="11269" max="11269" width="12.28515625" style="508" customWidth="1"/>
    <col min="11270" max="11270" width="31.42578125" style="508" bestFit="1" customWidth="1"/>
    <col min="11271" max="11271" width="10" style="508" customWidth="1"/>
    <col min="11272" max="11275" width="10.140625" style="508" customWidth="1"/>
    <col min="11276" max="11280" width="13.7109375" style="508" customWidth="1"/>
    <col min="11281" max="11521" width="9.140625" style="508"/>
    <col min="11522" max="11522" width="23.5703125" style="508" customWidth="1"/>
    <col min="11523" max="11523" width="4.5703125" style="508" customWidth="1"/>
    <col min="11524" max="11524" width="55.5703125" style="508" customWidth="1"/>
    <col min="11525" max="11525" width="12.28515625" style="508" customWidth="1"/>
    <col min="11526" max="11526" width="31.42578125" style="508" bestFit="1" customWidth="1"/>
    <col min="11527" max="11527" width="10" style="508" customWidth="1"/>
    <col min="11528" max="11531" width="10.140625" style="508" customWidth="1"/>
    <col min="11532" max="11536" width="13.7109375" style="508" customWidth="1"/>
    <col min="11537" max="11777" width="9.140625" style="508"/>
    <col min="11778" max="11778" width="23.5703125" style="508" customWidth="1"/>
    <col min="11779" max="11779" width="4.5703125" style="508" customWidth="1"/>
    <col min="11780" max="11780" width="55.5703125" style="508" customWidth="1"/>
    <col min="11781" max="11781" width="12.28515625" style="508" customWidth="1"/>
    <col min="11782" max="11782" width="31.42578125" style="508" bestFit="1" customWidth="1"/>
    <col min="11783" max="11783" width="10" style="508" customWidth="1"/>
    <col min="11784" max="11787" width="10.140625" style="508" customWidth="1"/>
    <col min="11788" max="11792" width="13.7109375" style="508" customWidth="1"/>
    <col min="11793" max="12033" width="9.140625" style="508"/>
    <col min="12034" max="12034" width="23.5703125" style="508" customWidth="1"/>
    <col min="12035" max="12035" width="4.5703125" style="508" customWidth="1"/>
    <col min="12036" max="12036" width="55.5703125" style="508" customWidth="1"/>
    <col min="12037" max="12037" width="12.28515625" style="508" customWidth="1"/>
    <col min="12038" max="12038" width="31.42578125" style="508" bestFit="1" customWidth="1"/>
    <col min="12039" max="12039" width="10" style="508" customWidth="1"/>
    <col min="12040" max="12043" width="10.140625" style="508" customWidth="1"/>
    <col min="12044" max="12048" width="13.7109375" style="508" customWidth="1"/>
    <col min="12049" max="12289" width="9.140625" style="508"/>
    <col min="12290" max="12290" width="23.5703125" style="508" customWidth="1"/>
    <col min="12291" max="12291" width="4.5703125" style="508" customWidth="1"/>
    <col min="12292" max="12292" width="55.5703125" style="508" customWidth="1"/>
    <col min="12293" max="12293" width="12.28515625" style="508" customWidth="1"/>
    <col min="12294" max="12294" width="31.42578125" style="508" bestFit="1" customWidth="1"/>
    <col min="12295" max="12295" width="10" style="508" customWidth="1"/>
    <col min="12296" max="12299" width="10.140625" style="508" customWidth="1"/>
    <col min="12300" max="12304" width="13.7109375" style="508" customWidth="1"/>
    <col min="12305" max="12545" width="9.140625" style="508"/>
    <col min="12546" max="12546" width="23.5703125" style="508" customWidth="1"/>
    <col min="12547" max="12547" width="4.5703125" style="508" customWidth="1"/>
    <col min="12548" max="12548" width="55.5703125" style="508" customWidth="1"/>
    <col min="12549" max="12549" width="12.28515625" style="508" customWidth="1"/>
    <col min="12550" max="12550" width="31.42578125" style="508" bestFit="1" customWidth="1"/>
    <col min="12551" max="12551" width="10" style="508" customWidth="1"/>
    <col min="12552" max="12555" width="10.140625" style="508" customWidth="1"/>
    <col min="12556" max="12560" width="13.7109375" style="508" customWidth="1"/>
    <col min="12561" max="12801" width="9.140625" style="508"/>
    <col min="12802" max="12802" width="23.5703125" style="508" customWidth="1"/>
    <col min="12803" max="12803" width="4.5703125" style="508" customWidth="1"/>
    <col min="12804" max="12804" width="55.5703125" style="508" customWidth="1"/>
    <col min="12805" max="12805" width="12.28515625" style="508" customWidth="1"/>
    <col min="12806" max="12806" width="31.42578125" style="508" bestFit="1" customWidth="1"/>
    <col min="12807" max="12807" width="10" style="508" customWidth="1"/>
    <col min="12808" max="12811" width="10.140625" style="508" customWidth="1"/>
    <col min="12812" max="12816" width="13.7109375" style="508" customWidth="1"/>
    <col min="12817" max="13057" width="9.140625" style="508"/>
    <col min="13058" max="13058" width="23.5703125" style="508" customWidth="1"/>
    <col min="13059" max="13059" width="4.5703125" style="508" customWidth="1"/>
    <col min="13060" max="13060" width="55.5703125" style="508" customWidth="1"/>
    <col min="13061" max="13061" width="12.28515625" style="508" customWidth="1"/>
    <col min="13062" max="13062" width="31.42578125" style="508" bestFit="1" customWidth="1"/>
    <col min="13063" max="13063" width="10" style="508" customWidth="1"/>
    <col min="13064" max="13067" width="10.140625" style="508" customWidth="1"/>
    <col min="13068" max="13072" width="13.7109375" style="508" customWidth="1"/>
    <col min="13073" max="13313" width="9.140625" style="508"/>
    <col min="13314" max="13314" width="23.5703125" style="508" customWidth="1"/>
    <col min="13315" max="13315" width="4.5703125" style="508" customWidth="1"/>
    <col min="13316" max="13316" width="55.5703125" style="508" customWidth="1"/>
    <col min="13317" max="13317" width="12.28515625" style="508" customWidth="1"/>
    <col min="13318" max="13318" width="31.42578125" style="508" bestFit="1" customWidth="1"/>
    <col min="13319" max="13319" width="10" style="508" customWidth="1"/>
    <col min="13320" max="13323" width="10.140625" style="508" customWidth="1"/>
    <col min="13324" max="13328" width="13.7109375" style="508" customWidth="1"/>
    <col min="13329" max="13569" width="9.140625" style="508"/>
    <col min="13570" max="13570" width="23.5703125" style="508" customWidth="1"/>
    <col min="13571" max="13571" width="4.5703125" style="508" customWidth="1"/>
    <col min="13572" max="13572" width="55.5703125" style="508" customWidth="1"/>
    <col min="13573" max="13573" width="12.28515625" style="508" customWidth="1"/>
    <col min="13574" max="13574" width="31.42578125" style="508" bestFit="1" customWidth="1"/>
    <col min="13575" max="13575" width="10" style="508" customWidth="1"/>
    <col min="13576" max="13579" width="10.140625" style="508" customWidth="1"/>
    <col min="13580" max="13584" width="13.7109375" style="508" customWidth="1"/>
    <col min="13585" max="13825" width="9.140625" style="508"/>
    <col min="13826" max="13826" width="23.5703125" style="508" customWidth="1"/>
    <col min="13827" max="13827" width="4.5703125" style="508" customWidth="1"/>
    <col min="13828" max="13828" width="55.5703125" style="508" customWidth="1"/>
    <col min="13829" max="13829" width="12.28515625" style="508" customWidth="1"/>
    <col min="13830" max="13830" width="31.42578125" style="508" bestFit="1" customWidth="1"/>
    <col min="13831" max="13831" width="10" style="508" customWidth="1"/>
    <col min="13832" max="13835" width="10.140625" style="508" customWidth="1"/>
    <col min="13836" max="13840" width="13.7109375" style="508" customWidth="1"/>
    <col min="13841" max="14081" width="9.140625" style="508"/>
    <col min="14082" max="14082" width="23.5703125" style="508" customWidth="1"/>
    <col min="14083" max="14083" width="4.5703125" style="508" customWidth="1"/>
    <col min="14084" max="14084" width="55.5703125" style="508" customWidth="1"/>
    <col min="14085" max="14085" width="12.28515625" style="508" customWidth="1"/>
    <col min="14086" max="14086" width="31.42578125" style="508" bestFit="1" customWidth="1"/>
    <col min="14087" max="14087" width="10" style="508" customWidth="1"/>
    <col min="14088" max="14091" width="10.140625" style="508" customWidth="1"/>
    <col min="14092" max="14096" width="13.7109375" style="508" customWidth="1"/>
    <col min="14097" max="14337" width="9.140625" style="508"/>
    <col min="14338" max="14338" width="23.5703125" style="508" customWidth="1"/>
    <col min="14339" max="14339" width="4.5703125" style="508" customWidth="1"/>
    <col min="14340" max="14340" width="55.5703125" style="508" customWidth="1"/>
    <col min="14341" max="14341" width="12.28515625" style="508" customWidth="1"/>
    <col min="14342" max="14342" width="31.42578125" style="508" bestFit="1" customWidth="1"/>
    <col min="14343" max="14343" width="10" style="508" customWidth="1"/>
    <col min="14344" max="14347" width="10.140625" style="508" customWidth="1"/>
    <col min="14348" max="14352" width="13.7109375" style="508" customWidth="1"/>
    <col min="14353" max="14593" width="9.140625" style="508"/>
    <col min="14594" max="14594" width="23.5703125" style="508" customWidth="1"/>
    <col min="14595" max="14595" width="4.5703125" style="508" customWidth="1"/>
    <col min="14596" max="14596" width="55.5703125" style="508" customWidth="1"/>
    <col min="14597" max="14597" width="12.28515625" style="508" customWidth="1"/>
    <col min="14598" max="14598" width="31.42578125" style="508" bestFit="1" customWidth="1"/>
    <col min="14599" max="14599" width="10" style="508" customWidth="1"/>
    <col min="14600" max="14603" width="10.140625" style="508" customWidth="1"/>
    <col min="14604" max="14608" width="13.7109375" style="508" customWidth="1"/>
    <col min="14609" max="14849" width="9.140625" style="508"/>
    <col min="14850" max="14850" width="23.5703125" style="508" customWidth="1"/>
    <col min="14851" max="14851" width="4.5703125" style="508" customWidth="1"/>
    <col min="14852" max="14852" width="55.5703125" style="508" customWidth="1"/>
    <col min="14853" max="14853" width="12.28515625" style="508" customWidth="1"/>
    <col min="14854" max="14854" width="31.42578125" style="508" bestFit="1" customWidth="1"/>
    <col min="14855" max="14855" width="10" style="508" customWidth="1"/>
    <col min="14856" max="14859" width="10.140625" style="508" customWidth="1"/>
    <col min="14860" max="14864" width="13.7109375" style="508" customWidth="1"/>
    <col min="14865" max="15105" width="9.140625" style="508"/>
    <col min="15106" max="15106" width="23.5703125" style="508" customWidth="1"/>
    <col min="15107" max="15107" width="4.5703125" style="508" customWidth="1"/>
    <col min="15108" max="15108" width="55.5703125" style="508" customWidth="1"/>
    <col min="15109" max="15109" width="12.28515625" style="508" customWidth="1"/>
    <col min="15110" max="15110" width="31.42578125" style="508" bestFit="1" customWidth="1"/>
    <col min="15111" max="15111" width="10" style="508" customWidth="1"/>
    <col min="15112" max="15115" width="10.140625" style="508" customWidth="1"/>
    <col min="15116" max="15120" width="13.7109375" style="508" customWidth="1"/>
    <col min="15121" max="15361" width="9.140625" style="508"/>
    <col min="15362" max="15362" width="23.5703125" style="508" customWidth="1"/>
    <col min="15363" max="15363" width="4.5703125" style="508" customWidth="1"/>
    <col min="15364" max="15364" width="55.5703125" style="508" customWidth="1"/>
    <col min="15365" max="15365" width="12.28515625" style="508" customWidth="1"/>
    <col min="15366" max="15366" width="31.42578125" style="508" bestFit="1" customWidth="1"/>
    <col min="15367" max="15367" width="10" style="508" customWidth="1"/>
    <col min="15368" max="15371" width="10.140625" style="508" customWidth="1"/>
    <col min="15372" max="15376" width="13.7109375" style="508" customWidth="1"/>
    <col min="15377" max="15617" width="9.140625" style="508"/>
    <col min="15618" max="15618" width="23.5703125" style="508" customWidth="1"/>
    <col min="15619" max="15619" width="4.5703125" style="508" customWidth="1"/>
    <col min="15620" max="15620" width="55.5703125" style="508" customWidth="1"/>
    <col min="15621" max="15621" width="12.28515625" style="508" customWidth="1"/>
    <col min="15622" max="15622" width="31.42578125" style="508" bestFit="1" customWidth="1"/>
    <col min="15623" max="15623" width="10" style="508" customWidth="1"/>
    <col min="15624" max="15627" width="10.140625" style="508" customWidth="1"/>
    <col min="15628" max="15632" width="13.7109375" style="508" customWidth="1"/>
    <col min="15633" max="15873" width="9.140625" style="508"/>
    <col min="15874" max="15874" width="23.5703125" style="508" customWidth="1"/>
    <col min="15875" max="15875" width="4.5703125" style="508" customWidth="1"/>
    <col min="15876" max="15876" width="55.5703125" style="508" customWidth="1"/>
    <col min="15877" max="15877" width="12.28515625" style="508" customWidth="1"/>
    <col min="15878" max="15878" width="31.42578125" style="508" bestFit="1" customWidth="1"/>
    <col min="15879" max="15879" width="10" style="508" customWidth="1"/>
    <col min="15880" max="15883" width="10.140625" style="508" customWidth="1"/>
    <col min="15884" max="15888" width="13.7109375" style="508" customWidth="1"/>
    <col min="15889" max="16129" width="9.140625" style="508"/>
    <col min="16130" max="16130" width="23.5703125" style="508" customWidth="1"/>
    <col min="16131" max="16131" width="4.5703125" style="508" customWidth="1"/>
    <col min="16132" max="16132" width="55.5703125" style="508" customWidth="1"/>
    <col min="16133" max="16133" width="12.28515625" style="508" customWidth="1"/>
    <col min="16134" max="16134" width="31.42578125" style="508" bestFit="1" customWidth="1"/>
    <col min="16135" max="16135" width="10" style="508" customWidth="1"/>
    <col min="16136" max="16139" width="10.140625" style="508" customWidth="1"/>
    <col min="16140" max="16144" width="13.7109375" style="508" customWidth="1"/>
    <col min="16145" max="16384" width="9.140625" style="508"/>
  </cols>
  <sheetData>
    <row r="1" spans="1:19" ht="30.75" customHeight="1" thickBot="1">
      <c r="A1" s="365" t="s">
        <v>113</v>
      </c>
      <c r="B1" s="506"/>
      <c r="C1" s="507"/>
      <c r="D1" s="507"/>
      <c r="E1" s="507"/>
      <c r="F1" s="507"/>
      <c r="G1" s="507"/>
      <c r="H1" s="507"/>
      <c r="I1" s="507"/>
      <c r="J1" s="507"/>
      <c r="K1" s="507"/>
      <c r="L1" s="507"/>
    </row>
    <row r="2" spans="1:19" ht="18" customHeight="1" thickBot="1">
      <c r="A2" s="509"/>
      <c r="B2" s="733" t="s">
        <v>347</v>
      </c>
      <c r="C2" s="734"/>
      <c r="D2" s="734"/>
      <c r="E2" s="734"/>
      <c r="F2" s="734"/>
      <c r="G2" s="734"/>
      <c r="H2" s="734"/>
      <c r="I2" s="734"/>
      <c r="J2" s="734"/>
      <c r="K2" s="735"/>
    </row>
    <row r="3" spans="1:19" ht="15">
      <c r="B3" s="511"/>
      <c r="C3" s="512"/>
      <c r="D3" s="512"/>
      <c r="E3" s="513"/>
      <c r="F3" s="736" t="s">
        <v>348</v>
      </c>
      <c r="G3" s="736"/>
      <c r="H3" s="736"/>
      <c r="I3" s="736"/>
      <c r="J3" s="736"/>
      <c r="K3" s="737"/>
    </row>
    <row r="4" spans="1:19" ht="15">
      <c r="A4" s="514"/>
      <c r="B4" s="515"/>
      <c r="C4" s="516"/>
      <c r="D4" s="516"/>
      <c r="E4" s="517"/>
      <c r="F4" s="738" t="s">
        <v>57</v>
      </c>
      <c r="G4" s="738"/>
      <c r="H4" s="738"/>
      <c r="I4" s="738"/>
      <c r="J4" s="738"/>
      <c r="K4" s="739"/>
    </row>
    <row r="5" spans="1:19" s="520" customFormat="1" ht="15">
      <c r="A5" s="514"/>
      <c r="B5" s="515"/>
      <c r="C5" s="516"/>
      <c r="D5" s="516"/>
      <c r="E5" s="517"/>
      <c r="F5" s="518" t="s">
        <v>54</v>
      </c>
      <c r="G5" s="518" t="s">
        <v>4</v>
      </c>
      <c r="H5" s="518" t="s">
        <v>152</v>
      </c>
      <c r="I5" s="518" t="s">
        <v>186</v>
      </c>
      <c r="J5" s="518" t="s">
        <v>235</v>
      </c>
      <c r="K5" s="519" t="s">
        <v>300</v>
      </c>
      <c r="L5" s="510"/>
      <c r="M5" s="508"/>
      <c r="N5" s="508"/>
      <c r="O5" s="508"/>
      <c r="P5" s="508"/>
      <c r="Q5" s="508"/>
      <c r="R5" s="508"/>
      <c r="S5" s="508"/>
    </row>
    <row r="6" spans="1:19" s="520" customFormat="1" ht="14.25">
      <c r="A6" s="514"/>
      <c r="B6" s="499">
        <v>1</v>
      </c>
      <c r="C6" s="521" t="s">
        <v>349</v>
      </c>
      <c r="D6" s="522" t="s">
        <v>350</v>
      </c>
      <c r="E6" s="522" t="s">
        <v>351</v>
      </c>
      <c r="F6" s="523">
        <v>0</v>
      </c>
      <c r="G6" s="523">
        <v>0</v>
      </c>
      <c r="H6" s="523">
        <v>-220</v>
      </c>
      <c r="I6" s="523">
        <v>-355</v>
      </c>
      <c r="J6" s="524" t="s">
        <v>352</v>
      </c>
      <c r="K6" s="500" t="s">
        <v>352</v>
      </c>
      <c r="L6" s="510"/>
      <c r="M6" s="508"/>
      <c r="N6" s="508"/>
      <c r="O6" s="508"/>
      <c r="P6" s="508"/>
      <c r="Q6" s="508"/>
      <c r="R6" s="508"/>
      <c r="S6" s="508"/>
    </row>
    <row r="7" spans="1:19" s="520" customFormat="1">
      <c r="A7" s="514"/>
      <c r="B7" s="499"/>
      <c r="C7" s="521"/>
      <c r="D7" s="522" t="s">
        <v>106</v>
      </c>
      <c r="E7" s="522"/>
      <c r="F7" s="523">
        <v>0</v>
      </c>
      <c r="G7" s="523">
        <v>0</v>
      </c>
      <c r="H7" s="523">
        <v>-220</v>
      </c>
      <c r="I7" s="523">
        <v>-355</v>
      </c>
      <c r="J7" s="524" t="s">
        <v>352</v>
      </c>
      <c r="K7" s="501" t="s">
        <v>352</v>
      </c>
      <c r="L7" s="510"/>
      <c r="M7" s="508"/>
      <c r="N7" s="508"/>
      <c r="O7" s="508"/>
      <c r="P7" s="508"/>
      <c r="Q7" s="508"/>
      <c r="R7" s="508"/>
      <c r="S7" s="508"/>
    </row>
    <row r="8" spans="1:19" s="520" customFormat="1">
      <c r="A8" s="514"/>
      <c r="B8" s="499"/>
      <c r="C8" s="521"/>
      <c r="D8" s="522"/>
      <c r="E8" s="522"/>
      <c r="F8" s="523"/>
      <c r="G8" s="523"/>
      <c r="H8" s="523"/>
      <c r="I8" s="523"/>
      <c r="J8" s="525"/>
      <c r="K8" s="502"/>
      <c r="L8" s="510"/>
      <c r="M8" s="508"/>
      <c r="N8" s="508"/>
      <c r="O8" s="508"/>
      <c r="P8" s="508"/>
      <c r="Q8" s="508"/>
      <c r="R8" s="508"/>
      <c r="S8" s="508"/>
    </row>
    <row r="9" spans="1:19" s="520" customFormat="1" ht="14.25">
      <c r="A9" s="514"/>
      <c r="B9" s="499">
        <v>2</v>
      </c>
      <c r="C9" s="521" t="s">
        <v>353</v>
      </c>
      <c r="D9" s="522" t="s">
        <v>350</v>
      </c>
      <c r="E9" s="522" t="s">
        <v>351</v>
      </c>
      <c r="F9" s="523">
        <v>0</v>
      </c>
      <c r="G9" s="523">
        <v>0</v>
      </c>
      <c r="H9" s="523">
        <v>-215</v>
      </c>
      <c r="I9" s="523">
        <v>-710</v>
      </c>
      <c r="J9" s="525" t="s">
        <v>352</v>
      </c>
      <c r="K9" s="501" t="s">
        <v>352</v>
      </c>
      <c r="L9" s="510"/>
      <c r="M9" s="508"/>
      <c r="N9" s="508"/>
      <c r="O9" s="508"/>
      <c r="P9" s="508"/>
      <c r="Q9" s="508"/>
      <c r="R9" s="508"/>
      <c r="S9" s="508"/>
    </row>
    <row r="10" spans="1:19" s="520" customFormat="1">
      <c r="A10" s="514"/>
      <c r="B10" s="499"/>
      <c r="C10" s="521"/>
      <c r="D10" s="522" t="s">
        <v>106</v>
      </c>
      <c r="E10" s="522"/>
      <c r="F10" s="523">
        <v>0</v>
      </c>
      <c r="G10" s="523">
        <v>0</v>
      </c>
      <c r="H10" s="523">
        <v>-215</v>
      </c>
      <c r="I10" s="523">
        <v>-710</v>
      </c>
      <c r="J10" s="525" t="s">
        <v>352</v>
      </c>
      <c r="K10" s="501" t="s">
        <v>352</v>
      </c>
      <c r="L10" s="510"/>
      <c r="M10" s="508"/>
      <c r="N10" s="508"/>
      <c r="O10" s="508"/>
      <c r="P10" s="508"/>
      <c r="Q10" s="508"/>
      <c r="R10" s="508"/>
      <c r="S10" s="508"/>
    </row>
    <row r="11" spans="1:19" s="520" customFormat="1">
      <c r="A11" s="514"/>
      <c r="B11" s="499"/>
      <c r="C11" s="521"/>
      <c r="D11" s="522"/>
      <c r="E11" s="522"/>
      <c r="F11" s="523"/>
      <c r="G11" s="523"/>
      <c r="H11" s="523"/>
      <c r="I11" s="523"/>
      <c r="J11" s="525"/>
      <c r="K11" s="501"/>
      <c r="L11" s="510"/>
      <c r="M11" s="508"/>
      <c r="N11" s="508"/>
      <c r="O11" s="508"/>
      <c r="P11" s="508"/>
      <c r="Q11" s="508"/>
      <c r="R11" s="508"/>
      <c r="S11" s="508"/>
    </row>
    <row r="12" spans="1:19" s="520" customFormat="1">
      <c r="A12" s="514"/>
      <c r="B12" s="499">
        <v>3</v>
      </c>
      <c r="C12" s="521" t="s">
        <v>354</v>
      </c>
      <c r="D12" s="522" t="s">
        <v>350</v>
      </c>
      <c r="E12" s="522" t="s">
        <v>351</v>
      </c>
      <c r="F12" s="523">
        <v>0</v>
      </c>
      <c r="G12" s="523">
        <v>-275</v>
      </c>
      <c r="H12" s="523">
        <v>-355</v>
      </c>
      <c r="I12" s="523">
        <v>-120</v>
      </c>
      <c r="J12" s="525" t="s">
        <v>352</v>
      </c>
      <c r="K12" s="501" t="s">
        <v>352</v>
      </c>
      <c r="L12" s="510"/>
      <c r="M12" s="508"/>
      <c r="N12" s="508"/>
      <c r="O12" s="508"/>
      <c r="P12" s="508"/>
      <c r="Q12" s="508"/>
      <c r="R12" s="508"/>
      <c r="S12" s="508"/>
    </row>
    <row r="13" spans="1:19" s="520" customFormat="1">
      <c r="A13" s="514"/>
      <c r="B13" s="499"/>
      <c r="C13" s="521"/>
      <c r="D13" s="522" t="s">
        <v>106</v>
      </c>
      <c r="E13" s="522"/>
      <c r="F13" s="523">
        <v>0</v>
      </c>
      <c r="G13" s="523">
        <v>-275</v>
      </c>
      <c r="H13" s="523">
        <v>-355</v>
      </c>
      <c r="I13" s="523">
        <v>-120</v>
      </c>
      <c r="J13" s="525" t="s">
        <v>352</v>
      </c>
      <c r="K13" s="501" t="s">
        <v>352</v>
      </c>
      <c r="L13" s="510"/>
      <c r="M13" s="508"/>
      <c r="N13" s="508"/>
      <c r="O13" s="508"/>
      <c r="P13" s="508"/>
      <c r="Q13" s="508"/>
      <c r="R13" s="508"/>
      <c r="S13" s="508"/>
    </row>
    <row r="14" spans="1:19" s="520" customFormat="1">
      <c r="A14" s="514"/>
      <c r="B14" s="499"/>
      <c r="C14" s="521"/>
      <c r="D14" s="522"/>
      <c r="E14" s="522"/>
      <c r="F14" s="523"/>
      <c r="G14" s="523"/>
      <c r="H14" s="523"/>
      <c r="I14" s="523"/>
      <c r="J14" s="525"/>
      <c r="K14" s="502"/>
      <c r="L14" s="510"/>
      <c r="M14" s="508"/>
      <c r="N14" s="508"/>
      <c r="O14" s="508"/>
      <c r="P14" s="508"/>
      <c r="Q14" s="508"/>
      <c r="R14" s="508"/>
      <c r="S14" s="508"/>
    </row>
    <row r="15" spans="1:19" s="520" customFormat="1" ht="25.5">
      <c r="A15" s="514"/>
      <c r="B15" s="499">
        <v>4</v>
      </c>
      <c r="C15" s="521" t="s">
        <v>355</v>
      </c>
      <c r="D15" s="522" t="s">
        <v>356</v>
      </c>
      <c r="E15" s="522" t="s">
        <v>357</v>
      </c>
      <c r="F15" s="523">
        <v>0</v>
      </c>
      <c r="G15" s="526">
        <v>0</v>
      </c>
      <c r="H15" s="526">
        <v>-355</v>
      </c>
      <c r="I15" s="526">
        <v>-265</v>
      </c>
      <c r="J15" s="526">
        <v>-260</v>
      </c>
      <c r="K15" s="501">
        <v>0</v>
      </c>
      <c r="L15" s="510"/>
      <c r="M15" s="508"/>
      <c r="N15" s="508"/>
      <c r="O15" s="508"/>
      <c r="P15" s="508"/>
      <c r="Q15" s="508"/>
      <c r="R15" s="508"/>
      <c r="S15" s="508"/>
    </row>
    <row r="16" spans="1:19" s="520" customFormat="1">
      <c r="A16" s="514"/>
      <c r="B16" s="499"/>
      <c r="C16" s="521"/>
      <c r="D16" s="522" t="s">
        <v>106</v>
      </c>
      <c r="E16" s="522"/>
      <c r="F16" s="523">
        <v>0</v>
      </c>
      <c r="G16" s="523">
        <v>0</v>
      </c>
      <c r="H16" s="523">
        <v>-355</v>
      </c>
      <c r="I16" s="523">
        <v>-265</v>
      </c>
      <c r="J16" s="525">
        <v>-260</v>
      </c>
      <c r="K16" s="501">
        <v>0</v>
      </c>
      <c r="L16" s="510"/>
      <c r="M16" s="508"/>
      <c r="N16" s="508"/>
      <c r="O16" s="508"/>
      <c r="P16" s="508"/>
      <c r="Q16" s="508"/>
      <c r="R16" s="508"/>
      <c r="S16" s="508"/>
    </row>
    <row r="17" spans="1:19" s="520" customFormat="1">
      <c r="A17" s="514"/>
      <c r="B17" s="499"/>
      <c r="C17" s="521"/>
      <c r="D17" s="522"/>
      <c r="E17" s="522"/>
      <c r="F17" s="523"/>
      <c r="G17" s="523"/>
      <c r="H17" s="523"/>
      <c r="I17" s="523"/>
      <c r="J17" s="525"/>
      <c r="K17" s="501"/>
      <c r="L17" s="510"/>
      <c r="M17" s="508"/>
      <c r="N17" s="508"/>
      <c r="O17" s="508"/>
      <c r="P17" s="508"/>
      <c r="Q17" s="508"/>
      <c r="R17" s="508"/>
      <c r="S17" s="508"/>
    </row>
    <row r="18" spans="1:19" s="520" customFormat="1">
      <c r="A18" s="514"/>
      <c r="B18" s="499">
        <v>5</v>
      </c>
      <c r="C18" s="521" t="s">
        <v>358</v>
      </c>
      <c r="D18" s="522" t="s">
        <v>359</v>
      </c>
      <c r="E18" s="522" t="s">
        <v>360</v>
      </c>
      <c r="F18" s="523">
        <v>-120</v>
      </c>
      <c r="G18" s="526">
        <v>-525</v>
      </c>
      <c r="H18" s="526">
        <v>-550</v>
      </c>
      <c r="I18" s="526">
        <v>-575</v>
      </c>
      <c r="J18" s="526">
        <v>-600</v>
      </c>
      <c r="K18" s="502">
        <v>-620</v>
      </c>
      <c r="L18" s="510"/>
      <c r="M18" s="508"/>
      <c r="N18" s="508"/>
      <c r="O18" s="508"/>
      <c r="P18" s="508"/>
      <c r="Q18" s="508"/>
      <c r="R18" s="508"/>
      <c r="S18" s="508"/>
    </row>
    <row r="19" spans="1:19" s="520" customFormat="1">
      <c r="A19" s="514"/>
      <c r="B19" s="499"/>
      <c r="C19" s="521"/>
      <c r="D19" s="522" t="s">
        <v>361</v>
      </c>
      <c r="E19" s="522" t="s">
        <v>362</v>
      </c>
      <c r="F19" s="523">
        <v>-5</v>
      </c>
      <c r="G19" s="523">
        <v>-35</v>
      </c>
      <c r="H19" s="523">
        <v>-35</v>
      </c>
      <c r="I19" s="523">
        <v>-35</v>
      </c>
      <c r="J19" s="525">
        <v>-40</v>
      </c>
      <c r="K19" s="501">
        <v>-50</v>
      </c>
      <c r="L19" s="510"/>
      <c r="M19" s="508"/>
      <c r="N19" s="508"/>
      <c r="O19" s="508"/>
      <c r="P19" s="508"/>
      <c r="Q19" s="508"/>
      <c r="R19" s="508"/>
      <c r="S19" s="508"/>
    </row>
    <row r="20" spans="1:19" s="520" customFormat="1">
      <c r="A20" s="514"/>
      <c r="B20" s="499"/>
      <c r="C20" s="521"/>
      <c r="D20" s="522" t="s">
        <v>106</v>
      </c>
      <c r="E20" s="522"/>
      <c r="F20" s="523">
        <v>-125</v>
      </c>
      <c r="G20" s="523">
        <v>-560</v>
      </c>
      <c r="H20" s="523">
        <v>-585</v>
      </c>
      <c r="I20" s="523">
        <v>-610</v>
      </c>
      <c r="J20" s="523">
        <v>-640</v>
      </c>
      <c r="K20" s="501">
        <v>-670</v>
      </c>
      <c r="L20" s="510"/>
      <c r="M20" s="508"/>
      <c r="N20" s="508"/>
      <c r="O20" s="508"/>
      <c r="P20" s="508"/>
      <c r="Q20" s="508"/>
      <c r="R20" s="508"/>
      <c r="S20" s="508"/>
    </row>
    <row r="21" spans="1:19" s="520" customFormat="1">
      <c r="A21" s="514"/>
      <c r="B21" s="499"/>
      <c r="C21" s="521"/>
      <c r="D21" s="522"/>
      <c r="E21" s="522"/>
      <c r="F21" s="523"/>
      <c r="G21" s="523"/>
      <c r="H21" s="523"/>
      <c r="I21" s="523"/>
      <c r="J21" s="523"/>
      <c r="K21" s="501"/>
      <c r="L21" s="510"/>
      <c r="M21" s="508"/>
      <c r="N21" s="508"/>
      <c r="O21" s="508"/>
      <c r="P21" s="508"/>
      <c r="Q21" s="508"/>
      <c r="R21" s="508"/>
      <c r="S21" s="508"/>
    </row>
    <row r="22" spans="1:19" s="520" customFormat="1">
      <c r="A22" s="514"/>
      <c r="B22" s="499">
        <v>6</v>
      </c>
      <c r="C22" s="521" t="s">
        <v>363</v>
      </c>
      <c r="D22" s="522" t="s">
        <v>361</v>
      </c>
      <c r="E22" s="522" t="s">
        <v>362</v>
      </c>
      <c r="F22" s="523">
        <v>0</v>
      </c>
      <c r="G22" s="523">
        <v>0</v>
      </c>
      <c r="H22" s="523">
        <v>-85</v>
      </c>
      <c r="I22" s="523">
        <v>0</v>
      </c>
      <c r="J22" s="525">
        <v>0</v>
      </c>
      <c r="K22" s="501">
        <v>0</v>
      </c>
      <c r="L22" s="510"/>
      <c r="M22" s="508"/>
      <c r="N22" s="508"/>
      <c r="O22" s="508"/>
      <c r="P22" s="508"/>
      <c r="Q22" s="508"/>
      <c r="R22" s="508"/>
      <c r="S22" s="508"/>
    </row>
    <row r="23" spans="1:19" s="520" customFormat="1">
      <c r="A23" s="514"/>
      <c r="B23" s="499"/>
      <c r="C23" s="521"/>
      <c r="D23" s="522" t="s">
        <v>106</v>
      </c>
      <c r="E23" s="522"/>
      <c r="F23" s="523">
        <v>0</v>
      </c>
      <c r="G23" s="523">
        <v>0</v>
      </c>
      <c r="H23" s="523">
        <v>-85</v>
      </c>
      <c r="I23" s="523">
        <v>0</v>
      </c>
      <c r="J23" s="525">
        <v>0</v>
      </c>
      <c r="K23" s="502">
        <v>0</v>
      </c>
      <c r="L23" s="510"/>
      <c r="M23" s="508"/>
      <c r="N23" s="508"/>
      <c r="O23" s="508"/>
      <c r="P23" s="508"/>
      <c r="Q23" s="508"/>
      <c r="R23" s="508"/>
      <c r="S23" s="508"/>
    </row>
    <row r="24" spans="1:19" s="520" customFormat="1">
      <c r="A24" s="514"/>
      <c r="B24" s="499"/>
      <c r="C24" s="521"/>
      <c r="D24" s="522"/>
      <c r="E24" s="522"/>
      <c r="F24" s="523"/>
      <c r="G24" s="526"/>
      <c r="H24" s="526"/>
      <c r="I24" s="526"/>
      <c r="J24" s="526"/>
      <c r="K24" s="501"/>
      <c r="L24" s="510"/>
      <c r="M24" s="508"/>
      <c r="N24" s="508"/>
      <c r="O24" s="508"/>
      <c r="P24" s="508"/>
      <c r="Q24" s="508"/>
      <c r="R24" s="508"/>
      <c r="S24" s="508"/>
    </row>
    <row r="25" spans="1:19" s="520" customFormat="1">
      <c r="A25" s="514"/>
      <c r="B25" s="499">
        <v>7</v>
      </c>
      <c r="C25" s="521" t="s">
        <v>364</v>
      </c>
      <c r="D25" s="522" t="s">
        <v>359</v>
      </c>
      <c r="E25" s="522" t="s">
        <v>136</v>
      </c>
      <c r="F25" s="523">
        <v>0</v>
      </c>
      <c r="G25" s="526">
        <v>0</v>
      </c>
      <c r="H25" s="526">
        <v>30</v>
      </c>
      <c r="I25" s="526">
        <v>30</v>
      </c>
      <c r="J25" s="526">
        <v>35</v>
      </c>
      <c r="K25" s="501">
        <v>35</v>
      </c>
      <c r="L25" s="510"/>
      <c r="M25" s="508"/>
      <c r="N25" s="508"/>
      <c r="O25" s="508"/>
      <c r="P25" s="508"/>
      <c r="Q25" s="508"/>
      <c r="R25" s="508"/>
      <c r="S25" s="508"/>
    </row>
    <row r="26" spans="1:19" s="520" customFormat="1">
      <c r="A26" s="514"/>
      <c r="B26" s="499"/>
      <c r="C26" s="521"/>
      <c r="D26" s="522" t="s">
        <v>365</v>
      </c>
      <c r="E26" s="522" t="s">
        <v>366</v>
      </c>
      <c r="F26" s="523">
        <v>0</v>
      </c>
      <c r="G26" s="527">
        <v>0</v>
      </c>
      <c r="H26" s="527">
        <v>-30</v>
      </c>
      <c r="I26" s="528">
        <v>-30</v>
      </c>
      <c r="J26" s="528">
        <v>-30</v>
      </c>
      <c r="K26" s="502">
        <v>-30</v>
      </c>
      <c r="L26" s="510"/>
      <c r="M26" s="508"/>
      <c r="N26" s="508"/>
      <c r="O26" s="508"/>
      <c r="P26" s="508"/>
      <c r="Q26" s="508"/>
      <c r="R26" s="508"/>
      <c r="S26" s="508"/>
    </row>
    <row r="27" spans="1:19" s="520" customFormat="1">
      <c r="A27" s="514"/>
      <c r="B27" s="499"/>
      <c r="C27" s="521"/>
      <c r="D27" s="522" t="s">
        <v>106</v>
      </c>
      <c r="E27" s="522"/>
      <c r="F27" s="523">
        <v>0</v>
      </c>
      <c r="G27" s="523">
        <v>0</v>
      </c>
      <c r="H27" s="523">
        <v>0</v>
      </c>
      <c r="I27" s="523">
        <v>0</v>
      </c>
      <c r="J27" s="523">
        <v>5</v>
      </c>
      <c r="K27" s="502">
        <v>5</v>
      </c>
      <c r="L27" s="510"/>
      <c r="M27" s="508"/>
      <c r="N27" s="508"/>
      <c r="O27" s="508"/>
      <c r="P27" s="508"/>
      <c r="Q27" s="508"/>
      <c r="R27" s="508"/>
      <c r="S27" s="508"/>
    </row>
    <row r="28" spans="1:19" s="520" customFormat="1">
      <c r="A28" s="514"/>
      <c r="B28" s="499"/>
      <c r="C28" s="521"/>
      <c r="D28" s="522"/>
      <c r="E28" s="522"/>
      <c r="F28" s="523"/>
      <c r="G28" s="523"/>
      <c r="H28" s="523"/>
      <c r="I28" s="523"/>
      <c r="J28" s="525"/>
      <c r="K28" s="501"/>
      <c r="L28" s="510"/>
      <c r="M28" s="508"/>
      <c r="N28" s="508"/>
      <c r="O28" s="508"/>
      <c r="P28" s="508"/>
      <c r="Q28" s="508"/>
      <c r="R28" s="508"/>
      <c r="S28" s="508"/>
    </row>
    <row r="29" spans="1:19" s="520" customFormat="1">
      <c r="A29" s="514"/>
      <c r="B29" s="499">
        <v>8</v>
      </c>
      <c r="C29" s="521" t="s">
        <v>367</v>
      </c>
      <c r="D29" s="522" t="s">
        <v>361</v>
      </c>
      <c r="E29" s="522" t="s">
        <v>362</v>
      </c>
      <c r="F29" s="523">
        <v>-400</v>
      </c>
      <c r="G29" s="529">
        <v>-1900</v>
      </c>
      <c r="H29" s="529">
        <v>-1070</v>
      </c>
      <c r="I29" s="529">
        <v>0</v>
      </c>
      <c r="J29" s="529">
        <v>0</v>
      </c>
      <c r="K29" s="501">
        <v>0</v>
      </c>
      <c r="L29" s="510"/>
      <c r="M29" s="508"/>
      <c r="N29" s="508"/>
      <c r="O29" s="508"/>
      <c r="P29" s="508"/>
      <c r="Q29" s="508"/>
      <c r="R29" s="508"/>
      <c r="S29" s="508"/>
    </row>
    <row r="30" spans="1:19" s="520" customFormat="1">
      <c r="A30" s="514"/>
      <c r="B30" s="499"/>
      <c r="C30" s="521"/>
      <c r="D30" s="522" t="s">
        <v>106</v>
      </c>
      <c r="E30" s="522"/>
      <c r="F30" s="523">
        <v>-400</v>
      </c>
      <c r="G30" s="529">
        <v>-1900</v>
      </c>
      <c r="H30" s="529">
        <v>-1070</v>
      </c>
      <c r="I30" s="529">
        <v>0</v>
      </c>
      <c r="J30" s="529">
        <v>0</v>
      </c>
      <c r="K30" s="501">
        <v>0</v>
      </c>
      <c r="L30" s="510"/>
      <c r="M30" s="508"/>
      <c r="N30" s="508"/>
      <c r="O30" s="508"/>
      <c r="P30" s="508"/>
      <c r="Q30" s="508"/>
      <c r="R30" s="508"/>
      <c r="S30" s="508"/>
    </row>
    <row r="31" spans="1:19" s="520" customFormat="1">
      <c r="A31" s="514"/>
      <c r="B31" s="499"/>
      <c r="C31" s="521"/>
      <c r="D31" s="522"/>
      <c r="E31" s="522"/>
      <c r="F31" s="523"/>
      <c r="G31" s="529"/>
      <c r="H31" s="529"/>
      <c r="I31" s="529"/>
      <c r="J31" s="529"/>
      <c r="K31" s="501"/>
      <c r="L31" s="510"/>
      <c r="M31" s="508"/>
      <c r="N31" s="508"/>
      <c r="O31" s="508"/>
      <c r="P31" s="508"/>
      <c r="Q31" s="508"/>
      <c r="R31" s="508"/>
      <c r="S31" s="508"/>
    </row>
    <row r="32" spans="1:19" s="520" customFormat="1">
      <c r="A32" s="514"/>
      <c r="B32" s="499">
        <v>9</v>
      </c>
      <c r="C32" s="521" t="s">
        <v>368</v>
      </c>
      <c r="D32" s="522" t="s">
        <v>350</v>
      </c>
      <c r="E32" s="522" t="s">
        <v>351</v>
      </c>
      <c r="F32" s="523">
        <v>-600</v>
      </c>
      <c r="G32" s="529">
        <v>-420</v>
      </c>
      <c r="H32" s="529">
        <v>-840</v>
      </c>
      <c r="I32" s="529">
        <v>-1020</v>
      </c>
      <c r="J32" s="529">
        <v>-960</v>
      </c>
      <c r="K32" s="501">
        <v>-360</v>
      </c>
      <c r="L32" s="510"/>
      <c r="M32" s="508"/>
      <c r="N32" s="508"/>
      <c r="O32" s="508"/>
      <c r="P32" s="508"/>
      <c r="Q32" s="508"/>
      <c r="R32" s="508"/>
      <c r="S32" s="508"/>
    </row>
    <row r="33" spans="1:19" s="520" customFormat="1">
      <c r="A33" s="514"/>
      <c r="B33" s="499"/>
      <c r="C33" s="521"/>
      <c r="D33" s="522" t="s">
        <v>106</v>
      </c>
      <c r="E33" s="522"/>
      <c r="F33" s="523">
        <v>-600</v>
      </c>
      <c r="G33" s="529">
        <v>-420</v>
      </c>
      <c r="H33" s="529">
        <v>-840</v>
      </c>
      <c r="I33" s="529">
        <v>-1020</v>
      </c>
      <c r="J33" s="529">
        <v>-960</v>
      </c>
      <c r="K33" s="502">
        <v>-360</v>
      </c>
      <c r="L33" s="510"/>
      <c r="M33" s="508"/>
      <c r="N33" s="508"/>
      <c r="O33" s="508"/>
      <c r="P33" s="508"/>
      <c r="Q33" s="508"/>
      <c r="R33" s="508"/>
      <c r="S33" s="508"/>
    </row>
    <row r="34" spans="1:19" s="520" customFormat="1" ht="12.75" customHeight="1">
      <c r="A34" s="514"/>
      <c r="B34" s="499"/>
      <c r="C34" s="521"/>
      <c r="D34" s="522"/>
      <c r="E34" s="522"/>
      <c r="F34" s="523"/>
      <c r="G34" s="529"/>
      <c r="H34" s="529"/>
      <c r="I34" s="529"/>
      <c r="J34" s="529"/>
      <c r="K34" s="501"/>
      <c r="L34" s="510"/>
      <c r="M34" s="508"/>
      <c r="N34" s="508"/>
      <c r="O34" s="508"/>
      <c r="P34" s="508"/>
      <c r="Q34" s="508"/>
      <c r="R34" s="508"/>
      <c r="S34" s="508"/>
    </row>
    <row r="35" spans="1:19" s="520" customFormat="1" ht="14.25" customHeight="1">
      <c r="A35" s="514"/>
      <c r="B35" s="499">
        <v>10</v>
      </c>
      <c r="C35" s="521" t="s">
        <v>369</v>
      </c>
      <c r="D35" s="522" t="s">
        <v>359</v>
      </c>
      <c r="E35" s="522" t="s">
        <v>370</v>
      </c>
      <c r="F35" s="523">
        <v>0</v>
      </c>
      <c r="G35" s="530">
        <v>-830</v>
      </c>
      <c r="H35" s="530">
        <v>-825</v>
      </c>
      <c r="I35" s="530">
        <v>-845</v>
      </c>
      <c r="J35" s="529">
        <v>-865</v>
      </c>
      <c r="K35" s="501">
        <v>-885</v>
      </c>
      <c r="L35" s="510"/>
      <c r="M35" s="508"/>
      <c r="N35" s="508"/>
      <c r="O35" s="508"/>
      <c r="P35" s="508"/>
      <c r="Q35" s="508"/>
      <c r="R35" s="508"/>
      <c r="S35" s="508"/>
    </row>
    <row r="36" spans="1:19" s="520" customFormat="1" ht="12" customHeight="1">
      <c r="A36" s="514"/>
      <c r="B36" s="499"/>
      <c r="C36" s="521"/>
      <c r="D36" s="522" t="s">
        <v>106</v>
      </c>
      <c r="E36" s="522"/>
      <c r="F36" s="523">
        <v>0</v>
      </c>
      <c r="G36" s="530">
        <v>-830</v>
      </c>
      <c r="H36" s="530">
        <v>-825</v>
      </c>
      <c r="I36" s="530">
        <v>-845</v>
      </c>
      <c r="J36" s="529">
        <v>-865</v>
      </c>
      <c r="K36" s="501">
        <v>-885</v>
      </c>
      <c r="L36" s="510"/>
      <c r="M36" s="508"/>
      <c r="N36" s="508"/>
      <c r="O36" s="508"/>
      <c r="P36" s="508"/>
      <c r="Q36" s="508"/>
      <c r="R36" s="508"/>
      <c r="S36" s="508"/>
    </row>
    <row r="37" spans="1:19" s="520" customFormat="1" ht="12" customHeight="1">
      <c r="A37" s="514"/>
      <c r="B37" s="499"/>
      <c r="C37" s="521"/>
      <c r="D37" s="522"/>
      <c r="E37" s="522"/>
      <c r="F37" s="523"/>
      <c r="G37" s="523"/>
      <c r="H37" s="523"/>
      <c r="I37" s="523"/>
      <c r="J37" s="529"/>
      <c r="K37" s="501"/>
      <c r="L37" s="510"/>
      <c r="M37" s="508"/>
      <c r="N37" s="508"/>
      <c r="O37" s="508"/>
      <c r="P37" s="508"/>
      <c r="Q37" s="508"/>
      <c r="R37" s="508"/>
      <c r="S37" s="508"/>
    </row>
    <row r="38" spans="1:19" s="520" customFormat="1" ht="12.75" customHeight="1">
      <c r="A38" s="514"/>
      <c r="B38" s="499">
        <v>11</v>
      </c>
      <c r="C38" s="521" t="s">
        <v>371</v>
      </c>
      <c r="D38" s="522" t="s">
        <v>359</v>
      </c>
      <c r="E38" s="522" t="s">
        <v>372</v>
      </c>
      <c r="F38" s="523">
        <v>-35</v>
      </c>
      <c r="G38" s="529">
        <v>-225</v>
      </c>
      <c r="H38" s="529">
        <v>-230</v>
      </c>
      <c r="I38" s="529">
        <v>-230</v>
      </c>
      <c r="J38" s="529">
        <v>-235</v>
      </c>
      <c r="K38" s="502">
        <v>-240</v>
      </c>
      <c r="L38" s="510"/>
      <c r="M38" s="508"/>
      <c r="N38" s="508"/>
      <c r="O38" s="508"/>
      <c r="P38" s="508"/>
      <c r="Q38" s="508"/>
      <c r="R38" s="508"/>
      <c r="S38" s="508"/>
    </row>
    <row r="39" spans="1:19" s="520" customFormat="1" ht="12" customHeight="1">
      <c r="A39" s="514"/>
      <c r="B39" s="499"/>
      <c r="C39" s="521"/>
      <c r="D39" s="522" t="s">
        <v>106</v>
      </c>
      <c r="E39" s="522"/>
      <c r="F39" s="523">
        <v>-35</v>
      </c>
      <c r="G39" s="529">
        <v>-225</v>
      </c>
      <c r="H39" s="529">
        <v>-230</v>
      </c>
      <c r="I39" s="529">
        <v>-230</v>
      </c>
      <c r="J39" s="529">
        <v>-235</v>
      </c>
      <c r="K39" s="501">
        <v>-240</v>
      </c>
      <c r="L39" s="510"/>
      <c r="M39" s="508"/>
      <c r="N39" s="508"/>
      <c r="O39" s="508"/>
      <c r="P39" s="508"/>
      <c r="Q39" s="508"/>
      <c r="R39" s="508"/>
      <c r="S39" s="508"/>
    </row>
    <row r="40" spans="1:19" s="520" customFormat="1">
      <c r="A40" s="514"/>
      <c r="B40" s="499"/>
      <c r="C40" s="521"/>
      <c r="D40" s="522"/>
      <c r="E40" s="522"/>
      <c r="F40" s="523"/>
      <c r="G40" s="523"/>
      <c r="H40" s="523"/>
      <c r="I40" s="523"/>
      <c r="J40" s="525"/>
      <c r="K40" s="501"/>
      <c r="L40" s="510"/>
      <c r="M40" s="508"/>
      <c r="N40" s="508"/>
      <c r="O40" s="508"/>
      <c r="P40" s="508"/>
      <c r="Q40" s="508"/>
      <c r="R40" s="508"/>
      <c r="S40" s="508"/>
    </row>
    <row r="41" spans="1:19" s="520" customFormat="1" ht="22.5" customHeight="1">
      <c r="A41" s="514"/>
      <c r="B41" s="499">
        <v>12</v>
      </c>
      <c r="C41" s="521" t="s">
        <v>373</v>
      </c>
      <c r="D41" s="522" t="s">
        <v>359</v>
      </c>
      <c r="E41" s="522" t="s">
        <v>374</v>
      </c>
      <c r="F41" s="523">
        <v>0</v>
      </c>
      <c r="G41" s="529">
        <v>0</v>
      </c>
      <c r="H41" s="529">
        <v>25</v>
      </c>
      <c r="I41" s="529">
        <v>25</v>
      </c>
      <c r="J41" s="529">
        <v>25</v>
      </c>
      <c r="K41" s="502">
        <v>25</v>
      </c>
      <c r="L41" s="510"/>
      <c r="M41" s="508"/>
      <c r="N41" s="508"/>
      <c r="O41" s="508"/>
      <c r="P41" s="508"/>
      <c r="Q41" s="508"/>
      <c r="R41" s="508"/>
      <c r="S41" s="508"/>
    </row>
    <row r="42" spans="1:19" s="520" customFormat="1" ht="16.5" customHeight="1">
      <c r="A42" s="514"/>
      <c r="B42" s="499"/>
      <c r="C42" s="521"/>
      <c r="D42" s="522" t="s">
        <v>361</v>
      </c>
      <c r="E42" s="522" t="s">
        <v>362</v>
      </c>
      <c r="F42" s="523">
        <v>0</v>
      </c>
      <c r="G42" s="529">
        <v>0</v>
      </c>
      <c r="H42" s="529">
        <v>0</v>
      </c>
      <c r="I42" s="529">
        <v>0</v>
      </c>
      <c r="J42" s="529">
        <v>0</v>
      </c>
      <c r="K42" s="501">
        <v>5</v>
      </c>
      <c r="L42" s="510"/>
      <c r="M42" s="508"/>
      <c r="N42" s="508"/>
      <c r="O42" s="508"/>
      <c r="P42" s="508"/>
      <c r="Q42" s="508"/>
      <c r="R42" s="508"/>
      <c r="S42" s="508"/>
    </row>
    <row r="43" spans="1:19" s="520" customFormat="1">
      <c r="A43" s="514"/>
      <c r="B43" s="499"/>
      <c r="C43" s="521"/>
      <c r="D43" s="522" t="s">
        <v>106</v>
      </c>
      <c r="E43" s="522"/>
      <c r="F43" s="523">
        <v>0</v>
      </c>
      <c r="G43" s="523">
        <v>0</v>
      </c>
      <c r="H43" s="523">
        <v>25</v>
      </c>
      <c r="I43" s="523">
        <v>25</v>
      </c>
      <c r="J43" s="525">
        <v>25</v>
      </c>
      <c r="K43" s="501">
        <v>30</v>
      </c>
      <c r="L43" s="510"/>
      <c r="M43" s="508"/>
      <c r="N43" s="508"/>
      <c r="O43" s="508"/>
      <c r="P43" s="508"/>
      <c r="Q43" s="508"/>
      <c r="R43" s="508"/>
      <c r="S43" s="508"/>
    </row>
    <row r="44" spans="1:19" s="520" customFormat="1">
      <c r="A44" s="514"/>
      <c r="B44" s="499"/>
      <c r="C44" s="521"/>
      <c r="D44" s="522"/>
      <c r="E44" s="522"/>
      <c r="F44" s="523"/>
      <c r="G44" s="529"/>
      <c r="H44" s="529"/>
      <c r="I44" s="529"/>
      <c r="J44" s="529"/>
      <c r="K44" s="501"/>
      <c r="L44" s="510"/>
      <c r="M44" s="508"/>
      <c r="N44" s="508"/>
      <c r="O44" s="508"/>
      <c r="P44" s="508"/>
      <c r="Q44" s="508"/>
      <c r="R44" s="508"/>
      <c r="S44" s="508"/>
    </row>
    <row r="45" spans="1:19" s="520" customFormat="1">
      <c r="A45" s="514"/>
      <c r="B45" s="499">
        <v>13</v>
      </c>
      <c r="C45" s="521" t="s">
        <v>375</v>
      </c>
      <c r="D45" s="522" t="s">
        <v>365</v>
      </c>
      <c r="E45" s="522" t="s">
        <v>376</v>
      </c>
      <c r="F45" s="523">
        <v>0</v>
      </c>
      <c r="G45" s="529">
        <v>-35</v>
      </c>
      <c r="H45" s="529">
        <v>-80</v>
      </c>
      <c r="I45" s="529">
        <v>-90</v>
      </c>
      <c r="J45" s="529">
        <v>-95</v>
      </c>
      <c r="K45" s="502">
        <v>-100</v>
      </c>
      <c r="L45" s="510"/>
      <c r="M45" s="508"/>
      <c r="N45" s="508"/>
      <c r="O45" s="508"/>
      <c r="P45" s="508"/>
      <c r="Q45" s="508"/>
      <c r="R45" s="508"/>
      <c r="S45" s="508"/>
    </row>
    <row r="46" spans="1:19" s="520" customFormat="1">
      <c r="A46" s="514"/>
      <c r="B46" s="499"/>
      <c r="C46" s="521"/>
      <c r="D46" s="522" t="s">
        <v>365</v>
      </c>
      <c r="E46" s="522" t="s">
        <v>377</v>
      </c>
      <c r="F46" s="523">
        <v>0</v>
      </c>
      <c r="G46" s="523">
        <v>-5</v>
      </c>
      <c r="H46" s="523">
        <v>-5</v>
      </c>
      <c r="I46" s="523">
        <v>-5</v>
      </c>
      <c r="J46" s="525">
        <v>-5</v>
      </c>
      <c r="K46" s="501">
        <v>-10</v>
      </c>
      <c r="L46" s="510"/>
      <c r="M46" s="508"/>
      <c r="N46" s="508"/>
      <c r="O46" s="508"/>
      <c r="P46" s="508"/>
      <c r="Q46" s="508"/>
      <c r="R46" s="508"/>
      <c r="S46" s="508"/>
    </row>
    <row r="47" spans="1:19" s="520" customFormat="1">
      <c r="A47" s="531"/>
      <c r="B47" s="499"/>
      <c r="C47" s="521"/>
      <c r="D47" s="522" t="s">
        <v>106</v>
      </c>
      <c r="E47" s="522"/>
      <c r="F47" s="523">
        <v>0</v>
      </c>
      <c r="G47" s="529">
        <v>-40</v>
      </c>
      <c r="H47" s="529">
        <v>-85</v>
      </c>
      <c r="I47" s="529">
        <v>-95</v>
      </c>
      <c r="J47" s="529">
        <v>-100</v>
      </c>
      <c r="K47" s="501">
        <v>-110</v>
      </c>
      <c r="L47" s="510"/>
      <c r="M47" s="508"/>
      <c r="N47" s="508"/>
      <c r="O47" s="508"/>
      <c r="P47" s="508"/>
      <c r="Q47" s="508"/>
      <c r="R47" s="508"/>
      <c r="S47" s="508"/>
    </row>
    <row r="48" spans="1:19" s="520" customFormat="1">
      <c r="A48" s="532"/>
      <c r="B48" s="499">
        <v>14</v>
      </c>
      <c r="C48" s="521" t="s">
        <v>378</v>
      </c>
      <c r="D48" s="522" t="s">
        <v>365</v>
      </c>
      <c r="E48" s="522" t="s">
        <v>376</v>
      </c>
      <c r="F48" s="523">
        <v>-20</v>
      </c>
      <c r="G48" s="523">
        <v>-155</v>
      </c>
      <c r="H48" s="523">
        <v>-205</v>
      </c>
      <c r="I48" s="523">
        <v>-195</v>
      </c>
      <c r="J48" s="525">
        <v>-160</v>
      </c>
      <c r="K48" s="502">
        <v>-145</v>
      </c>
      <c r="L48" s="510"/>
      <c r="M48" s="508"/>
      <c r="N48" s="508"/>
      <c r="O48" s="508"/>
      <c r="P48" s="508"/>
      <c r="Q48" s="508"/>
      <c r="R48" s="508"/>
      <c r="S48" s="508"/>
    </row>
    <row r="49" spans="1:19" s="520" customFormat="1">
      <c r="A49" s="532"/>
      <c r="B49" s="499"/>
      <c r="C49" s="521"/>
      <c r="D49" s="522" t="s">
        <v>361</v>
      </c>
      <c r="E49" s="522" t="s">
        <v>362</v>
      </c>
      <c r="F49" s="523">
        <v>0</v>
      </c>
      <c r="G49" s="529">
        <v>-15</v>
      </c>
      <c r="H49" s="529">
        <v>0</v>
      </c>
      <c r="I49" s="529">
        <v>0</v>
      </c>
      <c r="J49" s="529">
        <v>0</v>
      </c>
      <c r="K49" s="501">
        <v>0</v>
      </c>
      <c r="L49" s="510"/>
      <c r="M49" s="508"/>
      <c r="N49" s="508"/>
      <c r="O49" s="508"/>
      <c r="P49" s="508"/>
      <c r="Q49" s="508"/>
      <c r="R49" s="508"/>
      <c r="S49" s="508"/>
    </row>
    <row r="50" spans="1:19" s="520" customFormat="1">
      <c r="A50" s="532"/>
      <c r="B50" s="499"/>
      <c r="C50" s="521"/>
      <c r="D50" s="522" t="s">
        <v>106</v>
      </c>
      <c r="E50" s="522"/>
      <c r="F50" s="523">
        <v>-20</v>
      </c>
      <c r="G50" s="529">
        <v>-170</v>
      </c>
      <c r="H50" s="529">
        <v>-205</v>
      </c>
      <c r="I50" s="529">
        <v>-195</v>
      </c>
      <c r="J50" s="529">
        <v>-160</v>
      </c>
      <c r="K50" s="501">
        <v>-145</v>
      </c>
      <c r="L50" s="510"/>
      <c r="M50" s="508"/>
      <c r="N50" s="508"/>
      <c r="O50" s="508"/>
      <c r="P50" s="508"/>
      <c r="Q50" s="508"/>
      <c r="R50" s="508"/>
      <c r="S50" s="508"/>
    </row>
    <row r="51" spans="1:19" s="520" customFormat="1">
      <c r="A51" s="532"/>
      <c r="B51" s="499"/>
      <c r="C51" s="521"/>
      <c r="D51" s="522"/>
      <c r="E51" s="522"/>
      <c r="F51" s="523"/>
      <c r="G51" s="529"/>
      <c r="H51" s="529"/>
      <c r="I51" s="529"/>
      <c r="J51" s="529"/>
      <c r="K51" s="501"/>
      <c r="L51" s="510"/>
      <c r="M51" s="508"/>
      <c r="N51" s="508"/>
      <c r="O51" s="508"/>
      <c r="P51" s="508"/>
      <c r="Q51" s="508"/>
      <c r="R51" s="508"/>
      <c r="S51" s="508"/>
    </row>
    <row r="52" spans="1:19" s="520" customFormat="1">
      <c r="A52" s="532"/>
      <c r="B52" s="499">
        <v>15</v>
      </c>
      <c r="C52" s="521" t="s">
        <v>379</v>
      </c>
      <c r="D52" s="522" t="s">
        <v>365</v>
      </c>
      <c r="E52" s="522" t="s">
        <v>376</v>
      </c>
      <c r="F52" s="523">
        <v>0</v>
      </c>
      <c r="G52" s="529">
        <v>-95</v>
      </c>
      <c r="H52" s="529">
        <v>-115</v>
      </c>
      <c r="I52" s="529">
        <v>-140</v>
      </c>
      <c r="J52" s="529">
        <v>-125</v>
      </c>
      <c r="K52" s="501">
        <v>-40</v>
      </c>
      <c r="L52" s="510"/>
      <c r="M52" s="508"/>
      <c r="N52" s="508"/>
      <c r="O52" s="508"/>
      <c r="P52" s="508"/>
      <c r="Q52" s="508"/>
      <c r="R52" s="508"/>
      <c r="S52" s="508"/>
    </row>
    <row r="53" spans="1:19" s="520" customFormat="1" ht="28.5" customHeight="1">
      <c r="A53" s="532"/>
      <c r="B53" s="499"/>
      <c r="C53" s="521"/>
      <c r="D53" s="522" t="s">
        <v>365</v>
      </c>
      <c r="E53" s="522" t="s">
        <v>377</v>
      </c>
      <c r="F53" s="523">
        <v>0</v>
      </c>
      <c r="G53" s="523">
        <v>-35</v>
      </c>
      <c r="H53" s="523">
        <v>-10</v>
      </c>
      <c r="I53" s="523">
        <v>5</v>
      </c>
      <c r="J53" s="525">
        <v>15</v>
      </c>
      <c r="K53" s="502">
        <v>0</v>
      </c>
      <c r="L53" s="510"/>
      <c r="M53" s="508"/>
      <c r="N53" s="508"/>
      <c r="O53" s="508"/>
      <c r="P53" s="508"/>
      <c r="Q53" s="508"/>
      <c r="R53" s="508"/>
      <c r="S53" s="508"/>
    </row>
    <row r="54" spans="1:19" s="520" customFormat="1" ht="12" customHeight="1">
      <c r="A54" s="532"/>
      <c r="B54" s="499"/>
      <c r="C54" s="521"/>
      <c r="D54" s="522" t="s">
        <v>106</v>
      </c>
      <c r="E54" s="522"/>
      <c r="F54" s="523">
        <v>0</v>
      </c>
      <c r="G54" s="523">
        <v>-130</v>
      </c>
      <c r="H54" s="523">
        <v>-125</v>
      </c>
      <c r="I54" s="523">
        <v>-135</v>
      </c>
      <c r="J54" s="533">
        <v>-110</v>
      </c>
      <c r="K54" s="501">
        <v>-40</v>
      </c>
      <c r="L54" s="510"/>
      <c r="M54" s="508"/>
      <c r="N54" s="508"/>
      <c r="O54" s="508"/>
      <c r="P54" s="508"/>
      <c r="Q54" s="508"/>
      <c r="R54" s="508"/>
      <c r="S54" s="508"/>
    </row>
    <row r="55" spans="1:19" s="520" customFormat="1" ht="12.75" customHeight="1">
      <c r="A55" s="532"/>
      <c r="B55" s="499"/>
      <c r="C55" s="521"/>
      <c r="D55" s="522"/>
      <c r="E55" s="522"/>
      <c r="F55" s="523"/>
      <c r="G55" s="523"/>
      <c r="H55" s="523"/>
      <c r="I55" s="523"/>
      <c r="J55" s="523"/>
      <c r="K55" s="501"/>
      <c r="L55" s="510"/>
      <c r="M55" s="508"/>
      <c r="N55" s="508"/>
      <c r="O55" s="508"/>
      <c r="P55" s="508"/>
      <c r="Q55" s="508"/>
      <c r="R55" s="508"/>
      <c r="S55" s="508"/>
    </row>
    <row r="56" spans="1:19" s="520" customFormat="1" ht="13.5" customHeight="1">
      <c r="A56" s="532"/>
      <c r="B56" s="499">
        <v>16</v>
      </c>
      <c r="C56" s="521" t="s">
        <v>380</v>
      </c>
      <c r="D56" s="522" t="s">
        <v>361</v>
      </c>
      <c r="E56" s="522" t="s">
        <v>362</v>
      </c>
      <c r="F56" s="523" t="s">
        <v>381</v>
      </c>
      <c r="G56" s="523" t="s">
        <v>381</v>
      </c>
      <c r="H56" s="523" t="s">
        <v>381</v>
      </c>
      <c r="I56" s="523">
        <v>-5</v>
      </c>
      <c r="J56" s="523">
        <v>-5</v>
      </c>
      <c r="K56" s="501">
        <v>0</v>
      </c>
      <c r="L56" s="510"/>
      <c r="M56" s="508"/>
      <c r="N56" s="508"/>
      <c r="O56" s="508"/>
      <c r="P56" s="508"/>
      <c r="Q56" s="508"/>
      <c r="R56" s="508"/>
      <c r="S56" s="508"/>
    </row>
    <row r="57" spans="1:19" s="520" customFormat="1">
      <c r="A57" s="532"/>
      <c r="B57" s="499"/>
      <c r="C57" s="521"/>
      <c r="D57" s="522" t="s">
        <v>106</v>
      </c>
      <c r="E57" s="522"/>
      <c r="F57" s="523" t="s">
        <v>381</v>
      </c>
      <c r="G57" s="523" t="s">
        <v>381</v>
      </c>
      <c r="H57" s="523" t="s">
        <v>381</v>
      </c>
      <c r="I57" s="523">
        <v>-5</v>
      </c>
      <c r="J57" s="523">
        <v>-5</v>
      </c>
      <c r="K57" s="501">
        <v>0</v>
      </c>
      <c r="L57" s="510"/>
      <c r="M57" s="508"/>
      <c r="N57" s="508"/>
      <c r="O57" s="508"/>
      <c r="P57" s="508"/>
      <c r="Q57" s="508"/>
      <c r="R57" s="508"/>
      <c r="S57" s="508"/>
    </row>
    <row r="58" spans="1:19" s="520" customFormat="1">
      <c r="A58" s="532"/>
      <c r="B58" s="499"/>
      <c r="C58" s="521"/>
      <c r="D58" s="522"/>
      <c r="E58" s="522"/>
      <c r="F58" s="523"/>
      <c r="G58" s="529"/>
      <c r="H58" s="529"/>
      <c r="I58" s="529"/>
      <c r="J58" s="533"/>
      <c r="K58" s="501"/>
      <c r="L58" s="510"/>
      <c r="M58" s="508"/>
      <c r="N58" s="508"/>
      <c r="O58" s="508"/>
      <c r="P58" s="508"/>
      <c r="Q58" s="508"/>
      <c r="R58" s="508"/>
      <c r="S58" s="508"/>
    </row>
    <row r="59" spans="1:19" s="520" customFormat="1" ht="25.5">
      <c r="A59" s="532"/>
      <c r="B59" s="499">
        <v>17</v>
      </c>
      <c r="C59" s="521" t="s">
        <v>382</v>
      </c>
      <c r="D59" s="522" t="s">
        <v>361</v>
      </c>
      <c r="E59" s="522" t="s">
        <v>362</v>
      </c>
      <c r="F59" s="523">
        <v>0</v>
      </c>
      <c r="G59" s="523">
        <v>-10</v>
      </c>
      <c r="H59" s="523">
        <v>-10</v>
      </c>
      <c r="I59" s="534" t="s">
        <v>352</v>
      </c>
      <c r="J59" s="534" t="s">
        <v>352</v>
      </c>
      <c r="K59" s="500" t="s">
        <v>352</v>
      </c>
      <c r="L59" s="510"/>
      <c r="M59" s="508"/>
      <c r="N59" s="508"/>
      <c r="O59" s="508"/>
      <c r="P59" s="508"/>
      <c r="Q59" s="508"/>
      <c r="R59" s="508"/>
      <c r="S59" s="508"/>
    </row>
    <row r="60" spans="1:19" s="520" customFormat="1">
      <c r="A60" s="532"/>
      <c r="B60" s="499"/>
      <c r="C60" s="521"/>
      <c r="D60" s="522" t="s">
        <v>106</v>
      </c>
      <c r="E60" s="522"/>
      <c r="F60" s="523">
        <v>0</v>
      </c>
      <c r="G60" s="523">
        <v>-10</v>
      </c>
      <c r="H60" s="523">
        <v>-10</v>
      </c>
      <c r="I60" s="534" t="s">
        <v>352</v>
      </c>
      <c r="J60" s="534" t="s">
        <v>352</v>
      </c>
      <c r="K60" s="500" t="s">
        <v>352</v>
      </c>
      <c r="L60" s="510"/>
      <c r="M60" s="508"/>
      <c r="N60" s="508"/>
      <c r="O60" s="508"/>
      <c r="P60" s="508"/>
      <c r="Q60" s="508"/>
      <c r="R60" s="508"/>
      <c r="S60" s="508"/>
    </row>
    <row r="61" spans="1:19" s="520" customFormat="1">
      <c r="A61" s="532"/>
      <c r="B61" s="499"/>
      <c r="C61" s="521"/>
      <c r="D61" s="522"/>
      <c r="E61" s="522"/>
      <c r="F61" s="523"/>
      <c r="G61" s="523"/>
      <c r="H61" s="523"/>
      <c r="I61" s="523"/>
      <c r="J61" s="523"/>
      <c r="K61" s="501"/>
      <c r="L61" s="510"/>
      <c r="M61" s="508"/>
      <c r="N61" s="508"/>
      <c r="O61" s="508"/>
      <c r="P61" s="508"/>
      <c r="Q61" s="508"/>
      <c r="R61" s="508"/>
      <c r="S61" s="508"/>
    </row>
    <row r="62" spans="1:19" s="520" customFormat="1">
      <c r="A62" s="532"/>
      <c r="B62" s="499">
        <v>18</v>
      </c>
      <c r="C62" s="521" t="s">
        <v>383</v>
      </c>
      <c r="D62" s="522" t="s">
        <v>350</v>
      </c>
      <c r="E62" s="522" t="s">
        <v>351</v>
      </c>
      <c r="F62" s="523">
        <v>-50</v>
      </c>
      <c r="G62" s="523">
        <v>0</v>
      </c>
      <c r="H62" s="523">
        <v>0</v>
      </c>
      <c r="I62" s="523">
        <v>0</v>
      </c>
      <c r="J62" s="523">
        <v>0</v>
      </c>
      <c r="K62" s="502">
        <v>0</v>
      </c>
      <c r="L62" s="510"/>
      <c r="M62" s="508"/>
      <c r="N62" s="508"/>
      <c r="O62" s="508"/>
      <c r="P62" s="508"/>
      <c r="Q62" s="508"/>
      <c r="R62" s="508"/>
      <c r="S62" s="508"/>
    </row>
    <row r="63" spans="1:19" s="520" customFormat="1">
      <c r="A63" s="532"/>
      <c r="B63" s="499"/>
      <c r="C63" s="521"/>
      <c r="D63" s="522" t="s">
        <v>106</v>
      </c>
      <c r="E63" s="522"/>
      <c r="F63" s="523">
        <v>-50</v>
      </c>
      <c r="G63" s="529">
        <v>0</v>
      </c>
      <c r="H63" s="529">
        <v>0</v>
      </c>
      <c r="I63" s="529">
        <v>0</v>
      </c>
      <c r="J63" s="529">
        <v>0</v>
      </c>
      <c r="K63" s="501">
        <v>0</v>
      </c>
      <c r="L63" s="510"/>
      <c r="M63" s="508"/>
      <c r="N63" s="508"/>
      <c r="O63" s="508"/>
      <c r="P63" s="508"/>
      <c r="Q63" s="508"/>
      <c r="R63" s="508"/>
      <c r="S63" s="508"/>
    </row>
    <row r="64" spans="1:19" s="520" customFormat="1">
      <c r="A64" s="532"/>
      <c r="B64" s="499"/>
      <c r="C64" s="521"/>
      <c r="D64" s="522"/>
      <c r="E64" s="522"/>
      <c r="F64" s="523"/>
      <c r="G64" s="523"/>
      <c r="H64" s="523"/>
      <c r="I64" s="523"/>
      <c r="J64" s="523"/>
      <c r="K64" s="501"/>
      <c r="L64" s="510"/>
      <c r="M64" s="508"/>
      <c r="N64" s="508"/>
      <c r="O64" s="508"/>
      <c r="P64" s="508"/>
      <c r="Q64" s="508"/>
      <c r="R64" s="508"/>
      <c r="S64" s="508"/>
    </row>
    <row r="65" spans="1:19" s="520" customFormat="1">
      <c r="A65" s="532"/>
      <c r="B65" s="499">
        <v>19</v>
      </c>
      <c r="C65" s="521" t="s">
        <v>384</v>
      </c>
      <c r="D65" s="522" t="s">
        <v>361</v>
      </c>
      <c r="E65" s="522" t="s">
        <v>362</v>
      </c>
      <c r="F65" s="523">
        <v>0</v>
      </c>
      <c r="G65" s="529">
        <v>-5</v>
      </c>
      <c r="H65" s="529">
        <v>-10</v>
      </c>
      <c r="I65" s="529" t="s">
        <v>352</v>
      </c>
      <c r="J65" s="529" t="s">
        <v>352</v>
      </c>
      <c r="K65" s="501" t="s">
        <v>352</v>
      </c>
      <c r="L65" s="510"/>
      <c r="M65" s="508"/>
      <c r="N65" s="508"/>
      <c r="O65" s="508"/>
      <c r="P65" s="508"/>
      <c r="Q65" s="508"/>
      <c r="R65" s="508"/>
      <c r="S65" s="508"/>
    </row>
    <row r="66" spans="1:19" s="520" customFormat="1">
      <c r="A66" s="532"/>
      <c r="B66" s="499"/>
      <c r="C66" s="521"/>
      <c r="D66" s="522" t="s">
        <v>106</v>
      </c>
      <c r="E66" s="522"/>
      <c r="F66" s="523">
        <v>0</v>
      </c>
      <c r="G66" s="529">
        <v>-5</v>
      </c>
      <c r="H66" s="529">
        <v>-10</v>
      </c>
      <c r="I66" s="529" t="s">
        <v>352</v>
      </c>
      <c r="J66" s="529" t="s">
        <v>352</v>
      </c>
      <c r="K66" s="501" t="s">
        <v>352</v>
      </c>
      <c r="L66" s="510"/>
      <c r="M66" s="508"/>
      <c r="N66" s="508"/>
      <c r="O66" s="508"/>
      <c r="P66" s="508"/>
      <c r="Q66" s="508"/>
      <c r="R66" s="508"/>
      <c r="S66" s="508"/>
    </row>
    <row r="67" spans="1:19" s="520" customFormat="1">
      <c r="A67" s="532"/>
      <c r="B67" s="499"/>
      <c r="C67" s="521"/>
      <c r="D67" s="522"/>
      <c r="E67" s="522"/>
      <c r="F67" s="523"/>
      <c r="G67" s="529"/>
      <c r="H67" s="529"/>
      <c r="I67" s="529"/>
      <c r="J67" s="529"/>
      <c r="K67" s="501"/>
      <c r="L67" s="510"/>
      <c r="M67" s="508"/>
      <c r="N67" s="508"/>
      <c r="O67" s="508"/>
      <c r="P67" s="508"/>
      <c r="Q67" s="508"/>
      <c r="R67" s="508"/>
      <c r="S67" s="508"/>
    </row>
    <row r="68" spans="1:19" s="520" customFormat="1">
      <c r="A68" s="532"/>
      <c r="B68" s="499">
        <v>20</v>
      </c>
      <c r="C68" s="521" t="s">
        <v>385</v>
      </c>
      <c r="D68" s="522" t="s">
        <v>361</v>
      </c>
      <c r="E68" s="522" t="s">
        <v>362</v>
      </c>
      <c r="F68" s="523">
        <v>0</v>
      </c>
      <c r="G68" s="523">
        <v>-1500</v>
      </c>
      <c r="H68" s="523">
        <v>-1500</v>
      </c>
      <c r="I68" s="523">
        <v>0</v>
      </c>
      <c r="J68" s="523">
        <v>0</v>
      </c>
      <c r="K68" s="501">
        <v>0</v>
      </c>
      <c r="L68" s="510"/>
      <c r="M68" s="508"/>
      <c r="N68" s="508"/>
      <c r="O68" s="508"/>
      <c r="P68" s="508"/>
      <c r="Q68" s="508"/>
      <c r="R68" s="508"/>
      <c r="S68" s="508"/>
    </row>
    <row r="69" spans="1:19" s="520" customFormat="1">
      <c r="A69" s="532"/>
      <c r="B69" s="499"/>
      <c r="C69" s="521"/>
      <c r="D69" s="522" t="s">
        <v>106</v>
      </c>
      <c r="E69" s="522"/>
      <c r="F69" s="523">
        <v>0</v>
      </c>
      <c r="G69" s="529">
        <v>-1500</v>
      </c>
      <c r="H69" s="529">
        <v>-1500</v>
      </c>
      <c r="I69" s="529">
        <v>0</v>
      </c>
      <c r="J69" s="529">
        <v>0</v>
      </c>
      <c r="K69" s="502">
        <v>0</v>
      </c>
      <c r="L69" s="510"/>
      <c r="M69" s="508"/>
      <c r="N69" s="508"/>
      <c r="O69" s="508"/>
      <c r="P69" s="508"/>
      <c r="Q69" s="508"/>
      <c r="R69" s="508"/>
      <c r="S69" s="508"/>
    </row>
    <row r="70" spans="1:19" s="520" customFormat="1">
      <c r="A70" s="532"/>
      <c r="B70" s="499"/>
      <c r="C70" s="521"/>
      <c r="D70" s="522"/>
      <c r="E70" s="522"/>
      <c r="F70" s="523"/>
      <c r="G70" s="529"/>
      <c r="H70" s="529"/>
      <c r="I70" s="529"/>
      <c r="J70" s="529"/>
      <c r="K70" s="501"/>
      <c r="L70" s="510"/>
      <c r="M70" s="508"/>
      <c r="N70" s="508"/>
      <c r="O70" s="508"/>
      <c r="P70" s="508"/>
      <c r="Q70" s="508"/>
      <c r="R70" s="508"/>
      <c r="S70" s="508"/>
    </row>
    <row r="71" spans="1:19" s="520" customFormat="1" ht="14.25">
      <c r="A71" s="532"/>
      <c r="B71" s="499">
        <v>21</v>
      </c>
      <c r="C71" s="521" t="s">
        <v>386</v>
      </c>
      <c r="D71" s="522"/>
      <c r="E71" s="522"/>
      <c r="F71" s="523" t="s">
        <v>352</v>
      </c>
      <c r="G71" s="523" t="s">
        <v>352</v>
      </c>
      <c r="H71" s="523" t="s">
        <v>352</v>
      </c>
      <c r="I71" s="523" t="s">
        <v>352</v>
      </c>
      <c r="J71" s="523" t="s">
        <v>352</v>
      </c>
      <c r="K71" s="501" t="s">
        <v>352</v>
      </c>
      <c r="L71" s="510"/>
      <c r="M71" s="508"/>
      <c r="N71" s="508"/>
      <c r="O71" s="508"/>
      <c r="P71" s="508"/>
      <c r="Q71" s="508"/>
      <c r="R71" s="508"/>
      <c r="S71" s="508"/>
    </row>
    <row r="72" spans="1:19" s="520" customFormat="1">
      <c r="A72" s="532"/>
      <c r="B72" s="499"/>
      <c r="C72" s="521"/>
      <c r="D72" s="522"/>
      <c r="E72" s="522"/>
      <c r="F72" s="523" t="s">
        <v>352</v>
      </c>
      <c r="G72" s="529" t="s">
        <v>352</v>
      </c>
      <c r="H72" s="529" t="s">
        <v>352</v>
      </c>
      <c r="I72" s="529" t="s">
        <v>352</v>
      </c>
      <c r="J72" s="529" t="s">
        <v>352</v>
      </c>
      <c r="K72" s="501" t="s">
        <v>352</v>
      </c>
      <c r="L72" s="510"/>
      <c r="M72" s="508"/>
      <c r="N72" s="508"/>
      <c r="O72" s="508"/>
      <c r="P72" s="508"/>
      <c r="Q72" s="508"/>
      <c r="R72" s="508"/>
      <c r="S72" s="508"/>
    </row>
    <row r="73" spans="1:19" s="520" customFormat="1">
      <c r="A73" s="532"/>
      <c r="B73" s="499"/>
      <c r="C73" s="521"/>
      <c r="D73" s="522"/>
      <c r="E73" s="522"/>
      <c r="F73" s="523"/>
      <c r="G73" s="529"/>
      <c r="H73" s="529"/>
      <c r="I73" s="529"/>
      <c r="J73" s="529"/>
      <c r="K73" s="501"/>
      <c r="L73" s="510"/>
      <c r="M73" s="508"/>
      <c r="N73" s="508"/>
      <c r="O73" s="508"/>
      <c r="P73" s="508"/>
      <c r="Q73" s="508"/>
      <c r="R73" s="508"/>
      <c r="S73" s="508"/>
    </row>
    <row r="74" spans="1:19" s="520" customFormat="1" ht="14.25">
      <c r="A74" s="532"/>
      <c r="B74" s="499">
        <v>22</v>
      </c>
      <c r="C74" s="521" t="s">
        <v>387</v>
      </c>
      <c r="D74" s="522"/>
      <c r="E74" s="522"/>
      <c r="F74" s="523" t="s">
        <v>352</v>
      </c>
      <c r="G74" s="523" t="s">
        <v>352</v>
      </c>
      <c r="H74" s="523" t="s">
        <v>352</v>
      </c>
      <c r="I74" s="523" t="s">
        <v>352</v>
      </c>
      <c r="J74" s="523" t="s">
        <v>352</v>
      </c>
      <c r="K74" s="501" t="s">
        <v>352</v>
      </c>
      <c r="L74" s="510"/>
      <c r="M74" s="508"/>
      <c r="N74" s="508"/>
      <c r="O74" s="508"/>
      <c r="P74" s="508"/>
      <c r="Q74" s="508"/>
      <c r="R74" s="508"/>
      <c r="S74" s="508"/>
    </row>
    <row r="75" spans="1:19" s="520" customFormat="1">
      <c r="A75" s="532"/>
      <c r="B75" s="499"/>
      <c r="C75" s="521"/>
      <c r="D75" s="522"/>
      <c r="E75" s="522"/>
      <c r="F75" s="523" t="s">
        <v>352</v>
      </c>
      <c r="G75" s="529" t="s">
        <v>352</v>
      </c>
      <c r="H75" s="529" t="s">
        <v>352</v>
      </c>
      <c r="I75" s="529" t="s">
        <v>352</v>
      </c>
      <c r="J75" s="529" t="s">
        <v>352</v>
      </c>
      <c r="K75" s="501" t="s">
        <v>352</v>
      </c>
      <c r="L75" s="510"/>
      <c r="M75" s="508"/>
      <c r="N75" s="508"/>
      <c r="O75" s="508"/>
      <c r="P75" s="508"/>
      <c r="Q75" s="508"/>
      <c r="R75" s="508"/>
      <c r="S75" s="508"/>
    </row>
    <row r="76" spans="1:19" s="520" customFormat="1">
      <c r="A76" s="532"/>
      <c r="B76" s="499"/>
      <c r="C76" s="521"/>
      <c r="D76" s="522"/>
      <c r="E76" s="522"/>
      <c r="F76" s="523"/>
      <c r="G76" s="529"/>
      <c r="H76" s="529"/>
      <c r="I76" s="529"/>
      <c r="J76" s="529"/>
      <c r="K76" s="501"/>
      <c r="L76" s="510"/>
      <c r="M76" s="508"/>
      <c r="N76" s="508"/>
      <c r="O76" s="508"/>
      <c r="P76" s="508"/>
      <c r="Q76" s="508"/>
      <c r="R76" s="508"/>
      <c r="S76" s="508"/>
    </row>
    <row r="77" spans="1:19" s="520" customFormat="1">
      <c r="A77" s="532"/>
      <c r="B77" s="499">
        <v>23</v>
      </c>
      <c r="C77" s="521" t="s">
        <v>388</v>
      </c>
      <c r="D77" s="522" t="s">
        <v>365</v>
      </c>
      <c r="E77" s="522" t="s">
        <v>389</v>
      </c>
      <c r="F77" s="523">
        <v>-5</v>
      </c>
      <c r="G77" s="523">
        <v>-60</v>
      </c>
      <c r="H77" s="523">
        <v>-170</v>
      </c>
      <c r="I77" s="523">
        <v>-175</v>
      </c>
      <c r="J77" s="523">
        <v>-170</v>
      </c>
      <c r="K77" s="501">
        <v>-175</v>
      </c>
      <c r="L77" s="510"/>
      <c r="M77" s="508"/>
      <c r="N77" s="508"/>
      <c r="O77" s="508"/>
      <c r="P77" s="508"/>
      <c r="Q77" s="508"/>
      <c r="R77" s="508"/>
      <c r="S77" s="508"/>
    </row>
    <row r="78" spans="1:19" s="520" customFormat="1">
      <c r="A78" s="532"/>
      <c r="B78" s="499"/>
      <c r="C78" s="521"/>
      <c r="D78" s="522" t="s">
        <v>106</v>
      </c>
      <c r="E78" s="522"/>
      <c r="F78" s="523">
        <v>-5</v>
      </c>
      <c r="G78" s="529">
        <v>-60</v>
      </c>
      <c r="H78" s="529">
        <v>-170</v>
      </c>
      <c r="I78" s="529">
        <v>-175</v>
      </c>
      <c r="J78" s="529">
        <v>-170</v>
      </c>
      <c r="K78" s="501">
        <v>-175</v>
      </c>
      <c r="L78" s="510"/>
      <c r="M78" s="508"/>
      <c r="N78" s="508"/>
      <c r="O78" s="508"/>
      <c r="P78" s="508"/>
      <c r="Q78" s="508"/>
      <c r="R78" s="508"/>
      <c r="S78" s="508"/>
    </row>
    <row r="79" spans="1:19" s="520" customFormat="1">
      <c r="A79" s="532"/>
      <c r="B79" s="499"/>
      <c r="C79" s="521"/>
      <c r="D79" s="522"/>
      <c r="E79" s="522"/>
      <c r="F79" s="523"/>
      <c r="G79" s="529"/>
      <c r="H79" s="529"/>
      <c r="I79" s="529"/>
      <c r="J79" s="529"/>
      <c r="K79" s="501"/>
      <c r="L79" s="510"/>
      <c r="M79" s="508"/>
      <c r="N79" s="508"/>
      <c r="O79" s="508"/>
      <c r="P79" s="508"/>
      <c r="Q79" s="508"/>
      <c r="R79" s="508"/>
      <c r="S79" s="508"/>
    </row>
    <row r="80" spans="1:19" s="520" customFormat="1">
      <c r="A80" s="532"/>
      <c r="B80" s="499">
        <v>24</v>
      </c>
      <c r="C80" s="521" t="s">
        <v>390</v>
      </c>
      <c r="D80" s="522" t="s">
        <v>359</v>
      </c>
      <c r="E80" s="522" t="s">
        <v>391</v>
      </c>
      <c r="F80" s="523">
        <v>0</v>
      </c>
      <c r="G80" s="523">
        <v>5</v>
      </c>
      <c r="H80" s="523">
        <v>20</v>
      </c>
      <c r="I80" s="523">
        <v>10</v>
      </c>
      <c r="J80" s="523">
        <v>10</v>
      </c>
      <c r="K80" s="502">
        <v>25</v>
      </c>
      <c r="L80" s="510"/>
      <c r="M80" s="508"/>
      <c r="N80" s="508"/>
      <c r="O80" s="508"/>
      <c r="P80" s="508"/>
      <c r="Q80" s="508"/>
      <c r="R80" s="508"/>
      <c r="S80" s="508"/>
    </row>
    <row r="81" spans="1:19" s="520" customFormat="1">
      <c r="A81" s="532"/>
      <c r="B81" s="499"/>
      <c r="C81" s="521"/>
      <c r="D81" s="522" t="s">
        <v>359</v>
      </c>
      <c r="E81" s="522" t="s">
        <v>392</v>
      </c>
      <c r="F81" s="523">
        <v>0</v>
      </c>
      <c r="G81" s="529">
        <v>0</v>
      </c>
      <c r="H81" s="529">
        <v>0</v>
      </c>
      <c r="I81" s="529">
        <v>0</v>
      </c>
      <c r="J81" s="529">
        <v>0</v>
      </c>
      <c r="K81" s="501">
        <v>0</v>
      </c>
      <c r="L81" s="510"/>
      <c r="M81" s="508"/>
      <c r="N81" s="508"/>
      <c r="O81" s="508"/>
      <c r="P81" s="508"/>
      <c r="Q81" s="508"/>
      <c r="R81" s="508"/>
      <c r="S81" s="508"/>
    </row>
    <row r="82" spans="1:19" s="520" customFormat="1">
      <c r="A82" s="532"/>
      <c r="B82" s="499"/>
      <c r="C82" s="521"/>
      <c r="D82" s="522" t="s">
        <v>106</v>
      </c>
      <c r="E82" s="522"/>
      <c r="F82" s="523">
        <v>0</v>
      </c>
      <c r="G82" s="529">
        <v>5</v>
      </c>
      <c r="H82" s="529">
        <v>20</v>
      </c>
      <c r="I82" s="529">
        <v>10</v>
      </c>
      <c r="J82" s="529">
        <v>10</v>
      </c>
      <c r="K82" s="501">
        <v>25</v>
      </c>
      <c r="L82" s="510"/>
      <c r="M82" s="508"/>
      <c r="N82" s="508"/>
      <c r="O82" s="508"/>
      <c r="P82" s="508"/>
      <c r="Q82" s="508"/>
      <c r="R82" s="508"/>
      <c r="S82" s="508"/>
    </row>
    <row r="83" spans="1:19" s="520" customFormat="1">
      <c r="A83" s="532"/>
      <c r="B83" s="499"/>
      <c r="C83" s="521"/>
      <c r="D83" s="522"/>
      <c r="E83" s="522"/>
      <c r="F83" s="523"/>
      <c r="G83" s="529"/>
      <c r="H83" s="529"/>
      <c r="I83" s="529"/>
      <c r="J83" s="529"/>
      <c r="K83" s="501"/>
      <c r="L83" s="510"/>
      <c r="M83" s="508"/>
      <c r="N83" s="508"/>
      <c r="O83" s="508"/>
      <c r="P83" s="508"/>
      <c r="Q83" s="508"/>
      <c r="R83" s="508"/>
      <c r="S83" s="508"/>
    </row>
    <row r="84" spans="1:19" s="520" customFormat="1" ht="25.5">
      <c r="A84" s="532"/>
      <c r="B84" s="499">
        <v>25</v>
      </c>
      <c r="C84" s="521" t="s">
        <v>393</v>
      </c>
      <c r="D84" s="522" t="s">
        <v>359</v>
      </c>
      <c r="E84" s="522" t="s">
        <v>394</v>
      </c>
      <c r="F84" s="523">
        <v>0</v>
      </c>
      <c r="G84" s="529">
        <v>0</v>
      </c>
      <c r="H84" s="529">
        <v>40</v>
      </c>
      <c r="I84" s="529">
        <v>40</v>
      </c>
      <c r="J84" s="529">
        <v>-15</v>
      </c>
      <c r="K84" s="501">
        <v>-20</v>
      </c>
      <c r="L84" s="510"/>
      <c r="M84" s="508"/>
      <c r="N84" s="508"/>
      <c r="O84" s="508"/>
      <c r="P84" s="508"/>
      <c r="Q84" s="508"/>
      <c r="R84" s="508"/>
      <c r="S84" s="508"/>
    </row>
    <row r="85" spans="1:19" s="520" customFormat="1">
      <c r="A85" s="532"/>
      <c r="B85" s="499"/>
      <c r="C85" s="521"/>
      <c r="D85" s="522" t="s">
        <v>359</v>
      </c>
      <c r="E85" s="522" t="s">
        <v>395</v>
      </c>
      <c r="F85" s="523">
        <v>0</v>
      </c>
      <c r="G85" s="529">
        <v>0</v>
      </c>
      <c r="H85" s="529">
        <v>-5</v>
      </c>
      <c r="I85" s="529">
        <v>-10</v>
      </c>
      <c r="J85" s="529">
        <v>-5</v>
      </c>
      <c r="K85" s="501">
        <v>-5</v>
      </c>
      <c r="L85" s="510"/>
      <c r="M85" s="508"/>
      <c r="N85" s="508"/>
      <c r="O85" s="508"/>
      <c r="P85" s="508"/>
      <c r="Q85" s="508"/>
      <c r="R85" s="508"/>
      <c r="S85" s="508"/>
    </row>
    <row r="86" spans="1:19" s="520" customFormat="1">
      <c r="A86" s="532"/>
      <c r="B86" s="499"/>
      <c r="C86" s="521"/>
      <c r="D86" s="522" t="s">
        <v>361</v>
      </c>
      <c r="E86" s="522" t="s">
        <v>362</v>
      </c>
      <c r="F86" s="523">
        <v>0</v>
      </c>
      <c r="G86" s="529">
        <v>0</v>
      </c>
      <c r="H86" s="529">
        <v>10</v>
      </c>
      <c r="I86" s="529">
        <v>5</v>
      </c>
      <c r="J86" s="529">
        <v>5</v>
      </c>
      <c r="K86" s="501">
        <v>5</v>
      </c>
      <c r="L86" s="510"/>
      <c r="M86" s="508"/>
      <c r="N86" s="508"/>
      <c r="O86" s="508"/>
      <c r="P86" s="508"/>
      <c r="Q86" s="508"/>
      <c r="R86" s="508"/>
      <c r="S86" s="508"/>
    </row>
    <row r="87" spans="1:19" s="520" customFormat="1" ht="16.5" customHeight="1">
      <c r="A87" s="532"/>
      <c r="B87" s="499"/>
      <c r="C87" s="521"/>
      <c r="D87" s="522" t="s">
        <v>106</v>
      </c>
      <c r="E87" s="522"/>
      <c r="F87" s="523">
        <v>0</v>
      </c>
      <c r="G87" s="523">
        <v>0</v>
      </c>
      <c r="H87" s="523">
        <v>45</v>
      </c>
      <c r="I87" s="523">
        <v>35</v>
      </c>
      <c r="J87" s="523">
        <v>-15</v>
      </c>
      <c r="K87" s="501">
        <v>-20</v>
      </c>
      <c r="L87" s="510"/>
      <c r="M87" s="508"/>
      <c r="N87" s="508"/>
      <c r="O87" s="508"/>
      <c r="P87" s="508"/>
      <c r="Q87" s="508"/>
      <c r="R87" s="508"/>
      <c r="S87" s="508"/>
    </row>
    <row r="88" spans="1:19" s="520" customFormat="1">
      <c r="A88" s="532"/>
      <c r="B88" s="499"/>
      <c r="C88" s="521"/>
      <c r="D88" s="522"/>
      <c r="E88" s="522"/>
      <c r="F88" s="523"/>
      <c r="G88" s="529"/>
      <c r="H88" s="529"/>
      <c r="I88" s="529"/>
      <c r="J88" s="529"/>
      <c r="K88" s="502"/>
      <c r="L88" s="510"/>
      <c r="M88" s="508"/>
      <c r="N88" s="508"/>
      <c r="O88" s="508"/>
      <c r="P88" s="508"/>
      <c r="Q88" s="508"/>
      <c r="R88" s="508"/>
      <c r="S88" s="508"/>
    </row>
    <row r="89" spans="1:19" s="520" customFormat="1">
      <c r="A89" s="532"/>
      <c r="B89" s="499">
        <v>26</v>
      </c>
      <c r="C89" s="521" t="s">
        <v>396</v>
      </c>
      <c r="D89" s="522" t="s">
        <v>361</v>
      </c>
      <c r="E89" s="522" t="s">
        <v>362</v>
      </c>
      <c r="F89" s="523">
        <v>0</v>
      </c>
      <c r="G89" s="529">
        <v>-5</v>
      </c>
      <c r="H89" s="529">
        <v>-5</v>
      </c>
      <c r="I89" s="529">
        <v>0</v>
      </c>
      <c r="J89" s="529">
        <v>0</v>
      </c>
      <c r="K89" s="501">
        <v>0</v>
      </c>
      <c r="L89" s="510"/>
      <c r="M89" s="508"/>
      <c r="N89" s="508"/>
      <c r="O89" s="508"/>
      <c r="P89" s="508"/>
      <c r="Q89" s="508"/>
      <c r="R89" s="508"/>
      <c r="S89" s="508"/>
    </row>
    <row r="90" spans="1:19" s="520" customFormat="1">
      <c r="A90" s="532"/>
      <c r="B90" s="499"/>
      <c r="C90" s="521"/>
      <c r="D90" s="522" t="s">
        <v>350</v>
      </c>
      <c r="E90" s="522" t="s">
        <v>351</v>
      </c>
      <c r="F90" s="523">
        <v>0</v>
      </c>
      <c r="G90" s="523">
        <v>-45</v>
      </c>
      <c r="H90" s="523">
        <v>-45</v>
      </c>
      <c r="I90" s="523">
        <v>0</v>
      </c>
      <c r="J90" s="523">
        <v>0</v>
      </c>
      <c r="K90" s="501">
        <v>0</v>
      </c>
      <c r="L90" s="510"/>
      <c r="M90" s="508"/>
      <c r="N90" s="508"/>
      <c r="O90" s="508"/>
      <c r="P90" s="508"/>
      <c r="Q90" s="508"/>
      <c r="R90" s="508"/>
      <c r="S90" s="508"/>
    </row>
    <row r="91" spans="1:19" s="520" customFormat="1">
      <c r="A91" s="532"/>
      <c r="B91" s="499"/>
      <c r="C91" s="521"/>
      <c r="D91" s="522" t="s">
        <v>106</v>
      </c>
      <c r="E91" s="522"/>
      <c r="F91" s="523">
        <v>0</v>
      </c>
      <c r="G91" s="529">
        <v>-50</v>
      </c>
      <c r="H91" s="529">
        <v>-50</v>
      </c>
      <c r="I91" s="529">
        <v>0</v>
      </c>
      <c r="J91" s="529">
        <v>0</v>
      </c>
      <c r="K91" s="501">
        <v>0</v>
      </c>
      <c r="L91" s="510"/>
      <c r="M91" s="508"/>
      <c r="N91" s="508"/>
      <c r="O91" s="508"/>
      <c r="P91" s="508"/>
      <c r="Q91" s="508"/>
      <c r="R91" s="508"/>
      <c r="S91" s="508"/>
    </row>
    <row r="92" spans="1:19" s="520" customFormat="1">
      <c r="A92" s="532"/>
      <c r="B92" s="499"/>
      <c r="C92" s="521"/>
      <c r="D92" s="522"/>
      <c r="E92" s="522"/>
      <c r="F92" s="523"/>
      <c r="G92" s="529"/>
      <c r="H92" s="529"/>
      <c r="I92" s="529"/>
      <c r="J92" s="529"/>
      <c r="K92" s="502"/>
      <c r="L92" s="510"/>
      <c r="M92" s="508"/>
      <c r="N92" s="508"/>
      <c r="O92" s="508"/>
      <c r="P92" s="508"/>
      <c r="Q92" s="508"/>
      <c r="R92" s="508"/>
      <c r="S92" s="508"/>
    </row>
    <row r="93" spans="1:19" s="520" customFormat="1">
      <c r="A93" s="532"/>
      <c r="B93" s="499">
        <v>27</v>
      </c>
      <c r="C93" s="521" t="s">
        <v>397</v>
      </c>
      <c r="D93" s="522" t="s">
        <v>361</v>
      </c>
      <c r="E93" s="522" t="s">
        <v>362</v>
      </c>
      <c r="F93" s="523">
        <v>0</v>
      </c>
      <c r="G93" s="523">
        <v>-70</v>
      </c>
      <c r="H93" s="523">
        <v>-75</v>
      </c>
      <c r="I93" s="534" t="s">
        <v>352</v>
      </c>
      <c r="J93" s="523" t="s">
        <v>352</v>
      </c>
      <c r="K93" s="501" t="s">
        <v>352</v>
      </c>
      <c r="L93" s="510"/>
      <c r="M93" s="508"/>
      <c r="N93" s="508"/>
      <c r="O93" s="508"/>
      <c r="P93" s="508"/>
      <c r="Q93" s="508"/>
      <c r="R93" s="508"/>
      <c r="S93" s="508"/>
    </row>
    <row r="94" spans="1:19" s="520" customFormat="1">
      <c r="A94" s="532"/>
      <c r="B94" s="499"/>
      <c r="C94" s="521"/>
      <c r="D94" s="522" t="s">
        <v>350</v>
      </c>
      <c r="E94" s="522" t="s">
        <v>351</v>
      </c>
      <c r="F94" s="523">
        <v>0</v>
      </c>
      <c r="G94" s="529">
        <v>0</v>
      </c>
      <c r="H94" s="529">
        <v>0</v>
      </c>
      <c r="I94" s="529" t="s">
        <v>352</v>
      </c>
      <c r="J94" s="529" t="s">
        <v>352</v>
      </c>
      <c r="K94" s="501" t="s">
        <v>352</v>
      </c>
      <c r="L94" s="510"/>
      <c r="M94" s="508"/>
      <c r="N94" s="508"/>
      <c r="O94" s="508"/>
      <c r="P94" s="508"/>
      <c r="Q94" s="508"/>
      <c r="R94" s="508"/>
      <c r="S94" s="508"/>
    </row>
    <row r="95" spans="1:19" s="520" customFormat="1">
      <c r="A95" s="532"/>
      <c r="B95" s="499"/>
      <c r="C95" s="521"/>
      <c r="D95" s="522" t="s">
        <v>106</v>
      </c>
      <c r="E95" s="522"/>
      <c r="F95" s="523">
        <v>0</v>
      </c>
      <c r="G95" s="529">
        <v>-70</v>
      </c>
      <c r="H95" s="529">
        <v>-75</v>
      </c>
      <c r="I95" s="529" t="s">
        <v>352</v>
      </c>
      <c r="J95" s="529" t="s">
        <v>352</v>
      </c>
      <c r="K95" s="501" t="s">
        <v>352</v>
      </c>
      <c r="L95" s="510"/>
      <c r="M95" s="508"/>
      <c r="N95" s="508"/>
      <c r="O95" s="508"/>
      <c r="P95" s="508"/>
      <c r="Q95" s="508"/>
      <c r="R95" s="508"/>
      <c r="S95" s="508"/>
    </row>
    <row r="96" spans="1:19" s="520" customFormat="1">
      <c r="A96" s="532"/>
      <c r="B96" s="499"/>
      <c r="C96" s="521"/>
      <c r="D96" s="522"/>
      <c r="E96" s="522"/>
      <c r="F96" s="523"/>
      <c r="G96" s="523"/>
      <c r="H96" s="523"/>
      <c r="I96" s="523"/>
      <c r="J96" s="523"/>
      <c r="K96" s="501"/>
      <c r="L96" s="510"/>
      <c r="M96" s="508"/>
      <c r="N96" s="508"/>
      <c r="O96" s="508"/>
      <c r="P96" s="508"/>
      <c r="Q96" s="508"/>
      <c r="R96" s="508"/>
      <c r="S96" s="508"/>
    </row>
    <row r="97" spans="1:20" s="520" customFormat="1" ht="25.5">
      <c r="A97" s="532"/>
      <c r="B97" s="499">
        <v>28</v>
      </c>
      <c r="C97" s="535" t="s">
        <v>398</v>
      </c>
      <c r="D97" s="522" t="s">
        <v>361</v>
      </c>
      <c r="E97" s="522" t="s">
        <v>362</v>
      </c>
      <c r="F97" s="523">
        <v>0</v>
      </c>
      <c r="G97" s="523">
        <v>-10</v>
      </c>
      <c r="H97" s="523">
        <v>0</v>
      </c>
      <c r="I97" s="523">
        <v>0</v>
      </c>
      <c r="J97" s="523">
        <v>0</v>
      </c>
      <c r="K97" s="500" t="s">
        <v>352</v>
      </c>
      <c r="L97" s="510"/>
      <c r="M97" s="508"/>
      <c r="N97" s="508"/>
      <c r="O97" s="508"/>
      <c r="P97" s="508"/>
      <c r="Q97" s="508"/>
      <c r="R97" s="508"/>
      <c r="S97" s="508"/>
    </row>
    <row r="98" spans="1:20" s="520" customFormat="1">
      <c r="A98" s="532"/>
      <c r="B98" s="499"/>
      <c r="C98" s="535"/>
      <c r="D98" s="522" t="s">
        <v>350</v>
      </c>
      <c r="E98" s="522" t="s">
        <v>351</v>
      </c>
      <c r="F98" s="523">
        <v>0</v>
      </c>
      <c r="G98" s="529">
        <v>0</v>
      </c>
      <c r="H98" s="529">
        <v>-240</v>
      </c>
      <c r="I98" s="529">
        <v>-285</v>
      </c>
      <c r="J98" s="529">
        <v>525</v>
      </c>
      <c r="K98" s="501" t="s">
        <v>352</v>
      </c>
      <c r="L98" s="510"/>
      <c r="M98" s="508"/>
      <c r="N98" s="508"/>
      <c r="O98" s="508"/>
      <c r="P98" s="508"/>
      <c r="Q98" s="508"/>
      <c r="R98" s="508"/>
      <c r="S98" s="508"/>
    </row>
    <row r="99" spans="1:20" s="520" customFormat="1">
      <c r="A99" s="532"/>
      <c r="B99" s="499"/>
      <c r="C99" s="535"/>
      <c r="D99" s="522" t="s">
        <v>106</v>
      </c>
      <c r="E99" s="522"/>
      <c r="F99" s="523">
        <v>0</v>
      </c>
      <c r="G99" s="529">
        <v>-10</v>
      </c>
      <c r="H99" s="529">
        <v>-240</v>
      </c>
      <c r="I99" s="529">
        <v>-285</v>
      </c>
      <c r="J99" s="529">
        <v>525</v>
      </c>
      <c r="K99" s="501" t="s">
        <v>352</v>
      </c>
      <c r="L99" s="510"/>
      <c r="M99" s="508"/>
      <c r="N99" s="508"/>
      <c r="O99" s="508"/>
      <c r="P99" s="508"/>
      <c r="Q99" s="508"/>
      <c r="R99" s="508"/>
      <c r="S99" s="508"/>
    </row>
    <row r="100" spans="1:20" s="520" customFormat="1">
      <c r="A100" s="532"/>
      <c r="B100" s="499"/>
      <c r="C100" s="521"/>
      <c r="D100" s="522"/>
      <c r="E100" s="522"/>
      <c r="F100" s="523"/>
      <c r="G100" s="529"/>
      <c r="H100" s="529"/>
      <c r="I100" s="529"/>
      <c r="J100" s="529"/>
      <c r="K100" s="501"/>
      <c r="L100" s="510"/>
      <c r="M100" s="508"/>
      <c r="N100" s="508"/>
      <c r="O100" s="508"/>
      <c r="P100" s="508"/>
      <c r="Q100" s="508"/>
      <c r="R100" s="508"/>
      <c r="S100" s="508"/>
    </row>
    <row r="101" spans="1:20" s="520" customFormat="1">
      <c r="A101" s="532"/>
      <c r="B101" s="499">
        <v>29</v>
      </c>
      <c r="C101" s="521" t="s">
        <v>399</v>
      </c>
      <c r="D101" s="522" t="s">
        <v>350</v>
      </c>
      <c r="E101" s="522" t="s">
        <v>351</v>
      </c>
      <c r="F101" s="523">
        <v>-55</v>
      </c>
      <c r="G101" s="529">
        <v>0</v>
      </c>
      <c r="H101" s="529">
        <v>0</v>
      </c>
      <c r="I101" s="529">
        <v>0</v>
      </c>
      <c r="J101" s="529">
        <v>0</v>
      </c>
      <c r="K101" s="501">
        <v>0</v>
      </c>
      <c r="L101" s="510"/>
      <c r="M101" s="508"/>
      <c r="N101" s="508"/>
      <c r="O101" s="508"/>
      <c r="P101" s="508"/>
      <c r="Q101" s="508"/>
      <c r="R101" s="508"/>
      <c r="S101" s="508"/>
    </row>
    <row r="102" spans="1:20" s="520" customFormat="1">
      <c r="A102" s="532"/>
      <c r="B102" s="499"/>
      <c r="C102" s="521"/>
      <c r="D102" s="522" t="s">
        <v>106</v>
      </c>
      <c r="E102" s="522"/>
      <c r="F102" s="523">
        <v>-55</v>
      </c>
      <c r="G102" s="523">
        <v>0</v>
      </c>
      <c r="H102" s="523">
        <v>0</v>
      </c>
      <c r="I102" s="523">
        <v>0</v>
      </c>
      <c r="J102" s="525">
        <v>0</v>
      </c>
      <c r="K102" s="501">
        <v>0</v>
      </c>
      <c r="L102" s="510"/>
      <c r="M102" s="508"/>
      <c r="N102" s="508"/>
      <c r="O102" s="508"/>
      <c r="P102" s="508"/>
      <c r="Q102" s="508"/>
      <c r="R102" s="508"/>
      <c r="S102" s="508"/>
    </row>
    <row r="103" spans="1:20" s="520" customFormat="1">
      <c r="A103" s="532"/>
      <c r="B103" s="499"/>
      <c r="C103" s="521"/>
      <c r="D103" s="522"/>
      <c r="E103" s="522"/>
      <c r="F103" s="523"/>
      <c r="G103" s="523"/>
      <c r="H103" s="523"/>
      <c r="I103" s="523"/>
      <c r="J103" s="525"/>
      <c r="K103" s="502"/>
      <c r="L103" s="510"/>
      <c r="M103" s="508"/>
      <c r="N103" s="508"/>
      <c r="O103" s="508"/>
      <c r="P103" s="508"/>
      <c r="Q103" s="508"/>
      <c r="R103" s="508"/>
      <c r="S103" s="508"/>
    </row>
    <row r="104" spans="1:20" s="520" customFormat="1">
      <c r="A104" s="532"/>
      <c r="B104" s="499">
        <v>30</v>
      </c>
      <c r="C104" s="521" t="s">
        <v>400</v>
      </c>
      <c r="D104" s="522" t="s">
        <v>356</v>
      </c>
      <c r="E104" s="522" t="s">
        <v>401</v>
      </c>
      <c r="F104" s="523">
        <v>0</v>
      </c>
      <c r="G104" s="523" t="s">
        <v>381</v>
      </c>
      <c r="H104" s="523">
        <v>-5</v>
      </c>
      <c r="I104" s="523">
        <v>-5</v>
      </c>
      <c r="J104" s="523">
        <v>-5</v>
      </c>
      <c r="K104" s="502">
        <v>-5</v>
      </c>
      <c r="L104" s="510"/>
      <c r="M104" s="508"/>
      <c r="N104" s="508"/>
      <c r="O104" s="508"/>
      <c r="P104" s="508"/>
      <c r="Q104" s="508"/>
      <c r="R104" s="508"/>
      <c r="S104" s="508"/>
    </row>
    <row r="105" spans="1:20">
      <c r="A105" s="532"/>
      <c r="B105" s="499"/>
      <c r="C105" s="521"/>
      <c r="D105" s="522" t="s">
        <v>106</v>
      </c>
      <c r="E105" s="522"/>
      <c r="F105" s="523">
        <v>0</v>
      </c>
      <c r="G105" s="529" t="s">
        <v>381</v>
      </c>
      <c r="H105" s="529">
        <v>-5</v>
      </c>
      <c r="I105" s="529">
        <v>-5</v>
      </c>
      <c r="J105" s="529">
        <v>-5</v>
      </c>
      <c r="K105" s="502">
        <v>-5</v>
      </c>
    </row>
    <row r="106" spans="1:20" s="510" customFormat="1">
      <c r="A106" s="532"/>
      <c r="B106" s="499"/>
      <c r="C106" s="521"/>
      <c r="D106" s="522"/>
      <c r="E106" s="522"/>
      <c r="F106" s="523"/>
      <c r="G106" s="523"/>
      <c r="H106" s="523"/>
      <c r="I106" s="523"/>
      <c r="J106" s="523"/>
      <c r="K106" s="502"/>
      <c r="M106" s="508"/>
      <c r="N106" s="508"/>
      <c r="O106" s="508"/>
      <c r="P106" s="508"/>
      <c r="Q106" s="508"/>
      <c r="R106" s="508"/>
      <c r="S106" s="508"/>
      <c r="T106" s="508"/>
    </row>
    <row r="107" spans="1:20" s="510" customFormat="1">
      <c r="A107" s="532"/>
      <c r="B107" s="499">
        <v>31</v>
      </c>
      <c r="C107" s="521" t="s">
        <v>402</v>
      </c>
      <c r="D107" s="522" t="s">
        <v>361</v>
      </c>
      <c r="E107" s="522" t="s">
        <v>362</v>
      </c>
      <c r="F107" s="523">
        <v>0</v>
      </c>
      <c r="G107" s="523">
        <v>-20</v>
      </c>
      <c r="H107" s="523">
        <v>-45</v>
      </c>
      <c r="I107" s="534" t="s">
        <v>352</v>
      </c>
      <c r="J107" s="523" t="s">
        <v>352</v>
      </c>
      <c r="K107" s="501" t="s">
        <v>352</v>
      </c>
      <c r="M107" s="508"/>
      <c r="N107" s="508"/>
      <c r="O107" s="508"/>
      <c r="P107" s="508"/>
      <c r="Q107" s="508"/>
      <c r="R107" s="508"/>
      <c r="S107" s="508"/>
      <c r="T107" s="508"/>
    </row>
    <row r="108" spans="1:20" s="510" customFormat="1">
      <c r="A108" s="532"/>
      <c r="B108" s="499"/>
      <c r="C108" s="521"/>
      <c r="D108" s="522" t="s">
        <v>106</v>
      </c>
      <c r="E108" s="522"/>
      <c r="F108" s="523">
        <v>0</v>
      </c>
      <c r="G108" s="523">
        <v>-20</v>
      </c>
      <c r="H108" s="523">
        <v>-45</v>
      </c>
      <c r="I108" s="523" t="s">
        <v>352</v>
      </c>
      <c r="J108" s="523" t="s">
        <v>352</v>
      </c>
      <c r="K108" s="501" t="s">
        <v>352</v>
      </c>
      <c r="M108" s="508"/>
      <c r="N108" s="508"/>
      <c r="O108" s="508"/>
      <c r="P108" s="508"/>
      <c r="Q108" s="508"/>
      <c r="R108" s="508"/>
      <c r="S108" s="508"/>
      <c r="T108" s="508"/>
    </row>
    <row r="109" spans="1:20" s="510" customFormat="1">
      <c r="A109" s="532"/>
      <c r="B109" s="499"/>
      <c r="C109" s="521"/>
      <c r="D109" s="522"/>
      <c r="E109" s="522"/>
      <c r="F109" s="523"/>
      <c r="G109" s="523"/>
      <c r="H109" s="523"/>
      <c r="I109" s="523"/>
      <c r="J109" s="523"/>
      <c r="K109" s="502"/>
      <c r="M109" s="508"/>
      <c r="N109" s="508"/>
      <c r="O109" s="508"/>
      <c r="P109" s="508"/>
      <c r="Q109" s="508"/>
      <c r="R109" s="508"/>
      <c r="S109" s="508"/>
      <c r="T109" s="508"/>
    </row>
    <row r="110" spans="1:20" s="510" customFormat="1">
      <c r="A110" s="532"/>
      <c r="B110" s="499">
        <v>32</v>
      </c>
      <c r="C110" s="521" t="s">
        <v>403</v>
      </c>
      <c r="D110" s="522" t="s">
        <v>361</v>
      </c>
      <c r="E110" s="522" t="s">
        <v>362</v>
      </c>
      <c r="F110" s="523">
        <v>0</v>
      </c>
      <c r="G110" s="523">
        <v>-30</v>
      </c>
      <c r="H110" s="523">
        <v>-50</v>
      </c>
      <c r="I110" s="523" t="s">
        <v>352</v>
      </c>
      <c r="J110" s="523" t="s">
        <v>352</v>
      </c>
      <c r="K110" s="501" t="s">
        <v>352</v>
      </c>
      <c r="M110" s="508"/>
      <c r="N110" s="508"/>
      <c r="O110" s="508"/>
      <c r="P110" s="508"/>
      <c r="Q110" s="508"/>
      <c r="R110" s="508"/>
      <c r="S110" s="508"/>
      <c r="T110" s="508"/>
    </row>
    <row r="111" spans="1:20" s="510" customFormat="1">
      <c r="A111" s="532"/>
      <c r="B111" s="499"/>
      <c r="C111" s="521"/>
      <c r="D111" s="522" t="s">
        <v>106</v>
      </c>
      <c r="E111" s="522"/>
      <c r="F111" s="523">
        <v>0</v>
      </c>
      <c r="G111" s="523">
        <v>-30</v>
      </c>
      <c r="H111" s="523">
        <v>-50</v>
      </c>
      <c r="I111" s="523" t="s">
        <v>352</v>
      </c>
      <c r="J111" s="523" t="s">
        <v>352</v>
      </c>
      <c r="K111" s="501" t="s">
        <v>352</v>
      </c>
      <c r="M111" s="508"/>
      <c r="N111" s="508"/>
      <c r="O111" s="508"/>
      <c r="P111" s="508"/>
      <c r="Q111" s="508"/>
      <c r="R111" s="508"/>
      <c r="S111" s="508"/>
      <c r="T111" s="508"/>
    </row>
    <row r="112" spans="1:20" s="510" customFormat="1">
      <c r="A112" s="532"/>
      <c r="B112" s="499"/>
      <c r="C112" s="521"/>
      <c r="D112" s="522"/>
      <c r="E112" s="522"/>
      <c r="F112" s="523"/>
      <c r="G112" s="523"/>
      <c r="H112" s="523"/>
      <c r="I112" s="523"/>
      <c r="J112" s="523"/>
      <c r="K112" s="502"/>
      <c r="M112" s="508"/>
      <c r="N112" s="508"/>
      <c r="O112" s="508"/>
      <c r="P112" s="508"/>
      <c r="Q112" s="508"/>
      <c r="R112" s="508"/>
      <c r="S112" s="508"/>
      <c r="T112" s="508"/>
    </row>
    <row r="113" spans="1:20" s="510" customFormat="1">
      <c r="A113" s="532"/>
      <c r="B113" s="499">
        <v>33</v>
      </c>
      <c r="C113" s="521" t="s">
        <v>404</v>
      </c>
      <c r="D113" s="522" t="s">
        <v>361</v>
      </c>
      <c r="E113" s="522" t="s">
        <v>362</v>
      </c>
      <c r="F113" s="523">
        <v>0</v>
      </c>
      <c r="G113" s="523">
        <v>-10</v>
      </c>
      <c r="H113" s="523">
        <v>-15</v>
      </c>
      <c r="I113" s="523">
        <v>-15</v>
      </c>
      <c r="J113" s="523">
        <v>-5</v>
      </c>
      <c r="K113" s="502">
        <v>0</v>
      </c>
      <c r="M113" s="508"/>
      <c r="N113" s="508"/>
      <c r="O113" s="508"/>
      <c r="P113" s="508"/>
      <c r="Q113" s="508"/>
      <c r="R113" s="508"/>
      <c r="S113" s="508"/>
      <c r="T113" s="508"/>
    </row>
    <row r="114" spans="1:20" s="510" customFormat="1">
      <c r="A114" s="532"/>
      <c r="B114" s="499"/>
      <c r="C114" s="521"/>
      <c r="D114" s="522" t="s">
        <v>106</v>
      </c>
      <c r="E114" s="522"/>
      <c r="F114" s="523">
        <v>0</v>
      </c>
      <c r="G114" s="523">
        <v>-10</v>
      </c>
      <c r="H114" s="523">
        <v>-15</v>
      </c>
      <c r="I114" s="523">
        <v>-15</v>
      </c>
      <c r="J114" s="523">
        <v>-5</v>
      </c>
      <c r="K114" s="502">
        <v>0</v>
      </c>
      <c r="M114" s="508"/>
      <c r="N114" s="508"/>
      <c r="O114" s="508"/>
      <c r="P114" s="508"/>
      <c r="Q114" s="508"/>
      <c r="R114" s="508"/>
      <c r="S114" s="508"/>
      <c r="T114" s="508"/>
    </row>
    <row r="115" spans="1:20" s="510" customFormat="1">
      <c r="A115" s="532"/>
      <c r="B115" s="499"/>
      <c r="C115" s="521"/>
      <c r="D115" s="522"/>
      <c r="E115" s="522"/>
      <c r="F115" s="523"/>
      <c r="G115" s="523"/>
      <c r="H115" s="523"/>
      <c r="I115" s="523"/>
      <c r="J115" s="523"/>
      <c r="K115" s="502"/>
      <c r="M115" s="508"/>
      <c r="N115" s="508"/>
      <c r="O115" s="508"/>
      <c r="P115" s="508"/>
      <c r="Q115" s="508"/>
      <c r="R115" s="508"/>
      <c r="S115" s="508"/>
      <c r="T115" s="508"/>
    </row>
    <row r="116" spans="1:20" s="510" customFormat="1">
      <c r="A116" s="532"/>
      <c r="B116" s="499"/>
      <c r="C116" s="521"/>
      <c r="D116" s="522"/>
      <c r="E116" s="522"/>
      <c r="F116" s="523"/>
      <c r="G116" s="523"/>
      <c r="H116" s="523"/>
      <c r="I116" s="523"/>
      <c r="J116" s="523"/>
      <c r="K116" s="502"/>
      <c r="M116" s="508"/>
      <c r="N116" s="508"/>
      <c r="O116" s="508"/>
      <c r="P116" s="508"/>
      <c r="Q116" s="508"/>
      <c r="R116" s="508"/>
      <c r="S116" s="508"/>
      <c r="T116" s="508"/>
    </row>
    <row r="117" spans="1:20" s="510" customFormat="1">
      <c r="A117" s="532"/>
      <c r="B117" s="499">
        <v>34</v>
      </c>
      <c r="C117" s="521" t="s">
        <v>405</v>
      </c>
      <c r="D117" s="522" t="s">
        <v>359</v>
      </c>
      <c r="E117" s="522" t="s">
        <v>101</v>
      </c>
      <c r="F117" s="523">
        <v>0</v>
      </c>
      <c r="G117" s="523">
        <v>-230</v>
      </c>
      <c r="H117" s="523">
        <v>-525</v>
      </c>
      <c r="I117" s="523">
        <v>-525</v>
      </c>
      <c r="J117" s="523">
        <v>-525</v>
      </c>
      <c r="K117" s="502">
        <v>-520</v>
      </c>
      <c r="M117" s="508"/>
      <c r="N117" s="508"/>
      <c r="O117" s="508"/>
      <c r="P117" s="508"/>
      <c r="Q117" s="508"/>
      <c r="R117" s="508"/>
      <c r="S117" s="508"/>
      <c r="T117" s="508"/>
    </row>
    <row r="118" spans="1:20" s="510" customFormat="1">
      <c r="A118" s="532"/>
      <c r="B118" s="499"/>
      <c r="C118" s="521"/>
      <c r="D118" s="522" t="s">
        <v>359</v>
      </c>
      <c r="E118" s="522" t="s">
        <v>406</v>
      </c>
      <c r="F118" s="523">
        <v>0</v>
      </c>
      <c r="G118" s="523">
        <v>35</v>
      </c>
      <c r="H118" s="523">
        <v>95</v>
      </c>
      <c r="I118" s="523">
        <v>100</v>
      </c>
      <c r="J118" s="523">
        <v>100</v>
      </c>
      <c r="K118" s="502">
        <v>100</v>
      </c>
      <c r="M118" s="508"/>
      <c r="N118" s="508"/>
      <c r="O118" s="508"/>
      <c r="P118" s="508"/>
      <c r="Q118" s="508"/>
      <c r="R118" s="508"/>
      <c r="S118" s="508"/>
      <c r="T118" s="508"/>
    </row>
    <row r="119" spans="1:20" s="510" customFormat="1">
      <c r="A119" s="532"/>
      <c r="B119" s="499"/>
      <c r="C119" s="521"/>
      <c r="D119" s="522" t="s">
        <v>365</v>
      </c>
      <c r="E119" s="522" t="s">
        <v>366</v>
      </c>
      <c r="F119" s="523">
        <v>0</v>
      </c>
      <c r="G119" s="523">
        <v>145</v>
      </c>
      <c r="H119" s="523">
        <v>260</v>
      </c>
      <c r="I119" s="523">
        <v>260</v>
      </c>
      <c r="J119" s="523">
        <v>265</v>
      </c>
      <c r="K119" s="502">
        <v>260</v>
      </c>
      <c r="M119" s="508"/>
      <c r="N119" s="508"/>
      <c r="O119" s="508"/>
      <c r="P119" s="508"/>
      <c r="Q119" s="508"/>
      <c r="R119" s="508"/>
      <c r="S119" s="508"/>
      <c r="T119" s="508"/>
    </row>
    <row r="120" spans="1:20" s="510" customFormat="1">
      <c r="A120" s="532"/>
      <c r="B120" s="499"/>
      <c r="C120" s="521"/>
      <c r="D120" s="522" t="s">
        <v>361</v>
      </c>
      <c r="E120" s="522" t="s">
        <v>362</v>
      </c>
      <c r="F120" s="523">
        <v>0</v>
      </c>
      <c r="G120" s="523">
        <v>-190</v>
      </c>
      <c r="H120" s="523">
        <v>-360</v>
      </c>
      <c r="I120" s="523">
        <v>-360</v>
      </c>
      <c r="J120" s="523">
        <v>-360</v>
      </c>
      <c r="K120" s="502">
        <v>-360</v>
      </c>
      <c r="M120" s="508"/>
      <c r="N120" s="508"/>
      <c r="O120" s="508"/>
      <c r="P120" s="508"/>
      <c r="Q120" s="508"/>
      <c r="R120" s="508"/>
      <c r="S120" s="508"/>
      <c r="T120" s="508"/>
    </row>
    <row r="121" spans="1:20" s="510" customFormat="1">
      <c r="A121" s="532"/>
      <c r="B121" s="499"/>
      <c r="C121" s="521"/>
      <c r="D121" s="522" t="s">
        <v>106</v>
      </c>
      <c r="E121" s="522"/>
      <c r="F121" s="523">
        <v>0</v>
      </c>
      <c r="G121" s="523">
        <v>-240</v>
      </c>
      <c r="H121" s="523">
        <v>-530</v>
      </c>
      <c r="I121" s="523">
        <v>-525</v>
      </c>
      <c r="J121" s="523">
        <v>-520</v>
      </c>
      <c r="K121" s="502">
        <v>-520</v>
      </c>
      <c r="M121" s="508"/>
      <c r="N121" s="508"/>
      <c r="O121" s="508"/>
      <c r="P121" s="508"/>
      <c r="Q121" s="508"/>
      <c r="R121" s="508"/>
      <c r="S121" s="508"/>
      <c r="T121" s="508"/>
    </row>
    <row r="122" spans="1:20" s="510" customFormat="1">
      <c r="A122" s="532"/>
      <c r="B122" s="499"/>
      <c r="C122" s="521"/>
      <c r="D122" s="522"/>
      <c r="E122" s="522"/>
      <c r="F122" s="523"/>
      <c r="G122" s="523"/>
      <c r="H122" s="523"/>
      <c r="I122" s="523"/>
      <c r="J122" s="523"/>
      <c r="K122" s="502"/>
      <c r="M122" s="508"/>
      <c r="N122" s="508"/>
      <c r="O122" s="508"/>
      <c r="P122" s="508"/>
      <c r="Q122" s="508"/>
      <c r="R122" s="508"/>
      <c r="S122" s="508"/>
      <c r="T122" s="508"/>
    </row>
    <row r="123" spans="1:20" s="510" customFormat="1">
      <c r="A123" s="532"/>
      <c r="B123" s="499">
        <v>35</v>
      </c>
      <c r="C123" s="521" t="s">
        <v>407</v>
      </c>
      <c r="D123" s="522" t="s">
        <v>359</v>
      </c>
      <c r="E123" s="522" t="s">
        <v>101</v>
      </c>
      <c r="F123" s="523">
        <v>0</v>
      </c>
      <c r="G123" s="523">
        <v>-30</v>
      </c>
      <c r="H123" s="523">
        <v>0</v>
      </c>
      <c r="I123" s="523">
        <v>0</v>
      </c>
      <c r="J123" s="523">
        <v>0</v>
      </c>
      <c r="K123" s="502">
        <v>0</v>
      </c>
      <c r="M123" s="508"/>
      <c r="N123" s="508"/>
      <c r="O123" s="508"/>
      <c r="P123" s="508"/>
      <c r="Q123" s="508"/>
      <c r="R123" s="508"/>
      <c r="S123" s="508"/>
      <c r="T123" s="508"/>
    </row>
    <row r="124" spans="1:20" s="510" customFormat="1">
      <c r="A124" s="532"/>
      <c r="B124" s="499"/>
      <c r="C124" s="521"/>
      <c r="D124" s="522" t="s">
        <v>359</v>
      </c>
      <c r="E124" s="522" t="s">
        <v>406</v>
      </c>
      <c r="F124" s="523">
        <v>0</v>
      </c>
      <c r="G124" s="523">
        <v>5</v>
      </c>
      <c r="H124" s="523">
        <v>0</v>
      </c>
      <c r="I124" s="523">
        <v>0</v>
      </c>
      <c r="J124" s="523">
        <v>0</v>
      </c>
      <c r="K124" s="502">
        <v>0</v>
      </c>
      <c r="M124" s="508"/>
      <c r="N124" s="508"/>
      <c r="O124" s="508"/>
      <c r="P124" s="508"/>
      <c r="Q124" s="508"/>
      <c r="R124" s="508"/>
      <c r="S124" s="508"/>
      <c r="T124" s="508"/>
    </row>
    <row r="125" spans="1:20" s="510" customFormat="1">
      <c r="A125" s="532"/>
      <c r="B125" s="499"/>
      <c r="C125" s="521"/>
      <c r="D125" s="522" t="s">
        <v>365</v>
      </c>
      <c r="E125" s="522" t="s">
        <v>366</v>
      </c>
      <c r="F125" s="523">
        <v>0</v>
      </c>
      <c r="G125" s="523">
        <v>15</v>
      </c>
      <c r="H125" s="523">
        <v>0</v>
      </c>
      <c r="I125" s="523">
        <v>0</v>
      </c>
      <c r="J125" s="523">
        <v>0</v>
      </c>
      <c r="K125" s="502">
        <v>0</v>
      </c>
      <c r="M125" s="508"/>
      <c r="N125" s="508"/>
      <c r="O125" s="508"/>
      <c r="P125" s="508"/>
      <c r="Q125" s="508"/>
      <c r="R125" s="508"/>
      <c r="S125" s="508"/>
      <c r="T125" s="508"/>
    </row>
    <row r="126" spans="1:20" s="510" customFormat="1">
      <c r="A126" s="532"/>
      <c r="B126" s="499"/>
      <c r="C126" s="521"/>
      <c r="D126" s="522" t="s">
        <v>361</v>
      </c>
      <c r="E126" s="522" t="s">
        <v>362</v>
      </c>
      <c r="F126" s="523">
        <v>0</v>
      </c>
      <c r="G126" s="523">
        <v>-20</v>
      </c>
      <c r="H126" s="523">
        <v>0</v>
      </c>
      <c r="I126" s="523">
        <v>0</v>
      </c>
      <c r="J126" s="523">
        <v>0</v>
      </c>
      <c r="K126" s="502">
        <v>0</v>
      </c>
      <c r="M126" s="508"/>
      <c r="N126" s="508"/>
      <c r="O126" s="508"/>
      <c r="P126" s="508"/>
      <c r="Q126" s="508"/>
      <c r="R126" s="508"/>
      <c r="S126" s="508"/>
      <c r="T126" s="508"/>
    </row>
    <row r="127" spans="1:20" s="510" customFormat="1">
      <c r="A127" s="532"/>
      <c r="B127" s="499"/>
      <c r="C127" s="521"/>
      <c r="D127" s="522" t="s">
        <v>106</v>
      </c>
      <c r="E127" s="522"/>
      <c r="F127" s="523">
        <v>0</v>
      </c>
      <c r="G127" s="523">
        <v>-30</v>
      </c>
      <c r="H127" s="523">
        <v>0</v>
      </c>
      <c r="I127" s="523">
        <v>0</v>
      </c>
      <c r="J127" s="523">
        <v>0</v>
      </c>
      <c r="K127" s="502">
        <v>0</v>
      </c>
      <c r="M127" s="508"/>
      <c r="N127" s="508"/>
      <c r="O127" s="508"/>
      <c r="P127" s="508"/>
      <c r="Q127" s="508"/>
      <c r="R127" s="508"/>
      <c r="S127" s="508"/>
      <c r="T127" s="508"/>
    </row>
    <row r="128" spans="1:20" s="510" customFormat="1">
      <c r="A128" s="508"/>
      <c r="B128" s="499"/>
      <c r="C128" s="521"/>
      <c r="D128" s="522"/>
      <c r="E128" s="522"/>
      <c r="F128" s="523"/>
      <c r="G128" s="523"/>
      <c r="H128" s="523"/>
      <c r="I128" s="523"/>
      <c r="J128" s="523"/>
      <c r="K128" s="502"/>
      <c r="M128" s="508"/>
      <c r="N128" s="508"/>
      <c r="O128" s="508"/>
      <c r="P128" s="508"/>
      <c r="Q128" s="508"/>
      <c r="R128" s="508"/>
      <c r="S128" s="508"/>
      <c r="T128" s="508"/>
    </row>
    <row r="129" spans="1:20" s="510" customFormat="1">
      <c r="A129" s="508"/>
      <c r="B129" s="499">
        <v>36</v>
      </c>
      <c r="C129" s="521" t="s">
        <v>408</v>
      </c>
      <c r="D129" s="522" t="s">
        <v>359</v>
      </c>
      <c r="E129" s="522" t="s">
        <v>392</v>
      </c>
      <c r="F129" s="523">
        <v>0</v>
      </c>
      <c r="G129" s="523">
        <v>0</v>
      </c>
      <c r="H129" s="523">
        <v>0</v>
      </c>
      <c r="I129" s="523">
        <v>5</v>
      </c>
      <c r="J129" s="523">
        <v>15</v>
      </c>
      <c r="K129" s="502">
        <v>10</v>
      </c>
      <c r="M129" s="508"/>
      <c r="N129" s="508"/>
      <c r="O129" s="508"/>
      <c r="P129" s="508"/>
      <c r="Q129" s="508"/>
      <c r="R129" s="508"/>
      <c r="S129" s="508"/>
      <c r="T129" s="508"/>
    </row>
    <row r="130" spans="1:20" s="510" customFormat="1">
      <c r="A130" s="514"/>
      <c r="B130" s="499"/>
      <c r="C130" s="521"/>
      <c r="D130" s="522" t="s">
        <v>361</v>
      </c>
      <c r="E130" s="522" t="s">
        <v>362</v>
      </c>
      <c r="F130" s="523">
        <v>0</v>
      </c>
      <c r="G130" s="523">
        <v>-5</v>
      </c>
      <c r="H130" s="523">
        <v>-5</v>
      </c>
      <c r="I130" s="523">
        <v>0</v>
      </c>
      <c r="J130" s="523">
        <v>0</v>
      </c>
      <c r="K130" s="502">
        <v>0</v>
      </c>
      <c r="M130" s="508"/>
      <c r="N130" s="508"/>
      <c r="O130" s="508"/>
      <c r="P130" s="508"/>
      <c r="Q130" s="508"/>
      <c r="R130" s="508"/>
      <c r="S130" s="508"/>
      <c r="T130" s="508"/>
    </row>
    <row r="131" spans="1:20" s="510" customFormat="1">
      <c r="A131" s="514"/>
      <c r="B131" s="499"/>
      <c r="C131" s="521"/>
      <c r="D131" s="522" t="s">
        <v>106</v>
      </c>
      <c r="E131" s="522"/>
      <c r="F131" s="523">
        <v>0</v>
      </c>
      <c r="G131" s="523">
        <v>-5</v>
      </c>
      <c r="H131" s="523">
        <v>-5</v>
      </c>
      <c r="I131" s="523">
        <v>5</v>
      </c>
      <c r="J131" s="523">
        <v>15</v>
      </c>
      <c r="K131" s="502">
        <v>10</v>
      </c>
      <c r="M131" s="508"/>
      <c r="N131" s="508"/>
      <c r="O131" s="508"/>
      <c r="P131" s="508"/>
      <c r="Q131" s="508"/>
      <c r="R131" s="508"/>
      <c r="S131" s="508"/>
      <c r="T131" s="508"/>
    </row>
    <row r="132" spans="1:20" s="510" customFormat="1">
      <c r="A132" s="514"/>
      <c r="B132" s="499"/>
      <c r="C132" s="521"/>
      <c r="D132" s="522"/>
      <c r="E132" s="522"/>
      <c r="F132" s="523"/>
      <c r="G132" s="523"/>
      <c r="H132" s="523"/>
      <c r="I132" s="523"/>
      <c r="J132" s="523"/>
      <c r="K132" s="502"/>
      <c r="M132" s="508"/>
      <c r="N132" s="508"/>
      <c r="O132" s="508"/>
      <c r="P132" s="508"/>
      <c r="Q132" s="508"/>
      <c r="R132" s="508"/>
      <c r="S132" s="508"/>
      <c r="T132" s="508"/>
    </row>
    <row r="133" spans="1:20" s="510" customFormat="1">
      <c r="A133" s="514"/>
      <c r="B133" s="499">
        <v>37</v>
      </c>
      <c r="C133" s="521" t="s">
        <v>409</v>
      </c>
      <c r="D133" s="522" t="s">
        <v>359</v>
      </c>
      <c r="E133" s="522" t="s">
        <v>96</v>
      </c>
      <c r="F133" s="523">
        <v>0</v>
      </c>
      <c r="G133" s="523">
        <v>-15</v>
      </c>
      <c r="H133" s="523">
        <v>-10</v>
      </c>
      <c r="I133" s="523">
        <v>-10</v>
      </c>
      <c r="J133" s="523">
        <v>-10</v>
      </c>
      <c r="K133" s="502">
        <v>-10</v>
      </c>
      <c r="M133" s="508"/>
      <c r="N133" s="508"/>
      <c r="O133" s="508"/>
      <c r="P133" s="508"/>
      <c r="Q133" s="508"/>
      <c r="R133" s="508"/>
      <c r="S133" s="508"/>
      <c r="T133" s="508"/>
    </row>
    <row r="134" spans="1:20" s="510" customFormat="1">
      <c r="A134" s="514"/>
      <c r="B134" s="499"/>
      <c r="C134" s="521"/>
      <c r="D134" s="522" t="s">
        <v>106</v>
      </c>
      <c r="E134" s="522"/>
      <c r="F134" s="523">
        <v>0</v>
      </c>
      <c r="G134" s="523">
        <v>-15</v>
      </c>
      <c r="H134" s="523">
        <v>-10</v>
      </c>
      <c r="I134" s="523">
        <v>-10</v>
      </c>
      <c r="J134" s="523">
        <v>-10</v>
      </c>
      <c r="K134" s="502">
        <v>-10</v>
      </c>
      <c r="M134" s="508"/>
      <c r="N134" s="508"/>
      <c r="O134" s="508"/>
      <c r="P134" s="508"/>
      <c r="Q134" s="508"/>
      <c r="R134" s="508"/>
      <c r="S134" s="508"/>
      <c r="T134" s="508"/>
    </row>
    <row r="135" spans="1:20" s="510" customFormat="1">
      <c r="A135" s="514"/>
      <c r="B135" s="499"/>
      <c r="C135" s="521"/>
      <c r="D135" s="522"/>
      <c r="E135" s="522"/>
      <c r="F135" s="523"/>
      <c r="G135" s="523"/>
      <c r="H135" s="523"/>
      <c r="I135" s="523"/>
      <c r="J135" s="523"/>
      <c r="K135" s="502"/>
      <c r="M135" s="508"/>
      <c r="N135" s="508"/>
      <c r="O135" s="508"/>
      <c r="P135" s="508"/>
      <c r="Q135" s="508"/>
      <c r="R135" s="508"/>
      <c r="S135" s="508"/>
      <c r="T135" s="508"/>
    </row>
    <row r="136" spans="1:20" s="510" customFormat="1">
      <c r="A136" s="514"/>
      <c r="B136" s="499">
        <v>38</v>
      </c>
      <c r="C136" s="521" t="s">
        <v>410</v>
      </c>
      <c r="D136" s="522" t="s">
        <v>359</v>
      </c>
      <c r="E136" s="522" t="s">
        <v>411</v>
      </c>
      <c r="F136" s="523">
        <v>0</v>
      </c>
      <c r="G136" s="523">
        <v>-10</v>
      </c>
      <c r="H136" s="523">
        <v>-5</v>
      </c>
      <c r="I136" s="523">
        <v>-10</v>
      </c>
      <c r="J136" s="523">
        <v>-10</v>
      </c>
      <c r="K136" s="502">
        <v>-10</v>
      </c>
      <c r="M136" s="508"/>
      <c r="N136" s="508"/>
      <c r="O136" s="508"/>
      <c r="P136" s="508"/>
      <c r="Q136" s="508"/>
      <c r="R136" s="508"/>
      <c r="S136" s="508"/>
      <c r="T136" s="508"/>
    </row>
    <row r="137" spans="1:20" s="510" customFormat="1">
      <c r="A137" s="514"/>
      <c r="B137" s="499"/>
      <c r="C137" s="521"/>
      <c r="D137" s="522" t="s">
        <v>359</v>
      </c>
      <c r="E137" s="522" t="s">
        <v>392</v>
      </c>
      <c r="F137" s="523">
        <v>0</v>
      </c>
      <c r="G137" s="523">
        <v>-5</v>
      </c>
      <c r="H137" s="523">
        <v>-5</v>
      </c>
      <c r="I137" s="523">
        <v>-5</v>
      </c>
      <c r="J137" s="523">
        <v>-5</v>
      </c>
      <c r="K137" s="502">
        <v>-5</v>
      </c>
      <c r="M137" s="508"/>
      <c r="N137" s="508"/>
      <c r="O137" s="508"/>
      <c r="P137" s="508"/>
      <c r="Q137" s="508"/>
      <c r="R137" s="508"/>
      <c r="S137" s="508"/>
      <c r="T137" s="508"/>
    </row>
    <row r="138" spans="1:20" s="510" customFormat="1">
      <c r="A138" s="514"/>
      <c r="B138" s="499"/>
      <c r="C138" s="521"/>
      <c r="D138" s="522" t="s">
        <v>106</v>
      </c>
      <c r="E138" s="522"/>
      <c r="F138" s="523">
        <v>0</v>
      </c>
      <c r="G138" s="523">
        <v>-15</v>
      </c>
      <c r="H138" s="523">
        <v>-10</v>
      </c>
      <c r="I138" s="523">
        <v>-15</v>
      </c>
      <c r="J138" s="523">
        <v>-15</v>
      </c>
      <c r="K138" s="502">
        <v>-15</v>
      </c>
      <c r="M138" s="508"/>
      <c r="N138" s="508"/>
      <c r="O138" s="508"/>
      <c r="P138" s="508"/>
      <c r="Q138" s="508"/>
      <c r="R138" s="508"/>
      <c r="S138" s="508"/>
      <c r="T138" s="508"/>
    </row>
    <row r="139" spans="1:20" s="510" customFormat="1" ht="13.5" customHeight="1">
      <c r="A139" s="514"/>
      <c r="B139" s="499"/>
      <c r="C139" s="521"/>
      <c r="D139" s="522"/>
      <c r="E139" s="522"/>
      <c r="F139" s="523"/>
      <c r="G139" s="523"/>
      <c r="H139" s="523"/>
      <c r="I139" s="523"/>
      <c r="J139" s="523"/>
      <c r="K139" s="502"/>
      <c r="M139" s="508"/>
      <c r="N139" s="508"/>
      <c r="O139" s="508"/>
      <c r="P139" s="508"/>
      <c r="Q139" s="508"/>
      <c r="R139" s="508"/>
      <c r="S139" s="508"/>
      <c r="T139" s="508"/>
    </row>
    <row r="140" spans="1:20" s="510" customFormat="1" ht="13.5" customHeight="1">
      <c r="A140" s="514"/>
      <c r="B140" s="499">
        <v>39</v>
      </c>
      <c r="C140" s="536" t="s">
        <v>412</v>
      </c>
      <c r="D140" s="536" t="s">
        <v>359</v>
      </c>
      <c r="E140" s="536" t="s">
        <v>394</v>
      </c>
      <c r="F140" s="523">
        <v>-5</v>
      </c>
      <c r="G140" s="523">
        <v>50</v>
      </c>
      <c r="H140" s="523">
        <v>180</v>
      </c>
      <c r="I140" s="523">
        <v>295</v>
      </c>
      <c r="J140" s="523">
        <v>210</v>
      </c>
      <c r="K140" s="502">
        <v>205</v>
      </c>
      <c r="M140" s="508"/>
      <c r="N140" s="508"/>
      <c r="O140" s="508"/>
      <c r="P140" s="508"/>
      <c r="Q140" s="508"/>
      <c r="R140" s="508"/>
      <c r="S140" s="508"/>
      <c r="T140" s="508"/>
    </row>
    <row r="141" spans="1:20" s="510" customFormat="1">
      <c r="A141" s="514"/>
      <c r="B141" s="499"/>
      <c r="C141" s="536"/>
      <c r="D141" s="536" t="s">
        <v>359</v>
      </c>
      <c r="E141" s="536" t="s">
        <v>406</v>
      </c>
      <c r="F141" s="523">
        <v>0</v>
      </c>
      <c r="G141" s="523">
        <v>5</v>
      </c>
      <c r="H141" s="523">
        <v>30</v>
      </c>
      <c r="I141" s="523">
        <v>55</v>
      </c>
      <c r="J141" s="523">
        <v>65</v>
      </c>
      <c r="K141" s="502">
        <v>100</v>
      </c>
      <c r="M141" s="508"/>
      <c r="N141" s="508"/>
      <c r="O141" s="508"/>
      <c r="P141" s="508"/>
      <c r="Q141" s="508"/>
      <c r="R141" s="508"/>
      <c r="S141" s="508"/>
      <c r="T141" s="508"/>
    </row>
    <row r="142" spans="1:20" s="510" customFormat="1" ht="15" customHeight="1">
      <c r="A142" s="514"/>
      <c r="B142" s="499"/>
      <c r="C142" s="536"/>
      <c r="D142" s="536" t="s">
        <v>359</v>
      </c>
      <c r="E142" s="536" t="s">
        <v>413</v>
      </c>
      <c r="F142" s="536">
        <v>0</v>
      </c>
      <c r="G142" s="536">
        <v>5</v>
      </c>
      <c r="H142" s="536">
        <v>20</v>
      </c>
      <c r="I142" s="536">
        <v>25</v>
      </c>
      <c r="J142" s="536">
        <v>25</v>
      </c>
      <c r="K142" s="537">
        <v>40</v>
      </c>
      <c r="M142" s="508"/>
      <c r="N142" s="508"/>
      <c r="O142" s="508"/>
      <c r="P142" s="508"/>
      <c r="Q142" s="508"/>
      <c r="R142" s="508"/>
      <c r="S142" s="508"/>
      <c r="T142" s="508"/>
    </row>
    <row r="143" spans="1:20" s="510" customFormat="1" ht="13.5" customHeight="1">
      <c r="B143" s="499"/>
      <c r="C143" s="536"/>
      <c r="D143" s="536" t="s">
        <v>359</v>
      </c>
      <c r="E143" s="536" t="s">
        <v>395</v>
      </c>
      <c r="F143" s="536">
        <v>0</v>
      </c>
      <c r="G143" s="536">
        <v>0</v>
      </c>
      <c r="H143" s="536">
        <v>0</v>
      </c>
      <c r="I143" s="536">
        <v>5</v>
      </c>
      <c r="J143" s="536">
        <v>5</v>
      </c>
      <c r="K143" s="537">
        <v>10</v>
      </c>
      <c r="M143" s="508"/>
      <c r="N143" s="508"/>
      <c r="O143" s="508"/>
      <c r="P143" s="508"/>
      <c r="Q143" s="508"/>
      <c r="R143" s="508"/>
      <c r="S143" s="508"/>
      <c r="T143" s="508"/>
    </row>
    <row r="144" spans="1:20" s="510" customFormat="1" ht="13.5" customHeight="1">
      <c r="B144" s="499"/>
      <c r="C144" s="536"/>
      <c r="D144" s="536" t="s">
        <v>359</v>
      </c>
      <c r="E144" s="536" t="s">
        <v>414</v>
      </c>
      <c r="F144" s="536">
        <v>0</v>
      </c>
      <c r="G144" s="536">
        <v>0</v>
      </c>
      <c r="H144" s="536">
        <v>5</v>
      </c>
      <c r="I144" s="536">
        <v>5</v>
      </c>
      <c r="J144" s="536">
        <v>10</v>
      </c>
      <c r="K144" s="537">
        <v>10</v>
      </c>
      <c r="M144" s="508"/>
      <c r="N144" s="508"/>
      <c r="O144" s="508"/>
      <c r="P144" s="508"/>
      <c r="Q144" s="508"/>
      <c r="R144" s="508"/>
      <c r="S144" s="508"/>
      <c r="T144" s="508"/>
    </row>
    <row r="145" spans="1:20" s="510" customFormat="1" ht="13.5" customHeight="1">
      <c r="B145" s="499"/>
      <c r="C145" s="536"/>
      <c r="D145" s="536" t="s">
        <v>359</v>
      </c>
      <c r="E145" s="536" t="s">
        <v>372</v>
      </c>
      <c r="F145" s="536">
        <v>0</v>
      </c>
      <c r="G145" s="536">
        <v>0</v>
      </c>
      <c r="H145" s="536">
        <v>0</v>
      </c>
      <c r="I145" s="536">
        <v>0</v>
      </c>
      <c r="J145" s="536">
        <v>5</v>
      </c>
      <c r="K145" s="537">
        <v>5</v>
      </c>
      <c r="M145" s="508"/>
      <c r="N145" s="508"/>
      <c r="O145" s="508"/>
      <c r="P145" s="508"/>
      <c r="Q145" s="508"/>
      <c r="R145" s="508"/>
      <c r="S145" s="508"/>
      <c r="T145" s="508"/>
    </row>
    <row r="146" spans="1:20" s="510" customFormat="1" ht="13.5" customHeight="1">
      <c r="B146" s="499"/>
      <c r="C146" s="536"/>
      <c r="D146" s="536" t="s">
        <v>359</v>
      </c>
      <c r="E146" s="536" t="s">
        <v>392</v>
      </c>
      <c r="F146" s="536">
        <v>0</v>
      </c>
      <c r="G146" s="536">
        <v>0</v>
      </c>
      <c r="H146" s="536">
        <v>5</v>
      </c>
      <c r="I146" s="536">
        <v>5</v>
      </c>
      <c r="J146" s="536">
        <v>0</v>
      </c>
      <c r="K146" s="537">
        <v>30</v>
      </c>
      <c r="M146" s="508"/>
      <c r="N146" s="508"/>
      <c r="O146" s="508"/>
      <c r="P146" s="508"/>
      <c r="Q146" s="508"/>
      <c r="R146" s="508"/>
      <c r="S146" s="508"/>
      <c r="T146" s="508"/>
    </row>
    <row r="147" spans="1:20">
      <c r="A147" s="510"/>
      <c r="B147" s="499"/>
      <c r="C147" s="536"/>
      <c r="D147" s="536" t="s">
        <v>359</v>
      </c>
      <c r="E147" s="536" t="s">
        <v>415</v>
      </c>
      <c r="F147" s="536">
        <v>-5</v>
      </c>
      <c r="G147" s="536">
        <v>25</v>
      </c>
      <c r="H147" s="536">
        <v>75</v>
      </c>
      <c r="I147" s="536">
        <v>175</v>
      </c>
      <c r="J147" s="536">
        <v>235</v>
      </c>
      <c r="K147" s="537">
        <v>310</v>
      </c>
    </row>
    <row r="148" spans="1:20">
      <c r="A148" s="510"/>
      <c r="B148" s="499"/>
      <c r="C148" s="538"/>
      <c r="D148" s="538" t="s">
        <v>359</v>
      </c>
      <c r="E148" s="539" t="s">
        <v>360</v>
      </c>
      <c r="F148" s="536">
        <v>0</v>
      </c>
      <c r="G148" s="536">
        <v>0</v>
      </c>
      <c r="H148" s="536">
        <v>5</v>
      </c>
      <c r="I148" s="536">
        <v>5</v>
      </c>
      <c r="J148" s="536">
        <v>0</v>
      </c>
      <c r="K148" s="537">
        <v>0</v>
      </c>
    </row>
    <row r="149" spans="1:20" s="510" customFormat="1">
      <c r="B149" s="499"/>
      <c r="C149" s="538"/>
      <c r="D149" s="538" t="s">
        <v>359</v>
      </c>
      <c r="E149" s="539" t="s">
        <v>416</v>
      </c>
      <c r="F149" s="536">
        <v>0</v>
      </c>
      <c r="G149" s="536">
        <v>0</v>
      </c>
      <c r="H149" s="536">
        <v>0</v>
      </c>
      <c r="I149" s="536">
        <v>0</v>
      </c>
      <c r="J149" s="536">
        <v>5</v>
      </c>
      <c r="K149" s="537">
        <v>10</v>
      </c>
      <c r="M149" s="508"/>
      <c r="N149" s="508"/>
      <c r="O149" s="508"/>
      <c r="P149" s="508"/>
      <c r="Q149" s="508"/>
      <c r="R149" s="508"/>
      <c r="S149" s="508"/>
      <c r="T149" s="508"/>
    </row>
    <row r="150" spans="1:20" s="510" customFormat="1">
      <c r="B150" s="499"/>
      <c r="C150" s="536"/>
      <c r="D150" s="536" t="s">
        <v>359</v>
      </c>
      <c r="E150" s="536" t="s">
        <v>101</v>
      </c>
      <c r="F150" s="536">
        <v>0</v>
      </c>
      <c r="G150" s="536">
        <v>0</v>
      </c>
      <c r="H150" s="536">
        <v>0</v>
      </c>
      <c r="I150" s="536">
        <v>0</v>
      </c>
      <c r="J150" s="536">
        <v>5</v>
      </c>
      <c r="K150" s="537">
        <v>10</v>
      </c>
      <c r="M150" s="508"/>
      <c r="N150" s="508"/>
      <c r="O150" s="508"/>
      <c r="P150" s="508"/>
      <c r="Q150" s="508"/>
      <c r="R150" s="508"/>
      <c r="S150" s="508"/>
      <c r="T150" s="508"/>
    </row>
    <row r="151" spans="1:20" s="510" customFormat="1">
      <c r="B151" s="499"/>
      <c r="C151" s="536"/>
      <c r="D151" s="536" t="s">
        <v>361</v>
      </c>
      <c r="E151" s="536" t="s">
        <v>362</v>
      </c>
      <c r="F151" s="536">
        <v>0</v>
      </c>
      <c r="G151" s="536">
        <v>-75</v>
      </c>
      <c r="H151" s="536">
        <v>-150</v>
      </c>
      <c r="I151" s="536">
        <v>15</v>
      </c>
      <c r="J151" s="536">
        <v>15</v>
      </c>
      <c r="K151" s="537">
        <v>10</v>
      </c>
      <c r="M151" s="508"/>
      <c r="N151" s="508"/>
      <c r="O151" s="508"/>
      <c r="P151" s="508"/>
      <c r="Q151" s="508"/>
      <c r="R151" s="508"/>
      <c r="S151" s="508"/>
      <c r="T151" s="508"/>
    </row>
    <row r="152" spans="1:20" s="510" customFormat="1">
      <c r="B152" s="499"/>
      <c r="C152" s="536"/>
      <c r="D152" s="536" t="s">
        <v>106</v>
      </c>
      <c r="E152" s="536"/>
      <c r="F152" s="536">
        <v>-10</v>
      </c>
      <c r="G152" s="536">
        <v>10</v>
      </c>
      <c r="H152" s="536">
        <v>170</v>
      </c>
      <c r="I152" s="536">
        <v>585</v>
      </c>
      <c r="J152" s="536">
        <v>580</v>
      </c>
      <c r="K152" s="537">
        <v>740</v>
      </c>
      <c r="M152" s="508"/>
      <c r="N152" s="508"/>
      <c r="O152" s="508"/>
      <c r="P152" s="508"/>
      <c r="Q152" s="508"/>
      <c r="R152" s="508"/>
      <c r="S152" s="508"/>
      <c r="T152" s="508"/>
    </row>
    <row r="153" spans="1:20" s="510" customFormat="1">
      <c r="B153" s="499"/>
      <c r="C153" s="536"/>
      <c r="D153" s="536"/>
      <c r="E153" s="536"/>
      <c r="F153" s="536"/>
      <c r="G153" s="536"/>
      <c r="H153" s="536"/>
      <c r="I153" s="536"/>
      <c r="J153" s="536"/>
      <c r="K153" s="537"/>
      <c r="M153" s="508"/>
      <c r="N153" s="508"/>
      <c r="O153" s="508"/>
      <c r="P153" s="508"/>
      <c r="Q153" s="508"/>
      <c r="R153" s="508"/>
      <c r="S153" s="508"/>
      <c r="T153" s="508"/>
    </row>
    <row r="154" spans="1:20" s="510" customFormat="1">
      <c r="B154" s="499">
        <v>40</v>
      </c>
      <c r="C154" s="540" t="s">
        <v>417</v>
      </c>
      <c r="D154" s="540" t="s">
        <v>359</v>
      </c>
      <c r="E154" s="540" t="s">
        <v>406</v>
      </c>
      <c r="F154" s="540">
        <v>15</v>
      </c>
      <c r="G154" s="540">
        <v>45</v>
      </c>
      <c r="H154" s="540">
        <v>45</v>
      </c>
      <c r="I154" s="540">
        <v>45</v>
      </c>
      <c r="J154" s="540">
        <v>45</v>
      </c>
      <c r="K154" s="537">
        <v>45</v>
      </c>
      <c r="M154" s="508"/>
      <c r="N154" s="508"/>
      <c r="O154" s="508"/>
      <c r="P154" s="508"/>
      <c r="Q154" s="508"/>
      <c r="R154" s="508"/>
      <c r="S154" s="508"/>
      <c r="T154" s="508"/>
    </row>
    <row r="155" spans="1:20" s="510" customFormat="1">
      <c r="B155" s="499"/>
      <c r="C155" s="540"/>
      <c r="D155" s="540" t="s">
        <v>106</v>
      </c>
      <c r="E155" s="540"/>
      <c r="F155" s="540">
        <v>15</v>
      </c>
      <c r="G155" s="540">
        <v>45</v>
      </c>
      <c r="H155" s="540">
        <v>45</v>
      </c>
      <c r="I155" s="540">
        <v>45</v>
      </c>
      <c r="J155" s="540">
        <v>45</v>
      </c>
      <c r="K155" s="537">
        <v>45</v>
      </c>
      <c r="M155" s="508"/>
      <c r="N155" s="508"/>
      <c r="O155" s="508"/>
      <c r="P155" s="508"/>
      <c r="Q155" s="508"/>
      <c r="R155" s="508"/>
      <c r="S155" s="508"/>
      <c r="T155" s="508"/>
    </row>
    <row r="156" spans="1:20" s="510" customFormat="1">
      <c r="B156" s="499"/>
      <c r="C156" s="540"/>
      <c r="D156" s="540"/>
      <c r="E156" s="540"/>
      <c r="F156" s="540"/>
      <c r="G156" s="540"/>
      <c r="H156" s="540"/>
      <c r="I156" s="540"/>
      <c r="J156" s="540"/>
      <c r="K156" s="537"/>
      <c r="M156" s="508"/>
      <c r="N156" s="508"/>
      <c r="O156" s="508"/>
      <c r="P156" s="508"/>
      <c r="Q156" s="508"/>
      <c r="R156" s="508"/>
      <c r="S156" s="508"/>
      <c r="T156" s="508"/>
    </row>
    <row r="157" spans="1:20" s="510" customFormat="1">
      <c r="B157" s="499">
        <v>41</v>
      </c>
      <c r="C157" s="540" t="s">
        <v>418</v>
      </c>
      <c r="D157" s="540" t="s">
        <v>359</v>
      </c>
      <c r="E157" s="540" t="s">
        <v>406</v>
      </c>
      <c r="F157" s="540">
        <v>5</v>
      </c>
      <c r="G157" s="540">
        <v>10</v>
      </c>
      <c r="H157" s="540">
        <v>10</v>
      </c>
      <c r="I157" s="540">
        <v>10</v>
      </c>
      <c r="J157" s="540">
        <v>10</v>
      </c>
      <c r="K157" s="537">
        <v>10</v>
      </c>
      <c r="M157" s="508"/>
      <c r="N157" s="508"/>
      <c r="O157" s="508"/>
      <c r="P157" s="508"/>
      <c r="Q157" s="508"/>
      <c r="R157" s="508"/>
      <c r="S157" s="508"/>
      <c r="T157" s="508"/>
    </row>
    <row r="158" spans="1:20" s="510" customFormat="1">
      <c r="B158" s="499"/>
      <c r="C158" s="540"/>
      <c r="D158" s="540" t="s">
        <v>106</v>
      </c>
      <c r="E158" s="540"/>
      <c r="F158" s="540">
        <v>5</v>
      </c>
      <c r="G158" s="540">
        <v>10</v>
      </c>
      <c r="H158" s="540">
        <v>10</v>
      </c>
      <c r="I158" s="540">
        <v>10</v>
      </c>
      <c r="J158" s="540">
        <v>10</v>
      </c>
      <c r="K158" s="537">
        <v>10</v>
      </c>
      <c r="M158" s="508"/>
      <c r="N158" s="508"/>
      <c r="O158" s="508"/>
      <c r="P158" s="508"/>
      <c r="Q158" s="508"/>
      <c r="R158" s="508"/>
      <c r="S158" s="508"/>
      <c r="T158" s="508"/>
    </row>
    <row r="159" spans="1:20" s="510" customFormat="1">
      <c r="B159" s="499"/>
      <c r="C159" s="540"/>
      <c r="D159" s="540"/>
      <c r="E159" s="540"/>
      <c r="F159" s="540"/>
      <c r="G159" s="540"/>
      <c r="H159" s="540"/>
      <c r="I159" s="540"/>
      <c r="J159" s="540"/>
      <c r="K159" s="537"/>
      <c r="M159" s="508"/>
      <c r="N159" s="508"/>
      <c r="O159" s="508"/>
      <c r="P159" s="508"/>
      <c r="Q159" s="508"/>
      <c r="R159" s="508"/>
      <c r="S159" s="508"/>
      <c r="T159" s="508"/>
    </row>
    <row r="160" spans="1:20" s="510" customFormat="1">
      <c r="B160" s="499">
        <v>42</v>
      </c>
      <c r="C160" s="540" t="s">
        <v>419</v>
      </c>
      <c r="D160" s="540" t="s">
        <v>359</v>
      </c>
      <c r="E160" s="540" t="s">
        <v>394</v>
      </c>
      <c r="F160" s="540">
        <v>0</v>
      </c>
      <c r="G160" s="540">
        <v>0</v>
      </c>
      <c r="H160" s="540">
        <v>285</v>
      </c>
      <c r="I160" s="540">
        <v>265</v>
      </c>
      <c r="J160" s="540">
        <v>235</v>
      </c>
      <c r="K160" s="537">
        <v>245</v>
      </c>
      <c r="M160" s="508"/>
      <c r="N160" s="508"/>
      <c r="O160" s="508"/>
      <c r="P160" s="508"/>
      <c r="Q160" s="508"/>
      <c r="R160" s="508"/>
      <c r="S160" s="508"/>
      <c r="T160" s="508"/>
    </row>
    <row r="161" spans="2:20" s="510" customFormat="1">
      <c r="B161" s="499"/>
      <c r="C161" s="540"/>
      <c r="D161" s="540" t="s">
        <v>359</v>
      </c>
      <c r="E161" s="540" t="s">
        <v>196</v>
      </c>
      <c r="F161" s="540">
        <v>0</v>
      </c>
      <c r="G161" s="540">
        <v>0</v>
      </c>
      <c r="H161" s="540">
        <v>0</v>
      </c>
      <c r="I161" s="540">
        <v>-40</v>
      </c>
      <c r="J161" s="540">
        <v>-75</v>
      </c>
      <c r="K161" s="537">
        <v>-115</v>
      </c>
      <c r="M161" s="508"/>
      <c r="N161" s="508"/>
      <c r="O161" s="508"/>
      <c r="P161" s="508"/>
      <c r="Q161" s="508"/>
      <c r="R161" s="508"/>
      <c r="S161" s="508"/>
      <c r="T161" s="508"/>
    </row>
    <row r="162" spans="2:20" s="510" customFormat="1">
      <c r="B162" s="499"/>
      <c r="C162" s="540"/>
      <c r="D162" s="540" t="s">
        <v>106</v>
      </c>
      <c r="E162" s="540"/>
      <c r="F162" s="540">
        <v>0</v>
      </c>
      <c r="G162" s="540">
        <v>0</v>
      </c>
      <c r="H162" s="540">
        <v>285</v>
      </c>
      <c r="I162" s="540">
        <v>225</v>
      </c>
      <c r="J162" s="540">
        <v>160</v>
      </c>
      <c r="K162" s="537">
        <v>130</v>
      </c>
      <c r="M162" s="508"/>
      <c r="N162" s="508"/>
      <c r="O162" s="508"/>
      <c r="P162" s="508"/>
      <c r="Q162" s="508"/>
      <c r="R162" s="508"/>
      <c r="S162" s="508"/>
      <c r="T162" s="508"/>
    </row>
    <row r="163" spans="2:20" s="510" customFormat="1">
      <c r="B163" s="499"/>
      <c r="C163" s="540"/>
      <c r="D163" s="540"/>
      <c r="E163" s="540"/>
      <c r="F163" s="540"/>
      <c r="G163" s="540"/>
      <c r="H163" s="540"/>
      <c r="I163" s="540"/>
      <c r="J163" s="540"/>
      <c r="K163" s="537"/>
      <c r="M163" s="508"/>
      <c r="N163" s="508"/>
      <c r="O163" s="508"/>
      <c r="P163" s="508"/>
      <c r="Q163" s="508"/>
      <c r="R163" s="508"/>
      <c r="S163" s="508"/>
      <c r="T163" s="508"/>
    </row>
    <row r="164" spans="2:20" s="510" customFormat="1">
      <c r="B164" s="499">
        <v>43</v>
      </c>
      <c r="C164" s="540" t="s">
        <v>420</v>
      </c>
      <c r="D164" s="540" t="s">
        <v>359</v>
      </c>
      <c r="E164" s="540" t="s">
        <v>415</v>
      </c>
      <c r="F164" s="540">
        <v>0</v>
      </c>
      <c r="G164" s="540">
        <v>10</v>
      </c>
      <c r="H164" s="540">
        <v>20</v>
      </c>
      <c r="I164" s="540">
        <v>40</v>
      </c>
      <c r="J164" s="540">
        <v>50</v>
      </c>
      <c r="K164" s="537">
        <v>45</v>
      </c>
      <c r="M164" s="508"/>
      <c r="N164" s="508"/>
      <c r="O164" s="508"/>
      <c r="P164" s="508"/>
      <c r="Q164" s="508"/>
      <c r="R164" s="508"/>
      <c r="S164" s="508"/>
      <c r="T164" s="508"/>
    </row>
    <row r="165" spans="2:20" s="510" customFormat="1">
      <c r="B165" s="499"/>
      <c r="C165" s="540"/>
      <c r="D165" s="540" t="s">
        <v>106</v>
      </c>
      <c r="E165" s="540"/>
      <c r="F165" s="540">
        <v>0</v>
      </c>
      <c r="G165" s="540">
        <v>10</v>
      </c>
      <c r="H165" s="540">
        <v>20</v>
      </c>
      <c r="I165" s="540">
        <v>40</v>
      </c>
      <c r="J165" s="540">
        <v>50</v>
      </c>
      <c r="K165" s="537">
        <v>45</v>
      </c>
      <c r="M165" s="508"/>
      <c r="N165" s="508"/>
      <c r="O165" s="508"/>
      <c r="P165" s="508"/>
      <c r="Q165" s="508"/>
      <c r="R165" s="508"/>
      <c r="S165" s="508"/>
      <c r="T165" s="508"/>
    </row>
    <row r="166" spans="2:20" s="510" customFormat="1">
      <c r="B166" s="499"/>
      <c r="C166" s="540"/>
      <c r="D166" s="540"/>
      <c r="E166" s="540"/>
      <c r="F166" s="540"/>
      <c r="G166" s="540"/>
      <c r="H166" s="540"/>
      <c r="I166" s="540"/>
      <c r="J166" s="540"/>
      <c r="K166" s="537"/>
      <c r="M166" s="508"/>
      <c r="N166" s="508"/>
      <c r="O166" s="508"/>
      <c r="P166" s="508"/>
      <c r="Q166" s="508"/>
      <c r="R166" s="508"/>
      <c r="S166" s="508"/>
      <c r="T166" s="508"/>
    </row>
    <row r="167" spans="2:20" s="510" customFormat="1">
      <c r="B167" s="499">
        <v>44</v>
      </c>
      <c r="C167" s="540" t="s">
        <v>421</v>
      </c>
      <c r="D167" s="540" t="s">
        <v>359</v>
      </c>
      <c r="E167" s="540" t="s">
        <v>394</v>
      </c>
      <c r="F167" s="540">
        <v>0</v>
      </c>
      <c r="G167" s="541" t="s">
        <v>381</v>
      </c>
      <c r="H167" s="541" t="s">
        <v>381</v>
      </c>
      <c r="I167" s="541" t="s">
        <v>381</v>
      </c>
      <c r="J167" s="540">
        <v>5</v>
      </c>
      <c r="K167" s="537">
        <v>10</v>
      </c>
      <c r="M167" s="508"/>
      <c r="N167" s="508"/>
      <c r="O167" s="508"/>
      <c r="P167" s="508"/>
      <c r="Q167" s="508"/>
      <c r="R167" s="508"/>
      <c r="S167" s="508"/>
      <c r="T167" s="508"/>
    </row>
    <row r="168" spans="2:20" s="510" customFormat="1">
      <c r="B168" s="499"/>
      <c r="C168" s="540"/>
      <c r="D168" s="540" t="s">
        <v>359</v>
      </c>
      <c r="E168" s="540" t="s">
        <v>395</v>
      </c>
      <c r="F168" s="540">
        <v>0</v>
      </c>
      <c r="G168" s="541" t="s">
        <v>381</v>
      </c>
      <c r="H168" s="541" t="s">
        <v>381</v>
      </c>
      <c r="I168" s="541" t="s">
        <v>381</v>
      </c>
      <c r="J168" s="540">
        <v>0</v>
      </c>
      <c r="K168" s="537">
        <v>0</v>
      </c>
      <c r="M168" s="508"/>
      <c r="N168" s="508"/>
      <c r="O168" s="508"/>
      <c r="P168" s="508"/>
      <c r="Q168" s="508"/>
      <c r="R168" s="508"/>
      <c r="S168" s="508"/>
      <c r="T168" s="508"/>
    </row>
    <row r="169" spans="2:20" s="510" customFormat="1">
      <c r="B169" s="499"/>
      <c r="C169" s="540"/>
      <c r="D169" s="540" t="s">
        <v>106</v>
      </c>
      <c r="E169" s="540"/>
      <c r="F169" s="540">
        <v>0</v>
      </c>
      <c r="G169" s="541" t="s">
        <v>381</v>
      </c>
      <c r="H169" s="541" t="s">
        <v>381</v>
      </c>
      <c r="I169" s="541" t="s">
        <v>381</v>
      </c>
      <c r="J169" s="540">
        <v>5</v>
      </c>
      <c r="K169" s="537">
        <v>10</v>
      </c>
      <c r="M169" s="508"/>
      <c r="N169" s="508"/>
      <c r="O169" s="508"/>
      <c r="P169" s="508"/>
      <c r="Q169" s="508"/>
      <c r="R169" s="508"/>
      <c r="S169" s="508"/>
      <c r="T169" s="508"/>
    </row>
    <row r="170" spans="2:20" s="510" customFormat="1">
      <c r="B170" s="499"/>
      <c r="C170" s="540"/>
      <c r="D170" s="540"/>
      <c r="E170" s="540"/>
      <c r="F170" s="540"/>
      <c r="G170" s="540"/>
      <c r="H170" s="540"/>
      <c r="I170" s="540"/>
      <c r="J170" s="540"/>
      <c r="K170" s="537"/>
      <c r="M170" s="508"/>
      <c r="N170" s="508"/>
      <c r="O170" s="508"/>
      <c r="P170" s="508"/>
      <c r="Q170" s="508"/>
      <c r="R170" s="508"/>
      <c r="S170" s="508"/>
      <c r="T170" s="508"/>
    </row>
    <row r="171" spans="2:20" s="510" customFormat="1">
      <c r="B171" s="499">
        <v>45</v>
      </c>
      <c r="C171" s="540" t="s">
        <v>422</v>
      </c>
      <c r="D171" s="540" t="s">
        <v>359</v>
      </c>
      <c r="E171" s="540" t="s">
        <v>395</v>
      </c>
      <c r="F171" s="540">
        <v>0</v>
      </c>
      <c r="G171" s="540">
        <v>20</v>
      </c>
      <c r="H171" s="540">
        <v>170</v>
      </c>
      <c r="I171" s="540">
        <v>165</v>
      </c>
      <c r="J171" s="540">
        <v>150</v>
      </c>
      <c r="K171" s="537">
        <v>145</v>
      </c>
      <c r="M171" s="508"/>
      <c r="N171" s="508"/>
      <c r="O171" s="508"/>
      <c r="P171" s="508"/>
      <c r="Q171" s="508"/>
      <c r="R171" s="508"/>
      <c r="S171" s="508"/>
      <c r="T171" s="508"/>
    </row>
    <row r="172" spans="2:20" s="510" customFormat="1">
      <c r="B172" s="499"/>
      <c r="C172" s="540"/>
      <c r="D172" s="540" t="s">
        <v>106</v>
      </c>
      <c r="E172" s="540"/>
      <c r="F172" s="540">
        <v>0</v>
      </c>
      <c r="G172" s="540">
        <v>20</v>
      </c>
      <c r="H172" s="540">
        <v>170</v>
      </c>
      <c r="I172" s="540">
        <v>165</v>
      </c>
      <c r="J172" s="540">
        <v>150</v>
      </c>
      <c r="K172" s="537">
        <v>145</v>
      </c>
      <c r="M172" s="508"/>
      <c r="N172" s="508"/>
      <c r="O172" s="508"/>
      <c r="P172" s="508"/>
      <c r="Q172" s="508"/>
      <c r="R172" s="508"/>
      <c r="S172" s="508"/>
      <c r="T172" s="508"/>
    </row>
    <row r="173" spans="2:20" s="510" customFormat="1">
      <c r="B173" s="499"/>
      <c r="C173" s="540"/>
      <c r="D173" s="540"/>
      <c r="E173" s="540"/>
      <c r="F173" s="540"/>
      <c r="G173" s="540"/>
      <c r="H173" s="540"/>
      <c r="I173" s="540"/>
      <c r="J173" s="540"/>
      <c r="K173" s="537"/>
      <c r="M173" s="508"/>
      <c r="N173" s="508"/>
      <c r="O173" s="508"/>
      <c r="P173" s="508"/>
      <c r="Q173" s="508"/>
      <c r="R173" s="508"/>
      <c r="S173" s="508"/>
      <c r="T173" s="508"/>
    </row>
    <row r="174" spans="2:20" s="510" customFormat="1">
      <c r="B174" s="499">
        <v>46</v>
      </c>
      <c r="C174" s="540" t="s">
        <v>423</v>
      </c>
      <c r="D174" s="540" t="s">
        <v>359</v>
      </c>
      <c r="E174" s="540" t="s">
        <v>394</v>
      </c>
      <c r="F174" s="540">
        <v>0</v>
      </c>
      <c r="G174" s="540">
        <v>0</v>
      </c>
      <c r="H174" s="540">
        <v>10</v>
      </c>
      <c r="I174" s="540">
        <v>25</v>
      </c>
      <c r="J174" s="540">
        <v>30</v>
      </c>
      <c r="K174" s="537">
        <v>30</v>
      </c>
      <c r="M174" s="508"/>
      <c r="N174" s="508"/>
      <c r="O174" s="508"/>
      <c r="P174" s="508"/>
      <c r="Q174" s="508"/>
      <c r="R174" s="508"/>
      <c r="S174" s="508"/>
      <c r="T174" s="508"/>
    </row>
    <row r="175" spans="2:20" s="510" customFormat="1">
      <c r="B175" s="499"/>
      <c r="C175" s="540"/>
      <c r="D175" s="540" t="s">
        <v>359</v>
      </c>
      <c r="E175" s="540" t="s">
        <v>406</v>
      </c>
      <c r="F175" s="540">
        <v>0</v>
      </c>
      <c r="G175" s="540">
        <v>-5</v>
      </c>
      <c r="H175" s="540">
        <v>60</v>
      </c>
      <c r="I175" s="540">
        <v>110</v>
      </c>
      <c r="J175" s="540">
        <v>120</v>
      </c>
      <c r="K175" s="537">
        <v>120</v>
      </c>
      <c r="M175" s="508"/>
      <c r="N175" s="508"/>
      <c r="O175" s="508"/>
      <c r="P175" s="508"/>
      <c r="Q175" s="508"/>
      <c r="R175" s="508"/>
      <c r="S175" s="508"/>
      <c r="T175" s="508"/>
    </row>
    <row r="176" spans="2:20" s="510" customFormat="1">
      <c r="B176" s="499"/>
      <c r="C176" s="540"/>
      <c r="D176" s="540" t="s">
        <v>106</v>
      </c>
      <c r="E176" s="540"/>
      <c r="F176" s="540">
        <v>0</v>
      </c>
      <c r="G176" s="540">
        <v>-5</v>
      </c>
      <c r="H176" s="540">
        <v>70</v>
      </c>
      <c r="I176" s="540">
        <v>135</v>
      </c>
      <c r="J176" s="540">
        <v>150</v>
      </c>
      <c r="K176" s="537">
        <v>150</v>
      </c>
      <c r="M176" s="508"/>
      <c r="N176" s="508"/>
      <c r="O176" s="508"/>
      <c r="P176" s="508"/>
      <c r="Q176" s="508"/>
      <c r="R176" s="508"/>
      <c r="S176" s="508"/>
      <c r="T176" s="508"/>
    </row>
    <row r="177" spans="2:20" s="510" customFormat="1">
      <c r="B177" s="499"/>
      <c r="C177" s="540"/>
      <c r="D177" s="540"/>
      <c r="E177" s="540"/>
      <c r="F177" s="540"/>
      <c r="G177" s="540"/>
      <c r="H177" s="540"/>
      <c r="I177" s="540"/>
      <c r="J177" s="540"/>
      <c r="K177" s="537"/>
      <c r="M177" s="508"/>
      <c r="N177" s="508"/>
      <c r="O177" s="508"/>
      <c r="P177" s="508"/>
      <c r="Q177" s="508"/>
      <c r="R177" s="508"/>
      <c r="S177" s="508"/>
      <c r="T177" s="508"/>
    </row>
    <row r="178" spans="2:20" s="510" customFormat="1">
      <c r="B178" s="499">
        <v>47</v>
      </c>
      <c r="C178" s="540" t="s">
        <v>424</v>
      </c>
      <c r="D178" s="540" t="s">
        <v>359</v>
      </c>
      <c r="E178" s="540" t="s">
        <v>394</v>
      </c>
      <c r="F178" s="540">
        <v>0</v>
      </c>
      <c r="G178" s="540">
        <v>0</v>
      </c>
      <c r="H178" s="540">
        <v>50</v>
      </c>
      <c r="I178" s="540">
        <v>30</v>
      </c>
      <c r="J178" s="540">
        <v>20</v>
      </c>
      <c r="K178" s="537">
        <v>20</v>
      </c>
      <c r="M178" s="508"/>
      <c r="N178" s="508"/>
      <c r="O178" s="508"/>
      <c r="P178" s="508"/>
      <c r="Q178" s="508"/>
      <c r="R178" s="508"/>
      <c r="S178" s="508"/>
      <c r="T178" s="508"/>
    </row>
    <row r="179" spans="2:20" s="510" customFormat="1">
      <c r="B179" s="499"/>
      <c r="C179" s="540"/>
      <c r="D179" s="540" t="s">
        <v>361</v>
      </c>
      <c r="E179" s="540" t="s">
        <v>362</v>
      </c>
      <c r="F179" s="540">
        <v>0</v>
      </c>
      <c r="G179" s="540">
        <v>0</v>
      </c>
      <c r="H179" s="540">
        <v>5</v>
      </c>
      <c r="I179" s="540">
        <v>0</v>
      </c>
      <c r="J179" s="540">
        <v>0</v>
      </c>
      <c r="K179" s="537">
        <v>0</v>
      </c>
      <c r="M179" s="508"/>
      <c r="N179" s="508"/>
      <c r="O179" s="508"/>
      <c r="P179" s="508"/>
      <c r="Q179" s="508"/>
      <c r="R179" s="508"/>
      <c r="S179" s="508"/>
      <c r="T179" s="508"/>
    </row>
    <row r="180" spans="2:20" s="510" customFormat="1">
      <c r="B180" s="499"/>
      <c r="C180" s="540"/>
      <c r="D180" s="540" t="s">
        <v>106</v>
      </c>
      <c r="E180" s="540"/>
      <c r="F180" s="540">
        <v>0</v>
      </c>
      <c r="G180" s="540">
        <v>0</v>
      </c>
      <c r="H180" s="540">
        <v>55</v>
      </c>
      <c r="I180" s="540">
        <v>30</v>
      </c>
      <c r="J180" s="540">
        <v>20</v>
      </c>
      <c r="K180" s="537">
        <v>20</v>
      </c>
      <c r="M180" s="508"/>
      <c r="N180" s="508"/>
      <c r="O180" s="508"/>
      <c r="P180" s="508"/>
      <c r="Q180" s="508"/>
      <c r="R180" s="508"/>
      <c r="S180" s="508"/>
      <c r="T180" s="508"/>
    </row>
    <row r="181" spans="2:20" s="510" customFormat="1">
      <c r="B181" s="499"/>
      <c r="C181" s="540"/>
      <c r="D181" s="540"/>
      <c r="E181" s="540"/>
      <c r="F181" s="540"/>
      <c r="G181" s="540"/>
      <c r="H181" s="540"/>
      <c r="I181" s="540"/>
      <c r="J181" s="540"/>
      <c r="K181" s="537"/>
      <c r="M181" s="508"/>
      <c r="N181" s="508"/>
      <c r="O181" s="508"/>
      <c r="P181" s="508"/>
      <c r="Q181" s="508"/>
      <c r="R181" s="508"/>
      <c r="S181" s="508"/>
      <c r="T181" s="508"/>
    </row>
    <row r="182" spans="2:20" s="510" customFormat="1">
      <c r="B182" s="499">
        <v>48</v>
      </c>
      <c r="C182" s="540" t="s">
        <v>425</v>
      </c>
      <c r="D182" s="540" t="s">
        <v>359</v>
      </c>
      <c r="E182" s="540" t="s">
        <v>415</v>
      </c>
      <c r="F182" s="540">
        <v>0</v>
      </c>
      <c r="G182" s="540">
        <v>0</v>
      </c>
      <c r="H182" s="540">
        <v>90</v>
      </c>
      <c r="I182" s="540">
        <v>135</v>
      </c>
      <c r="J182" s="540">
        <v>105</v>
      </c>
      <c r="K182" s="537">
        <v>75</v>
      </c>
      <c r="M182" s="508"/>
      <c r="N182" s="508"/>
      <c r="O182" s="508"/>
      <c r="P182" s="508"/>
      <c r="Q182" s="508"/>
      <c r="R182" s="508"/>
      <c r="S182" s="508"/>
      <c r="T182" s="508"/>
    </row>
    <row r="183" spans="2:20">
      <c r="B183" s="499"/>
      <c r="C183" s="540"/>
      <c r="D183" s="540" t="s">
        <v>106</v>
      </c>
      <c r="E183" s="540"/>
      <c r="F183" s="540">
        <v>0</v>
      </c>
      <c r="G183" s="540">
        <v>0</v>
      </c>
      <c r="H183" s="540">
        <v>90</v>
      </c>
      <c r="I183" s="540">
        <v>135</v>
      </c>
      <c r="J183" s="540">
        <v>105</v>
      </c>
      <c r="K183" s="537">
        <v>75</v>
      </c>
    </row>
    <row r="184" spans="2:20">
      <c r="B184" s="499"/>
      <c r="C184" s="542"/>
      <c r="D184" s="542"/>
      <c r="E184" s="543"/>
      <c r="F184" s="540"/>
      <c r="G184" s="540"/>
      <c r="H184" s="540"/>
      <c r="I184" s="540"/>
      <c r="J184" s="540"/>
      <c r="K184" s="537"/>
    </row>
    <row r="185" spans="2:20">
      <c r="B185" s="499">
        <v>49</v>
      </c>
      <c r="C185" s="542" t="s">
        <v>426</v>
      </c>
      <c r="D185" s="542" t="s">
        <v>359</v>
      </c>
      <c r="E185" s="543" t="s">
        <v>415</v>
      </c>
      <c r="F185" s="540">
        <v>0</v>
      </c>
      <c r="G185" s="540">
        <v>5</v>
      </c>
      <c r="H185" s="540">
        <v>10</v>
      </c>
      <c r="I185" s="540">
        <v>10</v>
      </c>
      <c r="J185" s="540">
        <v>10</v>
      </c>
      <c r="K185" s="537">
        <v>5</v>
      </c>
    </row>
    <row r="186" spans="2:20">
      <c r="B186" s="499"/>
      <c r="C186" s="542"/>
      <c r="D186" s="542" t="s">
        <v>359</v>
      </c>
      <c r="E186" s="543" t="s">
        <v>60</v>
      </c>
      <c r="F186" s="540">
        <v>0</v>
      </c>
      <c r="G186" s="540">
        <v>25</v>
      </c>
      <c r="H186" s="540">
        <v>35</v>
      </c>
      <c r="I186" s="540">
        <v>30</v>
      </c>
      <c r="J186" s="540">
        <v>35</v>
      </c>
      <c r="K186" s="537">
        <v>35</v>
      </c>
    </row>
    <row r="187" spans="2:20">
      <c r="B187" s="499"/>
      <c r="C187" s="542"/>
      <c r="D187" s="542" t="s">
        <v>361</v>
      </c>
      <c r="E187" s="543" t="s">
        <v>362</v>
      </c>
      <c r="F187" s="540">
        <v>0</v>
      </c>
      <c r="G187" s="540">
        <v>0</v>
      </c>
      <c r="H187" s="540">
        <v>0</v>
      </c>
      <c r="I187" s="540">
        <v>5</v>
      </c>
      <c r="J187" s="540">
        <v>5</v>
      </c>
      <c r="K187" s="537">
        <v>5</v>
      </c>
    </row>
    <row r="188" spans="2:20">
      <c r="B188" s="499"/>
      <c r="C188" s="542"/>
      <c r="D188" s="542" t="s">
        <v>106</v>
      </c>
      <c r="E188" s="543"/>
      <c r="F188" s="540">
        <v>0</v>
      </c>
      <c r="G188" s="540">
        <v>30</v>
      </c>
      <c r="H188" s="540">
        <v>45</v>
      </c>
      <c r="I188" s="540">
        <v>45</v>
      </c>
      <c r="J188" s="540">
        <v>50</v>
      </c>
      <c r="K188" s="537">
        <v>45</v>
      </c>
    </row>
    <row r="189" spans="2:20">
      <c r="B189" s="499"/>
      <c r="C189" s="542"/>
      <c r="D189" s="542"/>
      <c r="E189" s="543"/>
      <c r="F189" s="540"/>
      <c r="G189" s="540"/>
      <c r="H189" s="540"/>
      <c r="I189" s="540"/>
      <c r="J189" s="540"/>
      <c r="K189" s="537"/>
    </row>
    <row r="190" spans="2:20">
      <c r="B190" s="499">
        <v>50</v>
      </c>
      <c r="C190" s="542" t="s">
        <v>427</v>
      </c>
      <c r="D190" s="542" t="s">
        <v>365</v>
      </c>
      <c r="E190" s="543" t="s">
        <v>376</v>
      </c>
      <c r="F190" s="540">
        <v>0</v>
      </c>
      <c r="G190" s="540">
        <v>90</v>
      </c>
      <c r="H190" s="540">
        <v>75</v>
      </c>
      <c r="I190" s="540">
        <v>50</v>
      </c>
      <c r="J190" s="540">
        <v>30</v>
      </c>
      <c r="K190" s="537">
        <v>30</v>
      </c>
    </row>
    <row r="191" spans="2:20">
      <c r="B191" s="499"/>
      <c r="C191" s="542"/>
      <c r="D191" s="542" t="s">
        <v>365</v>
      </c>
      <c r="E191" s="543" t="s">
        <v>366</v>
      </c>
      <c r="F191" s="540">
        <v>0</v>
      </c>
      <c r="G191" s="540">
        <v>5</v>
      </c>
      <c r="H191" s="540">
        <v>15</v>
      </c>
      <c r="I191" s="540">
        <v>20</v>
      </c>
      <c r="J191" s="540">
        <v>10</v>
      </c>
      <c r="K191" s="537">
        <v>10</v>
      </c>
    </row>
    <row r="192" spans="2:20">
      <c r="B192" s="499"/>
      <c r="C192" s="542"/>
      <c r="D192" s="542" t="s">
        <v>361</v>
      </c>
      <c r="E192" s="543" t="s">
        <v>362</v>
      </c>
      <c r="F192" s="540">
        <v>0</v>
      </c>
      <c r="G192" s="540">
        <v>-10</v>
      </c>
      <c r="H192" s="540">
        <v>-15</v>
      </c>
      <c r="I192" s="540">
        <v>-5</v>
      </c>
      <c r="J192" s="540">
        <v>0</v>
      </c>
      <c r="K192" s="537">
        <v>0</v>
      </c>
    </row>
    <row r="193" spans="2:11">
      <c r="B193" s="499"/>
      <c r="C193" s="542"/>
      <c r="D193" s="542" t="s">
        <v>106</v>
      </c>
      <c r="E193" s="543"/>
      <c r="F193" s="540">
        <v>0</v>
      </c>
      <c r="G193" s="540">
        <v>85</v>
      </c>
      <c r="H193" s="540">
        <v>75</v>
      </c>
      <c r="I193" s="540">
        <v>65</v>
      </c>
      <c r="J193" s="540">
        <v>40</v>
      </c>
      <c r="K193" s="537">
        <v>40</v>
      </c>
    </row>
    <row r="194" spans="2:11">
      <c r="B194" s="499"/>
      <c r="C194" s="542"/>
      <c r="D194" s="542"/>
      <c r="E194" s="543"/>
      <c r="F194" s="540"/>
      <c r="G194" s="540"/>
      <c r="H194" s="540"/>
      <c r="I194" s="540"/>
      <c r="J194" s="540"/>
      <c r="K194" s="537"/>
    </row>
    <row r="195" spans="2:11">
      <c r="B195" s="499">
        <v>51</v>
      </c>
      <c r="C195" s="542" t="s">
        <v>428</v>
      </c>
      <c r="D195" s="542" t="s">
        <v>359</v>
      </c>
      <c r="E195" s="543" t="s">
        <v>406</v>
      </c>
      <c r="F195" s="540">
        <v>30</v>
      </c>
      <c r="G195" s="540">
        <v>160</v>
      </c>
      <c r="H195" s="540">
        <v>255</v>
      </c>
      <c r="I195" s="540">
        <v>330</v>
      </c>
      <c r="J195" s="540">
        <v>420</v>
      </c>
      <c r="K195" s="537">
        <v>495</v>
      </c>
    </row>
    <row r="196" spans="2:11">
      <c r="B196" s="499"/>
      <c r="C196" s="542"/>
      <c r="D196" s="542" t="s">
        <v>359</v>
      </c>
      <c r="E196" s="543" t="s">
        <v>395</v>
      </c>
      <c r="F196" s="540">
        <v>0</v>
      </c>
      <c r="G196" s="540">
        <v>5</v>
      </c>
      <c r="H196" s="540">
        <v>10</v>
      </c>
      <c r="I196" s="540">
        <v>15</v>
      </c>
      <c r="J196" s="540">
        <v>20</v>
      </c>
      <c r="K196" s="537">
        <v>30</v>
      </c>
    </row>
    <row r="197" spans="2:11">
      <c r="B197" s="499"/>
      <c r="C197" s="542"/>
      <c r="D197" s="542" t="s">
        <v>106</v>
      </c>
      <c r="E197" s="543"/>
      <c r="F197" s="540">
        <v>30</v>
      </c>
      <c r="G197" s="540">
        <v>165</v>
      </c>
      <c r="H197" s="540">
        <v>265</v>
      </c>
      <c r="I197" s="540">
        <v>345</v>
      </c>
      <c r="J197" s="540">
        <v>440</v>
      </c>
      <c r="K197" s="537">
        <v>525</v>
      </c>
    </row>
    <row r="198" spans="2:11">
      <c r="B198" s="499"/>
      <c r="C198" s="542"/>
      <c r="D198" s="542"/>
      <c r="E198" s="543"/>
      <c r="F198" s="540"/>
      <c r="G198" s="540"/>
      <c r="H198" s="540"/>
      <c r="I198" s="540"/>
      <c r="J198" s="540"/>
      <c r="K198" s="537"/>
    </row>
    <row r="199" spans="2:11">
      <c r="B199" s="499">
        <v>52</v>
      </c>
      <c r="C199" s="542" t="s">
        <v>429</v>
      </c>
      <c r="D199" s="542" t="s">
        <v>359</v>
      </c>
      <c r="E199" s="543" t="s">
        <v>406</v>
      </c>
      <c r="F199" s="540">
        <v>0</v>
      </c>
      <c r="G199" s="540">
        <v>5</v>
      </c>
      <c r="H199" s="540">
        <v>55</v>
      </c>
      <c r="I199" s="540">
        <v>125</v>
      </c>
      <c r="J199" s="540">
        <v>155</v>
      </c>
      <c r="K199" s="537">
        <v>180</v>
      </c>
    </row>
    <row r="200" spans="2:11">
      <c r="B200" s="499"/>
      <c r="C200" s="542"/>
      <c r="D200" s="542" t="s">
        <v>359</v>
      </c>
      <c r="E200" s="543" t="s">
        <v>395</v>
      </c>
      <c r="F200" s="540">
        <v>0</v>
      </c>
      <c r="G200" s="540">
        <v>0</v>
      </c>
      <c r="H200" s="540">
        <v>0</v>
      </c>
      <c r="I200" s="540">
        <v>5</v>
      </c>
      <c r="J200" s="540">
        <v>15</v>
      </c>
      <c r="K200" s="537">
        <v>30</v>
      </c>
    </row>
    <row r="201" spans="2:11">
      <c r="B201" s="499"/>
      <c r="C201" s="542"/>
      <c r="D201" s="542" t="s">
        <v>359</v>
      </c>
      <c r="E201" s="543" t="s">
        <v>360</v>
      </c>
      <c r="F201" s="540">
        <v>5</v>
      </c>
      <c r="G201" s="540">
        <v>10</v>
      </c>
      <c r="H201" s="540">
        <v>-20</v>
      </c>
      <c r="I201" s="540">
        <v>-15</v>
      </c>
      <c r="J201" s="540">
        <v>-30</v>
      </c>
      <c r="K201" s="537">
        <v>-45</v>
      </c>
    </row>
    <row r="202" spans="2:11">
      <c r="B202" s="499"/>
      <c r="C202" s="542"/>
      <c r="D202" s="542" t="s">
        <v>361</v>
      </c>
      <c r="E202" s="543" t="s">
        <v>362</v>
      </c>
      <c r="F202" s="540">
        <v>0</v>
      </c>
      <c r="G202" s="540">
        <v>0</v>
      </c>
      <c r="H202" s="540">
        <v>0</v>
      </c>
      <c r="I202" s="540">
        <v>0</v>
      </c>
      <c r="J202" s="540">
        <v>0</v>
      </c>
      <c r="K202" s="537">
        <v>-5</v>
      </c>
    </row>
    <row r="203" spans="2:11">
      <c r="B203" s="499"/>
      <c r="C203" s="542"/>
      <c r="D203" s="542" t="s">
        <v>106</v>
      </c>
      <c r="E203" s="543"/>
      <c r="F203" s="540">
        <v>5</v>
      </c>
      <c r="G203" s="540">
        <v>15</v>
      </c>
      <c r="H203" s="540">
        <v>35</v>
      </c>
      <c r="I203" s="540">
        <v>115</v>
      </c>
      <c r="J203" s="540">
        <v>140</v>
      </c>
      <c r="K203" s="537">
        <v>160</v>
      </c>
    </row>
    <row r="204" spans="2:11">
      <c r="B204" s="499"/>
      <c r="C204" s="542"/>
      <c r="D204" s="542"/>
      <c r="E204" s="543"/>
      <c r="F204" s="540"/>
      <c r="G204" s="540"/>
      <c r="H204" s="540"/>
      <c r="I204" s="540"/>
      <c r="J204" s="540"/>
      <c r="K204" s="537"/>
    </row>
    <row r="205" spans="2:11">
      <c r="B205" s="499">
        <v>53</v>
      </c>
      <c r="C205" s="793" t="s">
        <v>430</v>
      </c>
      <c r="D205" s="542" t="s">
        <v>359</v>
      </c>
      <c r="E205" s="543" t="s">
        <v>406</v>
      </c>
      <c r="F205" s="540">
        <v>0</v>
      </c>
      <c r="G205" s="540">
        <v>0</v>
      </c>
      <c r="H205" s="540">
        <v>0</v>
      </c>
      <c r="I205" s="540">
        <v>715</v>
      </c>
      <c r="J205" s="540">
        <v>760</v>
      </c>
      <c r="K205" s="537">
        <v>790</v>
      </c>
    </row>
    <row r="206" spans="2:11">
      <c r="B206" s="499"/>
      <c r="C206" s="793"/>
      <c r="D206" s="542" t="s">
        <v>359</v>
      </c>
      <c r="E206" s="543" t="s">
        <v>395</v>
      </c>
      <c r="F206" s="540">
        <v>0</v>
      </c>
      <c r="G206" s="540">
        <v>0</v>
      </c>
      <c r="H206" s="540">
        <v>0</v>
      </c>
      <c r="I206" s="540">
        <v>-25</v>
      </c>
      <c r="J206" s="540">
        <v>-35</v>
      </c>
      <c r="K206" s="537">
        <v>-50</v>
      </c>
    </row>
    <row r="207" spans="2:11">
      <c r="B207" s="499"/>
      <c r="C207" s="542"/>
      <c r="D207" s="542" t="s">
        <v>359</v>
      </c>
      <c r="E207" s="543" t="s">
        <v>394</v>
      </c>
      <c r="F207" s="540">
        <v>0</v>
      </c>
      <c r="G207" s="540">
        <v>0</v>
      </c>
      <c r="H207" s="540">
        <v>0</v>
      </c>
      <c r="I207" s="540">
        <v>-5</v>
      </c>
      <c r="J207" s="540">
        <v>-1040</v>
      </c>
      <c r="K207" s="537">
        <v>-765</v>
      </c>
    </row>
    <row r="208" spans="2:11">
      <c r="B208" s="499"/>
      <c r="C208" s="542"/>
      <c r="D208" s="542" t="s">
        <v>359</v>
      </c>
      <c r="E208" s="543" t="s">
        <v>360</v>
      </c>
      <c r="F208" s="540">
        <v>0</v>
      </c>
      <c r="G208" s="540">
        <v>0</v>
      </c>
      <c r="H208" s="540">
        <v>0</v>
      </c>
      <c r="I208" s="540">
        <v>5</v>
      </c>
      <c r="J208" s="540">
        <v>5</v>
      </c>
      <c r="K208" s="537">
        <v>0</v>
      </c>
    </row>
    <row r="209" spans="2:11">
      <c r="B209" s="499"/>
      <c r="C209" s="542"/>
      <c r="D209" s="542" t="s">
        <v>106</v>
      </c>
      <c r="E209" s="543"/>
      <c r="F209" s="540">
        <v>0</v>
      </c>
      <c r="G209" s="540">
        <v>0</v>
      </c>
      <c r="H209" s="540">
        <v>0</v>
      </c>
      <c r="I209" s="540">
        <v>690</v>
      </c>
      <c r="J209" s="540">
        <v>-310</v>
      </c>
      <c r="K209" s="537">
        <v>-25</v>
      </c>
    </row>
    <row r="210" spans="2:11">
      <c r="B210" s="499"/>
      <c r="C210" s="542"/>
      <c r="D210" s="542"/>
      <c r="E210" s="543"/>
      <c r="F210" s="540"/>
      <c r="G210" s="540"/>
      <c r="H210" s="540"/>
      <c r="I210" s="540"/>
      <c r="J210" s="540"/>
      <c r="K210" s="537"/>
    </row>
    <row r="211" spans="2:11">
      <c r="B211" s="499">
        <v>54</v>
      </c>
      <c r="C211" s="542" t="s">
        <v>431</v>
      </c>
      <c r="D211" s="542" t="s">
        <v>359</v>
      </c>
      <c r="E211" s="543" t="s">
        <v>395</v>
      </c>
      <c r="F211" s="540">
        <v>0</v>
      </c>
      <c r="G211" s="540">
        <v>0</v>
      </c>
      <c r="H211" s="540">
        <v>-1200</v>
      </c>
      <c r="I211" s="540">
        <v>950</v>
      </c>
      <c r="J211" s="540">
        <v>235</v>
      </c>
      <c r="K211" s="537">
        <v>10</v>
      </c>
    </row>
    <row r="212" spans="2:11">
      <c r="B212" s="499"/>
      <c r="C212" s="542"/>
      <c r="D212" s="542" t="s">
        <v>106</v>
      </c>
      <c r="E212" s="543"/>
      <c r="F212" s="540">
        <v>0</v>
      </c>
      <c r="G212" s="540">
        <v>0</v>
      </c>
      <c r="H212" s="540">
        <v>-1200</v>
      </c>
      <c r="I212" s="540">
        <v>950</v>
      </c>
      <c r="J212" s="540">
        <v>235</v>
      </c>
      <c r="K212" s="537">
        <v>10</v>
      </c>
    </row>
    <row r="213" spans="2:11">
      <c r="B213" s="499"/>
      <c r="C213" s="542"/>
      <c r="D213" s="542"/>
      <c r="E213" s="543"/>
      <c r="F213" s="540"/>
      <c r="G213" s="540"/>
      <c r="H213" s="540"/>
      <c r="I213" s="540"/>
      <c r="J213" s="540"/>
      <c r="K213" s="537"/>
    </row>
    <row r="214" spans="2:11">
      <c r="B214" s="499">
        <v>55</v>
      </c>
      <c r="C214" s="542" t="s">
        <v>432</v>
      </c>
      <c r="D214" s="542" t="s">
        <v>359</v>
      </c>
      <c r="E214" s="543" t="s">
        <v>415</v>
      </c>
      <c r="F214" s="540">
        <v>0</v>
      </c>
      <c r="G214" s="540">
        <v>15</v>
      </c>
      <c r="H214" s="540">
        <v>55</v>
      </c>
      <c r="I214" s="540">
        <v>105</v>
      </c>
      <c r="J214" s="540">
        <v>145</v>
      </c>
      <c r="K214" s="537">
        <v>170</v>
      </c>
    </row>
    <row r="215" spans="2:11">
      <c r="B215" s="499"/>
      <c r="C215" s="542"/>
      <c r="D215" s="542" t="s">
        <v>106</v>
      </c>
      <c r="E215" s="543"/>
      <c r="F215" s="540">
        <v>0</v>
      </c>
      <c r="G215" s="540">
        <v>15</v>
      </c>
      <c r="H215" s="540">
        <v>55</v>
      </c>
      <c r="I215" s="540">
        <v>105</v>
      </c>
      <c r="J215" s="540">
        <v>145</v>
      </c>
      <c r="K215" s="537">
        <v>170</v>
      </c>
    </row>
    <row r="216" spans="2:11">
      <c r="B216" s="499"/>
      <c r="C216" s="542"/>
      <c r="D216" s="542"/>
      <c r="E216" s="543"/>
      <c r="F216" s="540"/>
      <c r="G216" s="540"/>
      <c r="H216" s="540"/>
      <c r="I216" s="540"/>
      <c r="J216" s="540"/>
      <c r="K216" s="537"/>
    </row>
    <row r="217" spans="2:11">
      <c r="B217" s="499">
        <v>56</v>
      </c>
      <c r="C217" s="542" t="s">
        <v>433</v>
      </c>
      <c r="D217" s="542" t="s">
        <v>359</v>
      </c>
      <c r="E217" s="543" t="s">
        <v>414</v>
      </c>
      <c r="F217" s="540">
        <v>45</v>
      </c>
      <c r="G217" s="540">
        <v>35</v>
      </c>
      <c r="H217" s="540">
        <v>40</v>
      </c>
      <c r="I217" s="540">
        <v>45</v>
      </c>
      <c r="J217" s="540">
        <v>40</v>
      </c>
      <c r="K217" s="537">
        <v>35</v>
      </c>
    </row>
    <row r="218" spans="2:11">
      <c r="B218" s="499"/>
      <c r="C218" s="542"/>
      <c r="D218" s="542" t="s">
        <v>106</v>
      </c>
      <c r="E218" s="543"/>
      <c r="F218" s="540">
        <v>45</v>
      </c>
      <c r="G218" s="540">
        <v>35</v>
      </c>
      <c r="H218" s="540">
        <v>40</v>
      </c>
      <c r="I218" s="540">
        <v>45</v>
      </c>
      <c r="J218" s="540">
        <v>40</v>
      </c>
      <c r="K218" s="537">
        <v>35</v>
      </c>
    </row>
    <row r="219" spans="2:11">
      <c r="B219" s="499"/>
      <c r="C219" s="542"/>
      <c r="D219" s="542"/>
      <c r="E219" s="543"/>
      <c r="F219" s="540"/>
      <c r="G219" s="540"/>
      <c r="H219" s="540"/>
      <c r="I219" s="540"/>
      <c r="J219" s="540"/>
      <c r="K219" s="537"/>
    </row>
    <row r="220" spans="2:11">
      <c r="B220" s="499">
        <v>57</v>
      </c>
      <c r="C220" s="542" t="s">
        <v>434</v>
      </c>
      <c r="D220" s="542" t="s">
        <v>361</v>
      </c>
      <c r="E220" s="543" t="s">
        <v>362</v>
      </c>
      <c r="F220" s="540">
        <v>1000</v>
      </c>
      <c r="G220" s="540">
        <v>0</v>
      </c>
      <c r="H220" s="540">
        <v>-1135</v>
      </c>
      <c r="I220" s="540">
        <v>0</v>
      </c>
      <c r="J220" s="540">
        <v>0</v>
      </c>
      <c r="K220" s="537">
        <v>0</v>
      </c>
    </row>
    <row r="221" spans="2:11">
      <c r="B221" s="499"/>
      <c r="C221" s="542"/>
      <c r="D221" s="542" t="s">
        <v>106</v>
      </c>
      <c r="E221" s="543"/>
      <c r="F221" s="540">
        <v>1000</v>
      </c>
      <c r="G221" s="540">
        <v>0</v>
      </c>
      <c r="H221" s="540">
        <v>-1135</v>
      </c>
      <c r="I221" s="540">
        <v>0</v>
      </c>
      <c r="J221" s="540">
        <v>0</v>
      </c>
      <c r="K221" s="537">
        <v>0</v>
      </c>
    </row>
    <row r="222" spans="2:11">
      <c r="B222" s="499"/>
      <c r="C222" s="542"/>
      <c r="D222" s="542"/>
      <c r="E222" s="543"/>
      <c r="F222" s="540"/>
      <c r="G222" s="540"/>
      <c r="H222" s="540"/>
      <c r="I222" s="540"/>
      <c r="J222" s="540"/>
      <c r="K222" s="537"/>
    </row>
    <row r="223" spans="2:11">
      <c r="B223" s="499">
        <v>58</v>
      </c>
      <c r="C223" s="542" t="s">
        <v>435</v>
      </c>
      <c r="D223" s="542" t="s">
        <v>361</v>
      </c>
      <c r="E223" s="543" t="s">
        <v>362</v>
      </c>
      <c r="F223" s="540">
        <v>0</v>
      </c>
      <c r="G223" s="540">
        <v>375</v>
      </c>
      <c r="H223" s="540">
        <v>0</v>
      </c>
      <c r="I223" s="540">
        <v>0</v>
      </c>
      <c r="J223" s="540">
        <v>0</v>
      </c>
      <c r="K223" s="537">
        <v>0</v>
      </c>
    </row>
    <row r="224" spans="2:11">
      <c r="B224" s="499"/>
      <c r="C224" s="542"/>
      <c r="D224" s="542" t="s">
        <v>106</v>
      </c>
      <c r="E224" s="543"/>
      <c r="F224" s="540">
        <v>0</v>
      </c>
      <c r="G224" s="540">
        <v>375</v>
      </c>
      <c r="H224" s="540">
        <v>0</v>
      </c>
      <c r="I224" s="540">
        <v>0</v>
      </c>
      <c r="J224" s="540">
        <v>0</v>
      </c>
      <c r="K224" s="537">
        <v>0</v>
      </c>
    </row>
    <row r="225" spans="2:11">
      <c r="B225" s="499"/>
      <c r="C225" s="542"/>
      <c r="D225" s="542"/>
      <c r="E225" s="543"/>
      <c r="F225" s="540"/>
      <c r="G225" s="540"/>
      <c r="H225" s="540"/>
      <c r="I225" s="540"/>
      <c r="J225" s="540"/>
      <c r="K225" s="537"/>
    </row>
    <row r="226" spans="2:11">
      <c r="B226" s="499">
        <v>59</v>
      </c>
      <c r="C226" s="542" t="s">
        <v>436</v>
      </c>
      <c r="D226" s="542" t="s">
        <v>359</v>
      </c>
      <c r="E226" s="543" t="s">
        <v>415</v>
      </c>
      <c r="F226" s="540">
        <v>0</v>
      </c>
      <c r="G226" s="540">
        <v>0</v>
      </c>
      <c r="H226" s="540">
        <v>0</v>
      </c>
      <c r="I226" s="540">
        <v>0</v>
      </c>
      <c r="J226" s="540">
        <v>0</v>
      </c>
      <c r="K226" s="537">
        <v>0</v>
      </c>
    </row>
    <row r="227" spans="2:11">
      <c r="B227" s="499"/>
      <c r="C227" s="542"/>
      <c r="D227" s="542" t="s">
        <v>365</v>
      </c>
      <c r="E227" s="543" t="s">
        <v>437</v>
      </c>
      <c r="F227" s="540">
        <v>0</v>
      </c>
      <c r="G227" s="540">
        <v>-40</v>
      </c>
      <c r="H227" s="540">
        <v>-40</v>
      </c>
      <c r="I227" s="540">
        <v>-40</v>
      </c>
      <c r="J227" s="540">
        <v>-45</v>
      </c>
      <c r="K227" s="537">
        <v>-45</v>
      </c>
    </row>
    <row r="228" spans="2:11">
      <c r="B228" s="499"/>
      <c r="C228" s="542"/>
      <c r="D228" s="542" t="s">
        <v>106</v>
      </c>
      <c r="E228" s="543"/>
      <c r="F228" s="540">
        <v>0</v>
      </c>
      <c r="G228" s="540">
        <v>-40</v>
      </c>
      <c r="H228" s="540">
        <v>-40</v>
      </c>
      <c r="I228" s="540">
        <v>-40</v>
      </c>
      <c r="J228" s="540">
        <v>-45</v>
      </c>
      <c r="K228" s="537">
        <v>-45</v>
      </c>
    </row>
    <row r="229" spans="2:11">
      <c r="B229" s="499"/>
      <c r="C229" s="542"/>
      <c r="D229" s="542"/>
      <c r="E229" s="543"/>
      <c r="F229" s="540"/>
      <c r="G229" s="540"/>
      <c r="H229" s="540"/>
      <c r="I229" s="540"/>
      <c r="J229" s="540"/>
      <c r="K229" s="537"/>
    </row>
    <row r="230" spans="2:11">
      <c r="B230" s="499">
        <v>60</v>
      </c>
      <c r="C230" s="793" t="s">
        <v>438</v>
      </c>
      <c r="D230" s="542" t="s">
        <v>359</v>
      </c>
      <c r="E230" s="543" t="s">
        <v>394</v>
      </c>
      <c r="F230" s="540">
        <v>0</v>
      </c>
      <c r="G230" s="540">
        <v>45</v>
      </c>
      <c r="H230" s="540">
        <v>25</v>
      </c>
      <c r="I230" s="540">
        <v>-20</v>
      </c>
      <c r="J230" s="540">
        <v>85</v>
      </c>
      <c r="K230" s="537">
        <v>60</v>
      </c>
    </row>
    <row r="231" spans="2:11">
      <c r="B231" s="499"/>
      <c r="C231" s="793"/>
      <c r="D231" s="542" t="s">
        <v>359</v>
      </c>
      <c r="E231" s="543" t="s">
        <v>413</v>
      </c>
      <c r="F231" s="540">
        <v>0</v>
      </c>
      <c r="G231" s="540">
        <v>20</v>
      </c>
      <c r="H231" s="540">
        <v>10</v>
      </c>
      <c r="I231" s="540">
        <v>-10</v>
      </c>
      <c r="J231" s="540">
        <v>40</v>
      </c>
      <c r="K231" s="537">
        <v>25</v>
      </c>
    </row>
    <row r="232" spans="2:11">
      <c r="B232" s="499"/>
      <c r="C232" s="542"/>
      <c r="D232" s="542" t="s">
        <v>361</v>
      </c>
      <c r="E232" s="543" t="s">
        <v>362</v>
      </c>
      <c r="F232" s="540">
        <v>0</v>
      </c>
      <c r="G232" s="540">
        <v>5</v>
      </c>
      <c r="H232" s="540">
        <v>0</v>
      </c>
      <c r="I232" s="540">
        <v>0</v>
      </c>
      <c r="J232" s="540">
        <v>5</v>
      </c>
      <c r="K232" s="537">
        <v>5</v>
      </c>
    </row>
    <row r="233" spans="2:11">
      <c r="B233" s="499"/>
      <c r="C233" s="542"/>
      <c r="D233" s="542" t="s">
        <v>106</v>
      </c>
      <c r="E233" s="543"/>
      <c r="F233" s="540">
        <v>0</v>
      </c>
      <c r="G233" s="540">
        <v>70</v>
      </c>
      <c r="H233" s="540">
        <v>35</v>
      </c>
      <c r="I233" s="540">
        <v>-30</v>
      </c>
      <c r="J233" s="540">
        <v>130</v>
      </c>
      <c r="K233" s="537">
        <v>90</v>
      </c>
    </row>
    <row r="234" spans="2:11">
      <c r="B234" s="499"/>
      <c r="C234" s="542"/>
      <c r="D234" s="542"/>
      <c r="E234" s="543"/>
      <c r="F234" s="540"/>
      <c r="G234" s="540"/>
      <c r="H234" s="540"/>
      <c r="I234" s="540"/>
      <c r="J234" s="540"/>
      <c r="K234" s="537"/>
    </row>
    <row r="235" spans="2:11">
      <c r="B235" s="499">
        <v>61</v>
      </c>
      <c r="C235" s="793" t="s">
        <v>439</v>
      </c>
      <c r="D235" s="542" t="s">
        <v>359</v>
      </c>
      <c r="E235" s="543" t="s">
        <v>411</v>
      </c>
      <c r="F235" s="540">
        <v>0</v>
      </c>
      <c r="G235" s="540">
        <v>125</v>
      </c>
      <c r="H235" s="540">
        <v>50</v>
      </c>
      <c r="I235" s="540">
        <v>10</v>
      </c>
      <c r="J235" s="541" t="s">
        <v>381</v>
      </c>
      <c r="K235" s="544" t="s">
        <v>381</v>
      </c>
    </row>
    <row r="236" spans="2:11">
      <c r="B236" s="499"/>
      <c r="C236" s="793"/>
      <c r="D236" s="542" t="s">
        <v>106</v>
      </c>
      <c r="E236" s="543"/>
      <c r="F236" s="540">
        <v>0</v>
      </c>
      <c r="G236" s="540">
        <v>125</v>
      </c>
      <c r="H236" s="540">
        <v>50</v>
      </c>
      <c r="I236" s="540">
        <v>10</v>
      </c>
      <c r="J236" s="541" t="s">
        <v>381</v>
      </c>
      <c r="K236" s="544" t="s">
        <v>381</v>
      </c>
    </row>
    <row r="237" spans="2:11">
      <c r="B237" s="499"/>
      <c r="C237" s="542"/>
      <c r="D237" s="542"/>
      <c r="E237" s="543"/>
      <c r="F237" s="540"/>
      <c r="G237" s="540"/>
      <c r="H237" s="540"/>
      <c r="I237" s="540"/>
      <c r="J237" s="540"/>
      <c r="K237" s="537"/>
    </row>
    <row r="238" spans="2:11">
      <c r="B238" s="499">
        <v>62</v>
      </c>
      <c r="C238" s="542" t="s">
        <v>440</v>
      </c>
      <c r="D238" s="542" t="s">
        <v>361</v>
      </c>
      <c r="E238" s="543" t="s">
        <v>362</v>
      </c>
      <c r="F238" s="540">
        <v>-15</v>
      </c>
      <c r="G238" s="540">
        <v>-60</v>
      </c>
      <c r="H238" s="540">
        <v>-70</v>
      </c>
      <c r="I238" s="540">
        <v>-25</v>
      </c>
      <c r="J238" s="545" t="s">
        <v>352</v>
      </c>
      <c r="K238" s="546" t="s">
        <v>352</v>
      </c>
    </row>
    <row r="239" spans="2:11">
      <c r="B239" s="499"/>
      <c r="C239" s="542"/>
      <c r="D239" s="542" t="s">
        <v>350</v>
      </c>
      <c r="E239" s="543" t="s">
        <v>351</v>
      </c>
      <c r="F239" s="540">
        <v>-5</v>
      </c>
      <c r="G239" s="540">
        <v>-120</v>
      </c>
      <c r="H239" s="540">
        <v>-145</v>
      </c>
      <c r="I239" s="540">
        <v>-55</v>
      </c>
      <c r="J239" s="541" t="s">
        <v>352</v>
      </c>
      <c r="K239" s="544" t="s">
        <v>352</v>
      </c>
    </row>
    <row r="240" spans="2:11">
      <c r="B240" s="499"/>
      <c r="C240" s="542"/>
      <c r="D240" s="542" t="s">
        <v>106</v>
      </c>
      <c r="E240" s="543"/>
      <c r="F240" s="540">
        <v>-20</v>
      </c>
      <c r="G240" s="540">
        <v>-180</v>
      </c>
      <c r="H240" s="540">
        <v>-215</v>
      </c>
      <c r="I240" s="540">
        <v>-80</v>
      </c>
      <c r="J240" s="541" t="s">
        <v>352</v>
      </c>
      <c r="K240" s="544" t="s">
        <v>352</v>
      </c>
    </row>
    <row r="241" spans="2:11">
      <c r="B241" s="499"/>
      <c r="C241" s="542"/>
      <c r="D241" s="542"/>
      <c r="E241" s="543"/>
      <c r="F241" s="540"/>
      <c r="G241" s="540"/>
      <c r="H241" s="540"/>
      <c r="I241" s="540"/>
      <c r="J241" s="540"/>
      <c r="K241" s="537"/>
    </row>
    <row r="242" spans="2:11">
      <c r="B242" s="499">
        <v>63</v>
      </c>
      <c r="C242" s="542" t="s">
        <v>441</v>
      </c>
      <c r="D242" s="542" t="s">
        <v>359</v>
      </c>
      <c r="E242" s="543" t="s">
        <v>442</v>
      </c>
      <c r="F242" s="540">
        <v>0</v>
      </c>
      <c r="G242" s="540">
        <v>-50</v>
      </c>
      <c r="H242" s="540">
        <v>-100</v>
      </c>
      <c r="I242" s="540">
        <v>-175</v>
      </c>
      <c r="J242" s="540">
        <v>-235</v>
      </c>
      <c r="K242" s="537">
        <v>-295</v>
      </c>
    </row>
    <row r="243" spans="2:11">
      <c r="B243" s="499"/>
      <c r="C243" s="542"/>
      <c r="D243" s="542" t="s">
        <v>106</v>
      </c>
      <c r="E243" s="543"/>
      <c r="F243" s="540">
        <v>0</v>
      </c>
      <c r="G243" s="540">
        <v>-50</v>
      </c>
      <c r="H243" s="540">
        <v>-100</v>
      </c>
      <c r="I243" s="540">
        <v>-175</v>
      </c>
      <c r="J243" s="540">
        <v>-235</v>
      </c>
      <c r="K243" s="537">
        <v>-295</v>
      </c>
    </row>
    <row r="244" spans="2:11">
      <c r="B244" s="499"/>
      <c r="C244" s="542"/>
      <c r="D244" s="542"/>
      <c r="E244" s="543"/>
      <c r="F244" s="540"/>
      <c r="G244" s="540"/>
      <c r="H244" s="540"/>
      <c r="I244" s="540"/>
      <c r="J244" s="540"/>
      <c r="K244" s="537"/>
    </row>
    <row r="245" spans="2:11">
      <c r="B245" s="499">
        <v>64</v>
      </c>
      <c r="C245" s="542" t="s">
        <v>443</v>
      </c>
      <c r="D245" s="542" t="s">
        <v>359</v>
      </c>
      <c r="E245" s="543" t="s">
        <v>442</v>
      </c>
      <c r="F245" s="540">
        <v>0</v>
      </c>
      <c r="G245" s="540">
        <v>-5</v>
      </c>
      <c r="H245" s="540">
        <v>-15</v>
      </c>
      <c r="I245" s="540">
        <v>-25</v>
      </c>
      <c r="J245" s="540">
        <v>-35</v>
      </c>
      <c r="K245" s="537">
        <v>-45</v>
      </c>
    </row>
    <row r="246" spans="2:11">
      <c r="B246" s="499"/>
      <c r="C246" s="542"/>
      <c r="D246" s="542" t="s">
        <v>106</v>
      </c>
      <c r="E246" s="543"/>
      <c r="F246" s="540">
        <v>0</v>
      </c>
      <c r="G246" s="540">
        <v>-5</v>
      </c>
      <c r="H246" s="540">
        <v>-15</v>
      </c>
      <c r="I246" s="540">
        <v>-25</v>
      </c>
      <c r="J246" s="540">
        <v>-35</v>
      </c>
      <c r="K246" s="537">
        <v>-45</v>
      </c>
    </row>
    <row r="247" spans="2:11">
      <c r="B247" s="499"/>
      <c r="C247" s="542"/>
      <c r="D247" s="542"/>
      <c r="E247" s="543"/>
      <c r="F247" s="540"/>
      <c r="G247" s="540"/>
      <c r="H247" s="540"/>
      <c r="I247" s="540"/>
      <c r="J247" s="540"/>
      <c r="K247" s="537"/>
    </row>
    <row r="248" spans="2:11">
      <c r="B248" s="499">
        <v>65</v>
      </c>
      <c r="C248" s="542" t="s">
        <v>444</v>
      </c>
      <c r="D248" s="542" t="s">
        <v>361</v>
      </c>
      <c r="E248" s="543" t="s">
        <v>362</v>
      </c>
      <c r="F248" s="540">
        <v>0</v>
      </c>
      <c r="G248" s="540">
        <v>-5</v>
      </c>
      <c r="H248" s="540">
        <v>0</v>
      </c>
      <c r="I248" s="540">
        <v>0</v>
      </c>
      <c r="J248" s="540">
        <v>0</v>
      </c>
      <c r="K248" s="537">
        <v>0</v>
      </c>
    </row>
    <row r="249" spans="2:11">
      <c r="B249" s="499"/>
      <c r="C249" s="542"/>
      <c r="D249" s="542" t="s">
        <v>106</v>
      </c>
      <c r="E249" s="543"/>
      <c r="F249" s="540">
        <v>0</v>
      </c>
      <c r="G249" s="540">
        <v>-5</v>
      </c>
      <c r="H249" s="540">
        <v>0</v>
      </c>
      <c r="I249" s="540">
        <v>0</v>
      </c>
      <c r="J249" s="540">
        <v>0</v>
      </c>
      <c r="K249" s="537">
        <v>0</v>
      </c>
    </row>
    <row r="250" spans="2:11">
      <c r="B250" s="499"/>
      <c r="C250" s="542"/>
      <c r="D250" s="542"/>
      <c r="E250" s="543"/>
      <c r="F250" s="540"/>
      <c r="G250" s="540"/>
      <c r="H250" s="540"/>
      <c r="I250" s="540"/>
      <c r="J250" s="540"/>
      <c r="K250" s="537"/>
    </row>
    <row r="251" spans="2:11">
      <c r="B251" s="499">
        <v>66</v>
      </c>
      <c r="C251" s="542" t="s">
        <v>445</v>
      </c>
      <c r="D251" s="542" t="s">
        <v>365</v>
      </c>
      <c r="E251" s="543" t="s">
        <v>376</v>
      </c>
      <c r="F251" s="540">
        <v>0</v>
      </c>
      <c r="G251" s="540">
        <v>-15</v>
      </c>
      <c r="H251" s="540">
        <v>0</v>
      </c>
      <c r="I251" s="540">
        <v>0</v>
      </c>
      <c r="J251" s="540">
        <v>0</v>
      </c>
      <c r="K251" s="537">
        <v>0</v>
      </c>
    </row>
    <row r="252" spans="2:11">
      <c r="B252" s="499"/>
      <c r="C252" s="542"/>
      <c r="D252" s="542" t="s">
        <v>359</v>
      </c>
      <c r="E252" s="543" t="s">
        <v>394</v>
      </c>
      <c r="F252" s="540">
        <v>-10</v>
      </c>
      <c r="G252" s="540">
        <v>-55</v>
      </c>
      <c r="H252" s="540">
        <v>10</v>
      </c>
      <c r="I252" s="540">
        <v>65</v>
      </c>
      <c r="J252" s="540">
        <v>210</v>
      </c>
      <c r="K252" s="537">
        <v>325</v>
      </c>
    </row>
    <row r="253" spans="2:11">
      <c r="B253" s="499"/>
      <c r="C253" s="542"/>
      <c r="D253" s="542" t="s">
        <v>359</v>
      </c>
      <c r="E253" s="543" t="s">
        <v>413</v>
      </c>
      <c r="F253" s="540">
        <v>0</v>
      </c>
      <c r="G253" s="540">
        <v>-50</v>
      </c>
      <c r="H253" s="540">
        <v>-610</v>
      </c>
      <c r="I253" s="540">
        <v>-570</v>
      </c>
      <c r="J253" s="540">
        <v>-520</v>
      </c>
      <c r="K253" s="537">
        <v>-505</v>
      </c>
    </row>
    <row r="254" spans="2:11">
      <c r="B254" s="499"/>
      <c r="C254" s="542"/>
      <c r="D254" s="542" t="s">
        <v>359</v>
      </c>
      <c r="E254" s="543" t="s">
        <v>406</v>
      </c>
      <c r="F254" s="540">
        <v>0</v>
      </c>
      <c r="G254" s="540">
        <v>10</v>
      </c>
      <c r="H254" s="540">
        <v>-35</v>
      </c>
      <c r="I254" s="540">
        <v>-170</v>
      </c>
      <c r="J254" s="540">
        <v>-275</v>
      </c>
      <c r="K254" s="537">
        <v>-350</v>
      </c>
    </row>
    <row r="255" spans="2:11">
      <c r="B255" s="499"/>
      <c r="C255" s="542"/>
      <c r="D255" s="542" t="s">
        <v>361</v>
      </c>
      <c r="E255" s="543" t="s">
        <v>362</v>
      </c>
      <c r="F255" s="540">
        <v>0</v>
      </c>
      <c r="G255" s="540">
        <v>-15</v>
      </c>
      <c r="H255" s="540">
        <v>-10</v>
      </c>
      <c r="I255" s="540">
        <v>-10</v>
      </c>
      <c r="J255" s="540">
        <v>20</v>
      </c>
      <c r="K255" s="537">
        <v>5</v>
      </c>
    </row>
    <row r="256" spans="2:11">
      <c r="B256" s="499"/>
      <c r="C256" s="542"/>
      <c r="D256" s="542" t="s">
        <v>106</v>
      </c>
      <c r="E256" s="543"/>
      <c r="F256" s="540">
        <v>-10</v>
      </c>
      <c r="G256" s="540">
        <v>-125</v>
      </c>
      <c r="H256" s="540">
        <v>-645</v>
      </c>
      <c r="I256" s="540">
        <v>-685</v>
      </c>
      <c r="J256" s="540">
        <v>-565</v>
      </c>
      <c r="K256" s="537">
        <v>-525</v>
      </c>
    </row>
    <row r="257" spans="2:11">
      <c r="B257" s="499"/>
      <c r="C257" s="542"/>
      <c r="D257" s="542"/>
      <c r="E257" s="543"/>
      <c r="F257" s="540"/>
      <c r="G257" s="540"/>
      <c r="H257" s="540"/>
      <c r="I257" s="540"/>
      <c r="J257" s="540"/>
      <c r="K257" s="537"/>
    </row>
    <row r="258" spans="2:11">
      <c r="B258" s="499">
        <v>67</v>
      </c>
      <c r="C258" s="542" t="s">
        <v>446</v>
      </c>
      <c r="D258" s="542" t="s">
        <v>359</v>
      </c>
      <c r="E258" s="543" t="s">
        <v>415</v>
      </c>
      <c r="F258" s="541" t="s">
        <v>381</v>
      </c>
      <c r="G258" s="541" t="s">
        <v>381</v>
      </c>
      <c r="H258" s="540">
        <v>-35</v>
      </c>
      <c r="I258" s="540">
        <v>-65</v>
      </c>
      <c r="J258" s="540">
        <v>-65</v>
      </c>
      <c r="K258" s="537">
        <v>-60</v>
      </c>
    </row>
    <row r="259" spans="2:11">
      <c r="B259" s="499"/>
      <c r="C259" s="542"/>
      <c r="D259" s="542" t="s">
        <v>359</v>
      </c>
      <c r="E259" s="543" t="s">
        <v>394</v>
      </c>
      <c r="F259" s="541" t="s">
        <v>381</v>
      </c>
      <c r="G259" s="541" t="s">
        <v>381</v>
      </c>
      <c r="H259" s="540">
        <v>-10</v>
      </c>
      <c r="I259" s="540">
        <v>-95</v>
      </c>
      <c r="J259" s="540">
        <v>-285</v>
      </c>
      <c r="K259" s="537">
        <v>-335</v>
      </c>
    </row>
    <row r="260" spans="2:11">
      <c r="B260" s="499"/>
      <c r="C260" s="542"/>
      <c r="D260" s="542" t="s">
        <v>359</v>
      </c>
      <c r="E260" s="543" t="s">
        <v>413</v>
      </c>
      <c r="F260" s="541" t="s">
        <v>381</v>
      </c>
      <c r="G260" s="541" t="s">
        <v>381</v>
      </c>
      <c r="H260" s="540">
        <v>-10</v>
      </c>
      <c r="I260" s="540">
        <v>-40</v>
      </c>
      <c r="J260" s="540">
        <v>-55</v>
      </c>
      <c r="K260" s="537">
        <v>-60</v>
      </c>
    </row>
    <row r="261" spans="2:11">
      <c r="B261" s="499"/>
      <c r="C261" s="542"/>
      <c r="D261" s="542" t="s">
        <v>359</v>
      </c>
      <c r="E261" s="543" t="s">
        <v>406</v>
      </c>
      <c r="F261" s="541" t="s">
        <v>381</v>
      </c>
      <c r="G261" s="541" t="s">
        <v>381</v>
      </c>
      <c r="H261" s="540">
        <v>-10</v>
      </c>
      <c r="I261" s="540">
        <v>-40</v>
      </c>
      <c r="J261" s="540">
        <v>-90</v>
      </c>
      <c r="K261" s="537">
        <v>-105</v>
      </c>
    </row>
    <row r="262" spans="2:11">
      <c r="B262" s="499"/>
      <c r="C262" s="542"/>
      <c r="D262" s="542" t="s">
        <v>361</v>
      </c>
      <c r="E262" s="543" t="s">
        <v>362</v>
      </c>
      <c r="F262" s="541" t="s">
        <v>381</v>
      </c>
      <c r="G262" s="541" t="s">
        <v>381</v>
      </c>
      <c r="H262" s="540">
        <v>0</v>
      </c>
      <c r="I262" s="540">
        <v>-5</v>
      </c>
      <c r="J262" s="540">
        <v>-20</v>
      </c>
      <c r="K262" s="537">
        <v>-25</v>
      </c>
    </row>
    <row r="263" spans="2:11">
      <c r="B263" s="499"/>
      <c r="C263" s="542"/>
      <c r="D263" s="542" t="s">
        <v>106</v>
      </c>
      <c r="E263" s="543"/>
      <c r="F263" s="541" t="s">
        <v>381</v>
      </c>
      <c r="G263" s="541" t="s">
        <v>381</v>
      </c>
      <c r="H263" s="540">
        <v>-65</v>
      </c>
      <c r="I263" s="540">
        <v>-245</v>
      </c>
      <c r="J263" s="540">
        <v>-515</v>
      </c>
      <c r="K263" s="537">
        <v>-585</v>
      </c>
    </row>
    <row r="264" spans="2:11">
      <c r="B264" s="499"/>
      <c r="C264" s="542"/>
      <c r="D264" s="542"/>
      <c r="E264" s="543"/>
      <c r="F264" s="540"/>
      <c r="G264" s="540"/>
      <c r="H264" s="540"/>
      <c r="I264" s="540"/>
      <c r="J264" s="540"/>
      <c r="K264" s="537"/>
    </row>
    <row r="265" spans="2:11">
      <c r="B265" s="499">
        <v>68</v>
      </c>
      <c r="C265" s="542" t="s">
        <v>447</v>
      </c>
      <c r="D265" s="542" t="s">
        <v>350</v>
      </c>
      <c r="E265" s="543" t="s">
        <v>351</v>
      </c>
      <c r="F265" s="540">
        <v>0</v>
      </c>
      <c r="G265" s="540">
        <v>-30</v>
      </c>
      <c r="H265" s="540">
        <v>-30</v>
      </c>
      <c r="I265" s="540">
        <v>-30</v>
      </c>
      <c r="J265" s="545" t="s">
        <v>352</v>
      </c>
      <c r="K265" s="546" t="s">
        <v>352</v>
      </c>
    </row>
    <row r="266" spans="2:11">
      <c r="B266" s="499"/>
      <c r="C266" s="542"/>
      <c r="D266" s="542" t="s">
        <v>106</v>
      </c>
      <c r="E266" s="543"/>
      <c r="F266" s="540">
        <v>0</v>
      </c>
      <c r="G266" s="540">
        <v>-30</v>
      </c>
      <c r="H266" s="540">
        <v>-30</v>
      </c>
      <c r="I266" s="540">
        <v>-30</v>
      </c>
      <c r="J266" s="541" t="s">
        <v>352</v>
      </c>
      <c r="K266" s="544" t="s">
        <v>352</v>
      </c>
    </row>
    <row r="267" spans="2:11">
      <c r="B267" s="499"/>
      <c r="C267" s="542"/>
      <c r="D267" s="542"/>
      <c r="E267" s="543"/>
      <c r="F267" s="540"/>
      <c r="G267" s="540"/>
      <c r="H267" s="540"/>
      <c r="I267" s="540"/>
      <c r="J267" s="540"/>
      <c r="K267" s="537"/>
    </row>
    <row r="268" spans="2:11">
      <c r="B268" s="499">
        <v>69</v>
      </c>
      <c r="C268" s="793" t="s">
        <v>448</v>
      </c>
      <c r="D268" s="542" t="s">
        <v>359</v>
      </c>
      <c r="E268" s="543" t="s">
        <v>392</v>
      </c>
      <c r="F268" s="540">
        <v>0</v>
      </c>
      <c r="G268" s="540">
        <v>0</v>
      </c>
      <c r="H268" s="540">
        <v>40</v>
      </c>
      <c r="I268" s="540">
        <v>50</v>
      </c>
      <c r="J268" s="540">
        <v>60</v>
      </c>
      <c r="K268" s="537">
        <v>65</v>
      </c>
    </row>
    <row r="269" spans="2:11">
      <c r="B269" s="499"/>
      <c r="C269" s="793"/>
      <c r="D269" s="542" t="s">
        <v>365</v>
      </c>
      <c r="E269" s="543" t="s">
        <v>376</v>
      </c>
      <c r="F269" s="540">
        <v>0</v>
      </c>
      <c r="G269" s="540">
        <v>0</v>
      </c>
      <c r="H269" s="540">
        <v>-700</v>
      </c>
      <c r="I269" s="540">
        <v>270</v>
      </c>
      <c r="J269" s="540">
        <v>245</v>
      </c>
      <c r="K269" s="537">
        <v>200</v>
      </c>
    </row>
    <row r="270" spans="2:11" ht="25.5">
      <c r="B270" s="499"/>
      <c r="C270" s="542"/>
      <c r="D270" s="542" t="s">
        <v>356</v>
      </c>
      <c r="E270" s="543" t="s">
        <v>357</v>
      </c>
      <c r="F270" s="540">
        <v>0</v>
      </c>
      <c r="G270" s="540">
        <v>0</v>
      </c>
      <c r="H270" s="540">
        <v>-20</v>
      </c>
      <c r="I270" s="540">
        <v>-20</v>
      </c>
      <c r="J270" s="540">
        <v>-25</v>
      </c>
      <c r="K270" s="537">
        <v>-30</v>
      </c>
    </row>
    <row r="271" spans="2:11">
      <c r="B271" s="499"/>
      <c r="C271" s="542"/>
      <c r="D271" s="542" t="s">
        <v>361</v>
      </c>
      <c r="E271" s="543" t="s">
        <v>362</v>
      </c>
      <c r="F271" s="540">
        <v>0</v>
      </c>
      <c r="G271" s="540">
        <v>0</v>
      </c>
      <c r="H271" s="540">
        <v>525</v>
      </c>
      <c r="I271" s="540">
        <v>-505</v>
      </c>
      <c r="J271" s="540">
        <v>-535</v>
      </c>
      <c r="K271" s="537">
        <v>-555</v>
      </c>
    </row>
    <row r="272" spans="2:11">
      <c r="B272" s="499"/>
      <c r="C272" s="542"/>
      <c r="D272" s="542" t="s">
        <v>106</v>
      </c>
      <c r="E272" s="543"/>
      <c r="F272" s="540">
        <v>0</v>
      </c>
      <c r="G272" s="540">
        <v>0</v>
      </c>
      <c r="H272" s="540">
        <v>-155</v>
      </c>
      <c r="I272" s="540">
        <v>-205</v>
      </c>
      <c r="J272" s="540">
        <v>-255</v>
      </c>
      <c r="K272" s="537">
        <v>-320</v>
      </c>
    </row>
    <row r="273" spans="2:11">
      <c r="B273" s="499"/>
      <c r="C273" s="542"/>
      <c r="D273" s="542"/>
      <c r="E273" s="543"/>
      <c r="F273" s="540"/>
      <c r="G273" s="540"/>
      <c r="H273" s="540"/>
      <c r="I273" s="540"/>
      <c r="J273" s="540"/>
      <c r="K273" s="537"/>
    </row>
    <row r="274" spans="2:11">
      <c r="B274" s="499"/>
      <c r="C274" s="547" t="s">
        <v>449</v>
      </c>
      <c r="D274" s="547"/>
      <c r="E274" s="548"/>
      <c r="F274" s="549">
        <v>-75.330696108240289</v>
      </c>
      <c r="G274" s="549">
        <v>-1360.0957785731664</v>
      </c>
      <c r="H274" s="549">
        <v>-2334.7577023874087</v>
      </c>
      <c r="I274" s="549">
        <v>559.73890537502973</v>
      </c>
      <c r="J274" s="549">
        <v>-1260.2643934165394</v>
      </c>
      <c r="K274" s="550">
        <v>-1134.9243774896925</v>
      </c>
    </row>
    <row r="275" spans="2:11">
      <c r="B275" s="499"/>
      <c r="C275" s="551" t="s">
        <v>76</v>
      </c>
      <c r="D275" s="542"/>
      <c r="E275" s="543"/>
      <c r="F275" s="540"/>
      <c r="G275" s="540"/>
      <c r="H275" s="540"/>
      <c r="I275" s="540"/>
      <c r="J275" s="540"/>
      <c r="K275" s="537"/>
    </row>
    <row r="276" spans="2:11">
      <c r="B276" s="499"/>
      <c r="C276" s="542" t="s">
        <v>450</v>
      </c>
      <c r="D276" s="542"/>
      <c r="E276" s="543"/>
      <c r="F276" s="552">
        <v>0</v>
      </c>
      <c r="G276" s="552">
        <v>-15</v>
      </c>
      <c r="H276" s="552">
        <v>-10</v>
      </c>
      <c r="I276" s="552">
        <v>-10</v>
      </c>
      <c r="J276" s="552">
        <v>-10</v>
      </c>
      <c r="K276" s="564">
        <v>-10</v>
      </c>
    </row>
    <row r="277" spans="2:11">
      <c r="B277" s="499"/>
      <c r="C277" s="542" t="s">
        <v>451</v>
      </c>
      <c r="D277" s="542"/>
      <c r="E277" s="543"/>
      <c r="F277" s="552">
        <v>-35</v>
      </c>
      <c r="G277" s="552">
        <v>-225</v>
      </c>
      <c r="H277" s="552">
        <v>-230</v>
      </c>
      <c r="I277" s="552">
        <v>-230</v>
      </c>
      <c r="J277" s="552">
        <v>-230</v>
      </c>
      <c r="K277" s="564">
        <v>-235</v>
      </c>
    </row>
    <row r="278" spans="2:11">
      <c r="B278" s="499"/>
      <c r="C278" s="542" t="s">
        <v>452</v>
      </c>
      <c r="D278" s="542"/>
      <c r="E278" s="543"/>
      <c r="F278" s="552">
        <v>0</v>
      </c>
      <c r="G278" s="552">
        <v>0</v>
      </c>
      <c r="H278" s="552">
        <v>25</v>
      </c>
      <c r="I278" s="552">
        <v>25</v>
      </c>
      <c r="J278" s="552">
        <v>25</v>
      </c>
      <c r="K278" s="564">
        <v>25</v>
      </c>
    </row>
    <row r="279" spans="2:11">
      <c r="B279" s="499"/>
      <c r="C279" s="542" t="s">
        <v>453</v>
      </c>
      <c r="D279" s="542"/>
      <c r="E279" s="543"/>
      <c r="F279" s="552">
        <v>0</v>
      </c>
      <c r="G279" s="552">
        <v>-260</v>
      </c>
      <c r="H279" s="552">
        <v>-525</v>
      </c>
      <c r="I279" s="552">
        <v>-525</v>
      </c>
      <c r="J279" s="552">
        <v>-520</v>
      </c>
      <c r="K279" s="564">
        <v>-510</v>
      </c>
    </row>
    <row r="280" spans="2:11">
      <c r="B280" s="499"/>
      <c r="C280" s="542" t="s">
        <v>454</v>
      </c>
      <c r="D280" s="542"/>
      <c r="E280" s="543"/>
      <c r="F280" s="552">
        <v>0</v>
      </c>
      <c r="G280" s="552">
        <v>25</v>
      </c>
      <c r="H280" s="552">
        <v>-1025</v>
      </c>
      <c r="I280" s="552">
        <v>1105</v>
      </c>
      <c r="J280" s="552">
        <v>385</v>
      </c>
      <c r="K280" s="564">
        <v>170</v>
      </c>
    </row>
    <row r="281" spans="2:11">
      <c r="B281" s="499"/>
      <c r="C281" s="542" t="s">
        <v>455</v>
      </c>
      <c r="D281" s="542"/>
      <c r="E281" s="543"/>
      <c r="F281" s="552">
        <v>0</v>
      </c>
      <c r="G281" s="552">
        <v>0</v>
      </c>
      <c r="H281" s="552">
        <v>30</v>
      </c>
      <c r="I281" s="552">
        <v>30</v>
      </c>
      <c r="J281" s="552">
        <v>35</v>
      </c>
      <c r="K281" s="564">
        <v>35</v>
      </c>
    </row>
    <row r="282" spans="2:11">
      <c r="B282" s="499"/>
      <c r="C282" s="542" t="s">
        <v>456</v>
      </c>
      <c r="D282" s="542"/>
      <c r="E282" s="543"/>
      <c r="F282" s="552">
        <v>0</v>
      </c>
      <c r="G282" s="552">
        <v>0</v>
      </c>
      <c r="H282" s="552">
        <v>0</v>
      </c>
      <c r="I282" s="552">
        <v>-40</v>
      </c>
      <c r="J282" s="552">
        <v>-75</v>
      </c>
      <c r="K282" s="564">
        <v>-115</v>
      </c>
    </row>
    <row r="283" spans="2:11">
      <c r="B283" s="499"/>
      <c r="C283" s="542" t="s">
        <v>457</v>
      </c>
      <c r="D283" s="542"/>
      <c r="E283" s="543"/>
      <c r="F283" s="552">
        <v>0</v>
      </c>
      <c r="G283" s="552">
        <v>-830</v>
      </c>
      <c r="H283" s="552">
        <v>-825</v>
      </c>
      <c r="I283" s="552">
        <v>-845</v>
      </c>
      <c r="J283" s="552">
        <v>-860</v>
      </c>
      <c r="K283" s="564">
        <v>-875</v>
      </c>
    </row>
    <row r="284" spans="2:11">
      <c r="B284" s="499"/>
      <c r="C284" s="542" t="s">
        <v>458</v>
      </c>
      <c r="D284" s="542"/>
      <c r="E284" s="543"/>
      <c r="F284" s="552">
        <v>-15</v>
      </c>
      <c r="G284" s="552">
        <v>40</v>
      </c>
      <c r="H284" s="552">
        <v>590</v>
      </c>
      <c r="I284" s="552">
        <v>600</v>
      </c>
      <c r="J284" s="552">
        <v>-545</v>
      </c>
      <c r="K284" s="564">
        <v>-225</v>
      </c>
    </row>
    <row r="285" spans="2:11">
      <c r="B285" s="499"/>
      <c r="C285" s="542" t="s">
        <v>459</v>
      </c>
      <c r="D285" s="542"/>
      <c r="E285" s="543"/>
      <c r="F285" s="552">
        <v>0</v>
      </c>
      <c r="G285" s="552">
        <v>-55</v>
      </c>
      <c r="H285" s="552">
        <v>-115</v>
      </c>
      <c r="I285" s="552">
        <v>-200</v>
      </c>
      <c r="J285" s="552">
        <v>-270</v>
      </c>
      <c r="K285" s="564">
        <v>-340</v>
      </c>
    </row>
    <row r="286" spans="2:11">
      <c r="B286" s="499"/>
      <c r="C286" s="542" t="s">
        <v>460</v>
      </c>
      <c r="D286" s="542"/>
      <c r="E286" s="543"/>
      <c r="F286" s="552">
        <v>0</v>
      </c>
      <c r="G286" s="552">
        <v>25</v>
      </c>
      <c r="H286" s="552">
        <v>35</v>
      </c>
      <c r="I286" s="552">
        <v>30</v>
      </c>
      <c r="J286" s="552">
        <v>35</v>
      </c>
      <c r="K286" s="564">
        <v>35</v>
      </c>
    </row>
    <row r="287" spans="2:11">
      <c r="B287" s="499"/>
      <c r="C287" s="542" t="s">
        <v>461</v>
      </c>
      <c r="D287" s="542"/>
      <c r="E287" s="543"/>
      <c r="F287" s="552">
        <v>0</v>
      </c>
      <c r="G287" s="552">
        <v>-25</v>
      </c>
      <c r="H287" s="552">
        <v>-590</v>
      </c>
      <c r="I287" s="552">
        <v>-595</v>
      </c>
      <c r="J287" s="552">
        <v>-510</v>
      </c>
      <c r="K287" s="564">
        <v>-500</v>
      </c>
    </row>
    <row r="288" spans="2:11">
      <c r="B288" s="499"/>
      <c r="C288" s="542" t="s">
        <v>462</v>
      </c>
      <c r="D288" s="542"/>
      <c r="E288" s="543"/>
      <c r="F288" s="552">
        <v>0</v>
      </c>
      <c r="G288" s="552">
        <v>5</v>
      </c>
      <c r="H288" s="552">
        <v>20</v>
      </c>
      <c r="I288" s="552">
        <v>10</v>
      </c>
      <c r="J288" s="552">
        <v>10</v>
      </c>
      <c r="K288" s="564">
        <v>25</v>
      </c>
    </row>
    <row r="289" spans="2:11">
      <c r="B289" s="499"/>
      <c r="C289" s="542" t="s">
        <v>463</v>
      </c>
      <c r="D289" s="542"/>
      <c r="E289" s="543"/>
      <c r="F289" s="552">
        <v>50</v>
      </c>
      <c r="G289" s="552">
        <v>270</v>
      </c>
      <c r="H289" s="552">
        <v>505</v>
      </c>
      <c r="I289" s="552">
        <v>1280</v>
      </c>
      <c r="J289" s="552">
        <v>1310</v>
      </c>
      <c r="K289" s="564">
        <v>1385</v>
      </c>
    </row>
    <row r="290" spans="2:11">
      <c r="B290" s="499"/>
      <c r="C290" s="542" t="s">
        <v>464</v>
      </c>
      <c r="D290" s="542"/>
      <c r="E290" s="543"/>
      <c r="F290" s="552">
        <v>0</v>
      </c>
      <c r="G290" s="552">
        <v>-5</v>
      </c>
      <c r="H290" s="552">
        <v>40</v>
      </c>
      <c r="I290" s="552">
        <v>55</v>
      </c>
      <c r="J290" s="552">
        <v>70</v>
      </c>
      <c r="K290" s="564">
        <v>100</v>
      </c>
    </row>
    <row r="291" spans="2:11">
      <c r="B291" s="499"/>
      <c r="C291" s="542" t="s">
        <v>465</v>
      </c>
      <c r="D291" s="542"/>
      <c r="E291" s="543"/>
      <c r="F291" s="552">
        <v>-115</v>
      </c>
      <c r="G291" s="552">
        <v>-515</v>
      </c>
      <c r="H291" s="552">
        <v>-565</v>
      </c>
      <c r="I291" s="552">
        <v>-580</v>
      </c>
      <c r="J291" s="552">
        <v>-625</v>
      </c>
      <c r="K291" s="564">
        <v>-665</v>
      </c>
    </row>
    <row r="292" spans="2:11">
      <c r="B292" s="499"/>
      <c r="C292" s="542" t="s">
        <v>466</v>
      </c>
      <c r="D292" s="542"/>
      <c r="E292" s="543"/>
      <c r="F292" s="552">
        <v>45</v>
      </c>
      <c r="G292" s="552">
        <v>35</v>
      </c>
      <c r="H292" s="552">
        <v>45</v>
      </c>
      <c r="I292" s="552">
        <v>50</v>
      </c>
      <c r="J292" s="552">
        <v>50</v>
      </c>
      <c r="K292" s="564">
        <v>45</v>
      </c>
    </row>
    <row r="293" spans="2:11">
      <c r="B293" s="499"/>
      <c r="C293" s="542" t="s">
        <v>467</v>
      </c>
      <c r="D293" s="542"/>
      <c r="E293" s="543"/>
      <c r="F293" s="552">
        <v>-5</v>
      </c>
      <c r="G293" s="552">
        <v>55</v>
      </c>
      <c r="H293" s="552">
        <v>215</v>
      </c>
      <c r="I293" s="552">
        <v>400</v>
      </c>
      <c r="J293" s="552">
        <v>480</v>
      </c>
      <c r="K293" s="564">
        <v>545</v>
      </c>
    </row>
    <row r="294" spans="2:11">
      <c r="B294" s="499"/>
      <c r="C294" s="542" t="s">
        <v>468</v>
      </c>
      <c r="D294" s="542"/>
      <c r="E294" s="543"/>
      <c r="F294" s="552">
        <v>0</v>
      </c>
      <c r="G294" s="552">
        <v>115</v>
      </c>
      <c r="H294" s="552">
        <v>45</v>
      </c>
      <c r="I294" s="552">
        <v>0</v>
      </c>
      <c r="J294" s="552">
        <v>-10</v>
      </c>
      <c r="K294" s="564">
        <v>-10</v>
      </c>
    </row>
    <row r="295" spans="2:11">
      <c r="B295" s="499"/>
      <c r="C295" s="542"/>
      <c r="D295" s="542"/>
      <c r="E295" s="543"/>
      <c r="F295" s="540"/>
      <c r="G295" s="540"/>
      <c r="H295" s="540"/>
      <c r="I295" s="540"/>
      <c r="J295" s="540"/>
      <c r="K295" s="537"/>
    </row>
    <row r="296" spans="2:11">
      <c r="B296" s="499"/>
      <c r="C296" s="547" t="s">
        <v>469</v>
      </c>
      <c r="D296" s="547"/>
      <c r="E296" s="548"/>
      <c r="F296" s="549">
        <v>-155.00000000000003</v>
      </c>
      <c r="G296" s="549">
        <v>-4685.0000000000009</v>
      </c>
      <c r="H296" s="549">
        <v>-7569.9999999999991</v>
      </c>
      <c r="I296" s="549">
        <v>-3875</v>
      </c>
      <c r="J296" s="549">
        <v>-1705</v>
      </c>
      <c r="K296" s="550">
        <v>-1395</v>
      </c>
    </row>
    <row r="297" spans="2:11">
      <c r="B297" s="499"/>
      <c r="C297" s="551" t="s">
        <v>76</v>
      </c>
      <c r="D297" s="542"/>
      <c r="E297" s="543"/>
      <c r="F297" s="540"/>
      <c r="G297" s="540"/>
      <c r="H297" s="540"/>
      <c r="I297" s="540"/>
      <c r="J297" s="540"/>
      <c r="K297" s="537"/>
    </row>
    <row r="298" spans="2:11">
      <c r="B298" s="499"/>
      <c r="C298" s="542" t="s">
        <v>361</v>
      </c>
      <c r="D298" s="542"/>
      <c r="E298" s="543"/>
      <c r="F298" s="540">
        <v>580</v>
      </c>
      <c r="G298" s="540">
        <v>-3600</v>
      </c>
      <c r="H298" s="540">
        <v>-4095</v>
      </c>
      <c r="I298" s="540">
        <v>-940</v>
      </c>
      <c r="J298" s="540">
        <v>-915</v>
      </c>
      <c r="K298" s="537">
        <v>-950</v>
      </c>
    </row>
    <row r="299" spans="2:11">
      <c r="B299" s="499"/>
      <c r="C299" s="542" t="s">
        <v>470</v>
      </c>
      <c r="D299" s="542"/>
      <c r="E299" s="543"/>
      <c r="F299" s="540">
        <v>580</v>
      </c>
      <c r="G299" s="540">
        <v>-3600</v>
      </c>
      <c r="H299" s="540">
        <v>-4095</v>
      </c>
      <c r="I299" s="540">
        <v>-940</v>
      </c>
      <c r="J299" s="540">
        <v>-915</v>
      </c>
      <c r="K299" s="537">
        <v>-950</v>
      </c>
    </row>
    <row r="300" spans="2:11">
      <c r="B300" s="499"/>
      <c r="C300" s="542" t="s">
        <v>471</v>
      </c>
      <c r="D300" s="542"/>
      <c r="E300" s="543"/>
      <c r="F300" s="540">
        <v>-25</v>
      </c>
      <c r="G300" s="540">
        <v>-185</v>
      </c>
      <c r="H300" s="540">
        <v>-1005</v>
      </c>
      <c r="I300" s="540">
        <v>-70</v>
      </c>
      <c r="J300" s="540">
        <v>-65</v>
      </c>
      <c r="K300" s="537">
        <v>-50</v>
      </c>
    </row>
    <row r="301" spans="2:11">
      <c r="B301" s="499"/>
      <c r="C301" s="542" t="s">
        <v>472</v>
      </c>
      <c r="D301" s="542"/>
      <c r="E301" s="543"/>
      <c r="F301" s="540">
        <v>-25</v>
      </c>
      <c r="G301" s="540">
        <v>-225</v>
      </c>
      <c r="H301" s="540">
        <v>-1030</v>
      </c>
      <c r="I301" s="540">
        <v>-105</v>
      </c>
      <c r="J301" s="540">
        <v>-105</v>
      </c>
      <c r="K301" s="537">
        <v>-55</v>
      </c>
    </row>
    <row r="302" spans="2:11">
      <c r="B302" s="499"/>
      <c r="C302" s="542" t="s">
        <v>473</v>
      </c>
      <c r="D302" s="542"/>
      <c r="E302" s="543"/>
      <c r="F302" s="540">
        <v>0</v>
      </c>
      <c r="G302" s="540">
        <v>-35</v>
      </c>
      <c r="H302" s="540">
        <v>-10</v>
      </c>
      <c r="I302" s="540">
        <v>0</v>
      </c>
      <c r="J302" s="540">
        <v>10</v>
      </c>
      <c r="K302" s="537">
        <v>-5</v>
      </c>
    </row>
    <row r="303" spans="2:11">
      <c r="B303" s="499"/>
      <c r="C303" s="542" t="s">
        <v>474</v>
      </c>
      <c r="D303" s="542"/>
      <c r="E303" s="543"/>
      <c r="F303" s="540">
        <v>0</v>
      </c>
      <c r="G303" s="540">
        <v>175</v>
      </c>
      <c r="H303" s="540">
        <v>250</v>
      </c>
      <c r="I303" s="540">
        <v>245</v>
      </c>
      <c r="J303" s="540">
        <v>240</v>
      </c>
      <c r="K303" s="537">
        <v>235</v>
      </c>
    </row>
    <row r="304" spans="2:11">
      <c r="B304" s="499"/>
      <c r="C304" s="542" t="s">
        <v>475</v>
      </c>
      <c r="D304" s="542"/>
      <c r="E304" s="543"/>
      <c r="F304" s="540">
        <v>-5</v>
      </c>
      <c r="G304" s="540">
        <v>-60</v>
      </c>
      <c r="H304" s="540">
        <v>-170</v>
      </c>
      <c r="I304" s="540">
        <v>-175</v>
      </c>
      <c r="J304" s="540">
        <v>-170</v>
      </c>
      <c r="K304" s="537">
        <v>-175</v>
      </c>
    </row>
    <row r="305" spans="2:17">
      <c r="B305" s="499"/>
      <c r="C305" s="542" t="s">
        <v>476</v>
      </c>
      <c r="D305" s="542"/>
      <c r="E305" s="543"/>
      <c r="F305" s="540">
        <v>0</v>
      </c>
      <c r="G305" s="540">
        <v>-40</v>
      </c>
      <c r="H305" s="540">
        <v>-40</v>
      </c>
      <c r="I305" s="540">
        <v>-40</v>
      </c>
      <c r="J305" s="540">
        <v>-40</v>
      </c>
      <c r="K305" s="537">
        <v>-45</v>
      </c>
    </row>
    <row r="306" spans="2:17">
      <c r="B306" s="499"/>
      <c r="C306" s="542" t="s">
        <v>350</v>
      </c>
      <c r="D306" s="542"/>
      <c r="E306" s="543"/>
      <c r="F306" s="540">
        <v>-710</v>
      </c>
      <c r="G306" s="540">
        <v>-900</v>
      </c>
      <c r="H306" s="540">
        <v>-2090</v>
      </c>
      <c r="I306" s="540">
        <v>-2575</v>
      </c>
      <c r="J306" s="540">
        <v>-435</v>
      </c>
      <c r="K306" s="537">
        <v>-360</v>
      </c>
    </row>
    <row r="307" spans="2:17">
      <c r="B307" s="499"/>
      <c r="C307" s="542" t="s">
        <v>477</v>
      </c>
      <c r="D307" s="542"/>
      <c r="E307" s="543"/>
      <c r="F307" s="540">
        <v>-710</v>
      </c>
      <c r="G307" s="540">
        <v>-900</v>
      </c>
      <c r="H307" s="540">
        <v>-2090</v>
      </c>
      <c r="I307" s="540">
        <v>-2575</v>
      </c>
      <c r="J307" s="540">
        <v>-435</v>
      </c>
      <c r="K307" s="537">
        <v>-360</v>
      </c>
    </row>
    <row r="308" spans="2:17">
      <c r="B308" s="499"/>
      <c r="C308" s="542" t="s">
        <v>478</v>
      </c>
      <c r="D308" s="542"/>
      <c r="E308" s="543"/>
      <c r="F308" s="540">
        <v>0</v>
      </c>
      <c r="G308" s="540">
        <v>0</v>
      </c>
      <c r="H308" s="540">
        <v>-380</v>
      </c>
      <c r="I308" s="540">
        <v>-290</v>
      </c>
      <c r="J308" s="540">
        <v>-290</v>
      </c>
      <c r="K308" s="537">
        <v>-35</v>
      </c>
    </row>
    <row r="309" spans="2:17">
      <c r="B309" s="499"/>
      <c r="C309" s="542" t="s">
        <v>479</v>
      </c>
      <c r="D309" s="542"/>
      <c r="E309" s="543"/>
      <c r="F309" s="540">
        <v>0</v>
      </c>
      <c r="G309" s="540">
        <v>0</v>
      </c>
      <c r="H309" s="540">
        <v>-370</v>
      </c>
      <c r="I309" s="540">
        <v>-285</v>
      </c>
      <c r="J309" s="540">
        <v>-285</v>
      </c>
      <c r="K309" s="537">
        <v>-30</v>
      </c>
    </row>
    <row r="310" spans="2:17">
      <c r="B310" s="499"/>
      <c r="C310" s="542" t="s">
        <v>480</v>
      </c>
      <c r="D310" s="542"/>
      <c r="E310" s="543"/>
      <c r="F310" s="540">
        <v>0</v>
      </c>
      <c r="G310" s="540">
        <v>0</v>
      </c>
      <c r="H310" s="540">
        <v>-5</v>
      </c>
      <c r="I310" s="540">
        <v>-5</v>
      </c>
      <c r="J310" s="540">
        <v>-5</v>
      </c>
      <c r="K310" s="537">
        <v>-5</v>
      </c>
    </row>
    <row r="311" spans="2:17">
      <c r="B311" s="499"/>
      <c r="C311" s="542"/>
      <c r="D311" s="542"/>
      <c r="E311" s="543"/>
      <c r="F311" s="540"/>
      <c r="G311" s="540"/>
      <c r="H311" s="540"/>
      <c r="I311" s="540"/>
      <c r="J311" s="540"/>
      <c r="K311" s="537"/>
    </row>
    <row r="312" spans="2:17" ht="25.5">
      <c r="B312" s="499"/>
      <c r="C312" s="503" t="s">
        <v>481</v>
      </c>
      <c r="D312" s="542"/>
      <c r="E312" s="543"/>
      <c r="F312" s="549">
        <v>-230.33069610824032</v>
      </c>
      <c r="G312" s="549">
        <v>-6045.0957785731662</v>
      </c>
      <c r="H312" s="549">
        <v>-9904.7577023874092</v>
      </c>
      <c r="I312" s="549">
        <v>-3315.2610946249702</v>
      </c>
      <c r="J312" s="549">
        <v>-2965.2643934165394</v>
      </c>
      <c r="K312" s="550">
        <v>-2529.9243774896922</v>
      </c>
      <c r="M312" s="510"/>
      <c r="N312" s="510"/>
      <c r="O312" s="510"/>
      <c r="P312" s="510"/>
      <c r="Q312" s="510"/>
    </row>
    <row r="313" spans="2:17" ht="13.5" thickBot="1">
      <c r="B313" s="504"/>
      <c r="C313" s="553"/>
      <c r="D313" s="553"/>
      <c r="E313" s="554"/>
      <c r="F313" s="555"/>
      <c r="G313" s="555"/>
      <c r="H313" s="555"/>
      <c r="I313" s="555"/>
      <c r="J313" s="555"/>
      <c r="K313" s="556"/>
    </row>
    <row r="314" spans="2:17">
      <c r="B314" s="499"/>
      <c r="C314" s="542"/>
      <c r="D314" s="542"/>
      <c r="E314" s="543"/>
      <c r="F314" s="540"/>
      <c r="G314" s="540"/>
      <c r="H314" s="540"/>
      <c r="I314" s="540"/>
      <c r="J314" s="540"/>
      <c r="K314" s="557"/>
    </row>
    <row r="315" spans="2:17">
      <c r="B315" s="499"/>
      <c r="C315" s="503" t="s">
        <v>482</v>
      </c>
      <c r="D315" s="542"/>
      <c r="E315" s="543"/>
      <c r="F315" s="549">
        <v>-650.68000960908455</v>
      </c>
      <c r="G315" s="549">
        <v>-2700.0900028760288</v>
      </c>
      <c r="H315" s="549">
        <v>-9238.2651360835061</v>
      </c>
      <c r="I315" s="549">
        <v>-3593.2506997503888</v>
      </c>
      <c r="J315" s="549">
        <v>-1488.4088046369998</v>
      </c>
      <c r="K315" s="550">
        <v>3106.5847853054015</v>
      </c>
    </row>
    <row r="316" spans="2:17">
      <c r="B316" s="499"/>
      <c r="C316" s="503"/>
      <c r="D316" s="542"/>
      <c r="E316" s="543"/>
      <c r="F316" s="540"/>
      <c r="G316" s="540"/>
      <c r="H316" s="540"/>
      <c r="I316" s="540"/>
      <c r="J316" s="540"/>
      <c r="K316" s="537"/>
    </row>
    <row r="317" spans="2:17">
      <c r="B317" s="499"/>
      <c r="C317" s="503" t="s">
        <v>483</v>
      </c>
      <c r="D317" s="542"/>
      <c r="E317" s="543"/>
      <c r="F317" s="549">
        <v>-230.33069610824032</v>
      </c>
      <c r="G317" s="549">
        <v>-6045.0957785731671</v>
      </c>
      <c r="H317" s="549">
        <v>-9904.7577023874092</v>
      </c>
      <c r="I317" s="549">
        <v>-3315.2610946249706</v>
      </c>
      <c r="J317" s="549">
        <v>-2965.2643934165394</v>
      </c>
      <c r="K317" s="550">
        <v>-2529.9243774896922</v>
      </c>
    </row>
    <row r="318" spans="2:17">
      <c r="B318" s="499"/>
      <c r="C318" s="505" t="s">
        <v>76</v>
      </c>
      <c r="D318" s="542"/>
      <c r="E318" s="543"/>
      <c r="F318" s="540"/>
      <c r="G318" s="540"/>
      <c r="H318" s="540"/>
      <c r="I318" s="540"/>
      <c r="J318" s="540"/>
      <c r="K318" s="537"/>
    </row>
    <row r="319" spans="2:17">
      <c r="B319" s="499"/>
      <c r="C319" s="558" t="s">
        <v>359</v>
      </c>
      <c r="D319" s="542"/>
      <c r="E319" s="543"/>
      <c r="F319" s="540">
        <v>-75.330696108240289</v>
      </c>
      <c r="G319" s="540">
        <v>-1360.0957785731664</v>
      </c>
      <c r="H319" s="540">
        <v>-2334.7577023874087</v>
      </c>
      <c r="I319" s="540">
        <v>559.73890537502973</v>
      </c>
      <c r="J319" s="540">
        <v>-1260.2643934165394</v>
      </c>
      <c r="K319" s="537">
        <v>-1134.9243774896925</v>
      </c>
    </row>
    <row r="320" spans="2:17">
      <c r="B320" s="499"/>
      <c r="C320" s="558" t="s">
        <v>365</v>
      </c>
      <c r="D320" s="542"/>
      <c r="E320" s="543"/>
      <c r="F320" s="540">
        <v>-25</v>
      </c>
      <c r="G320" s="540">
        <v>-184.99999999999994</v>
      </c>
      <c r="H320" s="540">
        <v>-1385</v>
      </c>
      <c r="I320" s="540">
        <v>-360.00000000000006</v>
      </c>
      <c r="J320" s="540">
        <v>-354.99999999999994</v>
      </c>
      <c r="K320" s="537">
        <v>-84.999999999999943</v>
      </c>
    </row>
    <row r="321" spans="2:11">
      <c r="B321" s="499"/>
      <c r="C321" s="558" t="s">
        <v>484</v>
      </c>
      <c r="D321" s="542"/>
      <c r="E321" s="543"/>
      <c r="F321" s="540">
        <v>580</v>
      </c>
      <c r="G321" s="540">
        <v>-3600</v>
      </c>
      <c r="H321" s="540">
        <v>-4094.9999999999995</v>
      </c>
      <c r="I321" s="540">
        <v>-940</v>
      </c>
      <c r="J321" s="540">
        <v>-915</v>
      </c>
      <c r="K321" s="537">
        <v>-950</v>
      </c>
    </row>
    <row r="322" spans="2:11">
      <c r="B322" s="499"/>
      <c r="C322" s="558" t="s">
        <v>485</v>
      </c>
      <c r="D322" s="542"/>
      <c r="E322" s="543"/>
      <c r="F322" s="540">
        <v>-710</v>
      </c>
      <c r="G322" s="540">
        <v>-900</v>
      </c>
      <c r="H322" s="540">
        <v>-2090</v>
      </c>
      <c r="I322" s="540">
        <v>-2575</v>
      </c>
      <c r="J322" s="540">
        <v>-435</v>
      </c>
      <c r="K322" s="537">
        <v>-360</v>
      </c>
    </row>
    <row r="323" spans="2:11">
      <c r="B323" s="499"/>
      <c r="C323" s="558"/>
      <c r="D323" s="542"/>
      <c r="E323" s="543"/>
      <c r="F323" s="540"/>
      <c r="G323" s="540"/>
      <c r="H323" s="540"/>
      <c r="I323" s="540"/>
      <c r="J323" s="540"/>
      <c r="K323" s="537"/>
    </row>
    <row r="324" spans="2:11">
      <c r="B324" s="499"/>
      <c r="C324" s="503" t="s">
        <v>486</v>
      </c>
      <c r="D324" s="542"/>
      <c r="E324" s="543"/>
      <c r="F324" s="549">
        <v>-504.29106835479985</v>
      </c>
      <c r="G324" s="549">
        <v>2056.5424001146762</v>
      </c>
      <c r="H324" s="549">
        <v>-1141.477994108415</v>
      </c>
      <c r="I324" s="549">
        <v>-1065.7453705152905</v>
      </c>
      <c r="J324" s="549">
        <v>1181.5362578364702</v>
      </c>
      <c r="K324" s="550">
        <v>6232.4170387269578</v>
      </c>
    </row>
    <row r="325" spans="2:11">
      <c r="B325" s="499"/>
      <c r="C325" s="505" t="s">
        <v>76</v>
      </c>
      <c r="D325" s="542"/>
      <c r="E325" s="543"/>
      <c r="F325" s="540"/>
      <c r="G325" s="540"/>
      <c r="H325" s="540"/>
      <c r="I325" s="540"/>
      <c r="J325" s="540"/>
      <c r="K325" s="537"/>
    </row>
    <row r="326" spans="2:11">
      <c r="B326" s="499"/>
      <c r="C326" s="558" t="s">
        <v>359</v>
      </c>
      <c r="D326" s="542"/>
      <c r="E326" s="543"/>
      <c r="F326" s="540">
        <v>-129.51366650744239</v>
      </c>
      <c r="G326" s="540">
        <v>-58.869818920064489</v>
      </c>
      <c r="H326" s="540">
        <v>-76.682238351953643</v>
      </c>
      <c r="I326" s="540">
        <v>-85.740096816502188</v>
      </c>
      <c r="J326" s="540">
        <v>-103.15442170563549</v>
      </c>
      <c r="K326" s="537">
        <v>-130.78568911750565</v>
      </c>
    </row>
    <row r="327" spans="2:11">
      <c r="B327" s="499"/>
      <c r="C327" s="558" t="s">
        <v>365</v>
      </c>
      <c r="D327" s="542"/>
      <c r="E327" s="543"/>
      <c r="F327" s="540">
        <v>20.5</v>
      </c>
      <c r="G327" s="540">
        <v>-754</v>
      </c>
      <c r="H327" s="540">
        <v>118.54706384966818</v>
      </c>
      <c r="I327" s="540">
        <v>98.994726301095795</v>
      </c>
      <c r="J327" s="540">
        <v>71.005573135593693</v>
      </c>
      <c r="K327" s="537">
        <v>72.363719433943714</v>
      </c>
    </row>
    <row r="328" spans="2:11">
      <c r="B328" s="499"/>
      <c r="C328" s="558" t="s">
        <v>484</v>
      </c>
      <c r="D328" s="542"/>
      <c r="E328" s="543"/>
      <c r="F328" s="540">
        <v>-1675.7418011472912</v>
      </c>
      <c r="G328" s="540">
        <v>1253.4266265347251</v>
      </c>
      <c r="H328" s="540">
        <v>-133.24154210608708</v>
      </c>
      <c r="I328" s="540">
        <v>-459.99999999988358</v>
      </c>
      <c r="J328" s="540">
        <v>288.76948796695802</v>
      </c>
      <c r="K328" s="537">
        <v>5606.0936085137073</v>
      </c>
    </row>
    <row r="329" spans="2:11">
      <c r="B329" s="499"/>
      <c r="C329" s="558" t="s">
        <v>485</v>
      </c>
      <c r="D329" s="542"/>
      <c r="E329" s="543"/>
      <c r="F329" s="540">
        <v>1280.4643992999845</v>
      </c>
      <c r="G329" s="540">
        <v>1615.9855924999938</v>
      </c>
      <c r="H329" s="540">
        <v>-1050.1012775000054</v>
      </c>
      <c r="I329" s="540">
        <v>-618.99999999999977</v>
      </c>
      <c r="J329" s="540">
        <v>924.91561843955412</v>
      </c>
      <c r="K329" s="537">
        <v>684.7453998967394</v>
      </c>
    </row>
    <row r="330" spans="2:11">
      <c r="B330" s="499"/>
      <c r="C330" s="558"/>
      <c r="D330" s="542"/>
      <c r="E330" s="543"/>
      <c r="F330" s="540"/>
      <c r="G330" s="540"/>
      <c r="H330" s="540"/>
      <c r="I330" s="540"/>
      <c r="J330" s="540"/>
      <c r="K330" s="537"/>
    </row>
    <row r="331" spans="2:11" ht="13.5" thickBot="1">
      <c r="B331" s="504"/>
      <c r="C331" s="559" t="s">
        <v>487</v>
      </c>
      <c r="D331" s="560"/>
      <c r="E331" s="561"/>
      <c r="F331" s="565">
        <v>83.941754853955558</v>
      </c>
      <c r="G331" s="565">
        <v>1288.4633755824614</v>
      </c>
      <c r="H331" s="565">
        <v>1807.9705604123183</v>
      </c>
      <c r="I331" s="565">
        <v>787.75576538987241</v>
      </c>
      <c r="J331" s="565">
        <v>295.31933094306896</v>
      </c>
      <c r="K331" s="566">
        <v>-595.90787593186406</v>
      </c>
    </row>
    <row r="332" spans="2:11" ht="13.5" customHeight="1">
      <c r="B332" s="727" t="s">
        <v>488</v>
      </c>
      <c r="C332" s="728"/>
      <c r="D332" s="728"/>
      <c r="E332" s="728"/>
      <c r="F332" s="728"/>
      <c r="G332" s="728"/>
      <c r="H332" s="728"/>
      <c r="I332" s="728"/>
      <c r="J332" s="728"/>
      <c r="K332" s="729"/>
    </row>
    <row r="333" spans="2:11" ht="13.5" customHeight="1">
      <c r="B333" s="727" t="s">
        <v>489</v>
      </c>
      <c r="C333" s="728"/>
      <c r="D333" s="728"/>
      <c r="E333" s="728"/>
      <c r="F333" s="728"/>
      <c r="G333" s="728"/>
      <c r="H333" s="728"/>
      <c r="I333" s="728"/>
      <c r="J333" s="728"/>
      <c r="K333" s="729"/>
    </row>
    <row r="334" spans="2:11" ht="22.5" customHeight="1">
      <c r="B334" s="727" t="s">
        <v>490</v>
      </c>
      <c r="C334" s="728"/>
      <c r="D334" s="728"/>
      <c r="E334" s="728"/>
      <c r="F334" s="728"/>
      <c r="G334" s="728"/>
      <c r="H334" s="728"/>
      <c r="I334" s="728"/>
      <c r="J334" s="728"/>
      <c r="K334" s="729"/>
    </row>
    <row r="335" spans="2:11" ht="25.5" customHeight="1" thickBot="1">
      <c r="B335" s="730" t="s">
        <v>491</v>
      </c>
      <c r="C335" s="731"/>
      <c r="D335" s="731"/>
      <c r="E335" s="731"/>
      <c r="F335" s="731"/>
      <c r="G335" s="731"/>
      <c r="H335" s="731"/>
      <c r="I335" s="731"/>
      <c r="J335" s="731"/>
      <c r="K335" s="732"/>
    </row>
  </sheetData>
  <mergeCells count="11">
    <mergeCell ref="B333:K333"/>
    <mergeCell ref="B334:K334"/>
    <mergeCell ref="B335:K335"/>
    <mergeCell ref="B2:K2"/>
    <mergeCell ref="F3:K3"/>
    <mergeCell ref="F4:K4"/>
    <mergeCell ref="B332:K332"/>
    <mergeCell ref="C205:C206"/>
    <mergeCell ref="C230:C231"/>
    <mergeCell ref="C235:C236"/>
    <mergeCell ref="C268:C269"/>
  </mergeCells>
  <hyperlinks>
    <hyperlink ref="A1" location="Contents!B44" display="Back to contents"/>
  </hyperlinks>
  <pageMargins left="0.25" right="0.25" top="0.75" bottom="0.75" header="0.3" footer="0.3"/>
  <pageSetup paperSize="8" scale="80" fitToHeight="0" orientation="portrait" r:id="rId1"/>
  <headerFooter alignWithMargins="0">
    <oddHeader>&amp;C&amp;"-,Book"&amp;8November 2017 Economic and fiscal outlook – supplementary fiscal tables: receipts and other</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3"/>
  </sheetPr>
  <dimension ref="A1:I16"/>
  <sheetViews>
    <sheetView zoomScaleNormal="100" workbookViewId="0"/>
  </sheetViews>
  <sheetFormatPr defaultColWidth="9.140625" defaultRowHeight="12.75"/>
  <cols>
    <col min="1" max="1" width="9.28515625" style="1" customWidth="1"/>
    <col min="2" max="2" width="25.42578125" style="1" customWidth="1"/>
    <col min="3" max="9" width="8" style="1" customWidth="1"/>
    <col min="10" max="16384" width="9.140625" style="1"/>
  </cols>
  <sheetData>
    <row r="1" spans="1:9" ht="33.75" customHeight="1" thickBot="1">
      <c r="A1" s="27" t="s">
        <v>113</v>
      </c>
    </row>
    <row r="2" spans="1:9" ht="21" customHeight="1" thickBot="1">
      <c r="B2" s="740" t="s">
        <v>333</v>
      </c>
      <c r="C2" s="741"/>
      <c r="D2" s="741"/>
      <c r="E2" s="741"/>
      <c r="F2" s="741"/>
      <c r="G2" s="741"/>
      <c r="H2" s="741"/>
      <c r="I2" s="742"/>
    </row>
    <row r="3" spans="1:9" ht="15.75" customHeight="1">
      <c r="B3" s="197"/>
      <c r="C3" s="743" t="s">
        <v>50</v>
      </c>
      <c r="D3" s="743"/>
      <c r="E3" s="743"/>
      <c r="F3" s="743"/>
      <c r="G3" s="743"/>
      <c r="H3" s="743"/>
      <c r="I3" s="744"/>
    </row>
    <row r="4" spans="1:9" ht="15.75" customHeight="1">
      <c r="B4" s="198"/>
      <c r="C4" s="199" t="s">
        <v>56</v>
      </c>
      <c r="D4" s="745" t="s">
        <v>57</v>
      </c>
      <c r="E4" s="745"/>
      <c r="F4" s="745"/>
      <c r="G4" s="745"/>
      <c r="H4" s="745"/>
      <c r="I4" s="746"/>
    </row>
    <row r="5" spans="1:9" ht="15" customHeight="1">
      <c r="B5" s="198"/>
      <c r="C5" s="200" t="s">
        <v>62</v>
      </c>
      <c r="D5" s="200" t="s">
        <v>54</v>
      </c>
      <c r="E5" s="201" t="s">
        <v>4</v>
      </c>
      <c r="F5" s="202" t="s">
        <v>152</v>
      </c>
      <c r="G5" s="202" t="s">
        <v>186</v>
      </c>
      <c r="H5" s="202" t="s">
        <v>235</v>
      </c>
      <c r="I5" s="423" t="s">
        <v>300</v>
      </c>
    </row>
    <row r="6" spans="1:9">
      <c r="B6" s="203" t="s">
        <v>49</v>
      </c>
      <c r="C6" s="204"/>
      <c r="D6" s="204"/>
      <c r="E6" s="204"/>
      <c r="F6" s="204"/>
      <c r="G6" s="204"/>
      <c r="H6" s="427"/>
      <c r="I6" s="424"/>
    </row>
    <row r="7" spans="1:9">
      <c r="B7" s="205" t="s">
        <v>105</v>
      </c>
      <c r="C7" s="206">
        <v>726.70901861592006</v>
      </c>
      <c r="D7" s="206">
        <v>745.44668713676083</v>
      </c>
      <c r="E7" s="206">
        <v>769.80060218353185</v>
      </c>
      <c r="F7" s="206">
        <v>792.0010548874269</v>
      </c>
      <c r="G7" s="206">
        <v>817.16987720623843</v>
      </c>
      <c r="H7" s="428">
        <v>841.63815876114268</v>
      </c>
      <c r="I7" s="425">
        <v>871.2674053083241</v>
      </c>
    </row>
    <row r="8" spans="1:9">
      <c r="B8" s="205" t="s">
        <v>34</v>
      </c>
      <c r="C8" s="130">
        <v>693.01900000000001</v>
      </c>
      <c r="D8" s="130">
        <v>712.49728689624487</v>
      </c>
      <c r="E8" s="130">
        <v>730.18438344801655</v>
      </c>
      <c r="F8" s="130">
        <v>740.11464439653287</v>
      </c>
      <c r="G8" s="130">
        <v>752.36085073753452</v>
      </c>
      <c r="H8" s="428">
        <v>772.89625439208703</v>
      </c>
      <c r="I8" s="131">
        <v>795.0683779370994</v>
      </c>
    </row>
    <row r="9" spans="1:9">
      <c r="B9" s="207" t="s">
        <v>33</v>
      </c>
      <c r="C9" s="132">
        <v>40.725999999999999</v>
      </c>
      <c r="D9" s="132">
        <v>41.068194621147221</v>
      </c>
      <c r="E9" s="132">
        <v>41.196940573384168</v>
      </c>
      <c r="F9" s="132">
        <v>42.515074836444327</v>
      </c>
      <c r="G9" s="132">
        <v>43.883247705930174</v>
      </c>
      <c r="H9" s="132">
        <v>45.304004325215317</v>
      </c>
      <c r="I9" s="133">
        <v>46.77892091489192</v>
      </c>
    </row>
    <row r="10" spans="1:9" ht="13.5" customHeight="1">
      <c r="B10" s="208" t="s">
        <v>37</v>
      </c>
      <c r="C10" s="134">
        <v>-7.0359813840799461</v>
      </c>
      <c r="D10" s="134">
        <v>-8.1187943806312646</v>
      </c>
      <c r="E10" s="134">
        <v>-1.5807218378688646</v>
      </c>
      <c r="F10" s="134">
        <v>9.3713356544497088</v>
      </c>
      <c r="G10" s="134">
        <v>20.925778762773732</v>
      </c>
      <c r="H10" s="134">
        <v>23.43790004384033</v>
      </c>
      <c r="I10" s="135">
        <v>29.420106456332782</v>
      </c>
    </row>
    <row r="11" spans="1:9">
      <c r="B11" s="203" t="s">
        <v>51</v>
      </c>
      <c r="C11" s="136"/>
      <c r="D11" s="136"/>
      <c r="E11" s="136"/>
      <c r="F11" s="137"/>
      <c r="G11" s="137"/>
      <c r="H11" s="429"/>
      <c r="I11" s="426"/>
    </row>
    <row r="12" spans="1:9" ht="14.25">
      <c r="B12" s="205" t="s">
        <v>52</v>
      </c>
      <c r="C12" s="130">
        <v>79.370999999999995</v>
      </c>
      <c r="D12" s="130">
        <v>82.8318780089798</v>
      </c>
      <c r="E12" s="130">
        <v>79.114665549182163</v>
      </c>
      <c r="F12" s="130">
        <v>86.628722631958368</v>
      </c>
      <c r="G12" s="130">
        <v>97.577045600153966</v>
      </c>
      <c r="H12" s="130">
        <v>98.812514981141376</v>
      </c>
      <c r="I12" s="131">
        <v>101.76218395855557</v>
      </c>
    </row>
    <row r="13" spans="1:9">
      <c r="B13" s="209" t="s">
        <v>53</v>
      </c>
      <c r="C13" s="132">
        <v>40.725999999999999</v>
      </c>
      <c r="D13" s="132">
        <v>41.068194621147221</v>
      </c>
      <c r="E13" s="132">
        <v>41.196940573384168</v>
      </c>
      <c r="F13" s="132">
        <v>42.515074836444327</v>
      </c>
      <c r="G13" s="132">
        <v>43.883247705930174</v>
      </c>
      <c r="H13" s="130">
        <v>45.304004325215317</v>
      </c>
      <c r="I13" s="133">
        <v>46.77892091489192</v>
      </c>
    </row>
    <row r="14" spans="1:9">
      <c r="B14" s="208" t="s">
        <v>41</v>
      </c>
      <c r="C14" s="138">
        <v>38.645000000000003</v>
      </c>
      <c r="D14" s="138">
        <v>41.763683387832572</v>
      </c>
      <c r="E14" s="138">
        <v>37.917724975797988</v>
      </c>
      <c r="F14" s="138">
        <v>44.113647795514041</v>
      </c>
      <c r="G14" s="138">
        <v>53.693797894223799</v>
      </c>
      <c r="H14" s="138">
        <v>53.508510655926052</v>
      </c>
      <c r="I14" s="139">
        <v>54.983263043663655</v>
      </c>
    </row>
    <row r="15" spans="1:9" ht="13.5" customHeight="1">
      <c r="B15" s="208" t="s">
        <v>48</v>
      </c>
      <c r="C15" s="134">
        <v>45.680999999999997</v>
      </c>
      <c r="D15" s="134">
        <v>49.882477768463851</v>
      </c>
      <c r="E15" s="134">
        <v>39.498446813666902</v>
      </c>
      <c r="F15" s="134">
        <v>34.742312141064382</v>
      </c>
      <c r="G15" s="134">
        <v>32.768019131449982</v>
      </c>
      <c r="H15" s="134">
        <v>30.07061061208573</v>
      </c>
      <c r="I15" s="135">
        <v>25.563156587330859</v>
      </c>
    </row>
    <row r="16" spans="1:9" ht="12.75" customHeight="1" thickBot="1">
      <c r="B16" s="747" t="s">
        <v>221</v>
      </c>
      <c r="C16" s="748"/>
      <c r="D16" s="748"/>
      <c r="E16" s="748"/>
      <c r="F16" s="748"/>
      <c r="G16" s="748"/>
      <c r="H16" s="748"/>
      <c r="I16" s="749"/>
    </row>
  </sheetData>
  <mergeCells count="4">
    <mergeCell ref="B2:I2"/>
    <mergeCell ref="C3:I3"/>
    <mergeCell ref="D4:I4"/>
    <mergeCell ref="B16:I16"/>
  </mergeCells>
  <conditionalFormatting sqref="C7:G7 I7">
    <cfRule type="cellIs" dxfId="0" priority="2" stopIfTrue="1" operator="equal">
      <formula>"End"</formula>
    </cfRule>
  </conditionalFormatting>
  <hyperlinks>
    <hyperlink ref="A1" location="Contents!B44" display="Back to contents"/>
  </hyperlinks>
  <pageMargins left="0.74803149606299213" right="0.74803149606299213" top="0.98425196850393704" bottom="0.98425196850393704" header="0.51181102362204722" footer="0.51181102362204722"/>
  <pageSetup paperSize="9" scale="41" orientation="portrait" r:id="rId1"/>
  <headerFooter alignWithMargins="0">
    <oddHeader>&amp;C&amp;"-,Book"&amp;8November 2017 Economic and fiscal outlook – supplementary fiscal tables: receipts and other</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3"/>
  </sheetPr>
  <dimension ref="A1:J16"/>
  <sheetViews>
    <sheetView zoomScaleNormal="100" workbookViewId="0"/>
  </sheetViews>
  <sheetFormatPr defaultColWidth="9.140625" defaultRowHeight="12.75"/>
  <cols>
    <col min="1" max="1" width="10.28515625" style="58" customWidth="1"/>
    <col min="2" max="2" width="36.85546875" style="58" bestFit="1" customWidth="1"/>
    <col min="3" max="8" width="11.85546875" style="58" customWidth="1"/>
    <col min="9" max="16384" width="9.140625" style="58"/>
  </cols>
  <sheetData>
    <row r="1" spans="1:10" ht="42" customHeight="1">
      <c r="A1" s="27" t="s">
        <v>113</v>
      </c>
    </row>
    <row r="2" spans="1:10" ht="13.5" thickBot="1">
      <c r="B2" s="180"/>
      <c r="C2" s="180"/>
      <c r="D2" s="180"/>
      <c r="E2" s="180"/>
      <c r="F2" s="180"/>
      <c r="G2" s="180"/>
      <c r="H2" s="180"/>
    </row>
    <row r="3" spans="1:10" ht="21" customHeight="1" thickBot="1">
      <c r="B3" s="750" t="s">
        <v>339</v>
      </c>
      <c r="C3" s="751"/>
      <c r="D3" s="751"/>
      <c r="E3" s="751"/>
      <c r="F3" s="751"/>
      <c r="G3" s="751"/>
      <c r="H3" s="752"/>
    </row>
    <row r="4" spans="1:10" ht="15.75" customHeight="1">
      <c r="B4" s="179"/>
      <c r="C4" s="753" t="s">
        <v>57</v>
      </c>
      <c r="D4" s="753"/>
      <c r="E4" s="753"/>
      <c r="F4" s="753"/>
      <c r="G4" s="753"/>
      <c r="H4" s="754"/>
    </row>
    <row r="5" spans="1:10" ht="15" customHeight="1">
      <c r="B5" s="178"/>
      <c r="C5" s="230" t="s">
        <v>54</v>
      </c>
      <c r="D5" s="230" t="s">
        <v>4</v>
      </c>
      <c r="E5" s="230" t="s">
        <v>152</v>
      </c>
      <c r="F5" s="230" t="s">
        <v>186</v>
      </c>
      <c r="G5" s="230" t="s">
        <v>235</v>
      </c>
      <c r="H5" s="443" t="s">
        <v>300</v>
      </c>
      <c r="J5" s="180"/>
    </row>
    <row r="6" spans="1:10">
      <c r="B6" s="177" t="s">
        <v>211</v>
      </c>
      <c r="C6" s="215">
        <v>15.374421439479999</v>
      </c>
      <c r="D6" s="215">
        <v>14.921473193599999</v>
      </c>
      <c r="E6" s="215">
        <v>14.534416103099998</v>
      </c>
      <c r="F6" s="215">
        <v>14.1258872036</v>
      </c>
      <c r="G6" s="215">
        <v>13.9780225832</v>
      </c>
      <c r="H6" s="478">
        <v>13.1873217806</v>
      </c>
    </row>
    <row r="7" spans="1:10">
      <c r="B7" s="177" t="s">
        <v>212</v>
      </c>
      <c r="C7" s="215">
        <v>-1.6298957768879192</v>
      </c>
      <c r="D7" s="215">
        <v>-3.1301279324999656</v>
      </c>
      <c r="E7" s="215">
        <v>-3.841710637768073</v>
      </c>
      <c r="F7" s="215">
        <v>-4.3885849869992892</v>
      </c>
      <c r="G7" s="215">
        <v>-4.9173849650611059</v>
      </c>
      <c r="H7" s="478">
        <v>-5.414897377201636</v>
      </c>
    </row>
    <row r="8" spans="1:10">
      <c r="B8" s="177" t="s">
        <v>222</v>
      </c>
      <c r="C8" s="215">
        <v>11.647334885304248</v>
      </c>
      <c r="D8" s="215">
        <v>9.7100915007000008</v>
      </c>
      <c r="E8" s="215">
        <v>6.5427779616000006</v>
      </c>
      <c r="F8" s="215">
        <v>6.0654226141000001</v>
      </c>
      <c r="G8" s="215">
        <v>1.5543501654999994</v>
      </c>
      <c r="H8" s="478">
        <v>5.6185812196000002</v>
      </c>
    </row>
    <row r="9" spans="1:10" ht="14.25" customHeight="1" thickBot="1">
      <c r="B9" s="332" t="s">
        <v>213</v>
      </c>
      <c r="C9" s="476">
        <v>0</v>
      </c>
      <c r="D9" s="476">
        <v>0</v>
      </c>
      <c r="E9" s="476">
        <v>0</v>
      </c>
      <c r="F9" s="476">
        <v>0</v>
      </c>
      <c r="G9" s="476">
        <v>0</v>
      </c>
      <c r="H9" s="477">
        <v>0</v>
      </c>
    </row>
    <row r="16" spans="1:10">
      <c r="C16" s="180"/>
    </row>
  </sheetData>
  <mergeCells count="2">
    <mergeCell ref="B3:H3"/>
    <mergeCell ref="C4:H4"/>
  </mergeCells>
  <hyperlinks>
    <hyperlink ref="A1" location="Contents!B44" display="Back to contents"/>
  </hyperlinks>
  <pageMargins left="0.74803149606299213" right="0.74803149606299213" top="0.98425196850393704" bottom="0.98425196850393704" header="0.51181102362204722" footer="0.51181102362204722"/>
  <pageSetup paperSize="9" scale="41" orientation="portrait" r:id="rId1"/>
  <headerFooter alignWithMargins="0">
    <oddHeader>&amp;C&amp;"-,Book"&amp;8November 2017 Economic and fiscal outlook – supplementary fiscal tables: receipts and other</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3"/>
  </sheetPr>
  <dimension ref="A1:S24"/>
  <sheetViews>
    <sheetView zoomScaleNormal="100" workbookViewId="0"/>
  </sheetViews>
  <sheetFormatPr defaultColWidth="9.140625" defaultRowHeight="12.75"/>
  <cols>
    <col min="1" max="1" width="9.28515625" style="47" customWidth="1"/>
    <col min="2" max="2" width="39.7109375" style="47" customWidth="1"/>
    <col min="3" max="3" width="10.85546875" style="47" customWidth="1"/>
    <col min="4" max="9" width="12.28515625" style="47" customWidth="1"/>
    <col min="10" max="10" width="6.42578125" style="47" customWidth="1"/>
    <col min="11" max="11" width="9.140625" style="47" customWidth="1"/>
    <col min="12" max="12" width="9" style="47" customWidth="1"/>
    <col min="13" max="13" width="15.42578125" style="47" customWidth="1"/>
    <col min="14" max="16384" width="9.140625" style="47"/>
  </cols>
  <sheetData>
    <row r="1" spans="1:19" ht="33.75" customHeight="1" thickBot="1">
      <c r="A1" s="27" t="s">
        <v>113</v>
      </c>
    </row>
    <row r="2" spans="1:19" ht="21" customHeight="1" thickBot="1">
      <c r="B2" s="758" t="s">
        <v>340</v>
      </c>
      <c r="C2" s="759"/>
      <c r="D2" s="760"/>
      <c r="E2" s="760"/>
      <c r="F2" s="760"/>
      <c r="G2" s="760"/>
      <c r="H2" s="760"/>
      <c r="I2" s="761"/>
    </row>
    <row r="3" spans="1:19" ht="15.75" customHeight="1">
      <c r="B3" s="156"/>
      <c r="C3" s="770" t="s">
        <v>55</v>
      </c>
      <c r="D3" s="770"/>
      <c r="E3" s="770"/>
      <c r="F3" s="770"/>
      <c r="G3" s="770"/>
      <c r="H3" s="770"/>
      <c r="I3" s="771"/>
    </row>
    <row r="4" spans="1:19" ht="15.75">
      <c r="B4" s="156"/>
      <c r="C4" s="440" t="s">
        <v>56</v>
      </c>
      <c r="D4" s="762" t="s">
        <v>57</v>
      </c>
      <c r="E4" s="762"/>
      <c r="F4" s="762"/>
      <c r="G4" s="762"/>
      <c r="H4" s="762"/>
      <c r="I4" s="763"/>
    </row>
    <row r="5" spans="1:19" ht="15" customHeight="1">
      <c r="B5" s="157"/>
      <c r="C5" s="158" t="s">
        <v>62</v>
      </c>
      <c r="D5" s="158" t="s">
        <v>54</v>
      </c>
      <c r="E5" s="158" t="s">
        <v>4</v>
      </c>
      <c r="F5" s="158" t="s">
        <v>152</v>
      </c>
      <c r="G5" s="158" t="s">
        <v>186</v>
      </c>
      <c r="H5" s="158" t="s">
        <v>235</v>
      </c>
      <c r="I5" s="159" t="s">
        <v>300</v>
      </c>
    </row>
    <row r="6" spans="1:19" ht="15.75" customHeight="1">
      <c r="B6" s="148" t="s">
        <v>306</v>
      </c>
      <c r="C6" s="438"/>
      <c r="D6" s="472"/>
      <c r="E6" s="472"/>
      <c r="F6" s="472"/>
      <c r="G6" s="472"/>
      <c r="H6" s="472"/>
      <c r="I6" s="149"/>
    </row>
    <row r="7" spans="1:19" ht="15.75" customHeight="1">
      <c r="B7" s="431" t="s">
        <v>307</v>
      </c>
      <c r="C7" s="441"/>
      <c r="D7" s="432">
        <v>2.4918320200981534</v>
      </c>
      <c r="E7" s="432">
        <v>3.1644250229569892</v>
      </c>
      <c r="F7" s="432">
        <v>3.8279626105419267</v>
      </c>
      <c r="G7" s="432">
        <v>4.4868467886771137</v>
      </c>
      <c r="H7" s="432">
        <v>4.8409066330060044</v>
      </c>
      <c r="I7" s="433">
        <v>5.1349388308795172</v>
      </c>
    </row>
    <row r="8" spans="1:19" ht="15.75" customHeight="1">
      <c r="B8" s="106" t="s">
        <v>192</v>
      </c>
      <c r="C8" s="213"/>
      <c r="D8" s="394">
        <v>1.38</v>
      </c>
      <c r="E8" s="394">
        <v>1.4550000000000001</v>
      </c>
      <c r="F8" s="394">
        <v>1.51</v>
      </c>
      <c r="G8" s="394">
        <v>1.55</v>
      </c>
      <c r="H8" s="394">
        <v>1.595</v>
      </c>
      <c r="I8" s="434">
        <v>1.645</v>
      </c>
    </row>
    <row r="9" spans="1:19">
      <c r="B9" s="106" t="s">
        <v>268</v>
      </c>
      <c r="C9" s="213"/>
      <c r="D9" s="394">
        <v>0.32900000000000001</v>
      </c>
      <c r="E9" s="394">
        <v>0.34</v>
      </c>
      <c r="F9" s="394">
        <v>0.34699999999999998</v>
      </c>
      <c r="G9" s="394">
        <v>0.35399999999999998</v>
      </c>
      <c r="H9" s="394">
        <v>0.36099999999999999</v>
      </c>
      <c r="I9" s="434">
        <v>0.36799999999999999</v>
      </c>
    </row>
    <row r="10" spans="1:19">
      <c r="B10" s="106" t="s">
        <v>170</v>
      </c>
      <c r="C10" s="213"/>
      <c r="D10" s="394">
        <v>0.67500000000000004</v>
      </c>
      <c r="E10" s="394">
        <v>1.26</v>
      </c>
      <c r="F10" s="394">
        <v>1.86</v>
      </c>
      <c r="G10" s="394">
        <v>2.4700000000000002</v>
      </c>
      <c r="H10" s="394">
        <v>2.77</v>
      </c>
      <c r="I10" s="434">
        <v>3.0049999999999999</v>
      </c>
    </row>
    <row r="11" spans="1:19" ht="14.25">
      <c r="B11" s="447" t="s">
        <v>321</v>
      </c>
      <c r="C11" s="448"/>
      <c r="D11" s="449">
        <v>0.10783202009815337</v>
      </c>
      <c r="E11" s="449">
        <v>0.10942502295698897</v>
      </c>
      <c r="F11" s="449">
        <v>0.11096261054192674</v>
      </c>
      <c r="G11" s="449">
        <v>0.1128467886771134</v>
      </c>
      <c r="H11" s="449">
        <v>0.11490663300600415</v>
      </c>
      <c r="I11" s="450">
        <v>0.11693883087951699</v>
      </c>
    </row>
    <row r="12" spans="1:19" ht="15">
      <c r="B12" s="431" t="s">
        <v>194</v>
      </c>
      <c r="C12" s="441"/>
      <c r="D12" s="432">
        <v>2.1789999999999998</v>
      </c>
      <c r="E12" s="432">
        <v>2.85</v>
      </c>
      <c r="F12" s="432">
        <v>3.512</v>
      </c>
      <c r="G12" s="432">
        <v>4.1690000000000005</v>
      </c>
      <c r="H12" s="432">
        <v>4.5209999999999999</v>
      </c>
      <c r="I12" s="433">
        <v>4.8129999999999997</v>
      </c>
      <c r="S12" s="112"/>
    </row>
    <row r="13" spans="1:19">
      <c r="B13" s="106" t="s">
        <v>192</v>
      </c>
      <c r="C13" s="213"/>
      <c r="D13" s="154">
        <v>1.38</v>
      </c>
      <c r="E13" s="154">
        <v>1.4550000000000001</v>
      </c>
      <c r="F13" s="154">
        <v>1.51</v>
      </c>
      <c r="G13" s="154">
        <v>1.55</v>
      </c>
      <c r="H13" s="154">
        <v>1.595</v>
      </c>
      <c r="I13" s="155">
        <v>1.645</v>
      </c>
      <c r="S13" s="112"/>
    </row>
    <row r="14" spans="1:19">
      <c r="B14" s="106" t="s">
        <v>268</v>
      </c>
      <c r="C14" s="213"/>
      <c r="D14" s="154">
        <v>0.32900000000000001</v>
      </c>
      <c r="E14" s="154">
        <v>0.34</v>
      </c>
      <c r="F14" s="154">
        <v>0.34699999999999998</v>
      </c>
      <c r="G14" s="154">
        <v>0.35399999999999998</v>
      </c>
      <c r="H14" s="154">
        <v>0.36099999999999999</v>
      </c>
      <c r="I14" s="155">
        <v>0.36799999999999999</v>
      </c>
      <c r="S14" s="94"/>
    </row>
    <row r="15" spans="1:19">
      <c r="B15" s="106" t="s">
        <v>170</v>
      </c>
      <c r="C15" s="213"/>
      <c r="D15" s="154">
        <v>0.67500000000000004</v>
      </c>
      <c r="E15" s="154">
        <v>1.26</v>
      </c>
      <c r="F15" s="154">
        <v>1.86</v>
      </c>
      <c r="G15" s="154">
        <v>2.4700000000000002</v>
      </c>
      <c r="H15" s="154">
        <v>2.77</v>
      </c>
      <c r="I15" s="155">
        <v>3.0049999999999999</v>
      </c>
    </row>
    <row r="16" spans="1:19">
      <c r="B16" s="447" t="s">
        <v>242</v>
      </c>
      <c r="C16" s="448"/>
      <c r="D16" s="451">
        <v>-0.20499999999999999</v>
      </c>
      <c r="E16" s="451">
        <v>-0.20499999999999999</v>
      </c>
      <c r="F16" s="451">
        <v>-0.20499999999999999</v>
      </c>
      <c r="G16" s="451">
        <v>-0.20499999999999999</v>
      </c>
      <c r="H16" s="451">
        <v>-0.20499999999999999</v>
      </c>
      <c r="I16" s="452">
        <v>-0.20499999999999999</v>
      </c>
    </row>
    <row r="17" spans="2:19" ht="15">
      <c r="B17" s="431" t="s">
        <v>195</v>
      </c>
      <c r="C17" s="441"/>
      <c r="D17" s="432">
        <v>-1.2611922092945482E-3</v>
      </c>
      <c r="E17" s="432">
        <v>-0.14916630121557001</v>
      </c>
      <c r="F17" s="432">
        <v>-0.2098812984538605</v>
      </c>
      <c r="G17" s="432">
        <v>-0.22938711171060822</v>
      </c>
      <c r="H17" s="432">
        <v>-0.24089991094508051</v>
      </c>
      <c r="I17" s="433">
        <v>-0.24954563593094953</v>
      </c>
      <c r="S17" s="112"/>
    </row>
    <row r="18" spans="2:19">
      <c r="B18" s="106" t="s">
        <v>193</v>
      </c>
      <c r="C18" s="213"/>
      <c r="D18" s="154">
        <v>0.260023</v>
      </c>
      <c r="E18" s="154">
        <v>0.260023</v>
      </c>
      <c r="F18" s="154">
        <v>0.26300000000000001</v>
      </c>
      <c r="G18" s="154">
        <v>0.254</v>
      </c>
      <c r="H18" s="154">
        <v>0.254</v>
      </c>
      <c r="I18" s="155">
        <v>0.26318017872177019</v>
      </c>
    </row>
    <row r="19" spans="2:19" ht="14.25">
      <c r="B19" s="458" t="s">
        <v>322</v>
      </c>
      <c r="C19" s="453"/>
      <c r="D19" s="451">
        <v>-0.26128419220929455</v>
      </c>
      <c r="E19" s="451">
        <v>-0.40918930121557001</v>
      </c>
      <c r="F19" s="451">
        <v>-0.47288129845386051</v>
      </c>
      <c r="G19" s="451">
        <v>-0.48338711171060822</v>
      </c>
      <c r="H19" s="451">
        <v>-0.49489991094508051</v>
      </c>
      <c r="I19" s="452">
        <v>-0.51272581465271971</v>
      </c>
    </row>
    <row r="20" spans="2:19" ht="15">
      <c r="B20" s="435" t="s">
        <v>210</v>
      </c>
      <c r="C20" s="439"/>
      <c r="D20" s="436">
        <v>-0.31409321230744824</v>
      </c>
      <c r="E20" s="436">
        <v>-0.4635913241725591</v>
      </c>
      <c r="F20" s="436">
        <v>-0.52584390899578715</v>
      </c>
      <c r="G20" s="436">
        <v>-0.54723390038772157</v>
      </c>
      <c r="H20" s="436">
        <v>-0.56080654395108542</v>
      </c>
      <c r="I20" s="437">
        <v>-0.57148446681046661</v>
      </c>
      <c r="S20" s="112"/>
    </row>
    <row r="21" spans="2:19" ht="26.25" customHeight="1">
      <c r="B21" s="764" t="s">
        <v>331</v>
      </c>
      <c r="C21" s="765"/>
      <c r="D21" s="765"/>
      <c r="E21" s="765"/>
      <c r="F21" s="765"/>
      <c r="G21" s="765"/>
      <c r="H21" s="765"/>
      <c r="I21" s="766"/>
    </row>
    <row r="22" spans="2:19" ht="23.25" customHeight="1">
      <c r="B22" s="767" t="s">
        <v>323</v>
      </c>
      <c r="C22" s="768"/>
      <c r="D22" s="768"/>
      <c r="E22" s="768"/>
      <c r="F22" s="768"/>
      <c r="G22" s="768"/>
      <c r="H22" s="768"/>
      <c r="I22" s="769"/>
    </row>
    <row r="23" spans="2:19" ht="11.25" customHeight="1" thickBot="1">
      <c r="B23" s="755" t="s">
        <v>324</v>
      </c>
      <c r="C23" s="756"/>
      <c r="D23" s="756"/>
      <c r="E23" s="756"/>
      <c r="F23" s="756"/>
      <c r="G23" s="756"/>
      <c r="H23" s="756"/>
      <c r="I23" s="757"/>
    </row>
    <row r="24" spans="2:19" ht="11.25" customHeight="1"/>
  </sheetData>
  <mergeCells count="6">
    <mergeCell ref="B23:I23"/>
    <mergeCell ref="B2:I2"/>
    <mergeCell ref="D4:I4"/>
    <mergeCell ref="B21:I21"/>
    <mergeCell ref="B22:I22"/>
    <mergeCell ref="C3:I3"/>
  </mergeCells>
  <hyperlinks>
    <hyperlink ref="A1" location="Contents!B44" display="Back to contents"/>
  </hyperlinks>
  <pageMargins left="0.74803149606299213" right="0.74803149606299213" top="0.98425196850393704" bottom="0.98425196850393704" header="0.51181102362204722" footer="0.51181102362204722"/>
  <pageSetup paperSize="9" scale="41" orientation="portrait" r:id="rId1"/>
  <headerFooter alignWithMargins="0">
    <oddHeader>&amp;C&amp;"-,Book"&amp;8November 2017 Economic and fiscal outlook – supplementary fiscal tables: receipts and other</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3"/>
  </sheetPr>
  <dimension ref="A1:I24"/>
  <sheetViews>
    <sheetView zoomScaleNormal="100" workbookViewId="0"/>
  </sheetViews>
  <sheetFormatPr defaultColWidth="9.140625" defaultRowHeight="13.5" customHeight="1"/>
  <cols>
    <col min="1" max="1" width="9.28515625" style="164" customWidth="1"/>
    <col min="2" max="2" width="29.42578125" style="164" customWidth="1"/>
    <col min="3" max="8" width="9.28515625" style="164" customWidth="1"/>
    <col min="9" max="16384" width="9.140625" style="164"/>
  </cols>
  <sheetData>
    <row r="1" spans="1:9" ht="33.75" customHeight="1" thickBot="1">
      <c r="A1" s="27" t="s">
        <v>113</v>
      </c>
      <c r="B1" s="165"/>
      <c r="C1" s="165"/>
      <c r="D1" s="165"/>
      <c r="E1" s="165"/>
      <c r="F1" s="165"/>
      <c r="G1" s="165"/>
      <c r="H1" s="165"/>
      <c r="I1" s="166"/>
    </row>
    <row r="2" spans="1:9" ht="21" customHeight="1" thickBot="1">
      <c r="B2" s="778" t="s">
        <v>336</v>
      </c>
      <c r="C2" s="779"/>
      <c r="D2" s="779"/>
      <c r="E2" s="779"/>
      <c r="F2" s="779"/>
      <c r="G2" s="779"/>
      <c r="H2" s="780"/>
      <c r="I2" s="166"/>
    </row>
    <row r="3" spans="1:9" ht="13.5" customHeight="1">
      <c r="A3" s="169"/>
      <c r="B3" s="181"/>
      <c r="C3" s="772" t="s">
        <v>330</v>
      </c>
      <c r="D3" s="772"/>
      <c r="E3" s="772"/>
      <c r="F3" s="772"/>
      <c r="G3" s="772"/>
      <c r="H3" s="773"/>
      <c r="I3" s="166"/>
    </row>
    <row r="4" spans="1:9" ht="15" customHeight="1">
      <c r="A4" s="169"/>
      <c r="B4" s="181"/>
      <c r="C4" s="774" t="s">
        <v>326</v>
      </c>
      <c r="D4" s="774"/>
      <c r="E4" s="774"/>
      <c r="F4" s="774"/>
      <c r="G4" s="774"/>
      <c r="H4" s="775"/>
      <c r="I4" s="166"/>
    </row>
    <row r="5" spans="1:9" s="167" customFormat="1" ht="15" customHeight="1">
      <c r="A5" s="170"/>
      <c r="B5" s="182"/>
      <c r="C5" s="229" t="s">
        <v>54</v>
      </c>
      <c r="D5" s="229" t="s">
        <v>4</v>
      </c>
      <c r="E5" s="229" t="s">
        <v>152</v>
      </c>
      <c r="F5" s="229" t="s">
        <v>186</v>
      </c>
      <c r="G5" s="229" t="s">
        <v>235</v>
      </c>
      <c r="H5" s="444" t="s">
        <v>300</v>
      </c>
      <c r="I5" s="222"/>
    </row>
    <row r="6" spans="1:9" ht="12.75" customHeight="1">
      <c r="A6" s="169"/>
      <c r="B6" s="183" t="s">
        <v>199</v>
      </c>
      <c r="C6" s="214">
        <v>-2.129629643739567</v>
      </c>
      <c r="D6" s="214">
        <v>-0.95322048477654231</v>
      </c>
      <c r="E6" s="214">
        <v>-2.3211617005495389</v>
      </c>
      <c r="F6" s="214">
        <v>-1.8614456747932657</v>
      </c>
      <c r="G6" s="214">
        <v>-2.0912600532554757</v>
      </c>
      <c r="H6" s="445">
        <v>1.0280119093190743</v>
      </c>
      <c r="I6" s="166"/>
    </row>
    <row r="7" spans="1:9" ht="12.75" customHeight="1">
      <c r="A7" s="169"/>
      <c r="B7" s="183" t="s">
        <v>200</v>
      </c>
      <c r="C7" s="214">
        <v>0.11049848811083068</v>
      </c>
      <c r="D7" s="214">
        <v>8.7765034359358313E-2</v>
      </c>
      <c r="E7" s="214">
        <v>0.37775745184981258</v>
      </c>
      <c r="F7" s="214">
        <v>0.52759323368862177</v>
      </c>
      <c r="G7" s="214">
        <v>0.52277420259121432</v>
      </c>
      <c r="H7" s="445">
        <v>0.51802111041202159</v>
      </c>
      <c r="I7" s="166"/>
    </row>
    <row r="8" spans="1:9" ht="13.5" customHeight="1">
      <c r="A8" s="169"/>
      <c r="B8" s="333" t="s">
        <v>201</v>
      </c>
      <c r="C8" s="214">
        <v>-2.0218328553143761</v>
      </c>
      <c r="D8" s="214">
        <v>-0.86545545041718397</v>
      </c>
      <c r="E8" s="214">
        <v>-1.9434042486997263</v>
      </c>
      <c r="F8" s="214">
        <v>-1.333852441104644</v>
      </c>
      <c r="G8" s="214">
        <v>-1.5684858506642614</v>
      </c>
      <c r="H8" s="445">
        <v>1.5460330197310959</v>
      </c>
      <c r="I8" s="166"/>
    </row>
    <row r="9" spans="1:9" ht="12.75" customHeight="1">
      <c r="A9" s="169"/>
      <c r="B9" s="184"/>
      <c r="C9" s="776" t="s">
        <v>202</v>
      </c>
      <c r="D9" s="776"/>
      <c r="E9" s="776"/>
      <c r="F9" s="776"/>
      <c r="G9" s="776"/>
      <c r="H9" s="777"/>
      <c r="I9" s="166"/>
    </row>
    <row r="10" spans="1:9" s="168" customFormat="1" ht="12.75" customHeight="1">
      <c r="A10" s="171"/>
      <c r="B10" s="473" t="s">
        <v>327</v>
      </c>
      <c r="C10" s="318">
        <v>363</v>
      </c>
      <c r="D10" s="318">
        <v>361</v>
      </c>
      <c r="E10" s="318">
        <v>354</v>
      </c>
      <c r="F10" s="318">
        <v>349</v>
      </c>
      <c r="G10" s="318">
        <v>344</v>
      </c>
      <c r="H10" s="319">
        <v>350</v>
      </c>
      <c r="I10" s="223"/>
    </row>
    <row r="11" spans="1:9" ht="12.75" customHeight="1">
      <c r="B11" s="345" t="s">
        <v>76</v>
      </c>
      <c r="C11" s="318"/>
      <c r="D11" s="318"/>
      <c r="E11" s="318"/>
      <c r="F11" s="318"/>
      <c r="G11" s="318"/>
      <c r="H11" s="319"/>
      <c r="I11" s="166"/>
    </row>
    <row r="12" spans="1:9" ht="12.75" customHeight="1">
      <c r="B12" s="346" t="s">
        <v>240</v>
      </c>
      <c r="C12" s="318">
        <v>343</v>
      </c>
      <c r="D12" s="318">
        <v>341</v>
      </c>
      <c r="E12" s="318">
        <v>335</v>
      </c>
      <c r="F12" s="318">
        <v>330</v>
      </c>
      <c r="G12" s="318">
        <v>324</v>
      </c>
      <c r="H12" s="319">
        <v>330</v>
      </c>
    </row>
    <row r="13" spans="1:9" ht="12.75" customHeight="1">
      <c r="B13" s="346" t="s">
        <v>241</v>
      </c>
      <c r="C13" s="318">
        <v>20</v>
      </c>
      <c r="D13" s="318">
        <v>20</v>
      </c>
      <c r="E13" s="318">
        <v>20</v>
      </c>
      <c r="F13" s="318">
        <v>20</v>
      </c>
      <c r="G13" s="318">
        <v>20</v>
      </c>
      <c r="H13" s="319">
        <v>19</v>
      </c>
    </row>
    <row r="14" spans="1:9" ht="25.5" customHeight="1" thickBot="1">
      <c r="B14" s="347" t="s">
        <v>328</v>
      </c>
      <c r="C14" s="348">
        <v>393</v>
      </c>
      <c r="D14" s="348">
        <v>394</v>
      </c>
      <c r="E14" s="348">
        <v>388</v>
      </c>
      <c r="F14" s="348">
        <v>383</v>
      </c>
      <c r="G14" s="348">
        <v>378</v>
      </c>
      <c r="H14" s="349">
        <v>385</v>
      </c>
    </row>
    <row r="15" spans="1:9" ht="69" customHeight="1">
      <c r="B15" s="781" t="s">
        <v>329</v>
      </c>
      <c r="C15" s="782"/>
      <c r="D15" s="782"/>
      <c r="E15" s="782"/>
      <c r="F15" s="782"/>
      <c r="G15" s="782"/>
      <c r="H15" s="783"/>
    </row>
    <row r="16" spans="1:9" ht="13.5" customHeight="1" thickBot="1">
      <c r="B16" s="784"/>
      <c r="C16" s="785"/>
      <c r="D16" s="785"/>
      <c r="E16" s="785"/>
      <c r="F16" s="785"/>
      <c r="G16" s="785"/>
      <c r="H16" s="786"/>
    </row>
    <row r="17" spans="2:8" ht="13.5" customHeight="1">
      <c r="B17" s="166"/>
      <c r="C17" s="166"/>
      <c r="D17" s="166"/>
      <c r="E17" s="166"/>
      <c r="F17" s="166"/>
      <c r="G17" s="166"/>
      <c r="H17" s="166"/>
    </row>
    <row r="18" spans="2:8" ht="13.5" customHeight="1">
      <c r="B18" s="166"/>
      <c r="C18" s="166"/>
      <c r="D18" s="166"/>
      <c r="E18" s="166"/>
      <c r="F18" s="166"/>
      <c r="G18" s="166"/>
      <c r="H18" s="166"/>
    </row>
    <row r="19" spans="2:8" ht="13.5" customHeight="1">
      <c r="B19" s="166"/>
      <c r="C19" s="166"/>
      <c r="D19" s="166"/>
      <c r="E19" s="166"/>
      <c r="F19" s="166"/>
      <c r="G19" s="166"/>
      <c r="H19" s="166"/>
    </row>
    <row r="20" spans="2:8" ht="13.5" customHeight="1">
      <c r="B20" s="166"/>
      <c r="C20" s="166"/>
      <c r="D20" s="166"/>
      <c r="E20" s="166"/>
      <c r="F20" s="166"/>
      <c r="G20" s="166"/>
      <c r="H20" s="166"/>
    </row>
    <row r="21" spans="2:8" ht="13.5" customHeight="1">
      <c r="B21" s="166"/>
      <c r="C21" s="166"/>
      <c r="D21" s="166"/>
      <c r="E21" s="166"/>
      <c r="F21" s="166"/>
      <c r="G21" s="166"/>
      <c r="H21" s="166"/>
    </row>
    <row r="22" spans="2:8" ht="13.5" customHeight="1">
      <c r="B22" s="166"/>
      <c r="C22" s="166"/>
      <c r="D22" s="166"/>
      <c r="E22" s="166"/>
      <c r="F22" s="166"/>
      <c r="G22" s="166"/>
      <c r="H22" s="166"/>
    </row>
    <row r="23" spans="2:8" ht="13.5" customHeight="1">
      <c r="B23" s="166"/>
      <c r="C23" s="166"/>
      <c r="D23" s="166"/>
      <c r="E23" s="166"/>
      <c r="F23" s="166"/>
      <c r="G23" s="166"/>
      <c r="H23" s="166"/>
    </row>
    <row r="24" spans="2:8" ht="13.5" customHeight="1">
      <c r="B24" s="166"/>
      <c r="C24" s="166"/>
      <c r="D24" s="166"/>
      <c r="E24" s="166"/>
      <c r="F24" s="166"/>
      <c r="G24" s="166"/>
      <c r="H24" s="166"/>
    </row>
  </sheetData>
  <mergeCells count="5">
    <mergeCell ref="C3:H3"/>
    <mergeCell ref="C4:H4"/>
    <mergeCell ref="C9:H9"/>
    <mergeCell ref="B2:H2"/>
    <mergeCell ref="B15:H16"/>
  </mergeCells>
  <hyperlinks>
    <hyperlink ref="A1" location="Contents!B44" display="Back to contents"/>
  </hyperlinks>
  <pageMargins left="0.74803149606299213" right="0.74803149606299213" top="0.98425196850393704" bottom="0.98425196850393704" header="0.51181102362204722" footer="0.51181102362204722"/>
  <pageSetup paperSize="9" scale="41" orientation="portrait" r:id="rId1"/>
  <headerFooter alignWithMargins="0">
    <oddHeader>&amp;C&amp;"-,Book"&amp;8November 2017 Economic and fiscal outlook – supplementary fiscal tables: receipts and other</oddHeader>
  </headerFooter>
  <colBreaks count="1" manualBreakCount="1">
    <brk id="8"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3"/>
  </sheetPr>
  <dimension ref="A1:J34"/>
  <sheetViews>
    <sheetView zoomScaleNormal="100" workbookViewId="0"/>
  </sheetViews>
  <sheetFormatPr defaultColWidth="9.140625" defaultRowHeight="12.75"/>
  <cols>
    <col min="1" max="1" width="9.28515625" style="1" customWidth="1"/>
    <col min="2" max="2" width="38.140625" style="1" customWidth="1"/>
    <col min="3" max="8" width="8.5703125" style="1" customWidth="1"/>
    <col min="9" max="16384" width="9.140625" style="1"/>
  </cols>
  <sheetData>
    <row r="1" spans="1:10" ht="33.75" customHeight="1" thickBot="1">
      <c r="A1" s="27" t="s">
        <v>113</v>
      </c>
    </row>
    <row r="2" spans="1:10" ht="21" customHeight="1" thickBot="1">
      <c r="B2" s="789" t="s">
        <v>337</v>
      </c>
      <c r="C2" s="790"/>
      <c r="D2" s="790"/>
      <c r="E2" s="790"/>
      <c r="F2" s="790"/>
      <c r="G2" s="790"/>
      <c r="H2" s="791"/>
    </row>
    <row r="3" spans="1:10" ht="15.75">
      <c r="B3" s="31"/>
      <c r="C3" s="787" t="s">
        <v>55</v>
      </c>
      <c r="D3" s="787"/>
      <c r="E3" s="787"/>
      <c r="F3" s="787"/>
      <c r="G3" s="787"/>
      <c r="H3" s="788"/>
      <c r="I3" s="24"/>
    </row>
    <row r="4" spans="1:10" ht="15.75">
      <c r="B4" s="32"/>
      <c r="C4" s="691" t="s">
        <v>57</v>
      </c>
      <c r="D4" s="691"/>
      <c r="E4" s="691"/>
      <c r="F4" s="691"/>
      <c r="G4" s="691"/>
      <c r="H4" s="692"/>
    </row>
    <row r="5" spans="1:10" ht="15" customHeight="1">
      <c r="B5" s="32"/>
      <c r="C5" s="172" t="s">
        <v>54</v>
      </c>
      <c r="D5" s="172" t="s">
        <v>4</v>
      </c>
      <c r="E5" s="172" t="s">
        <v>152</v>
      </c>
      <c r="F5" s="172" t="s">
        <v>186</v>
      </c>
      <c r="G5" s="446" t="s">
        <v>235</v>
      </c>
      <c r="H5" s="175" t="s">
        <v>300</v>
      </c>
      <c r="J5" s="26"/>
    </row>
    <row r="6" spans="1:10">
      <c r="A6" s="24"/>
      <c r="B6" s="224" t="s">
        <v>206</v>
      </c>
      <c r="C6" s="337">
        <v>13.97825998217944</v>
      </c>
      <c r="D6" s="337">
        <v>15.638663064890839</v>
      </c>
      <c r="E6" s="337">
        <v>16.931635486238388</v>
      </c>
      <c r="F6" s="337">
        <v>17.846276156588658</v>
      </c>
      <c r="G6" s="337">
        <v>18.238005846225875</v>
      </c>
      <c r="H6" s="338">
        <v>18.646429728640886</v>
      </c>
      <c r="J6" s="26"/>
    </row>
    <row r="7" spans="1:10">
      <c r="A7" s="24"/>
      <c r="B7" s="224" t="s">
        <v>346</v>
      </c>
      <c r="C7" s="337">
        <v>16.675751685827581</v>
      </c>
      <c r="D7" s="337">
        <v>18.193568050435246</v>
      </c>
      <c r="E7" s="337">
        <v>19.463272639720813</v>
      </c>
      <c r="F7" s="337">
        <v>20.484191737031651</v>
      </c>
      <c r="G7" s="337">
        <v>21.118914711979368</v>
      </c>
      <c r="H7" s="338">
        <v>21.751640897109304</v>
      </c>
      <c r="J7" s="26"/>
    </row>
    <row r="8" spans="1:10">
      <c r="A8" s="24"/>
      <c r="B8" s="225" t="s">
        <v>76</v>
      </c>
      <c r="C8" s="337"/>
      <c r="D8" s="337"/>
      <c r="E8" s="337"/>
      <c r="F8" s="337"/>
      <c r="G8" s="337"/>
      <c r="H8" s="338"/>
      <c r="J8" s="26"/>
    </row>
    <row r="9" spans="1:10">
      <c r="A9" s="24"/>
      <c r="B9" s="226" t="s">
        <v>139</v>
      </c>
      <c r="C9" s="337">
        <v>15.18072568582758</v>
      </c>
      <c r="D9" s="337">
        <v>16.675156050435245</v>
      </c>
      <c r="E9" s="337">
        <v>17.906262639720811</v>
      </c>
      <c r="F9" s="337">
        <v>18.784354737031652</v>
      </c>
      <c r="G9" s="337">
        <v>19.353723711979363</v>
      </c>
      <c r="H9" s="338">
        <v>19.937203897109306</v>
      </c>
      <c r="J9" s="26"/>
    </row>
    <row r="10" spans="1:10">
      <c r="A10" s="24"/>
      <c r="B10" s="227" t="s">
        <v>207</v>
      </c>
      <c r="C10" s="337">
        <v>1.495026</v>
      </c>
      <c r="D10" s="337">
        <v>1.6234120000000001</v>
      </c>
      <c r="E10" s="337">
        <v>1.77701</v>
      </c>
      <c r="F10" s="337">
        <v>1.9248369999999999</v>
      </c>
      <c r="G10" s="337">
        <v>1.9951909999999997</v>
      </c>
      <c r="H10" s="338">
        <v>2.0494369999999997</v>
      </c>
      <c r="J10" s="26"/>
    </row>
    <row r="11" spans="1:10">
      <c r="A11" s="24"/>
      <c r="B11" s="492" t="s">
        <v>341</v>
      </c>
      <c r="C11" s="493">
        <v>0</v>
      </c>
      <c r="D11" s="493">
        <v>-0.105</v>
      </c>
      <c r="E11" s="493">
        <v>-0.22</v>
      </c>
      <c r="F11" s="493">
        <v>-0.22500000000000001</v>
      </c>
      <c r="G11" s="493">
        <v>-0.23</v>
      </c>
      <c r="H11" s="494">
        <v>-0.23499999999999999</v>
      </c>
      <c r="J11" s="26"/>
    </row>
    <row r="12" spans="1:10">
      <c r="A12" s="24"/>
      <c r="B12" s="224" t="s">
        <v>345</v>
      </c>
      <c r="C12" s="337">
        <v>2.6974917036481414</v>
      </c>
      <c r="D12" s="337">
        <v>2.554904985544407</v>
      </c>
      <c r="E12" s="337">
        <v>2.5316371534824236</v>
      </c>
      <c r="F12" s="337">
        <v>2.6379155804429941</v>
      </c>
      <c r="G12" s="337">
        <v>2.8809088657534927</v>
      </c>
      <c r="H12" s="338">
        <v>3.1052111684684185</v>
      </c>
      <c r="J12" s="26"/>
    </row>
    <row r="13" spans="1:10">
      <c r="A13" s="24"/>
      <c r="B13" s="225" t="s">
        <v>76</v>
      </c>
      <c r="C13" s="337"/>
      <c r="D13" s="337"/>
      <c r="E13" s="337"/>
      <c r="F13" s="337"/>
      <c r="G13" s="337"/>
      <c r="H13" s="338"/>
      <c r="J13" s="26"/>
    </row>
    <row r="14" spans="1:10">
      <c r="A14" s="24"/>
      <c r="B14" s="226" t="s">
        <v>139</v>
      </c>
      <c r="C14" s="337">
        <v>2.3718307036481416</v>
      </c>
      <c r="D14" s="337">
        <v>2.3365399855444071</v>
      </c>
      <c r="E14" s="337">
        <v>2.4054221534824238</v>
      </c>
      <c r="F14" s="337">
        <v>2.6311805804429942</v>
      </c>
      <c r="G14" s="337">
        <v>2.9776898657534931</v>
      </c>
      <c r="H14" s="338">
        <v>3.3097151684684181</v>
      </c>
      <c r="J14" s="26"/>
    </row>
    <row r="15" spans="1:10" ht="13.5" customHeight="1">
      <c r="B15" s="226" t="s">
        <v>207</v>
      </c>
      <c r="C15" s="337">
        <v>0.32566099999999998</v>
      </c>
      <c r="D15" s="337">
        <v>0.34336500000000003</v>
      </c>
      <c r="E15" s="337">
        <v>0.36121500000000001</v>
      </c>
      <c r="F15" s="337">
        <v>0.37673499999999999</v>
      </c>
      <c r="G15" s="337">
        <v>0.39321899999999993</v>
      </c>
      <c r="H15" s="338">
        <v>0.41049600000000003</v>
      </c>
    </row>
    <row r="16" spans="1:10" ht="13.5" customHeight="1" thickBot="1">
      <c r="B16" s="497" t="s">
        <v>342</v>
      </c>
      <c r="C16" s="498">
        <v>0</v>
      </c>
      <c r="D16" s="498">
        <v>-0.125</v>
      </c>
      <c r="E16" s="498">
        <v>-0.23499999999999999</v>
      </c>
      <c r="F16" s="498">
        <v>-0.37</v>
      </c>
      <c r="G16" s="498">
        <v>-0.49</v>
      </c>
      <c r="H16" s="495">
        <v>-0.61499999999999999</v>
      </c>
    </row>
    <row r="18" spans="2:8" ht="57.75" customHeight="1">
      <c r="B18" s="792" t="s">
        <v>344</v>
      </c>
      <c r="C18" s="792"/>
      <c r="D18" s="792"/>
      <c r="E18" s="792"/>
      <c r="F18" s="792"/>
      <c r="G18" s="792"/>
      <c r="H18" s="792"/>
    </row>
    <row r="20" spans="2:8">
      <c r="B20" s="66"/>
      <c r="C20" s="69"/>
      <c r="D20" s="69"/>
      <c r="E20" s="69"/>
      <c r="F20" s="69"/>
      <c r="G20" s="69"/>
      <c r="H20" s="69"/>
    </row>
    <row r="21" spans="2:8">
      <c r="B21" s="66"/>
      <c r="C21" s="69"/>
      <c r="D21" s="69"/>
      <c r="E21" s="69"/>
      <c r="F21" s="69"/>
      <c r="G21" s="69"/>
      <c r="H21" s="69"/>
    </row>
    <row r="22" spans="2:8">
      <c r="B22" s="66"/>
      <c r="C22" s="69"/>
      <c r="D22" s="69"/>
      <c r="E22" s="69"/>
      <c r="F22" s="69"/>
      <c r="G22" s="69"/>
      <c r="H22" s="69"/>
    </row>
    <row r="23" spans="2:8">
      <c r="B23" s="66"/>
      <c r="C23" s="69"/>
      <c r="D23" s="69"/>
      <c r="E23" s="69"/>
      <c r="F23" s="69"/>
      <c r="G23" s="69"/>
      <c r="H23" s="69"/>
    </row>
    <row r="24" spans="2:8">
      <c r="B24" s="66"/>
      <c r="C24" s="69"/>
      <c r="D24" s="69"/>
      <c r="E24" s="69"/>
      <c r="F24" s="69"/>
      <c r="G24" s="69"/>
      <c r="H24" s="69"/>
    </row>
    <row r="25" spans="2:8">
      <c r="B25" s="66"/>
      <c r="C25" s="69"/>
      <c r="D25" s="69"/>
      <c r="E25" s="69"/>
      <c r="F25" s="69"/>
      <c r="G25" s="69"/>
      <c r="H25" s="69"/>
    </row>
    <row r="26" spans="2:8">
      <c r="B26" s="66"/>
      <c r="C26" s="69"/>
      <c r="D26" s="69"/>
      <c r="E26" s="69"/>
      <c r="F26" s="69"/>
      <c r="G26" s="69"/>
      <c r="H26" s="69"/>
    </row>
    <row r="27" spans="2:8">
      <c r="B27" s="66"/>
      <c r="C27" s="69"/>
      <c r="D27" s="69"/>
      <c r="E27" s="69"/>
      <c r="F27" s="69"/>
      <c r="G27" s="69"/>
      <c r="H27" s="69"/>
    </row>
    <row r="28" spans="2:8">
      <c r="B28" s="66"/>
      <c r="C28" s="69"/>
      <c r="D28" s="69"/>
      <c r="E28" s="69"/>
      <c r="F28" s="69"/>
      <c r="G28" s="69"/>
      <c r="H28" s="69"/>
    </row>
    <row r="29" spans="2:8">
      <c r="B29" s="66"/>
      <c r="C29" s="69"/>
      <c r="D29" s="69"/>
      <c r="E29" s="69"/>
      <c r="F29" s="69"/>
      <c r="G29" s="69"/>
      <c r="H29" s="69"/>
    </row>
    <row r="30" spans="2:8">
      <c r="B30" s="66"/>
      <c r="C30" s="69"/>
      <c r="D30" s="69"/>
      <c r="E30" s="69"/>
      <c r="F30" s="69"/>
      <c r="G30" s="69"/>
      <c r="H30" s="69"/>
    </row>
    <row r="31" spans="2:8">
      <c r="B31" s="66"/>
      <c r="C31" s="69"/>
      <c r="D31" s="69"/>
      <c r="E31" s="69"/>
      <c r="F31" s="69"/>
      <c r="G31" s="69"/>
      <c r="H31" s="69"/>
    </row>
    <row r="32" spans="2:8">
      <c r="B32" s="66"/>
      <c r="C32" s="69"/>
      <c r="D32" s="69"/>
      <c r="E32" s="69"/>
      <c r="F32" s="69"/>
      <c r="G32" s="69"/>
      <c r="H32" s="69"/>
    </row>
    <row r="33" spans="2:8">
      <c r="B33" s="66"/>
      <c r="C33" s="69"/>
      <c r="D33" s="69"/>
      <c r="E33" s="69"/>
      <c r="F33" s="69"/>
      <c r="G33" s="69"/>
      <c r="H33" s="69"/>
    </row>
    <row r="34" spans="2:8">
      <c r="B34" s="66"/>
      <c r="C34" s="69"/>
      <c r="D34" s="69"/>
      <c r="E34" s="69"/>
      <c r="F34" s="69"/>
      <c r="G34" s="69"/>
      <c r="H34" s="69"/>
    </row>
  </sheetData>
  <mergeCells count="4">
    <mergeCell ref="C3:H3"/>
    <mergeCell ref="C4:H4"/>
    <mergeCell ref="B2:H2"/>
    <mergeCell ref="B18:H18"/>
  </mergeCells>
  <hyperlinks>
    <hyperlink ref="A1" location="Contents!B44" display="Back to contents"/>
  </hyperlinks>
  <pageMargins left="0.74803149606299213" right="0.74803149606299213" top="0.98425196850393704" bottom="0.98425196850393704" header="0.51181102362204722" footer="0.51181102362204722"/>
  <pageSetup paperSize="9" scale="41" orientation="portrait" r:id="rId1"/>
  <headerFooter alignWithMargins="0">
    <oddHeader>&amp;C&amp;"-,Book"&amp;8November 2017 Economic and fiscal outlook – supplementary fiscal tables: receipts and other</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25</vt:i4>
      </vt:variant>
    </vt:vector>
  </HeadingPairs>
  <TitlesOfParts>
    <vt:vector size="52" baseType="lpstr">
      <vt:lpstr>Contents</vt:lpstr>
      <vt:lpstr>Receipts</vt:lpstr>
      <vt:lpstr>2.1</vt:lpstr>
      <vt:lpstr>2.2</vt:lpstr>
      <vt:lpstr>2.3</vt:lpstr>
      <vt:lpstr>2.4</vt:lpstr>
      <vt:lpstr>2.5</vt:lpstr>
      <vt:lpstr>2.6</vt:lpstr>
      <vt:lpstr>2.7</vt:lpstr>
      <vt:lpstr>2.8</vt:lpstr>
      <vt:lpstr>2.9</vt:lpstr>
      <vt:lpstr>2.10</vt:lpstr>
      <vt:lpstr>2.11</vt:lpstr>
      <vt:lpstr>2.12</vt:lpstr>
      <vt:lpstr>2.13</vt:lpstr>
      <vt:lpstr>2.14</vt:lpstr>
      <vt:lpstr>Other</vt:lpstr>
      <vt:lpstr>2.37</vt:lpstr>
      <vt:lpstr>2.38</vt:lpstr>
      <vt:lpstr>2.39</vt:lpstr>
      <vt:lpstr>2.40</vt:lpstr>
      <vt:lpstr>2.41</vt:lpstr>
      <vt:lpstr>2.42</vt:lpstr>
      <vt:lpstr>2.43</vt:lpstr>
      <vt:lpstr>2.44</vt:lpstr>
      <vt:lpstr>2.45</vt:lpstr>
      <vt:lpstr>2.46</vt:lpstr>
      <vt:lpstr>'2.1'!Print_Area</vt:lpstr>
      <vt:lpstr>'2.10'!Print_Area</vt:lpstr>
      <vt:lpstr>'2.11'!Print_Area</vt:lpstr>
      <vt:lpstr>'2.12'!Print_Area</vt:lpstr>
      <vt:lpstr>'2.13'!Print_Area</vt:lpstr>
      <vt:lpstr>'2.14'!Print_Area</vt:lpstr>
      <vt:lpstr>'2.2'!Print_Area</vt:lpstr>
      <vt:lpstr>'2.3'!Print_Area</vt:lpstr>
      <vt:lpstr>'2.37'!Print_Area</vt:lpstr>
      <vt:lpstr>'2.38'!Print_Area</vt:lpstr>
      <vt:lpstr>'2.39'!Print_Area</vt:lpstr>
      <vt:lpstr>'2.4'!Print_Area</vt:lpstr>
      <vt:lpstr>'2.40'!Print_Area</vt:lpstr>
      <vt:lpstr>'2.41'!Print_Area</vt:lpstr>
      <vt:lpstr>'2.42'!Print_Area</vt:lpstr>
      <vt:lpstr>'2.43'!Print_Area</vt:lpstr>
      <vt:lpstr>'2.44'!Print_Area</vt:lpstr>
      <vt:lpstr>'2.45'!Print_Area</vt:lpstr>
      <vt:lpstr>'2.46'!Print_Area</vt:lpstr>
      <vt:lpstr>'2.5'!Print_Area</vt:lpstr>
      <vt:lpstr>'2.6'!Print_Area</vt:lpstr>
      <vt:lpstr>'2.7'!Print_Area</vt:lpstr>
      <vt:lpstr>'2.8'!Print_Area</vt:lpstr>
      <vt:lpstr>'2.9'!Print_Area</vt:lpstr>
      <vt:lpstr>Contents!Print_Area</vt:lpstr>
    </vt:vector>
  </TitlesOfParts>
  <Company>Attorney General's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howarda</dc:creator>
  <cp:lastModifiedBy>Price, Harriet</cp:lastModifiedBy>
  <cp:lastPrinted>2017-12-05T11:40:55Z</cp:lastPrinted>
  <dcterms:created xsi:type="dcterms:W3CDTF">2013-01-24T16:24:22Z</dcterms:created>
  <dcterms:modified xsi:type="dcterms:W3CDTF">2017-12-05T13:55:47Z</dcterms:modified>
</cp:coreProperties>
</file>