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JRawlings\Downloads\"/>
    </mc:Choice>
  </mc:AlternateContent>
  <xr:revisionPtr revIDLastSave="0" documentId="13_ncr:1_{6F7BC2D8-DAF1-44B5-863D-38FC25944E75}" xr6:coauthVersionLast="47" xr6:coauthVersionMax="47" xr10:uidLastSave="{00000000-0000-0000-0000-000000000000}"/>
  <bookViews>
    <workbookView xWindow="1860" yWindow="1860" windowWidth="33840" windowHeight="15345" xr2:uid="{89272F82-AE49-43F3-B45E-630F5140A583}"/>
  </bookViews>
  <sheets>
    <sheet name="Notes" sheetId="1" r:id="rId1"/>
    <sheet name="Monthly Profiles" sheetId="2" r:id="rId2"/>
    <sheet name="CGNCR Breakdown" sheetId="3"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localSheetId="0" hidden="1">'[1]SUMMARY TABLE'!$S$23:$S$46</definedName>
    <definedName name="__123Graph_AALLTAX" localSheetId="0" hidden="1">'[2]Forecast data'!#REF!</definedName>
    <definedName name="__123Graph_AEFF" localSheetId="0" hidden="1">'[3]T3 Page 1'!#REF!</definedName>
    <definedName name="__123Graph_AHOMEVAT" localSheetId="0" hidden="1">'[2]Forecast data'!#REF!</definedName>
    <definedName name="__123Graph_AIMPORT" localSheetId="0" hidden="1">'[2]Forecast data'!#REF!</definedName>
    <definedName name="__123Graph_ALBFFIN" localSheetId="0" hidden="1">'[3]FC Page 1'!#REF!</definedName>
    <definedName name="__123Graph_APIC" localSheetId="0" hidden="1">'[3]T3 Page 1'!#REF!</definedName>
    <definedName name="__123Graph_ATOBREV" localSheetId="0" hidden="1">'[2]Forecast data'!#REF!</definedName>
    <definedName name="__123Graph_ATOTAL" localSheetId="0" hidden="1">'[2]Forecast data'!#REF!</definedName>
    <definedName name="__123Graph_B" localSheetId="0" hidden="1">'[1]SUMMARY TABLE'!$T$23:$T$46</definedName>
    <definedName name="__123Graph_BChart1" localSheetId="0" hidden="1">[4]table!#REF!</definedName>
    <definedName name="__123Graph_BCurrent" localSheetId="0" hidden="1">[4]table!#REF!</definedName>
    <definedName name="__123Graph_BEFF" localSheetId="0" hidden="1">'[3]T3 Page 1'!#REF!</definedName>
    <definedName name="__123Graph_BHOMEVAT" localSheetId="0" hidden="1">'[2]Forecast data'!#REF!</definedName>
    <definedName name="__123Graph_BIMPORT" localSheetId="0" hidden="1">'[2]Forecast data'!#REF!</definedName>
    <definedName name="__123Graph_BLBF" localSheetId="0" hidden="1">'[3]T3 Page 1'!#REF!</definedName>
    <definedName name="__123Graph_BLBFFIN" localSheetId="0" hidden="1">'[3]FC Page 1'!#REF!</definedName>
    <definedName name="__123Graph_BPIC" localSheetId="0" hidden="1">'[3]T3 Page 1'!#REF!</definedName>
    <definedName name="__123Graph_BTOTAL" localSheetId="0" hidden="1">'[2]Forecast data'!#REF!</definedName>
    <definedName name="__123Graph_CACT13BUD" localSheetId="0" hidden="1">'[3]FC Page 1'!#REF!</definedName>
    <definedName name="__123Graph_CEFF" localSheetId="0" hidden="1">'[3]T3 Page 1'!#REF!</definedName>
    <definedName name="__123Graph_CLBF" localSheetId="0" hidden="1">'[3]T3 Page 1'!#REF!</definedName>
    <definedName name="__123Graph_CPIC" localSheetId="0" hidden="1">'[3]T3 Page 1'!#REF!</definedName>
    <definedName name="__123Graph_DACT13BUD" localSheetId="0" hidden="1">'[3]FC Page 1'!#REF!</definedName>
    <definedName name="__123Graph_DEFF" localSheetId="0" hidden="1">'[3]T3 Page 1'!#REF!</definedName>
    <definedName name="__123Graph_DLBF" localSheetId="0" hidden="1">'[3]T3 Page 1'!#REF!</definedName>
    <definedName name="__123Graph_DPIC" localSheetId="0" hidden="1">'[3]T3 Page 1'!#REF!</definedName>
    <definedName name="__123Graph_E" localSheetId="0" hidden="1">[4]table!#REF!</definedName>
    <definedName name="__123Graph_EACT13BUD" localSheetId="0" hidden="1">'[3]FC Page 1'!#REF!</definedName>
    <definedName name="__123Graph_EChart1" localSheetId="0" hidden="1">[4]table!#REF!</definedName>
    <definedName name="__123Graph_ECurrent" localSheetId="0" hidden="1">[4]table!#REF!</definedName>
    <definedName name="__123Graph_EEFF" localSheetId="0" hidden="1">'[3]T3 Page 1'!#REF!</definedName>
    <definedName name="__123Graph_EEFFHIC" localSheetId="0" hidden="1">'[3]FC Page 1'!#REF!</definedName>
    <definedName name="__123Graph_ELBF" localSheetId="0" hidden="1">'[3]T3 Page 1'!#REF!</definedName>
    <definedName name="__123Graph_EPIC" localSheetId="0" hidden="1">'[3]T3 Page 1'!#REF!</definedName>
    <definedName name="__123Graph_FACT13BUD" localSheetId="0" hidden="1">'[3]FC Page 1'!#REF!</definedName>
    <definedName name="__123Graph_FEFF" localSheetId="0" hidden="1">'[3]T3 Page 1'!#REF!</definedName>
    <definedName name="__123Graph_FEFFHIC" localSheetId="0" hidden="1">'[3]FC Page 1'!#REF!</definedName>
    <definedName name="__123Graph_FLBF" localSheetId="0" hidden="1">'[3]T3 Page 1'!#REF!</definedName>
    <definedName name="__123Graph_FPIC" localSheetId="0" hidden="1">'[3]T3 Page 1'!#REF!</definedName>
    <definedName name="__123Graph_X" localSheetId="0" hidden="1">'[1]SUMMARY TABLE'!$P$23:$P$46</definedName>
    <definedName name="__123Graph_XACTHIC" localSheetId="0" hidden="1">'[3]FC Page 1'!#REF!</definedName>
    <definedName name="__123Graph_XALLTAX" localSheetId="0" hidden="1">'[2]Forecast data'!#REF!</definedName>
    <definedName name="__123Graph_XEFF" localSheetId="0" hidden="1">'[3]T3 Page 1'!#REF!</definedName>
    <definedName name="__123Graph_XHOMEVAT" localSheetId="0" hidden="1">'[2]Forecast data'!#REF!</definedName>
    <definedName name="__123Graph_XIMPORT" localSheetId="0" hidden="1">'[2]Forecast data'!#REF!</definedName>
    <definedName name="__123Graph_XLBF" localSheetId="0" hidden="1">'[3]T3 Page 1'!#REF!</definedName>
    <definedName name="__123Graph_XPIC" localSheetId="0" hidden="1">'[3]T3 Page 1'!#REF!</definedName>
    <definedName name="__123Graph_XSTAG2ALL" localSheetId="0" hidden="1">'[2]Forecast data'!#REF!</definedName>
    <definedName name="__123Graph_XSTAG2EC" localSheetId="0" hidden="1">'[2]Forecast data'!#REF!</definedName>
    <definedName name="__123Graph_XTOBREV" localSheetId="0" hidden="1">'[2]Forecast data'!#REF!</definedName>
    <definedName name="__123Graph_XTOTAL" localSheetId="0" hidden="1">'[2]Forecast data'!#REF!</definedName>
    <definedName name="_2__123Graph_XTOB" localSheetId="0" hidden="1">'[2]Forecast data'!#REF!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AUG2" localSheetId="0">#REF!</definedName>
    <definedName name="_DEC2" localSheetId="0">#REF!</definedName>
    <definedName name="_FEB2" localSheetId="0">#REF!</definedName>
    <definedName name="_Fill" localSheetId="0" hidden="1">'[2]Forecast data'!#REF!</definedName>
    <definedName name="_JAN2" localSheetId="0">#REF!</definedName>
    <definedName name="_MAY2" localSheetId="0">#REF!</definedName>
    <definedName name="_NOV2" localSheetId="0">#REF!</definedName>
    <definedName name="_OCT2" localSheetId="0">#REF!</definedName>
    <definedName name="_Order1" hidden="1">255</definedName>
    <definedName name="_Order2" hidden="1">255</definedName>
    <definedName name="_Regression_Int" hidden="1">1</definedName>
    <definedName name="_Regression_Out" localSheetId="0" hidden="1">#REF!</definedName>
    <definedName name="_Regression_X" localSheetId="0" hidden="1">#REF!</definedName>
    <definedName name="_Regression_Y" localSheetId="0" hidden="1">#REF!</definedName>
    <definedName name="A" localSheetId="0" hidden="1">#REF!</definedName>
    <definedName name="AME" localSheetId="0">OFFSET([5]AME!$D$12,0,0,MAX([5]AME!#REF!),1)</definedName>
    <definedName name="APRIL" localSheetId="0">#REF!</definedName>
    <definedName name="APRIL2" localSheetId="0">#REF!</definedName>
    <definedName name="asdas" localSheetId="0" hidden="1">{#N/A,#N/A,FALSE,"TMCOMP96";#N/A,#N/A,FALSE,"MAT96";#N/A,#N/A,FALSE,"FANDA96";#N/A,#N/A,FALSE,"INTRAN96";#N/A,#N/A,FALSE,"NAA9697";#N/A,#N/A,FALSE,"ECWEBB";#N/A,#N/A,FALSE,"MFT96";#N/A,#N/A,FALSE,"CTrecon"}</definedName>
    <definedName name="ASFRs">#REF!</definedName>
    <definedName name="AUG" localSheetId="0">#REF!</definedName>
    <definedName name="b" localSheetId="0" hidden="1">{#N/A,#N/A,FALSE,"CGBR95C"}</definedName>
    <definedName name="Baseline" hidden="1">#REF!</definedName>
    <definedName name="BLUE" localSheetId="0">#REF!</definedName>
    <definedName name="BLUE1" localSheetId="0">#REF!</definedName>
    <definedName name="BLUE10" localSheetId="0">#REF!</definedName>
    <definedName name="BLUE2" localSheetId="0">#REF!</definedName>
    <definedName name="BLUE3" localSheetId="0">#REF!</definedName>
    <definedName name="BLUE4" localSheetId="0">#REF!</definedName>
    <definedName name="BLUE5" localSheetId="0">#REF!</definedName>
    <definedName name="BLUE6" localSheetId="0">#REF!</definedName>
    <definedName name="BLUE7" localSheetId="0">#REF!</definedName>
    <definedName name="BLUE8">#N/A</definedName>
    <definedName name="BLUE9">#N/A</definedName>
    <definedName name="BUDGET" localSheetId="0">#REF!</definedName>
    <definedName name="BULL" localSheetId="0">#REF!</definedName>
    <definedName name="C_" localSheetId="0">#REF!</definedName>
    <definedName name="CDEL" localSheetId="0">OFFSET([5]CDEL!$A$6,0,0,MAX([5]CDEL!#REF!),1)</definedName>
    <definedName name="CUMBUDGET" localSheetId="0">#REF!</definedName>
    <definedName name="CUMOUTTURN" localSheetId="0">#REF!</definedName>
    <definedName name="CUMPROFILE" localSheetId="0">#REF!</definedName>
    <definedName name="CUMTOTAL" localSheetId="0">#REF!</definedName>
    <definedName name="D" localSheetId="0">#REF!</definedName>
    <definedName name="DASCFTAB" localSheetId="0">#REF!</definedName>
    <definedName name="ddd" localSheetId="0" hidden="1">{#N/A,#N/A,FALSE,"CGBR95C"}</definedName>
    <definedName name="dddd" localSheetId="0" hidden="1">{#N/A,#N/A,FALSE,"CGBR95C"}</definedName>
    <definedName name="ddddddd" localSheetId="0" hidden="1">{#N/A,#N/A,FALSE,"CGBR95C"}</definedName>
    <definedName name="dddddddddddd" localSheetId="0" hidden="1">{#N/A,#N/A,FALSE,"CGBR95C"}</definedName>
    <definedName name="DEATHNF">#REF!</definedName>
    <definedName name="DEC" localSheetId="0">#REF!</definedName>
    <definedName name="dfgdfg" localSheetId="0" hidden="1">{#N/A,#N/A,FALSE,"CGBR95C"}</definedName>
    <definedName name="dfgg" hidden="1">#REF!</definedName>
    <definedName name="dgsgf" localSheetId="0" hidden="1">{#N/A,#N/A,FALSE,"TMCOMP96";#N/A,#N/A,FALSE,"MAT96";#N/A,#N/A,FALSE,"FANDA96";#N/A,#N/A,FALSE,"INTRAN96";#N/A,#N/A,FALSE,"NAA9697";#N/A,#N/A,FALSE,"ECWEBB";#N/A,#N/A,FALSE,"MFT96";#N/A,#N/A,FALSE,"CTrecon"}</definedName>
    <definedName name="Distribution" localSheetId="0" hidden="1">#REF!</definedName>
    <definedName name="_xlnm.Extract">#REF!</definedName>
    <definedName name="ExtraProfiles" localSheetId="0" hidden="1">#REF!</definedName>
    <definedName name="FEB" localSheetId="0">#REF!</definedName>
    <definedName name="fffffffff" localSheetId="0" hidden="1">{#N/A,#N/A,FALSE,"CGBR95C"}</definedName>
    <definedName name="fg" localSheetId="0"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ornote" localSheetId="0">#REF!</definedName>
    <definedName name="fyu" localSheetId="0" hidden="1">'[6]Forecast data'!#REF!</definedName>
    <definedName name="General_CDEL" localSheetId="0">OFFSET([5]CDEL!$A$9,0,0,MAX([5]CDEL!#REF!)-1,1)</definedName>
    <definedName name="General_RDEL" localSheetId="0">OFFSET([5]RDEL!$A$9,0,0,MAX([5]RDEL!#REF!)-1,1)</definedName>
    <definedName name="ghj" localSheetId="0" hidden="1">{#N/A,#N/A,FALSE,"TMCOMP96";#N/A,#N/A,FALSE,"MAT96";#N/A,#N/A,FALSE,"FANDA96";#N/A,#N/A,FALSE,"INTRAN96";#N/A,#N/A,FALSE,"NAA9697";#N/A,#N/A,FALSE,"ECWEBB";#N/A,#N/A,FALSE,"MFT96";#N/A,#N/A,FALSE,"CTrecon"}</definedName>
    <definedName name="GRAPH" localSheetId="0">#REF!</definedName>
    <definedName name="GRAPHS" localSheetId="0">[7]Outturns!#REF!</definedName>
    <definedName name="hhhhhhh" localSheetId="0" hidden="1">{#N/A,#N/A,FALSE,"CGBR95C"}</definedName>
    <definedName name="HTML_CodePage" hidden="1">1</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AN" localSheetId="0">#REF!</definedName>
    <definedName name="jhkgh" localSheetId="0"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juy" hidden="1">#REF!</definedName>
    <definedName name="JULY" localSheetId="0">#REF!</definedName>
    <definedName name="JULY2" localSheetId="0">#REF!</definedName>
    <definedName name="JUNE" localSheetId="0">#REF!</definedName>
    <definedName name="JUNE2" localSheetId="0">#REF!</definedName>
    <definedName name="MARCH" localSheetId="0">#REF!</definedName>
    <definedName name="MARCH2" localSheetId="0">#REF!</definedName>
    <definedName name="MAY" localSheetId="0">#REF!</definedName>
    <definedName name="mine" localSheetId="0" hidden="1">{#N/A,#N/A,FALSE,"CGBR95C"}</definedName>
    <definedName name="Month" localSheetId="0">#REF!</definedName>
    <definedName name="NOV" localSheetId="0">#REF!</definedName>
    <definedName name="OCT" localSheetId="0">#REF!</definedName>
    <definedName name="Option2" localSheetId="0" hidden="1">{#N/A,#N/A,FALSE,"TMCOMP96";#N/A,#N/A,FALSE,"MAT96";#N/A,#N/A,FALSE,"FANDA96";#N/A,#N/A,FALSE,"INTRAN96";#N/A,#N/A,FALSE,"NAA9697";#N/A,#N/A,FALSE,"ECWEBB";#N/A,#N/A,FALSE,"MFT96";#N/A,#N/A,FALSE,"CTrecon"}</definedName>
    <definedName name="Oth_COINS_data">#REF!</definedName>
    <definedName name="OUTTURN" localSheetId="0">#REF!</definedName>
    <definedName name="Pop" localSheetId="0" hidden="1">[8]Population!#REF!</definedName>
    <definedName name="Population" localSheetId="0" hidden="1">#REF!</definedName>
    <definedName name="POTHERS">#REF!</definedName>
    <definedName name="PPbyMonth" localSheetId="0">#REF!</definedName>
    <definedName name="_xlnm.Print_Titles">#N/A</definedName>
    <definedName name="PRINT20" localSheetId="0">#REF!</definedName>
    <definedName name="PRINTC" localSheetId="0">#REF!</definedName>
    <definedName name="PROFILE" localSheetId="0">#REF!</definedName>
    <definedName name="Profiles" localSheetId="0" hidden="1">#REF!</definedName>
    <definedName name="Projections" localSheetId="0" hidden="1">#REF!</definedName>
    <definedName name="QUARTER" localSheetId="0">#REF!</definedName>
    <definedName name="RDEL" localSheetId="0">OFFSET([5]RDEL!$A$6,0,0,MAX([5]RDEL!#REF!),1)</definedName>
    <definedName name="Receipts" localSheetId="0">OFFSET([5]Receipts!$A$7,0,0,MAX([5]Receipts!#REF!),1)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dnldView" hidden="1">"461Z8W8GZ2NCOWL40KSCH2RT2"</definedName>
    <definedName name="SAPBEXsysID" hidden="1">"BWP"</definedName>
    <definedName name="sdf" localSheetId="0"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encount" hidden="1">2</definedName>
    <definedName name="SEPT" localSheetId="0">#REF!</definedName>
    <definedName name="SEPT2" localSheetId="0">#REF!</definedName>
    <definedName name="sfad" localSheetId="0" hidden="1">{#N/A,#N/A,FALSE,"TMCOMP96";#N/A,#N/A,FALSE,"MAT96";#N/A,#N/A,FALSE,"FANDA96";#N/A,#N/A,FALSE,"INTRAN96";#N/A,#N/A,FALSE,"NAA9697";#N/A,#N/A,FALSE,"ECWEBB";#N/A,#N/A,FALSE,"MFT96";#N/A,#N/A,FALSE,"CTrecon"}</definedName>
    <definedName name="Sumif_count" localSheetId="0">[5]Measures!#REF!</definedName>
    <definedName name="Supplementary_tables" localSheetId="0">#REF!</definedName>
    <definedName name="T4.9i" localSheetId="0"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ABB1" localSheetId="0">#REF!</definedName>
    <definedName name="TABB2" localSheetId="0">#REF!</definedName>
    <definedName name="TABLEA" localSheetId="0">#REF!</definedName>
    <definedName name="testname" localSheetId="0" hidden="1">'[3]T3 Page 1'!#REF!</definedName>
    <definedName name="TOTAL" localSheetId="0">#REF!</definedName>
    <definedName name="trggh" localSheetId="0" hidden="1">{#N/A,#N/A,FALSE,"TMCOMP96";#N/A,#N/A,FALSE,"MAT96";#N/A,#N/A,FALSE,"FANDA96";#N/A,#N/A,FALSE,"INTRAN96";#N/A,#N/A,FALSE,"NAA9697";#N/A,#N/A,FALSE,"ECWEBB";#N/A,#N/A,FALSE,"MFT96";#N/A,#N/A,FALSE,"CTrecon"}</definedName>
    <definedName name="tttttttttttttttttt" localSheetId="0" hidden="1">{#N/A,#N/A,FALSE,"CGBR95C"}</definedName>
    <definedName name="Type_of_fluid_filter">#REF!</definedName>
    <definedName name="V3A">#N/A</definedName>
    <definedName name="V4A">#N/A</definedName>
    <definedName name="V5A">#N/A</definedName>
    <definedName name="V80_">#N/A</definedName>
    <definedName name="V81_">#N/A</definedName>
    <definedName name="w" localSheetId="0" hidden="1">{#N/A,#N/A,FALSE,"CGBR95C"}</definedName>
    <definedName name="W_S">#REF!</definedName>
    <definedName name="wrn.table1." localSheetId="0" hidden="1">{#N/A,#N/A,FALSE,"CGBR95C"}</definedName>
    <definedName name="wrn.table2." localSheetId="0" hidden="1">{#N/A,#N/A,FALSE,"CGBR95C"}</definedName>
    <definedName name="wrn.tablea." localSheetId="0" hidden="1">{#N/A,#N/A,FALSE,"CGBR95C"}</definedName>
    <definedName name="wrn.tableb." localSheetId="0" hidden="1">{#N/A,#N/A,FALSE,"CGBR95C"}</definedName>
    <definedName name="wrn.tableq." localSheetId="0" hidden="1">{#N/A,#N/A,FALSE,"CGBR95C"}</definedName>
    <definedName name="wrn.TMCOMP." localSheetId="0" hidden="1">{#N/A,#N/A,FALSE,"TMCOMP96";#N/A,#N/A,FALSE,"MAT96";#N/A,#N/A,FALSE,"FANDA96";#N/A,#N/A,FALSE,"INTRAN96";#N/A,#N/A,FALSE,"NAA9697";#N/A,#N/A,FALSE,"ECWEBB";#N/A,#N/A,FALSE,"MFT96";#N/A,#N/A,FALSE,"CTrecon"}</definedName>
    <definedName name="Z_5774AB63_4B8A_11D6_8117_08005A7F5BB1_.wvu.Cols"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<sst xmlns="http://schemas.openxmlformats.org/spreadsheetml/2006/main" count="149" uniqueCount="107">
  <si>
    <r>
      <rPr>
        <sz val="22"/>
        <color rgb="FF477391"/>
        <rFont val="Calibri"/>
        <family val="2"/>
        <scheme val="minor"/>
      </rPr>
      <t>March</t>
    </r>
    <r>
      <rPr>
        <i/>
        <sz val="22"/>
        <color rgb="FF477391"/>
        <rFont val="Calibri"/>
        <family val="2"/>
        <scheme val="minor"/>
      </rPr>
      <t xml:space="preserve"> Economic and fiscal outlook</t>
    </r>
    <r>
      <rPr>
        <sz val="28"/>
        <color rgb="FF477391"/>
        <rFont val="Calibri"/>
        <family val="2"/>
        <scheme val="minor"/>
      </rPr>
      <t xml:space="preserve">
Monthly profiles
</t>
    </r>
    <r>
      <rPr>
        <sz val="12"/>
        <rFont val="Calibri"/>
        <family val="2"/>
        <scheme val="minor"/>
      </rPr>
      <t>23 Apr 2026</t>
    </r>
  </si>
  <si>
    <t>Contents</t>
  </si>
  <si>
    <t>Monthly Profiles</t>
  </si>
  <si>
    <t xml:space="preserve">Notes </t>
  </si>
  <si>
    <r>
      <t xml:space="preserve">This database contains monthly profiles consistent with the November 2026 </t>
    </r>
    <r>
      <rPr>
        <i/>
        <sz val="10"/>
        <color theme="1"/>
        <rFont val="Calibri"/>
        <family val="2"/>
        <scheme val="minor"/>
      </rPr>
      <t>EFO</t>
    </r>
    <r>
      <rPr>
        <sz val="10"/>
        <color theme="1"/>
        <rFont val="Calibri"/>
        <family val="2"/>
        <scheme val="minor"/>
      </rPr>
      <t xml:space="preserve"> to provide a reference point against which to monitor incoming data. </t>
    </r>
  </si>
  <si>
    <t>These profiles have been constructed to allow us and users to get an idea of whether monthly outturn data are proving to be better or worse than assumed. We would stress that the profiles are relatively broad-brush and illustrative, and that there is considerable uncertainty around them.</t>
  </si>
  <si>
    <r>
      <t xml:space="preserve">In broad terms, the profiles have been produced by using information known when the </t>
    </r>
    <r>
      <rPr>
        <i/>
        <sz val="10"/>
        <rFont val="Calibri"/>
        <family val="2"/>
        <scheme val="minor"/>
      </rPr>
      <t>EFO</t>
    </r>
    <r>
      <rPr>
        <sz val="10"/>
        <rFont val="Calibri"/>
        <family val="2"/>
        <scheme val="minor"/>
      </rPr>
      <t xml:space="preserve"> forecasts were put together. ONS data up to December 2025 was available when the forecast was finalised. We have purposely not adjusted these profiles for subsequent receipts information.  Profiles for 2026-27 draw on historical monthly patterns of receipts and any known timing effects. Likewise on the spending side, the costs of the various policy measures have also been apportioned as best we can. More information about the assumptions underpinning the full-year forecast can be found in our March 2026 forecast.</t>
    </r>
  </si>
  <si>
    <t>All assumptions and judgements underpinning these profiles have been taken by the OBR's Budget Responsibility Committee. As ever, we are grateful to OBR staff and to analysts in HMRC, DWP and the Treasury for their expertise and hard work through this process.</t>
  </si>
  <si>
    <t>Feedback and questions can be directed to obr.enquiries@obr.uk.</t>
  </si>
  <si>
    <t>Background information</t>
  </si>
  <si>
    <t>Questions about the management of public spending or departmental expenditure should be directed to the Treasury at: public.enquiries@hmtreasury.gov.uk.</t>
  </si>
  <si>
    <t>Questions on published public finances data should be directed to the ONS at public.sector.inquiries@ons.gov.uk</t>
  </si>
  <si>
    <r>
      <t xml:space="preserve">March 2026 </t>
    </r>
    <r>
      <rPr>
        <i/>
        <sz val="16"/>
        <color rgb="FF477391"/>
        <rFont val="Calibri"/>
        <family val="2"/>
        <scheme val="minor"/>
      </rPr>
      <t xml:space="preserve">EFO </t>
    </r>
    <r>
      <rPr>
        <sz val="16"/>
        <color rgb="FF477391"/>
        <rFont val="Calibri"/>
        <family val="2"/>
        <scheme val="minor"/>
      </rPr>
      <t>forecast: Receipts and spending profiles for 2026-27</t>
    </r>
  </si>
  <si>
    <t>£ billion in 2026-27</t>
  </si>
  <si>
    <t>£ billion</t>
  </si>
  <si>
    <t>Mar26 EFO Forecast</t>
  </si>
  <si>
    <t>Monthly profile</t>
  </si>
  <si>
    <t>Apr</t>
  </si>
  <si>
    <t>May</t>
  </si>
  <si>
    <t>Jun</t>
  </si>
  <si>
    <t>Jul</t>
  </si>
  <si>
    <t>Aug</t>
  </si>
  <si>
    <t>Sep</t>
  </si>
  <si>
    <t>Oct</t>
  </si>
  <si>
    <t>Nov</t>
  </si>
  <si>
    <t>Dec</t>
  </si>
  <si>
    <t>Jan</t>
  </si>
  <si>
    <t>Feb</t>
  </si>
  <si>
    <t>Mar</t>
  </si>
  <si>
    <t>HMRC cash receipts</t>
  </si>
  <si>
    <t>of which:</t>
  </si>
  <si>
    <t>PAYE income tax</t>
  </si>
  <si>
    <t>SA income tax</t>
  </si>
  <si>
    <t>Other income tax</t>
  </si>
  <si>
    <t>NICs</t>
  </si>
  <si>
    <t>Capital gains tax</t>
  </si>
  <si>
    <t>Onshore corporation tax</t>
  </si>
  <si>
    <t>Offshore corporation tax</t>
  </si>
  <si>
    <t>Electricity generator levy</t>
  </si>
  <si>
    <t>Energy profits levy</t>
  </si>
  <si>
    <t>VAT</t>
  </si>
  <si>
    <t>Fuel duty</t>
  </si>
  <si>
    <t>Alcohol duties</t>
  </si>
  <si>
    <t>Stamp duty land tax</t>
  </si>
  <si>
    <t>Stamp duty on shares</t>
  </si>
  <si>
    <t>Air passenger duty</t>
  </si>
  <si>
    <t>Inheritance tax</t>
  </si>
  <si>
    <t>Other HMRC taxes</t>
  </si>
  <si>
    <t>Central government current receipts</t>
  </si>
  <si>
    <t>Income tax</t>
  </si>
  <si>
    <t>Pay-as-you-earn</t>
  </si>
  <si>
    <t>Self-assessment</t>
  </si>
  <si>
    <t>National Insurance contributions</t>
  </si>
  <si>
    <t>Corporation tax</t>
  </si>
  <si>
    <t>of which Onshore</t>
  </si>
  <si>
    <t>of which Offshore</t>
  </si>
  <si>
    <t>of which Electricity generator levy</t>
  </si>
  <si>
    <t>of which Energy profits levy</t>
  </si>
  <si>
    <t>of which Bank surcharge</t>
  </si>
  <si>
    <t>Fuel duties</t>
  </si>
  <si>
    <t>Business rates</t>
  </si>
  <si>
    <t>Stamp duties</t>
  </si>
  <si>
    <t>Interest and dividends</t>
  </si>
  <si>
    <t>Other taxes and receipts</t>
  </si>
  <si>
    <t>Central government expenditure</t>
  </si>
  <si>
    <t>Interest payments</t>
  </si>
  <si>
    <t>Net social benefits</t>
  </si>
  <si>
    <t>Central government current grants to local authorities</t>
  </si>
  <si>
    <t>Consumption expenditure on goods and services</t>
  </si>
  <si>
    <t>Subsidies</t>
  </si>
  <si>
    <t>Net current grants abroad</t>
  </si>
  <si>
    <t>Other current grants</t>
  </si>
  <si>
    <t>Central government depreciation</t>
  </si>
  <si>
    <t>Central government net investment</t>
  </si>
  <si>
    <t>Asset Purchase Facility</t>
  </si>
  <si>
    <t>Central government capital grants to local authorities</t>
  </si>
  <si>
    <t>Current budget deficit</t>
  </si>
  <si>
    <t>Current expenditure</t>
  </si>
  <si>
    <t>Depreciation</t>
  </si>
  <si>
    <t>(less) Public sector current receipts</t>
  </si>
  <si>
    <t>Public sector net borrowing</t>
  </si>
  <si>
    <t>Central government net borrowing</t>
  </si>
  <si>
    <t>Local authorities net borrowing</t>
  </si>
  <si>
    <t>Public corporations net borrowing</t>
  </si>
  <si>
    <t xml:space="preserve">Financial transactions </t>
  </si>
  <si>
    <t>Index-linked gilts</t>
  </si>
  <si>
    <t>Other financial transactions</t>
  </si>
  <si>
    <t>Public sector net cash requirement</t>
  </si>
  <si>
    <t>Valuation effects</t>
  </si>
  <si>
    <t>Public sector net debt (end of period)</t>
  </si>
  <si>
    <r>
      <t>Nominal GDP</t>
    </r>
    <r>
      <rPr>
        <b/>
        <vertAlign val="superscript"/>
        <sz val="11"/>
        <rFont val="Calibri"/>
        <family val="2"/>
        <scheme val="minor"/>
      </rPr>
      <t>1</t>
    </r>
  </si>
  <si>
    <t>In the 12 months ending at each month</t>
  </si>
  <si>
    <t>In the 12 months centred on each month</t>
  </si>
  <si>
    <t>Memo items</t>
  </si>
  <si>
    <t>CGNCR ex. B&amp;B, NRAM, Network Rail and CCFF</t>
  </si>
  <si>
    <r>
      <t>PSNB as a per cent of GDP</t>
    </r>
    <r>
      <rPr>
        <i/>
        <vertAlign val="superscript"/>
        <sz val="10"/>
        <rFont val="Calibri"/>
        <family val="2"/>
        <scheme val="minor"/>
      </rPr>
      <t>1</t>
    </r>
  </si>
  <si>
    <t>n/m</t>
  </si>
  <si>
    <r>
      <t>PSND as a per cent of GDP</t>
    </r>
    <r>
      <rPr>
        <i/>
        <vertAlign val="superscript"/>
        <sz val="10"/>
        <rFont val="Calibri"/>
        <family val="2"/>
        <scheme val="minor"/>
      </rPr>
      <t>1</t>
    </r>
  </si>
  <si>
    <r>
      <t>RPI</t>
    </r>
    <r>
      <rPr>
        <i/>
        <vertAlign val="superscript"/>
        <sz val="10"/>
        <rFont val="Calibri"/>
        <family val="2"/>
        <scheme val="minor"/>
      </rPr>
      <t>2</t>
    </r>
  </si>
  <si>
    <r>
      <rPr>
        <vertAlign val="superscript"/>
        <sz val="11"/>
        <rFont val="Calibri"/>
        <family val="2"/>
        <scheme val="minor"/>
      </rPr>
      <t>1</t>
    </r>
    <r>
      <rPr>
        <sz val="11"/>
        <rFont val="Calibri"/>
        <family val="2"/>
        <scheme val="minor"/>
      </rPr>
      <t xml:space="preserve"> GDP denominators use latest outturn values for GDP which are then grown in line with the March 2026 forecast growth rates.</t>
    </r>
  </si>
  <si>
    <r>
      <rPr>
        <vertAlign val="superscript"/>
        <sz val="11"/>
        <rFont val="Calibri"/>
        <family val="2"/>
        <scheme val="minor"/>
      </rPr>
      <t xml:space="preserve">2 </t>
    </r>
    <r>
      <rPr>
        <sz val="11"/>
        <rFont val="Calibri"/>
        <family val="2"/>
        <scheme val="minor"/>
      </rPr>
      <t>12-month growth interpolated from quarterly forecast.</t>
    </r>
  </si>
  <si>
    <t>CGNCR</t>
  </si>
  <si>
    <t xml:space="preserve">of which: </t>
  </si>
  <si>
    <t>HMRC payment to HMT</t>
  </si>
  <si>
    <t>Other</t>
  </si>
  <si>
    <t>Debt interest</t>
  </si>
  <si>
    <t>Other net spending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</si>
</sst>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0.0"/>
    <numFmt numFmtId="167" formatCode="0.000"/>
    <numFmt numFmtId="168" formatCode="0.00000"/>
  </numFmts>
  <fonts count="34">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sz val="10"/>
      <name val="Calibri"/>
      <family val="2"/>
      <scheme val="minor"/>
    </font>
    <font>
      <sz val="11"/>
      <color theme="8"/>
      <name val="Calibri"/>
      <family val="2"/>
      <scheme val="minor"/>
    </font>
    <font>
      <sz val="36"/>
      <color theme="8"/>
      <name val="Calibri"/>
      <family val="2"/>
      <scheme val="minor"/>
    </font>
    <font>
      <sz val="28"/>
      <color rgb="FF477391"/>
      <name val="Calibri"/>
      <family val="2"/>
      <scheme val="minor"/>
    </font>
    <font>
      <sz val="22"/>
      <color rgb="FF477391"/>
      <name val="Calibri"/>
      <family val="2"/>
      <scheme val="minor"/>
    </font>
    <font>
      <i/>
      <sz val="22"/>
      <color rgb="FF477391"/>
      <name val="Calibri"/>
      <family val="2"/>
      <scheme val="minor"/>
    </font>
    <font>
      <sz val="12"/>
      <name val="Calibri"/>
      <family val="2"/>
      <scheme val="minor"/>
    </font>
    <font>
      <sz val="11"/>
      <name val="Calibri"/>
      <family val="2"/>
      <scheme val="minor"/>
    </font>
    <font>
      <sz val="16"/>
      <color rgb="FF477391"/>
      <name val="Calibri"/>
      <family val="2"/>
      <scheme val="minor"/>
    </font>
    <font>
      <sz val="10"/>
      <color rgb="FF477391"/>
      <name val="Calibri"/>
      <family val="2"/>
      <scheme val="minor"/>
    </font>
    <font>
      <u/>
      <sz val="10"/>
      <color theme="8"/>
      <name val="Calibri"/>
      <family val="2"/>
      <scheme val="minor"/>
    </font>
    <font>
      <sz val="11"/>
      <color rgb="FF477391"/>
      <name val="Calibri"/>
      <family val="2"/>
      <scheme val="minor"/>
    </font>
    <font>
      <b/>
      <sz val="11"/>
      <name val="Calibri"/>
      <family val="2"/>
      <scheme val="minor"/>
    </font>
    <font>
      <sz val="10"/>
      <color theme="1"/>
      <name val="Calibri"/>
      <family val="2"/>
      <scheme val="minor"/>
    </font>
    <font>
      <i/>
      <sz val="10"/>
      <color theme="1"/>
      <name val="Calibri"/>
      <family val="2"/>
      <scheme val="minor"/>
    </font>
    <font>
      <i/>
      <sz val="10"/>
      <name val="Calibri"/>
      <family val="2"/>
      <scheme val="minor"/>
    </font>
    <font>
      <sz val="12"/>
      <color theme="1"/>
      <name val="Arial"/>
      <family val="2"/>
    </font>
    <font>
      <sz val="10"/>
      <color theme="8"/>
      <name val="Calibri"/>
      <family val="2"/>
      <scheme val="minor"/>
    </font>
    <font>
      <i/>
      <sz val="16"/>
      <color rgb="FF477391"/>
      <name val="Calibri"/>
      <family val="2"/>
      <scheme val="minor"/>
    </font>
    <font>
      <sz val="18"/>
      <name val="Calibri"/>
      <family val="2"/>
      <scheme val="minor"/>
    </font>
    <font>
      <sz val="11"/>
      <color rgb="FF008000"/>
      <name val="Calibri"/>
      <family val="2"/>
      <scheme val="minor"/>
    </font>
    <font>
      <i/>
      <sz val="11"/>
      <name val="Calibri"/>
      <family val="2"/>
      <scheme val="minor"/>
    </font>
    <font>
      <i/>
      <sz val="11"/>
      <color theme="1"/>
      <name val="Calibri"/>
      <family val="2"/>
      <scheme val="minor"/>
    </font>
    <font>
      <b/>
      <vertAlign val="superscript"/>
      <sz val="11"/>
      <name val="Calibri"/>
      <family val="2"/>
      <scheme val="minor"/>
    </font>
    <font>
      <i/>
      <vertAlign val="superscript"/>
      <sz val="10"/>
      <name val="Calibri"/>
      <family val="2"/>
      <scheme val="minor"/>
    </font>
    <font>
      <vertAlign val="superscript"/>
      <sz val="11"/>
      <name val="Calibri"/>
      <family val="2"/>
      <scheme val="minor"/>
    </font>
    <font>
      <sz val="10"/>
      <color theme="1"/>
      <name val="Futura Md BT"/>
      <family val="2"/>
    </font>
    <font>
      <i/>
      <sz val="10"/>
      <color theme="1"/>
      <name val="Futura Bk BT"/>
      <family val="2"/>
    </font>
    <font>
      <sz val="10"/>
      <color theme="1"/>
      <name val="Futura Bk BT"/>
      <family val="2"/>
    </font>
  </fonts>
  <fills count="5">
    <fill>
      <patternFill patternType="none"/>
    </fill>
    <fill>
      <patternFill patternType="gray125"/>
    </fill>
    <fill>
      <patternFill patternType="solid">
        <fgColor theme="0"/>
        <bgColor indexed="64"/>
      </patternFill>
    </fill>
    <fill>
      <patternFill patternType="solid">
        <fgColor rgb="FFB5C7D4"/>
        <bgColor indexed="64"/>
      </patternFill>
    </fill>
    <fill>
      <patternFill patternType="solid">
        <fgColor rgb="FFFFFFFF"/>
        <bgColor rgb="FF000000"/>
      </patternFill>
    </fill>
  </fills>
  <borders count="15">
    <border>
      <left/>
      <right/>
      <top/>
      <bottom/>
      <diagonal/>
    </border>
    <border>
      <left/>
      <right/>
      <top style="thin">
        <color rgb="FF477391"/>
      </top>
      <bottom/>
      <diagonal/>
    </border>
    <border>
      <left/>
      <right/>
      <top style="medium">
        <color rgb="FF477391"/>
      </top>
      <bottom/>
      <diagonal/>
    </border>
    <border>
      <left/>
      <right/>
      <top style="medium">
        <color rgb="FF477391"/>
      </top>
      <bottom style="thin">
        <color theme="8"/>
      </bottom>
      <diagonal/>
    </border>
    <border>
      <left/>
      <right/>
      <top style="thin">
        <color rgb="FF477391"/>
      </top>
      <bottom style="thin">
        <color rgb="FF477391"/>
      </bottom>
      <diagonal/>
    </border>
    <border>
      <left/>
      <right/>
      <top style="medium">
        <color rgb="FF477391"/>
      </top>
      <bottom style="thin">
        <color theme="4"/>
      </bottom>
      <diagonal/>
    </border>
    <border>
      <left/>
      <right/>
      <top/>
      <bottom style="thin">
        <color theme="4"/>
      </bottom>
      <diagonal/>
    </border>
    <border>
      <left/>
      <right/>
      <top style="thin">
        <color theme="4"/>
      </top>
      <bottom style="thin">
        <color theme="4"/>
      </bottom>
      <diagonal/>
    </border>
    <border>
      <left/>
      <right/>
      <top style="thin">
        <color theme="4"/>
      </top>
      <bottom style="medium">
        <color rgb="FF477391"/>
      </bottom>
      <diagonal/>
    </border>
    <border>
      <left/>
      <right/>
      <top style="thin">
        <color theme="4"/>
      </top>
      <bottom/>
      <diagonal/>
    </border>
    <border>
      <left/>
      <right/>
      <top style="medium">
        <color theme="8"/>
      </top>
      <bottom style="thin">
        <color theme="4"/>
      </bottom>
      <diagonal/>
    </border>
    <border>
      <left/>
      <right/>
      <top style="medium">
        <color rgb="FF477391"/>
      </top>
      <bottom style="medium">
        <color rgb="FF477391"/>
      </bottom>
      <diagonal/>
    </border>
    <border>
      <left/>
      <right/>
      <top style="medium">
        <color rgb="FF477391"/>
      </top>
      <bottom style="thin">
        <color rgb="FF477391"/>
      </bottom>
      <diagonal/>
    </border>
    <border>
      <left/>
      <right/>
      <top style="thin">
        <color theme="8"/>
      </top>
      <bottom/>
      <diagonal/>
    </border>
    <border>
      <left/>
      <right/>
      <top/>
      <bottom style="medium">
        <color theme="8"/>
      </bottom>
      <diagonal/>
    </border>
  </borders>
  <cellStyleXfs count="8">
    <xf numFmtId="0" fontId="0" fillId="0" borderId="0"/>
    <xf numFmtId="0" fontId="3" fillId="0" borderId="0" applyNumberFormat="0" applyFill="0" applyBorder="0" applyAlignment="0" applyProtection="0"/>
    <xf numFmtId="0" fontId="4" fillId="0" borderId="0"/>
    <xf numFmtId="0" fontId="4" fillId="0" borderId="0"/>
    <xf numFmtId="0" fontId="4" fillId="0" borderId="0"/>
    <xf numFmtId="0" fontId="21" fillId="0" borderId="0"/>
    <xf numFmtId="0" fontId="4" fillId="0" borderId="0"/>
    <xf numFmtId="0" fontId="1" fillId="0" borderId="0"/>
  </cellStyleXfs>
  <cellXfs count="123">
    <xf numFmtId="0" fontId="0" fillId="0" borderId="0" xfId="0"/>
    <xf numFmtId="0" fontId="5" fillId="0" borderId="0" xfId="2" applyFont="1"/>
    <xf numFmtId="0" fontId="6" fillId="0" borderId="0" xfId="2" applyFont="1"/>
    <xf numFmtId="0" fontId="5" fillId="2" borderId="0" xfId="2" applyFont="1" applyFill="1"/>
    <xf numFmtId="0" fontId="7" fillId="0" borderId="0" xfId="3" applyFont="1" applyAlignment="1">
      <alignment vertical="center"/>
    </xf>
    <xf numFmtId="0" fontId="8" fillId="0" borderId="0" xfId="3" applyFont="1" applyAlignment="1">
      <alignment horizontal="center" vertical="center" wrapText="1"/>
    </xf>
    <xf numFmtId="0" fontId="12" fillId="0" borderId="0" xfId="3" applyFont="1" applyAlignment="1">
      <alignment vertical="center"/>
    </xf>
    <xf numFmtId="0" fontId="13" fillId="0" borderId="1" xfId="2" applyFont="1" applyBorder="1" applyAlignment="1">
      <alignment vertical="center"/>
    </xf>
    <xf numFmtId="0" fontId="14" fillId="0" borderId="1" xfId="2" applyFont="1" applyBorder="1" applyAlignment="1">
      <alignment vertical="center"/>
    </xf>
    <xf numFmtId="0" fontId="5" fillId="2" borderId="0" xfId="2" applyFont="1" applyFill="1" applyAlignment="1">
      <alignment vertical="center"/>
    </xf>
    <xf numFmtId="0" fontId="12" fillId="0" borderId="0" xfId="3" applyFont="1"/>
    <xf numFmtId="0" fontId="14" fillId="0" borderId="0" xfId="2" applyFont="1"/>
    <xf numFmtId="0" fontId="15" fillId="0" borderId="0" xfId="1" applyFont="1" applyFill="1" applyBorder="1" applyAlignment="1" applyProtection="1"/>
    <xf numFmtId="0" fontId="16" fillId="0" borderId="0" xfId="2" applyFont="1"/>
    <xf numFmtId="0" fontId="16" fillId="0" borderId="0" xfId="3" applyFont="1" applyAlignment="1">
      <alignment vertical="top"/>
    </xf>
    <xf numFmtId="0" fontId="17" fillId="0" borderId="0" xfId="3" applyFont="1"/>
    <xf numFmtId="0" fontId="16" fillId="0" borderId="0" xfId="3" applyFont="1"/>
    <xf numFmtId="0" fontId="13" fillId="0" borderId="0" xfId="2" applyFont="1" applyAlignment="1">
      <alignment vertical="center"/>
    </xf>
    <xf numFmtId="0" fontId="1" fillId="0" borderId="0" xfId="5" applyFont="1"/>
    <xf numFmtId="0" fontId="6" fillId="0" borderId="0" xfId="3" applyFont="1"/>
    <xf numFmtId="0" fontId="22" fillId="0" borderId="0" xfId="3" applyFont="1" applyAlignment="1">
      <alignment vertical="center"/>
    </xf>
    <xf numFmtId="0" fontId="22" fillId="0" borderId="0" xfId="2" applyFont="1" applyAlignment="1">
      <alignment vertical="center"/>
    </xf>
    <xf numFmtId="0" fontId="16" fillId="0" borderId="0" xfId="5" applyFont="1" applyAlignment="1">
      <alignment vertical="center"/>
    </xf>
    <xf numFmtId="0" fontId="5" fillId="0" borderId="1" xfId="2" applyFont="1" applyBorder="1" applyAlignment="1">
      <alignment vertical="center"/>
    </xf>
    <xf numFmtId="0" fontId="22" fillId="0" borderId="0" xfId="3" applyFont="1" applyAlignment="1">
      <alignment horizontal="left" vertical="top"/>
    </xf>
    <xf numFmtId="0" fontId="22" fillId="2" borderId="0" xfId="3" applyFont="1" applyFill="1" applyAlignment="1">
      <alignment horizontal="left" vertical="top"/>
    </xf>
    <xf numFmtId="0" fontId="22" fillId="2" borderId="0" xfId="2" applyFont="1" applyFill="1"/>
    <xf numFmtId="0" fontId="13" fillId="0" borderId="0" xfId="6" applyFont="1" applyAlignment="1">
      <alignment vertical="center"/>
    </xf>
    <xf numFmtId="0" fontId="0" fillId="2" borderId="0" xfId="0" applyFill="1"/>
    <xf numFmtId="0" fontId="24" fillId="3" borderId="2" xfId="6" applyFont="1" applyFill="1" applyBorder="1" applyAlignment="1">
      <alignment vertical="center" wrapText="1"/>
    </xf>
    <xf numFmtId="0" fontId="12" fillId="3" borderId="3" xfId="6" applyFont="1" applyFill="1" applyBorder="1" applyAlignment="1">
      <alignment horizontal="center" vertical="center" wrapText="1"/>
    </xf>
    <xf numFmtId="0" fontId="12" fillId="3" borderId="2" xfId="6" applyFont="1" applyFill="1" applyBorder="1" applyAlignment="1">
      <alignment horizontal="center" vertical="center" wrapText="1"/>
    </xf>
    <xf numFmtId="0" fontId="12" fillId="3" borderId="0" xfId="6" applyFont="1" applyFill="1" applyAlignment="1">
      <alignment vertical="center" wrapText="1"/>
    </xf>
    <xf numFmtId="0" fontId="12" fillId="3" borderId="0" xfId="6" applyFont="1" applyFill="1" applyAlignment="1">
      <alignment horizontal="center" vertical="center" wrapText="1"/>
    </xf>
    <xf numFmtId="0" fontId="12" fillId="3" borderId="0" xfId="6" applyFont="1" applyFill="1" applyAlignment="1">
      <alignment horizontal="right" vertical="center" wrapText="1"/>
    </xf>
    <xf numFmtId="0" fontId="17" fillId="2" borderId="5" xfId="6" applyFont="1" applyFill="1" applyBorder="1" applyAlignment="1">
      <alignment vertical="center" wrapText="1"/>
    </xf>
    <xf numFmtId="164" fontId="17" fillId="2" borderId="5" xfId="6" applyNumberFormat="1" applyFont="1" applyFill="1" applyBorder="1" applyAlignment="1">
      <alignment vertical="center" wrapText="1"/>
    </xf>
    <xf numFmtId="0" fontId="25" fillId="2" borderId="0" xfId="0" applyFont="1" applyFill="1"/>
    <xf numFmtId="0" fontId="26" fillId="2" borderId="6" xfId="6" applyFont="1" applyFill="1" applyBorder="1" applyAlignment="1">
      <alignment vertical="center" wrapText="1"/>
    </xf>
    <xf numFmtId="164" fontId="17" fillId="2" borderId="6" xfId="6" applyNumberFormat="1" applyFont="1" applyFill="1" applyBorder="1" applyAlignment="1">
      <alignment vertical="center" wrapText="1"/>
    </xf>
    <xf numFmtId="165" fontId="17" fillId="2" borderId="6" xfId="6" applyNumberFormat="1" applyFont="1" applyFill="1" applyBorder="1" applyAlignment="1">
      <alignment vertical="center" wrapText="1"/>
    </xf>
    <xf numFmtId="0" fontId="0" fillId="2" borderId="7" xfId="0" applyFill="1" applyBorder="1" applyAlignment="1">
      <alignment horizontal="left" vertical="center" indent="1"/>
    </xf>
    <xf numFmtId="164" fontId="0" fillId="2" borderId="7" xfId="0" applyNumberFormat="1" applyFill="1" applyBorder="1" applyAlignment="1">
      <alignment vertical="center"/>
    </xf>
    <xf numFmtId="0" fontId="0" fillId="2" borderId="7" xfId="0" applyFill="1" applyBorder="1" applyAlignment="1">
      <alignment vertical="center"/>
    </xf>
    <xf numFmtId="0" fontId="0" fillId="2" borderId="0" xfId="0" applyFill="1" applyAlignment="1">
      <alignment horizontal="left" indent="1"/>
    </xf>
    <xf numFmtId="0" fontId="0" fillId="2" borderId="8" xfId="0" applyFill="1" applyBorder="1" applyAlignment="1">
      <alignment horizontal="left" vertical="center" indent="1"/>
    </xf>
    <xf numFmtId="164" fontId="0" fillId="2" borderId="8" xfId="0" applyNumberFormat="1" applyFill="1" applyBorder="1" applyAlignment="1">
      <alignment vertical="center"/>
    </xf>
    <xf numFmtId="0" fontId="0" fillId="2" borderId="8" xfId="0" applyFill="1" applyBorder="1" applyAlignment="1">
      <alignment vertical="center"/>
    </xf>
    <xf numFmtId="0" fontId="2" fillId="2" borderId="6" xfId="0" applyFont="1" applyFill="1" applyBorder="1" applyAlignment="1">
      <alignment vertical="center"/>
    </xf>
    <xf numFmtId="164" fontId="2" fillId="2" borderId="6" xfId="0" applyNumberFormat="1" applyFont="1" applyFill="1" applyBorder="1" applyAlignment="1">
      <alignment vertical="center"/>
    </xf>
    <xf numFmtId="0" fontId="0" fillId="2" borderId="6" xfId="0" applyFill="1" applyBorder="1" applyAlignment="1">
      <alignment vertical="center"/>
    </xf>
    <xf numFmtId="0" fontId="27" fillId="2" borderId="7" xfId="0" applyFont="1" applyFill="1" applyBorder="1" applyAlignment="1">
      <alignment horizontal="left" vertical="center"/>
    </xf>
    <xf numFmtId="0" fontId="27" fillId="2" borderId="7" xfId="0" applyFont="1" applyFill="1" applyBorder="1" applyAlignment="1">
      <alignment horizontal="left" vertical="center" indent="1"/>
    </xf>
    <xf numFmtId="0" fontId="27" fillId="2" borderId="7" xfId="0" applyFont="1" applyFill="1" applyBorder="1" applyAlignment="1">
      <alignment horizontal="left" vertical="center" indent="2"/>
    </xf>
    <xf numFmtId="164" fontId="27" fillId="2" borderId="7" xfId="0" applyNumberFormat="1" applyFont="1" applyFill="1" applyBorder="1" applyAlignment="1">
      <alignment vertical="center"/>
    </xf>
    <xf numFmtId="0" fontId="5" fillId="4" borderId="0" xfId="0" applyFont="1" applyFill="1" applyAlignment="1">
      <alignment horizontal="right" vertical="center" wrapText="1"/>
    </xf>
    <xf numFmtId="0" fontId="0" fillId="0" borderId="7" xfId="0" applyBorder="1" applyAlignment="1">
      <alignment horizontal="left" vertical="center" indent="1"/>
    </xf>
    <xf numFmtId="0" fontId="27" fillId="0" borderId="7" xfId="0" applyFont="1" applyBorder="1" applyAlignment="1">
      <alignment horizontal="left" vertical="center" indent="2"/>
    </xf>
    <xf numFmtId="3" fontId="17" fillId="2" borderId="5" xfId="6" applyNumberFormat="1" applyFont="1" applyFill="1" applyBorder="1" applyAlignment="1">
      <alignment vertical="center" wrapText="1"/>
    </xf>
    <xf numFmtId="0" fontId="1" fillId="2" borderId="6" xfId="7" applyFill="1" applyBorder="1" applyAlignment="1">
      <alignment horizontal="left" indent="1"/>
    </xf>
    <xf numFmtId="166" fontId="0" fillId="2" borderId="6" xfId="0" applyNumberFormat="1" applyFill="1" applyBorder="1" applyAlignment="1">
      <alignment vertical="center"/>
    </xf>
    <xf numFmtId="166" fontId="27" fillId="2" borderId="6" xfId="0" applyNumberFormat="1" applyFont="1" applyFill="1" applyBorder="1" applyAlignment="1">
      <alignment vertical="center"/>
    </xf>
    <xf numFmtId="164" fontId="0" fillId="2" borderId="6" xfId="0" applyNumberFormat="1" applyFill="1" applyBorder="1" applyAlignment="1">
      <alignment vertical="center"/>
    </xf>
    <xf numFmtId="0" fontId="1" fillId="2" borderId="7" xfId="7" applyFill="1" applyBorder="1" applyAlignment="1">
      <alignment horizontal="left" indent="1"/>
    </xf>
    <xf numFmtId="166" fontId="0" fillId="2" borderId="7" xfId="0" applyNumberFormat="1" applyFill="1" applyBorder="1" applyAlignment="1">
      <alignment vertical="center"/>
    </xf>
    <xf numFmtId="166" fontId="27" fillId="2" borderId="7" xfId="0" applyNumberFormat="1" applyFont="1" applyFill="1" applyBorder="1" applyAlignment="1">
      <alignment vertical="center"/>
    </xf>
    <xf numFmtId="0" fontId="0" fillId="2" borderId="9" xfId="0" applyFill="1" applyBorder="1" applyAlignment="1">
      <alignment horizontal="left" vertical="center" indent="1"/>
    </xf>
    <xf numFmtId="164" fontId="0" fillId="2" borderId="9" xfId="0" applyNumberFormat="1" applyFill="1" applyBorder="1" applyAlignment="1">
      <alignment vertical="center"/>
    </xf>
    <xf numFmtId="0" fontId="0" fillId="2" borderId="9" xfId="0" applyFill="1" applyBorder="1" applyAlignment="1">
      <alignment vertical="center"/>
    </xf>
    <xf numFmtId="0" fontId="27" fillId="2" borderId="9" xfId="0" applyFont="1" applyFill="1" applyBorder="1" applyAlignment="1">
      <alignment horizontal="left" vertical="center" indent="2"/>
    </xf>
    <xf numFmtId="164" fontId="27" fillId="2" borderId="0" xfId="0" applyNumberFormat="1" applyFont="1" applyFill="1" applyAlignment="1">
      <alignment vertical="center"/>
    </xf>
    <xf numFmtId="0" fontId="27" fillId="2" borderId="0" xfId="0" applyFont="1" applyFill="1" applyAlignment="1">
      <alignment vertical="center"/>
    </xf>
    <xf numFmtId="0" fontId="2" fillId="2" borderId="10" xfId="0" applyFont="1" applyFill="1" applyBorder="1" applyAlignment="1">
      <alignment horizontal="left" vertical="center"/>
    </xf>
    <xf numFmtId="164" fontId="2" fillId="2" borderId="10" xfId="0" applyNumberFormat="1" applyFont="1" applyFill="1" applyBorder="1" applyAlignment="1">
      <alignment vertical="center"/>
    </xf>
    <xf numFmtId="0" fontId="27" fillId="2" borderId="6" xfId="0" applyFont="1" applyFill="1" applyBorder="1" applyAlignment="1">
      <alignment horizontal="left" vertical="center"/>
    </xf>
    <xf numFmtId="0" fontId="0" fillId="2" borderId="6" xfId="0" applyFill="1" applyBorder="1" applyAlignment="1">
      <alignment horizontal="left" vertical="center" indent="1"/>
    </xf>
    <xf numFmtId="0" fontId="17" fillId="2" borderId="10" xfId="6" applyFont="1" applyFill="1" applyBorder="1" applyAlignment="1">
      <alignment vertical="center" wrapText="1"/>
    </xf>
    <xf numFmtId="164" fontId="17" fillId="2" borderId="10" xfId="6" applyNumberFormat="1" applyFont="1" applyFill="1" applyBorder="1" applyAlignment="1">
      <alignment vertical="center" wrapText="1"/>
    </xf>
    <xf numFmtId="0" fontId="17" fillId="2" borderId="6" xfId="6" applyFont="1" applyFill="1" applyBorder="1" applyAlignment="1">
      <alignment vertical="center" wrapText="1"/>
    </xf>
    <xf numFmtId="164" fontId="12" fillId="2" borderId="6" xfId="6" applyNumberFormat="1" applyFont="1" applyFill="1" applyBorder="1" applyAlignment="1">
      <alignment vertical="center" wrapText="1"/>
    </xf>
    <xf numFmtId="0" fontId="12" fillId="2" borderId="5" xfId="6" applyFont="1" applyFill="1" applyBorder="1" applyAlignment="1">
      <alignment vertical="center" wrapText="1"/>
    </xf>
    <xf numFmtId="164" fontId="12" fillId="2" borderId="5" xfId="6" applyNumberFormat="1" applyFont="1" applyFill="1" applyBorder="1" applyAlignment="1">
      <alignment vertical="center" wrapText="1"/>
    </xf>
    <xf numFmtId="0" fontId="12" fillId="2" borderId="6" xfId="6" applyFont="1" applyFill="1" applyBorder="1" applyAlignment="1">
      <alignment vertical="center" wrapText="1"/>
    </xf>
    <xf numFmtId="0" fontId="2" fillId="2" borderId="7" xfId="0" applyFont="1" applyFill="1" applyBorder="1" applyAlignment="1">
      <alignment vertical="center"/>
    </xf>
    <xf numFmtId="164" fontId="17" fillId="2" borderId="7" xfId="0" applyNumberFormat="1" applyFont="1" applyFill="1" applyBorder="1" applyAlignment="1">
      <alignment vertical="center"/>
    </xf>
    <xf numFmtId="0" fontId="17" fillId="2" borderId="11" xfId="6" applyFont="1" applyFill="1" applyBorder="1" applyAlignment="1">
      <alignment vertical="center" wrapText="1"/>
    </xf>
    <xf numFmtId="3" fontId="12" fillId="2" borderId="7" xfId="6" applyNumberFormat="1" applyFont="1" applyFill="1" applyBorder="1" applyAlignment="1">
      <alignment vertical="center" wrapText="1"/>
    </xf>
    <xf numFmtId="3" fontId="0" fillId="2" borderId="0" xfId="0" applyNumberFormat="1" applyFill="1"/>
    <xf numFmtId="3" fontId="12" fillId="2" borderId="8" xfId="6" applyNumberFormat="1" applyFont="1" applyFill="1" applyBorder="1" applyAlignment="1">
      <alignment vertical="center" wrapText="1"/>
    </xf>
    <xf numFmtId="0" fontId="20" fillId="2" borderId="5" xfId="6" applyFont="1" applyFill="1" applyBorder="1" applyAlignment="1">
      <alignment vertical="center" wrapText="1"/>
    </xf>
    <xf numFmtId="0" fontId="20" fillId="2" borderId="7" xfId="6" applyFont="1" applyFill="1" applyBorder="1" applyAlignment="1">
      <alignment horizontal="left" vertical="center" wrapText="1" indent="1"/>
    </xf>
    <xf numFmtId="164" fontId="20" fillId="2" borderId="6" xfId="6" applyNumberFormat="1" applyFont="1" applyFill="1" applyBorder="1" applyAlignment="1">
      <alignment vertical="center" wrapText="1"/>
    </xf>
    <xf numFmtId="164" fontId="20" fillId="2" borderId="7" xfId="6" applyNumberFormat="1" applyFont="1" applyFill="1" applyBorder="1" applyAlignment="1">
      <alignment vertical="center" wrapText="1"/>
    </xf>
    <xf numFmtId="0" fontId="20" fillId="2" borderId="7" xfId="6" applyFont="1" applyFill="1" applyBorder="1" applyAlignment="1">
      <alignment vertical="center" wrapText="1"/>
    </xf>
    <xf numFmtId="0" fontId="20" fillId="2" borderId="7" xfId="6" applyFont="1" applyFill="1" applyBorder="1" applyAlignment="1">
      <alignment horizontal="right" vertical="center" wrapText="1"/>
    </xf>
    <xf numFmtId="0" fontId="20" fillId="2" borderId="8" xfId="6" applyFont="1" applyFill="1" applyBorder="1" applyAlignment="1">
      <alignment horizontal="left" vertical="center" wrapText="1" indent="1"/>
    </xf>
    <xf numFmtId="164" fontId="20" fillId="2" borderId="8" xfId="6" applyNumberFormat="1" applyFont="1" applyFill="1" applyBorder="1" applyAlignment="1">
      <alignment vertical="center" wrapText="1"/>
    </xf>
    <xf numFmtId="0" fontId="20" fillId="2" borderId="8" xfId="6" applyFont="1" applyFill="1" applyBorder="1" applyAlignment="1">
      <alignment vertical="center" wrapText="1"/>
    </xf>
    <xf numFmtId="0" fontId="12" fillId="2" borderId="11" xfId="6" applyFont="1" applyFill="1" applyBorder="1" applyAlignment="1">
      <alignment vertical="center"/>
    </xf>
    <xf numFmtId="164" fontId="0" fillId="2" borderId="0" xfId="0" applyNumberFormat="1" applyFill="1"/>
    <xf numFmtId="0" fontId="31" fillId="2" borderId="0" xfId="0" applyFont="1" applyFill="1"/>
    <xf numFmtId="164" fontId="31" fillId="2" borderId="0" xfId="0" applyNumberFormat="1" applyFont="1" applyFill="1"/>
    <xf numFmtId="0" fontId="32" fillId="2" borderId="0" xfId="0" applyFont="1" applyFill="1"/>
    <xf numFmtId="164" fontId="33" fillId="2" borderId="0" xfId="0" applyNumberFormat="1" applyFont="1" applyFill="1"/>
    <xf numFmtId="0" fontId="33" fillId="2" borderId="0" xfId="0" applyFont="1" applyFill="1" applyAlignment="1">
      <alignment horizontal="left" indent="1"/>
    </xf>
    <xf numFmtId="0" fontId="32" fillId="2" borderId="0" xfId="0" applyFont="1" applyFill="1" applyAlignment="1">
      <alignment horizontal="left" indent="1"/>
    </xf>
    <xf numFmtId="0" fontId="33" fillId="2" borderId="0" xfId="0" applyFont="1" applyFill="1" applyAlignment="1">
      <alignment horizontal="left" indent="2"/>
    </xf>
    <xf numFmtId="0" fontId="33" fillId="2" borderId="14" xfId="0" applyFont="1" applyFill="1" applyBorder="1" applyAlignment="1">
      <alignment horizontal="left" indent="1"/>
    </xf>
    <xf numFmtId="164" fontId="33" fillId="2" borderId="14" xfId="0" applyNumberFormat="1" applyFont="1" applyFill="1" applyBorder="1"/>
    <xf numFmtId="167" fontId="0" fillId="2" borderId="0" xfId="0" applyNumberFormat="1" applyFill="1"/>
    <xf numFmtId="168" fontId="25" fillId="2" borderId="0" xfId="0" applyNumberFormat="1" applyFont="1" applyFill="1"/>
    <xf numFmtId="0" fontId="5" fillId="0" borderId="0" xfId="2" applyFont="1" applyAlignment="1">
      <alignment horizontal="left" vertical="center" wrapText="1"/>
    </xf>
    <xf numFmtId="0" fontId="5" fillId="0" borderId="0" xfId="3" applyFont="1" applyAlignment="1">
      <alignment horizontal="left" vertical="center" wrapText="1"/>
    </xf>
    <xf numFmtId="0" fontId="14" fillId="0" borderId="0" xfId="2" applyFont="1" applyAlignment="1">
      <alignment horizontal="left" vertical="top" wrapText="1" indent="1"/>
    </xf>
    <xf numFmtId="0" fontId="18" fillId="0" borderId="0" xfId="0" applyFont="1" applyAlignment="1">
      <alignment horizontal="left" vertical="center" wrapText="1"/>
    </xf>
    <xf numFmtId="0" fontId="18" fillId="0" borderId="0" xfId="2" applyFont="1" applyAlignment="1">
      <alignment horizontal="left" vertical="center" wrapText="1"/>
    </xf>
    <xf numFmtId="0" fontId="5" fillId="0" borderId="0" xfId="4" applyFont="1" applyAlignment="1">
      <alignment horizontal="left" vertical="center" wrapText="1"/>
    </xf>
    <xf numFmtId="0" fontId="18" fillId="0" borderId="0" xfId="3" applyFont="1" applyAlignment="1">
      <alignment horizontal="left" vertical="center" wrapText="1"/>
    </xf>
    <xf numFmtId="0" fontId="12" fillId="3" borderId="2" xfId="6" applyFont="1" applyFill="1" applyBorder="1" applyAlignment="1">
      <alignment horizontal="center" vertical="center" wrapText="1"/>
    </xf>
    <xf numFmtId="0" fontId="12" fillId="3" borderId="0" xfId="6" applyFont="1" applyFill="1" applyAlignment="1">
      <alignment horizontal="center" vertical="center" wrapText="1"/>
    </xf>
    <xf numFmtId="0" fontId="12" fillId="3" borderId="4" xfId="6" applyFont="1" applyFill="1" applyBorder="1" applyAlignment="1">
      <alignment horizontal="center" vertical="center" wrapText="1"/>
    </xf>
    <xf numFmtId="0" fontId="12" fillId="3" borderId="12" xfId="6" applyFont="1" applyFill="1" applyBorder="1" applyAlignment="1">
      <alignment horizontal="center" vertical="center" wrapText="1"/>
    </xf>
    <xf numFmtId="0" fontId="12" fillId="3" borderId="13" xfId="6" applyFont="1" applyFill="1" applyBorder="1" applyAlignment="1">
      <alignment horizontal="center" vertical="center" wrapText="1"/>
    </xf>
  </cellXfs>
  <cellStyles count="8">
    <cellStyle name="Hyperlink" xfId="1" builtinId="8"/>
    <cellStyle name="Normal" xfId="0" builtinId="0"/>
    <cellStyle name="Normal 102 2" xfId="6" xr:uid="{0A9AA6CA-7F57-428B-A3AA-2E21FB8EBACB}"/>
    <cellStyle name="Normal 2" xfId="2" xr:uid="{881B3AE9-0AEA-4E91-8CD0-2D3C0A5C9563}"/>
    <cellStyle name="Normal 2 2" xfId="4" xr:uid="{FE27F4AA-695A-4B9E-905E-E6D2AEDE95AA}"/>
    <cellStyle name="Normal 2 3 2" xfId="3" xr:uid="{F3659004-DF5B-4E64-AC36-D1323277018A}"/>
    <cellStyle name="Normal 2 4" xfId="5" xr:uid="{EBD61E1F-45A5-4D15-8522-F6CD87A415F4}"/>
    <cellStyle name="Normal 61" xfId="7" xr:uid="{78F36B2A-C7B2-4F5E-B41F-D40A5CD2A467}"/>
  </cellStyles>
  <dxfs count="2">
    <dxf>
      <font>
        <color theme="0"/>
      </font>
      <fill>
        <patternFill>
          <bgColor rgb="FF00B05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ustomXml" Target="../customXml/item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4</xdr:col>
      <xdr:colOff>46009</xdr:colOff>
      <xdr:row>1</xdr:row>
      <xdr:rowOff>748002</xdr:rowOff>
    </xdr:to>
    <xdr:pic>
      <xdr:nvPicPr>
        <xdr:cNvPr id="2" name="Picture 1">
          <a:extLst>
            <a:ext uri="{FF2B5EF4-FFF2-40B4-BE49-F238E27FC236}">
              <a16:creationId xmlns:a16="http://schemas.microsoft.com/office/drawing/2014/main" id="{D26C258A-9F1F-4281-B9D9-94AF90D01F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84150"/>
          <a:ext cx="1585884" cy="7480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PD/PD10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MON/99I2K/Shuttle/MONTH/MREC%2000-01%20GA%20(Kar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zxs70s/AppData/Local/Microsoft/Windows/INetCache/Content.Outlook/HIQVVBOK/OBR%20Scorecard%20-%20covid%20v1%20HP%20(0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Esd/Common/BISDAS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QsYs"/>
      <sheetName val="Formatting"/>
      <sheetName val="SUMMARY_TABLE"/>
      <sheetName val="ET_TABLE"/>
      <sheetName val="GDP forecast"/>
      <sheetName val="SUMMARY_TABLE1"/>
      <sheetName val="ET_TABLE1"/>
      <sheetName val="SUMMARY_TABLE2"/>
      <sheetName val="ET_TABLE2"/>
      <sheetName val="GDP_forecas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 val="table"/>
      <sheetName val="CHGSPD19.FIN"/>
      <sheetName val="T3 Page 1"/>
      <sheetName val="HIS19FIN(A)"/>
      <sheetName val="FC Page 1"/>
      <sheetName val="USGC"/>
      <sheetName val="T&amp;S"/>
      <sheetName val="Matrix"/>
      <sheetName val="AME"/>
      <sheetName val="4.6 ten year bonds"/>
      <sheetName val="Full Data"/>
      <sheetName val="Lists"/>
      <sheetName val="CDEL"/>
      <sheetName val="Menus"/>
      <sheetName val="Ch4 Exp"/>
      <sheetName val="LIVE"/>
      <sheetName val="Data (monthly)"/>
      <sheetName val="Download"/>
      <sheetName val="Dint 13"/>
      <sheetName val="Determinants"/>
      <sheetName val="CT Forecast"/>
      <sheetName val="RDEL"/>
      <sheetName val="Outturns"/>
      <sheetName val="Ratings and Bandings"/>
      <sheetName val="Date ref"/>
      <sheetName val="Nominal Descriptions"/>
      <sheetName val="Population"/>
      <sheetName val="Data Cal 1213"/>
      <sheetName val="Qtrly Data"/>
      <sheetName val="Receipts"/>
      <sheetName val="Control"/>
      <sheetName val="UK99"/>
      <sheetName val="RawData"/>
      <sheetName val="HMT Scorecard (Inputs)"/>
      <sheetName val="INPUT - HMT Final scorecard"/>
      <sheetName val="TableB1"/>
      <sheetName val="Team Report"/>
      <sheetName val="Risks by Tax"/>
      <sheetName val="Forecast_data"/>
      <sheetName val="Intro_-_read_first"/>
      <sheetName val="Imp_VAT"/>
      <sheetName val="Home_VAT"/>
      <sheetName val="Reb_oils"/>
      <sheetName val="Tables_1_&amp;_2"/>
      <sheetName val="CGBR_table"/>
      <sheetName val="BIS_table"/>
      <sheetName val="Tob_accs"/>
      <sheetName val="Acc_adj"/>
      <sheetName val="CHGSPD19_FIN"/>
      <sheetName val="T3_Page_1"/>
      <sheetName val="FC_Page_1"/>
      <sheetName val="4_6_ten_year_bonds"/>
      <sheetName val="Full_Data"/>
      <sheetName val="Ch4_Exp"/>
      <sheetName val="Data_(monthly)"/>
      <sheetName val="Dint_13"/>
      <sheetName val="CT_Forecast"/>
      <sheetName val="Ratings_and_Bandings"/>
      <sheetName val="Date_ref"/>
      <sheetName val="Nominal_Descriptions"/>
      <sheetName val="Data_Cal_1213"/>
      <sheetName val="Qtrly_Data"/>
      <sheetName val="HMT_Scorecard_(Inputs)"/>
      <sheetName val="INPUT_-_HMT_Final_scorecard"/>
      <sheetName val="Team_Report"/>
      <sheetName val="Risks_by_Tax"/>
      <sheetName val="1.Deferral balance"/>
      <sheetName val="Forecast_data1"/>
      <sheetName val="Intro_-_read_first1"/>
      <sheetName val="Imp_VAT1"/>
      <sheetName val="Home_VAT1"/>
      <sheetName val="Reb_oils1"/>
      <sheetName val="Tables_1_&amp;_21"/>
      <sheetName val="CGBR_table1"/>
      <sheetName val="BIS_table1"/>
      <sheetName val="Tob_accs1"/>
      <sheetName val="Acc_adj1"/>
      <sheetName val="CHGSPD19_FIN1"/>
      <sheetName val="T3_Page_11"/>
      <sheetName val="FC_Page_11"/>
      <sheetName val="4_6_ten_year_bonds1"/>
      <sheetName val="Full_Data1"/>
      <sheetName val="Ch4_Exp1"/>
      <sheetName val="Data_(monthly)1"/>
      <sheetName val="Dint_131"/>
      <sheetName val="CT_Forecast1"/>
      <sheetName val="Ratings_and_Bandings1"/>
      <sheetName val="Date_ref1"/>
      <sheetName val="Nominal_Descriptions1"/>
      <sheetName val="Data_Cal_12131"/>
      <sheetName val="Qtrly_Data1"/>
      <sheetName val="HMT_Scorecard_(Inputs)1"/>
      <sheetName val="INPUT_-_HMT_Final_scorecard1"/>
      <sheetName val="Team_Report1"/>
      <sheetName val="Risks_by_Tax1"/>
      <sheetName val="1_Deferral_bal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 val="Qtrly Data"/>
      <sheetName val="External_Inputs8"/>
      <sheetName val="FAS_Page_18"/>
      <sheetName val="FIN_L-P_regression8"/>
      <sheetName val="HIC_L-P_regression8"/>
      <sheetName val="FIN_Rates8"/>
      <sheetName val="Building_Societies8"/>
      <sheetName val="Rest_of_FIN8"/>
      <sheetName val="FIN_Total8"/>
      <sheetName val="HIC_Rates8"/>
      <sheetName val="HIC_Total8"/>
      <sheetName val="FC_Page_18"/>
      <sheetName val="T3_Page_18"/>
      <sheetName val="diff_with_last8"/>
      <sheetName val="Budget_2005_measures8"/>
      <sheetName val="PBR_2004_measures8"/>
      <sheetName val="Previous_Measures8"/>
      <sheetName val="NG_DATA8"/>
      <sheetName val="NG_HIC_R7_38"/>
      <sheetName val="NG_HIC_R9_38"/>
      <sheetName val="NG_FIN_RA_38"/>
      <sheetName val="NG_FIN_RC_38"/>
      <sheetName val="CHGSPD19_FIN6"/>
      <sheetName val="Drop_Down"/>
      <sheetName val="USGC"/>
      <sheetName val="Dis 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refreshError="1"/>
      <sheetData sheetId="2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REP2000"/>
      <sheetName val="#REF"/>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Forecast_data"/>
      <sheetName val="Intro_-_read_first"/>
      <sheetName val="Imp_VAT"/>
      <sheetName val="Home_VAT"/>
      <sheetName val="Reb_oils"/>
      <sheetName val="Tables_1_&amp;_2"/>
      <sheetName val="Daily_(2)"/>
      <sheetName val="CGBR_table"/>
      <sheetName val="BIS_table"/>
      <sheetName val="Tob_accs"/>
      <sheetName val="Acc_adj"/>
      <sheetName val="Data validation"/>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 val="Menus"/>
      <sheetName val="Forecast_data5"/>
      <sheetName val="Intro_-_read_first5"/>
      <sheetName val="Imp_VAT5"/>
      <sheetName val="Home_VAT5"/>
      <sheetName val="Reb_oils5"/>
      <sheetName val="Tables_1_&amp;_25"/>
      <sheetName val="Daily_(2)5"/>
      <sheetName val="CGBR_table5"/>
      <sheetName val="BIS_table5"/>
      <sheetName val="Tob_accs5"/>
      <sheetName val="Acc_adj5"/>
      <sheetName val="Data_validation4"/>
      <sheetName val="Master_Development_Programme2"/>
      <sheetName val="Commercial_-_Projects2"/>
      <sheetName val="Project_timeline2"/>
      <sheetName val="Team_contact_details2"/>
      <sheetName val="Land_Ownership2"/>
      <sheetName val="Plot-level_breakdowns2"/>
      <sheetName val="Corporate_Plan2"/>
      <sheetName val="Model_inputs"/>
      <sheetName val="Uptake scenarios"/>
      <sheetName val="week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turns"/>
      <sheetName val="VAT"/>
      <sheetName val="FSBR profile"/>
      <sheetName val="Treasury 11th day lastM Profile"/>
      <sheetName val="ProfHIS"/>
      <sheetName val="Profiles"/>
      <sheetName val="BISDAS6"/>
      <sheetName val="Proar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RESULT_091"/>
      <sheetName val="Latest_check1"/>
      <sheetName val="Nom__Input1"/>
      <sheetName val="Social_sec_&amp;_TC1"/>
      <sheetName val="Pub_sec_pensions1"/>
      <sheetName val="RESULT_101"/>
      <sheetName val="AYLs_re-forecast_benefits_+CPS1"/>
      <sheetName val="Re-forecast_benefits1"/>
      <sheetName val="4_6_ten_year_bonds1"/>
      <sheetName val="RESULT_092"/>
      <sheetName val="Latest_check2"/>
      <sheetName val="Nom__Input2"/>
      <sheetName val="Social_sec_&amp;_TC2"/>
      <sheetName val="Pub_sec_pensions2"/>
      <sheetName val="RESULT_102"/>
      <sheetName val="AYLs_re-forecast_benefits_+CPS2"/>
      <sheetName val="Re-forecast_benefits2"/>
      <sheetName val="4_6_ten_year_bonds2"/>
      <sheetName val="RESULT_093"/>
      <sheetName val="Latest_check3"/>
      <sheetName val="Nom__Input3"/>
      <sheetName val="Social_sec_&amp;_TC3"/>
      <sheetName val="Pub_sec_pensions3"/>
      <sheetName val="RESULT_103"/>
      <sheetName val="AYLs_re-forecast_benefits_+CPS3"/>
      <sheetName val="Re-forecast_benefits3"/>
      <sheetName val="4_6_ten_year_bonds3"/>
      <sheetName val="Forecast data"/>
      <sheetName val="CASHFLOW Gen Income"/>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Set>
  </externalBook>
</externalLink>
</file>

<file path=xl/theme/theme1.xml><?xml version="1.0" encoding="utf-8"?>
<a:theme xmlns:a="http://schemas.openxmlformats.org/drawingml/2006/main" name="Office Theme">
  <a:themeElements>
    <a:clrScheme name="Custom 6">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11421-435E-49A6-AF89-42C2668EBEF3}">
  <sheetPr>
    <tabColor rgb="FF477391"/>
    <pageSetUpPr fitToPage="1"/>
  </sheetPr>
  <dimension ref="A1:E15"/>
  <sheetViews>
    <sheetView showGridLines="0" tabSelected="1" zoomScale="113" zoomScaleNormal="115" workbookViewId="0"/>
  </sheetViews>
  <sheetFormatPr defaultColWidth="9.42578125" defaultRowHeight="0" customHeight="1" zeroHeight="1"/>
  <cols>
    <col min="1" max="1" width="2.5703125" style="3" customWidth="1"/>
    <col min="2" max="2" width="1.5703125" style="26" customWidth="1"/>
    <col min="3" max="3" width="3.5703125" style="26" customWidth="1"/>
    <col min="4" max="4" width="17.5703125" style="3" customWidth="1"/>
    <col min="5" max="5" width="146.5703125" style="3" customWidth="1"/>
    <col min="6" max="16383" width="0" style="3" hidden="1" customWidth="1"/>
    <col min="16384" max="16384" width="0.42578125" style="3" customWidth="1"/>
  </cols>
  <sheetData>
    <row r="1" spans="1:5" ht="15">
      <c r="A1" s="1"/>
      <c r="B1" s="2"/>
      <c r="C1" s="2"/>
      <c r="D1" s="1"/>
      <c r="E1" s="1"/>
    </row>
    <row r="2" spans="1:5" ht="104.25" customHeight="1">
      <c r="A2" s="4"/>
      <c r="B2" s="4"/>
      <c r="C2" s="4"/>
      <c r="D2" s="4"/>
      <c r="E2" s="5" t="s">
        <v>0</v>
      </c>
    </row>
    <row r="3" spans="1:5" s="9" customFormat="1" ht="37.5" customHeight="1">
      <c r="A3" s="6"/>
      <c r="B3" s="7" t="s">
        <v>1</v>
      </c>
      <c r="C3" s="7"/>
      <c r="D3" s="8"/>
      <c r="E3" s="8"/>
    </row>
    <row r="4" spans="1:5" ht="15">
      <c r="A4" s="10"/>
      <c r="B4" s="11"/>
      <c r="C4" s="12" t="s">
        <v>2</v>
      </c>
      <c r="D4" s="13"/>
      <c r="E4" s="14"/>
    </row>
    <row r="5" spans="1:5" ht="15">
      <c r="A5" s="15"/>
      <c r="B5" s="16"/>
      <c r="C5" s="11"/>
      <c r="D5" s="113"/>
      <c r="E5" s="113"/>
    </row>
    <row r="6" spans="1:5" s="9" customFormat="1" ht="37.5" customHeight="1">
      <c r="A6" s="6"/>
      <c r="B6" s="7" t="s">
        <v>3</v>
      </c>
      <c r="C6" s="7"/>
      <c r="D6" s="8"/>
      <c r="E6" s="8"/>
    </row>
    <row r="7" spans="1:5" s="9" customFormat="1" ht="40.5" customHeight="1">
      <c r="A7" s="6"/>
      <c r="B7" s="17"/>
      <c r="C7" s="17"/>
      <c r="D7" s="114" t="s">
        <v>4</v>
      </c>
      <c r="E7" s="114"/>
    </row>
    <row r="8" spans="1:5" s="9" customFormat="1" ht="42.75" customHeight="1">
      <c r="A8" s="6"/>
      <c r="B8" s="17"/>
      <c r="C8" s="17"/>
      <c r="D8" s="115" t="s">
        <v>5</v>
      </c>
      <c r="E8" s="115"/>
    </row>
    <row r="9" spans="1:5" s="9" customFormat="1" ht="57" customHeight="1">
      <c r="A9" s="6"/>
      <c r="B9" s="17"/>
      <c r="C9" s="17"/>
      <c r="D9" s="116" t="s">
        <v>6</v>
      </c>
      <c r="E9" s="116"/>
    </row>
    <row r="10" spans="1:5" s="9" customFormat="1" ht="42.75" customHeight="1">
      <c r="A10" s="6"/>
      <c r="B10" s="17"/>
      <c r="C10" s="17"/>
      <c r="D10" s="115" t="s">
        <v>7</v>
      </c>
      <c r="E10" s="115"/>
    </row>
    <row r="11" spans="1:5" ht="31.5" customHeight="1">
      <c r="A11" s="18"/>
      <c r="B11" s="19"/>
      <c r="C11" s="20"/>
      <c r="D11" s="117" t="s">
        <v>8</v>
      </c>
      <c r="E11" s="117"/>
    </row>
    <row r="12" spans="1:5" ht="22.5" customHeight="1">
      <c r="A12" s="10"/>
      <c r="B12" s="1"/>
      <c r="C12" s="21"/>
      <c r="D12" s="111"/>
      <c r="E12" s="111"/>
    </row>
    <row r="13" spans="1:5" s="9" customFormat="1" ht="37.5" customHeight="1">
      <c r="A13" s="22"/>
      <c r="B13" s="17" t="s">
        <v>9</v>
      </c>
      <c r="C13" s="8"/>
      <c r="D13" s="8"/>
      <c r="E13" s="23"/>
    </row>
    <row r="14" spans="1:5" ht="22.5" customHeight="1">
      <c r="A14" s="10"/>
      <c r="B14" s="1"/>
      <c r="C14" s="3"/>
      <c r="D14" s="112" t="s">
        <v>10</v>
      </c>
      <c r="E14" s="112"/>
    </row>
    <row r="15" spans="1:5" ht="22.5" customHeight="1">
      <c r="A15" s="18"/>
      <c r="B15" s="24"/>
      <c r="C15" s="25"/>
      <c r="D15" s="111" t="s">
        <v>11</v>
      </c>
      <c r="E15" s="111"/>
    </row>
  </sheetData>
  <mergeCells count="9">
    <mergeCell ref="D12:E12"/>
    <mergeCell ref="D14:E14"/>
    <mergeCell ref="D15:E15"/>
    <mergeCell ref="D5:E5"/>
    <mergeCell ref="D7:E7"/>
    <mergeCell ref="D8:E8"/>
    <mergeCell ref="D9:E9"/>
    <mergeCell ref="D10:E10"/>
    <mergeCell ref="D11:E11"/>
  </mergeCells>
  <hyperlinks>
    <hyperlink ref="C4" location="'Monthly Profiles'!A1" display="Monthly Profiles" xr:uid="{F0DFB3FF-4433-4DE5-9C0C-E71505F5DB12}"/>
  </hyperlinks>
  <pageMargins left="0.7" right="0.7" top="0.75" bottom="0.75" header="0.3" footer="0.3"/>
  <pageSetup paperSize="8"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5DB31-3148-417A-A487-951FAD458471}">
  <sheetPr>
    <tabColor rgb="FF00B050"/>
  </sheetPr>
  <dimension ref="B2:U92"/>
  <sheetViews>
    <sheetView zoomScale="90" zoomScaleNormal="90" workbookViewId="0">
      <pane xSplit="2" ySplit="5" topLeftCell="C6" activePane="bottomRight" state="frozen"/>
      <selection pane="topRight" activeCell="C4" sqref="C4:C5"/>
      <selection pane="bottomLeft" activeCell="C4" sqref="C4:C5"/>
      <selection pane="bottomRight"/>
    </sheetView>
  </sheetViews>
  <sheetFormatPr defaultColWidth="9.42578125" defaultRowHeight="15"/>
  <cols>
    <col min="1" max="1" width="3.42578125" style="28" customWidth="1"/>
    <col min="2" max="2" width="64.42578125" style="28" customWidth="1"/>
    <col min="3" max="3" width="19" style="28" customWidth="1"/>
    <col min="4" max="4" width="2.42578125" style="28" customWidth="1"/>
    <col min="5" max="5" width="10.5703125" style="28" bestFit="1" customWidth="1"/>
    <col min="6" max="16" width="9.5703125" style="28" bestFit="1" customWidth="1"/>
    <col min="17" max="17" width="9.42578125" style="28"/>
    <col min="18" max="18" width="17.42578125" style="28" customWidth="1"/>
    <col min="19" max="20" width="9.42578125" style="28"/>
    <col min="21" max="21" width="11.42578125" style="28" bestFit="1" customWidth="1"/>
    <col min="22" max="16384" width="9.42578125" style="28"/>
  </cols>
  <sheetData>
    <row r="2" spans="2:18" ht="25.5" customHeight="1" thickBot="1">
      <c r="B2" s="27" t="s">
        <v>12</v>
      </c>
    </row>
    <row r="3" spans="2:18" ht="29.25" customHeight="1">
      <c r="B3" s="29"/>
      <c r="C3" s="30" t="s">
        <v>13</v>
      </c>
      <c r="D3" s="29"/>
      <c r="E3" s="118" t="s">
        <v>14</v>
      </c>
      <c r="F3" s="118"/>
      <c r="G3" s="118"/>
      <c r="H3" s="118"/>
      <c r="I3" s="118"/>
      <c r="J3" s="118"/>
      <c r="K3" s="118"/>
      <c r="L3" s="118"/>
      <c r="M3" s="118"/>
      <c r="N3" s="118"/>
      <c r="O3" s="118"/>
      <c r="P3" s="118"/>
    </row>
    <row r="4" spans="2:18" ht="16.350000000000001" customHeight="1">
      <c r="B4" s="32"/>
      <c r="C4" s="119" t="s">
        <v>15</v>
      </c>
      <c r="D4" s="32"/>
      <c r="E4" s="120" t="s">
        <v>16</v>
      </c>
      <c r="F4" s="120"/>
      <c r="G4" s="120"/>
      <c r="H4" s="120"/>
      <c r="I4" s="120"/>
      <c r="J4" s="120"/>
      <c r="K4" s="120"/>
      <c r="L4" s="120"/>
      <c r="M4" s="120"/>
      <c r="N4" s="120"/>
      <c r="O4" s="120"/>
      <c r="P4" s="120"/>
    </row>
    <row r="5" spans="2:18" ht="16.350000000000001" customHeight="1" thickBot="1">
      <c r="B5" s="32"/>
      <c r="C5" s="119"/>
      <c r="D5" s="32"/>
      <c r="E5" s="34" t="s">
        <v>17</v>
      </c>
      <c r="F5" s="34" t="s">
        <v>18</v>
      </c>
      <c r="G5" s="34" t="s">
        <v>19</v>
      </c>
      <c r="H5" s="34" t="s">
        <v>20</v>
      </c>
      <c r="I5" s="34" t="s">
        <v>21</v>
      </c>
      <c r="J5" s="34" t="s">
        <v>22</v>
      </c>
      <c r="K5" s="34" t="s">
        <v>23</v>
      </c>
      <c r="L5" s="34" t="s">
        <v>24</v>
      </c>
      <c r="M5" s="34" t="s">
        <v>25</v>
      </c>
      <c r="N5" s="34" t="s">
        <v>26</v>
      </c>
      <c r="O5" s="34" t="s">
        <v>27</v>
      </c>
      <c r="P5" s="34" t="s">
        <v>28</v>
      </c>
    </row>
    <row r="6" spans="2:18" ht="16.350000000000001" customHeight="1">
      <c r="B6" s="35" t="s">
        <v>29</v>
      </c>
      <c r="C6" s="36">
        <v>992.71402301385763</v>
      </c>
      <c r="D6" s="36"/>
      <c r="E6" s="36">
        <v>86.466297843389285</v>
      </c>
      <c r="F6" s="36">
        <v>66.055735803099296</v>
      </c>
      <c r="G6" s="36">
        <v>70.558563640571407</v>
      </c>
      <c r="H6" s="36">
        <v>95.942099485590433</v>
      </c>
      <c r="I6" s="36">
        <v>69.551528179826988</v>
      </c>
      <c r="J6" s="36">
        <v>71.707584052240151</v>
      </c>
      <c r="K6" s="36">
        <v>77.29618025637906</v>
      </c>
      <c r="L6" s="36">
        <v>69.896808627428697</v>
      </c>
      <c r="M6" s="36">
        <v>80.619776349511483</v>
      </c>
      <c r="N6" s="36">
        <v>141.06204862973166</v>
      </c>
      <c r="O6" s="36">
        <v>80.40564711296868</v>
      </c>
      <c r="P6" s="36">
        <v>83.151786574522646</v>
      </c>
      <c r="R6" s="37"/>
    </row>
    <row r="7" spans="2:18" ht="16.350000000000001" customHeight="1">
      <c r="B7" s="38" t="s">
        <v>30</v>
      </c>
      <c r="C7" s="39"/>
      <c r="D7" s="39"/>
      <c r="E7" s="40"/>
      <c r="F7" s="40"/>
      <c r="G7" s="40"/>
      <c r="H7" s="40"/>
      <c r="I7" s="40"/>
      <c r="J7" s="40"/>
      <c r="K7" s="40"/>
      <c r="L7" s="40"/>
      <c r="M7" s="40"/>
      <c r="N7" s="40"/>
      <c r="O7" s="40"/>
      <c r="P7" s="40"/>
      <c r="R7" s="37"/>
    </row>
    <row r="8" spans="2:18">
      <c r="B8" s="41" t="s">
        <v>31</v>
      </c>
      <c r="C8" s="42">
        <v>294.15820719028835</v>
      </c>
      <c r="D8" s="43"/>
      <c r="E8" s="42">
        <v>32.101247176382159</v>
      </c>
      <c r="F8" s="42">
        <v>23.547953428936257</v>
      </c>
      <c r="G8" s="42">
        <v>22.670381281405511</v>
      </c>
      <c r="H8" s="42">
        <v>24.223753519341113</v>
      </c>
      <c r="I8" s="42">
        <v>22.236818324750875</v>
      </c>
      <c r="J8" s="42">
        <v>21.871831498996453</v>
      </c>
      <c r="K8" s="42">
        <v>22.518589504463048</v>
      </c>
      <c r="L8" s="42">
        <v>22.624756387008897</v>
      </c>
      <c r="M8" s="42">
        <v>22.724808285776756</v>
      </c>
      <c r="N8" s="42">
        <v>26.376670984498933</v>
      </c>
      <c r="O8" s="42">
        <v>25.38004007450342</v>
      </c>
      <c r="P8" s="42">
        <v>27.881356724224958</v>
      </c>
      <c r="R8" s="110"/>
    </row>
    <row r="9" spans="2:18">
      <c r="B9" s="41" t="s">
        <v>32</v>
      </c>
      <c r="C9" s="42">
        <v>64.372729845450124</v>
      </c>
      <c r="D9" s="43"/>
      <c r="E9" s="42">
        <v>-0.51381702603678614</v>
      </c>
      <c r="F9" s="42">
        <v>7.1863500551632778E-2</v>
      </c>
      <c r="G9" s="42">
        <v>0.81779944439221341</v>
      </c>
      <c r="H9" s="42">
        <v>17.522030603225559</v>
      </c>
      <c r="I9" s="42">
        <v>1.4783217922626433</v>
      </c>
      <c r="J9" s="42">
        <v>0.56370404178107947</v>
      </c>
      <c r="K9" s="42">
        <v>0.50346492080075611</v>
      </c>
      <c r="L9" s="42">
        <v>0.66127166817370342</v>
      </c>
      <c r="M9" s="42">
        <v>3.4421315119259432</v>
      </c>
      <c r="N9" s="42">
        <v>34.67329280279769</v>
      </c>
      <c r="O9" s="42">
        <v>4.3461822357293007</v>
      </c>
      <c r="P9" s="42">
        <v>0.80648434984637984</v>
      </c>
      <c r="R9" s="110"/>
    </row>
    <row r="10" spans="2:18">
      <c r="B10" s="41" t="s">
        <v>33</v>
      </c>
      <c r="C10" s="42">
        <v>-1.0376904665600932</v>
      </c>
      <c r="D10" s="43"/>
      <c r="E10" s="42">
        <v>-0.3066126353607086</v>
      </c>
      <c r="F10" s="42">
        <v>-0.75754261927082123</v>
      </c>
      <c r="G10" s="42">
        <v>-0.92369977541650494</v>
      </c>
      <c r="H10" s="42">
        <v>-1.3217573904463862</v>
      </c>
      <c r="I10" s="42">
        <v>-0.46867388262565191</v>
      </c>
      <c r="J10" s="42">
        <v>-0.56489351538625576</v>
      </c>
      <c r="K10" s="42">
        <v>-0.22256020068247584</v>
      </c>
      <c r="L10" s="42">
        <v>-0.13928677488020877</v>
      </c>
      <c r="M10" s="42">
        <v>-0.33860800586519146</v>
      </c>
      <c r="N10" s="42">
        <v>3.9125498019000222</v>
      </c>
      <c r="O10" s="42">
        <v>0.39232676526929028</v>
      </c>
      <c r="P10" s="42">
        <v>-0.2989322337952236</v>
      </c>
      <c r="R10" s="110"/>
    </row>
    <row r="11" spans="2:18">
      <c r="B11" s="41" t="s">
        <v>34</v>
      </c>
      <c r="C11" s="42">
        <v>210.44543761004147</v>
      </c>
      <c r="D11" s="43"/>
      <c r="E11" s="42">
        <v>20.980298890411522</v>
      </c>
      <c r="F11" s="42">
        <v>15.24476493179159</v>
      </c>
      <c r="G11" s="42">
        <v>15.783241712423289</v>
      </c>
      <c r="H11" s="42">
        <v>18.40947691492465</v>
      </c>
      <c r="I11" s="42">
        <v>16.221326558204936</v>
      </c>
      <c r="J11" s="42">
        <v>16.07018663695623</v>
      </c>
      <c r="K11" s="42">
        <v>16.619236239868105</v>
      </c>
      <c r="L11" s="42">
        <v>16.751894748244574</v>
      </c>
      <c r="M11" s="42">
        <v>17.017281545268659</v>
      </c>
      <c r="N11" s="42">
        <v>20.297534413694542</v>
      </c>
      <c r="O11" s="42">
        <v>18.099514008431608</v>
      </c>
      <c r="P11" s="42">
        <v>18.950681009821775</v>
      </c>
      <c r="R11" s="110"/>
    </row>
    <row r="12" spans="2:18">
      <c r="B12" s="41" t="s">
        <v>35</v>
      </c>
      <c r="C12" s="42">
        <v>20.801165202018172</v>
      </c>
      <c r="D12" s="43"/>
      <c r="E12" s="42">
        <v>0.15786726972113976</v>
      </c>
      <c r="F12" s="42">
        <v>0.17164948299122329</v>
      </c>
      <c r="G12" s="42">
        <v>0.16002045419326857</v>
      </c>
      <c r="H12" s="42">
        <v>0.16088735540703361</v>
      </c>
      <c r="I12" s="42">
        <v>0.17141174677422247</v>
      </c>
      <c r="J12" s="42">
        <v>0.17726392068253019</v>
      </c>
      <c r="K12" s="42">
        <v>0.18406566395645735</v>
      </c>
      <c r="L12" s="42">
        <v>0.18730541586679586</v>
      </c>
      <c r="M12" s="42">
        <v>0.18256972556921311</v>
      </c>
      <c r="N12" s="42">
        <v>16.505025051942823</v>
      </c>
      <c r="O12" s="42">
        <v>2.2077958108913411</v>
      </c>
      <c r="P12" s="42">
        <v>0.53532436614933177</v>
      </c>
      <c r="R12" s="110"/>
    </row>
    <row r="13" spans="2:18" ht="13.35" customHeight="1">
      <c r="B13" s="41" t="s">
        <v>36</v>
      </c>
      <c r="C13" s="42">
        <v>97.968392475027386</v>
      </c>
      <c r="D13" s="42"/>
      <c r="E13" s="42">
        <v>5.1412004700892</v>
      </c>
      <c r="F13" s="42">
        <v>2.7427685781625697</v>
      </c>
      <c r="G13" s="42">
        <v>13.132254865653655</v>
      </c>
      <c r="H13" s="42">
        <v>5.6981719652397915</v>
      </c>
      <c r="I13" s="42">
        <v>3.6129231607634216</v>
      </c>
      <c r="J13" s="42">
        <v>14.969219549938238</v>
      </c>
      <c r="K13" s="42">
        <v>5.7348557795657431</v>
      </c>
      <c r="L13" s="42">
        <v>3.4192071402110433</v>
      </c>
      <c r="M13" s="42">
        <v>18.41868407013639</v>
      </c>
      <c r="N13" s="42">
        <v>6.7081515020535569</v>
      </c>
      <c r="O13" s="42">
        <v>3.8002814964594465</v>
      </c>
      <c r="P13" s="42">
        <v>14.590673896754346</v>
      </c>
      <c r="R13" s="110"/>
    </row>
    <row r="14" spans="2:18">
      <c r="B14" s="41" t="s">
        <v>37</v>
      </c>
      <c r="C14" s="42">
        <v>1.1619473911303533</v>
      </c>
      <c r="D14" s="43"/>
      <c r="E14" s="42">
        <v>-1.734310721E-2</v>
      </c>
      <c r="F14" s="42">
        <v>-6.9454026630000002E-3</v>
      </c>
      <c r="G14" s="42">
        <v>-1.8647718520000002E-2</v>
      </c>
      <c r="H14" s="42">
        <v>0.54876958710000001</v>
      </c>
      <c r="I14" s="42">
        <v>-3.5801702409999997E-2</v>
      </c>
      <c r="J14" s="42">
        <v>-1.6217191650000001E-2</v>
      </c>
      <c r="K14" s="42">
        <v>0.410368609</v>
      </c>
      <c r="L14" s="42">
        <v>-1.1737530789999999E-2</v>
      </c>
      <c r="M14" s="42">
        <v>-2.9494491629999998E-2</v>
      </c>
      <c r="N14" s="42">
        <v>0.39840374500000003</v>
      </c>
      <c r="O14" s="42">
        <v>-1.8628596479999999E-2</v>
      </c>
      <c r="P14" s="42">
        <v>-4.0778808610000002E-2</v>
      </c>
      <c r="R14" s="110"/>
    </row>
    <row r="15" spans="2:18">
      <c r="B15" s="44" t="s">
        <v>38</v>
      </c>
      <c r="C15" s="42">
        <v>0</v>
      </c>
      <c r="D15" s="42"/>
      <c r="E15" s="42">
        <v>0</v>
      </c>
      <c r="F15" s="42">
        <v>0</v>
      </c>
      <c r="G15" s="42">
        <v>0</v>
      </c>
      <c r="H15" s="42">
        <v>0</v>
      </c>
      <c r="I15" s="42">
        <v>0</v>
      </c>
      <c r="J15" s="42">
        <v>0</v>
      </c>
      <c r="K15" s="42">
        <v>0</v>
      </c>
      <c r="L15" s="42">
        <v>0</v>
      </c>
      <c r="M15" s="42">
        <v>0</v>
      </c>
      <c r="N15" s="42">
        <v>0</v>
      </c>
      <c r="O15" s="42">
        <v>0</v>
      </c>
      <c r="P15" s="42">
        <v>0</v>
      </c>
      <c r="R15" s="110"/>
    </row>
    <row r="16" spans="2:18">
      <c r="B16" s="41" t="s">
        <v>39</v>
      </c>
      <c r="C16" s="42">
        <v>2.0018007172353518</v>
      </c>
      <c r="D16" s="43"/>
      <c r="E16" s="42">
        <v>0</v>
      </c>
      <c r="F16" s="42">
        <v>0</v>
      </c>
      <c r="G16" s="42">
        <v>0</v>
      </c>
      <c r="H16" s="42">
        <v>0.52800000000000002</v>
      </c>
      <c r="I16" s="42">
        <v>0</v>
      </c>
      <c r="J16" s="42">
        <v>0</v>
      </c>
      <c r="K16" s="42">
        <v>0.99495699999999998</v>
      </c>
      <c r="L16" s="42">
        <v>0</v>
      </c>
      <c r="M16" s="42">
        <v>0</v>
      </c>
      <c r="N16" s="42">
        <v>0.47886000000000001</v>
      </c>
      <c r="O16" s="42">
        <v>0</v>
      </c>
      <c r="P16" s="42">
        <v>0</v>
      </c>
      <c r="R16" s="110"/>
    </row>
    <row r="17" spans="2:21">
      <c r="B17" s="41" t="s">
        <v>40</v>
      </c>
      <c r="C17" s="42">
        <v>187.70436725810845</v>
      </c>
      <c r="D17" s="43"/>
      <c r="E17" s="42">
        <v>18.806051304109054</v>
      </c>
      <c r="F17" s="42">
        <v>15.79978011725165</v>
      </c>
      <c r="G17" s="42">
        <v>10.467301759600275</v>
      </c>
      <c r="H17" s="42">
        <v>19.611675073967699</v>
      </c>
      <c r="I17" s="42">
        <v>16.451074127244006</v>
      </c>
      <c r="J17" s="42">
        <v>10.086254554341751</v>
      </c>
      <c r="K17" s="42">
        <v>19.752253826055139</v>
      </c>
      <c r="L17" s="42">
        <v>16.454009696221789</v>
      </c>
      <c r="M17" s="42">
        <v>10.336434448171589</v>
      </c>
      <c r="N17" s="42">
        <v>22.135289154088095</v>
      </c>
      <c r="O17" s="42">
        <v>17.142426834237167</v>
      </c>
      <c r="P17" s="42">
        <v>10.661816362820275</v>
      </c>
      <c r="R17" s="110"/>
    </row>
    <row r="18" spans="2:21">
      <c r="B18" s="41" t="s">
        <v>41</v>
      </c>
      <c r="C18" s="42">
        <v>24.628571426324807</v>
      </c>
      <c r="D18" s="43"/>
      <c r="E18" s="42">
        <v>2.0218351670473216</v>
      </c>
      <c r="F18" s="42">
        <v>2.1023499225827029</v>
      </c>
      <c r="G18" s="42">
        <v>2.0893418451836911</v>
      </c>
      <c r="H18" s="42">
        <v>2.0230719914538557</v>
      </c>
      <c r="I18" s="42">
        <v>2.0703265129529358</v>
      </c>
      <c r="J18" s="42">
        <v>2.1471177887436053</v>
      </c>
      <c r="K18" s="42">
        <v>2.0002990975347217</v>
      </c>
      <c r="L18" s="42">
        <v>2.1619973923695506</v>
      </c>
      <c r="M18" s="42">
        <v>2.0853672231305258</v>
      </c>
      <c r="N18" s="42">
        <v>1.8334743803636211</v>
      </c>
      <c r="O18" s="42">
        <v>2.0495177961251301</v>
      </c>
      <c r="P18" s="42">
        <v>2.0438723088371447</v>
      </c>
      <c r="R18" s="110"/>
    </row>
    <row r="19" spans="2:21">
      <c r="B19" s="41" t="s">
        <v>42</v>
      </c>
      <c r="C19" s="42">
        <v>12.650915223729115</v>
      </c>
      <c r="D19" s="43"/>
      <c r="E19" s="42">
        <v>0.99815510888312486</v>
      </c>
      <c r="F19" s="42">
        <v>0.93435779446452383</v>
      </c>
      <c r="G19" s="42">
        <v>1.1755330293006985</v>
      </c>
      <c r="H19" s="42">
        <v>1.0287193722651036</v>
      </c>
      <c r="I19" s="42">
        <v>1.1014862359756816</v>
      </c>
      <c r="J19" s="42">
        <v>0.99785175090665645</v>
      </c>
      <c r="K19" s="42">
        <v>1.0906814109553729</v>
      </c>
      <c r="L19" s="42">
        <v>1.2366064196883477</v>
      </c>
      <c r="M19" s="42">
        <v>1.4312544903748809</v>
      </c>
      <c r="N19" s="42">
        <v>0.90714109570897961</v>
      </c>
      <c r="O19" s="42">
        <v>1.0779418440989854</v>
      </c>
      <c r="P19" s="42">
        <v>0.67118667110676011</v>
      </c>
      <c r="R19" s="110"/>
    </row>
    <row r="20" spans="2:21">
      <c r="B20" s="41" t="s">
        <v>43</v>
      </c>
      <c r="C20" s="42">
        <v>18.150184260194482</v>
      </c>
      <c r="D20" s="43"/>
      <c r="E20" s="42">
        <v>1.3592246405828901</v>
      </c>
      <c r="F20" s="42">
        <v>1.27978402981339</v>
      </c>
      <c r="G20" s="42">
        <v>1.54231588112909</v>
      </c>
      <c r="H20" s="42">
        <v>1.5605110996893199</v>
      </c>
      <c r="I20" s="42">
        <v>1.6839171541604501</v>
      </c>
      <c r="J20" s="42">
        <v>1.5206036306972301</v>
      </c>
      <c r="K20" s="42">
        <v>1.7986761483424401</v>
      </c>
      <c r="L20" s="42">
        <v>1.60895426021364</v>
      </c>
      <c r="M20" s="42">
        <v>1.76651245734325</v>
      </c>
      <c r="N20" s="42">
        <v>1.3045272088973399</v>
      </c>
      <c r="O20" s="42">
        <v>1.2584330908895198</v>
      </c>
      <c r="P20" s="42">
        <v>1.46672465843586</v>
      </c>
      <c r="R20" s="110"/>
    </row>
    <row r="21" spans="2:21">
      <c r="B21" s="41" t="s">
        <v>44</v>
      </c>
      <c r="C21" s="42">
        <v>5.0449261269177512</v>
      </c>
      <c r="D21" s="43"/>
      <c r="E21" s="42">
        <v>0.46343385570000001</v>
      </c>
      <c r="F21" s="42">
        <v>0.42572272229999997</v>
      </c>
      <c r="G21" s="42">
        <v>0.42373180420000001</v>
      </c>
      <c r="H21" s="42">
        <v>0.39459375549999998</v>
      </c>
      <c r="I21" s="42">
        <v>0.4186192608</v>
      </c>
      <c r="J21" s="42">
        <v>0.35085292060000001</v>
      </c>
      <c r="K21" s="42">
        <v>0.46826283150000003</v>
      </c>
      <c r="L21" s="42">
        <v>0.41786443580000004</v>
      </c>
      <c r="M21" s="42">
        <v>0.46054305179999999</v>
      </c>
      <c r="N21" s="42">
        <v>0.34572831129999998</v>
      </c>
      <c r="O21" s="42">
        <v>0.41577604129999995</v>
      </c>
      <c r="P21" s="42">
        <v>0.45979713620000001</v>
      </c>
      <c r="R21" s="110"/>
    </row>
    <row r="22" spans="2:21">
      <c r="B22" s="41" t="s">
        <v>45</v>
      </c>
      <c r="C22" s="42">
        <v>5.14148197290403</v>
      </c>
      <c r="D22" s="43"/>
      <c r="E22" s="42">
        <v>0.37873459999999998</v>
      </c>
      <c r="F22" s="42">
        <v>0.40522969999999997</v>
      </c>
      <c r="G22" s="42">
        <v>0.43952980000000003</v>
      </c>
      <c r="H22" s="42">
        <v>0.4457004</v>
      </c>
      <c r="I22" s="42">
        <v>0.4899712</v>
      </c>
      <c r="J22" s="42">
        <v>0.48383019999999999</v>
      </c>
      <c r="K22" s="42">
        <v>0.42658489999999999</v>
      </c>
      <c r="L22" s="42">
        <v>0.48645069999999996</v>
      </c>
      <c r="M22" s="42">
        <v>0.39683620000000003</v>
      </c>
      <c r="N22" s="42">
        <v>0.43381060000000005</v>
      </c>
      <c r="O22" s="42">
        <v>0.37945970000000001</v>
      </c>
      <c r="P22" s="42">
        <v>0.37534400000000001</v>
      </c>
      <c r="R22" s="110"/>
    </row>
    <row r="23" spans="2:21">
      <c r="B23" s="41" t="s">
        <v>46</v>
      </c>
      <c r="C23" s="42">
        <v>9.4587634732000012</v>
      </c>
      <c r="D23" s="43"/>
      <c r="E23" s="42">
        <v>0.76903087664394854</v>
      </c>
      <c r="F23" s="42">
        <v>0.77360614782629999</v>
      </c>
      <c r="G23" s="42">
        <v>0.8280634027012953</v>
      </c>
      <c r="H23" s="42">
        <v>0.8527313740142064</v>
      </c>
      <c r="I23" s="42">
        <v>0.8165717494101663</v>
      </c>
      <c r="J23" s="42">
        <v>0.78242897903618003</v>
      </c>
      <c r="K23" s="42">
        <v>0.82690904617031269</v>
      </c>
      <c r="L23" s="42">
        <v>0.78398245797122812</v>
      </c>
      <c r="M23" s="42">
        <v>0.73908135128862085</v>
      </c>
      <c r="N23" s="42">
        <v>0.70641255825681648</v>
      </c>
      <c r="O23" s="42">
        <v>0.72378871856350502</v>
      </c>
      <c r="P23" s="42">
        <v>0.8561568113174215</v>
      </c>
      <c r="R23" s="110"/>
    </row>
    <row r="24" spans="2:21" ht="15.75" thickBot="1">
      <c r="B24" s="45" t="s">
        <v>47</v>
      </c>
      <c r="C24" s="46">
        <v>40.062823307848021</v>
      </c>
      <c r="D24" s="47"/>
      <c r="E24" s="46">
        <v>4.1269912524263965</v>
      </c>
      <c r="F24" s="46">
        <v>3.3203934683612868</v>
      </c>
      <c r="G24" s="46">
        <v>1.9713958543249412</v>
      </c>
      <c r="H24" s="46">
        <v>4.2557638639084683</v>
      </c>
      <c r="I24" s="46">
        <v>3.3032359415632864</v>
      </c>
      <c r="J24" s="46">
        <v>2.2675492865964513</v>
      </c>
      <c r="K24" s="46">
        <v>4.1895354788494474</v>
      </c>
      <c r="L24" s="46">
        <v>3.2535322113293335</v>
      </c>
      <c r="M24" s="46">
        <v>1.9863744862208215</v>
      </c>
      <c r="N24" s="46">
        <v>4.0451770192293077</v>
      </c>
      <c r="O24" s="46">
        <v>3.1507912929499522</v>
      </c>
      <c r="P24" s="46">
        <v>4.1920793214136207</v>
      </c>
      <c r="R24" s="110"/>
    </row>
    <row r="25" spans="2:21">
      <c r="B25" s="48" t="s">
        <v>48</v>
      </c>
      <c r="C25" s="49">
        <v>1188.8247393114934</v>
      </c>
      <c r="D25" s="50"/>
      <c r="E25" s="49">
        <v>86.399957201926426</v>
      </c>
      <c r="F25" s="49">
        <v>86.668670309518319</v>
      </c>
      <c r="G25" s="49">
        <v>91.348863614878411</v>
      </c>
      <c r="H25" s="49">
        <v>105.55857474428245</v>
      </c>
      <c r="I25" s="49">
        <v>89.610879152707184</v>
      </c>
      <c r="J25" s="49">
        <v>88.899479926354019</v>
      </c>
      <c r="K25" s="49">
        <v>91.301918577490113</v>
      </c>
      <c r="L25" s="49">
        <v>91.969797835032466</v>
      </c>
      <c r="M25" s="49">
        <v>99.710804364393539</v>
      </c>
      <c r="N25" s="49">
        <v>147.42561496209515</v>
      </c>
      <c r="O25" s="49">
        <v>102.21504394558542</v>
      </c>
      <c r="P25" s="49">
        <v>107.71515865531832</v>
      </c>
      <c r="R25" s="110"/>
    </row>
    <row r="26" spans="2:21">
      <c r="B26" s="51" t="s">
        <v>30</v>
      </c>
      <c r="C26" s="49"/>
      <c r="D26" s="50"/>
      <c r="E26" s="49"/>
      <c r="F26" s="49"/>
      <c r="G26" s="49"/>
      <c r="H26" s="49"/>
      <c r="I26" s="49"/>
      <c r="J26" s="49"/>
      <c r="K26" s="49"/>
      <c r="L26" s="49"/>
      <c r="M26" s="49"/>
      <c r="N26" s="49"/>
      <c r="O26" s="49"/>
      <c r="P26" s="49"/>
      <c r="R26" s="110"/>
    </row>
    <row r="27" spans="2:21">
      <c r="B27" s="41" t="s">
        <v>49</v>
      </c>
      <c r="C27" s="42">
        <v>359.61886748168655</v>
      </c>
      <c r="D27" s="43"/>
      <c r="E27" s="42">
        <v>22.221566005183131</v>
      </c>
      <c r="F27" s="42">
        <v>21.700628520390882</v>
      </c>
      <c r="G27" s="42">
        <v>24.098793960266306</v>
      </c>
      <c r="H27" s="42">
        <v>38.423192616867873</v>
      </c>
      <c r="I27" s="42">
        <v>22.853667226698697</v>
      </c>
      <c r="J27" s="42">
        <v>22.626864698656014</v>
      </c>
      <c r="K27" s="42">
        <v>22.925087870238038</v>
      </c>
      <c r="L27" s="42">
        <v>23.3364927574886</v>
      </c>
      <c r="M27" s="42">
        <v>29.678760864606222</v>
      </c>
      <c r="N27" s="42">
        <v>64.020566392153384</v>
      </c>
      <c r="O27" s="42">
        <v>32.757120515605699</v>
      </c>
      <c r="P27" s="42">
        <v>34.976126053531665</v>
      </c>
      <c r="R27" s="110"/>
    </row>
    <row r="28" spans="2:21">
      <c r="B28" s="52" t="s">
        <v>30</v>
      </c>
      <c r="C28" s="43"/>
      <c r="D28" s="43"/>
      <c r="E28" s="42"/>
      <c r="F28" s="42"/>
      <c r="G28" s="42"/>
      <c r="H28" s="42"/>
      <c r="I28" s="42"/>
      <c r="J28" s="42"/>
      <c r="K28" s="42"/>
      <c r="L28" s="42"/>
      <c r="M28" s="42"/>
      <c r="N28" s="42"/>
      <c r="O28" s="42"/>
      <c r="P28" s="42"/>
      <c r="R28" s="110"/>
    </row>
    <row r="29" spans="2:21">
      <c r="B29" s="53" t="s">
        <v>50</v>
      </c>
      <c r="C29" s="42">
        <v>296.29304815410802</v>
      </c>
      <c r="D29" s="43"/>
      <c r="E29" s="42">
        <v>23.026331384498601</v>
      </c>
      <c r="F29" s="54">
        <v>22.441345549375633</v>
      </c>
      <c r="G29" s="54">
        <v>24.124064130761354</v>
      </c>
      <c r="H29" s="54">
        <v>22.212311219907864</v>
      </c>
      <c r="I29" s="54">
        <v>21.904876203238949</v>
      </c>
      <c r="J29" s="54">
        <v>22.574008582032246</v>
      </c>
      <c r="K29" s="54">
        <v>22.710074128661454</v>
      </c>
      <c r="L29" s="54">
        <v>22.801098738983871</v>
      </c>
      <c r="M29" s="54">
        <v>26.501987105586224</v>
      </c>
      <c r="N29" s="54">
        <v>25.535266589679054</v>
      </c>
      <c r="O29" s="54">
        <v>28.041733658538135</v>
      </c>
      <c r="P29" s="54">
        <v>34.41995086284463</v>
      </c>
      <c r="R29" s="110"/>
    </row>
    <row r="30" spans="2:21">
      <c r="B30" s="53" t="s">
        <v>51</v>
      </c>
      <c r="C30" s="42">
        <v>64.372729845450124</v>
      </c>
      <c r="D30" s="43"/>
      <c r="E30" s="42">
        <v>-0.51381702603678614</v>
      </c>
      <c r="F30" s="54">
        <v>7.1863500551632778E-2</v>
      </c>
      <c r="G30" s="54">
        <v>0.81779944439221341</v>
      </c>
      <c r="H30" s="54">
        <v>17.522030603225559</v>
      </c>
      <c r="I30" s="54">
        <v>1.4783217922626433</v>
      </c>
      <c r="J30" s="54">
        <v>0.56370404178107947</v>
      </c>
      <c r="K30" s="54">
        <v>0.50346492080075611</v>
      </c>
      <c r="L30" s="54">
        <v>0.66127166817370342</v>
      </c>
      <c r="M30" s="54">
        <v>3.4421315119259432</v>
      </c>
      <c r="N30" s="54">
        <v>34.67329280279769</v>
      </c>
      <c r="O30" s="54">
        <v>4.3461822357293007</v>
      </c>
      <c r="P30" s="54">
        <v>0.80648434984637984</v>
      </c>
      <c r="R30" s="110"/>
      <c r="U30" s="55"/>
    </row>
    <row r="31" spans="2:21">
      <c r="B31" s="53" t="s">
        <v>33</v>
      </c>
      <c r="C31" s="42">
        <v>-1.0469105178716127</v>
      </c>
      <c r="D31" s="43"/>
      <c r="E31" s="42">
        <v>-0.29094835327868257</v>
      </c>
      <c r="F31" s="54">
        <v>-0.81258052953638416</v>
      </c>
      <c r="G31" s="54">
        <v>-0.84306961488726306</v>
      </c>
      <c r="H31" s="54">
        <v>-1.3111492062655441</v>
      </c>
      <c r="I31" s="54">
        <v>-0.52953076880289673</v>
      </c>
      <c r="J31" s="54">
        <v>-0.51084792515731203</v>
      </c>
      <c r="K31" s="54">
        <v>-0.2884511792241734</v>
      </c>
      <c r="L31" s="54">
        <v>-0.12587764966897474</v>
      </c>
      <c r="M31" s="54">
        <v>-0.26535775290594471</v>
      </c>
      <c r="N31" s="54">
        <v>3.8120069996766346</v>
      </c>
      <c r="O31" s="54">
        <v>0.36920462133826082</v>
      </c>
      <c r="P31" s="54">
        <v>-0.25030915915934321</v>
      </c>
      <c r="R31" s="110"/>
    </row>
    <row r="32" spans="2:21">
      <c r="B32" s="41" t="s">
        <v>52</v>
      </c>
      <c r="C32" s="42">
        <v>211.59439164242764</v>
      </c>
      <c r="D32" s="43"/>
      <c r="E32" s="42">
        <v>15.284260272630926</v>
      </c>
      <c r="F32" s="42">
        <v>15.841455781103543</v>
      </c>
      <c r="G32" s="42">
        <v>17.091693306257227</v>
      </c>
      <c r="H32" s="42">
        <v>16.390937643552967</v>
      </c>
      <c r="I32" s="42">
        <v>16.429383524230595</v>
      </c>
      <c r="J32" s="42">
        <v>16.901582661469643</v>
      </c>
      <c r="K32" s="42">
        <v>17.097457795798984</v>
      </c>
      <c r="L32" s="42">
        <v>17.253036341087693</v>
      </c>
      <c r="M32" s="42">
        <v>19.070109746771273</v>
      </c>
      <c r="N32" s="42">
        <v>18.353263458571913</v>
      </c>
      <c r="O32" s="42">
        <v>19.37208685524849</v>
      </c>
      <c r="P32" s="42">
        <v>22.509124255704382</v>
      </c>
      <c r="R32" s="110"/>
    </row>
    <row r="33" spans="2:18">
      <c r="B33" s="41" t="s">
        <v>40</v>
      </c>
      <c r="C33" s="42">
        <v>188.69708228397596</v>
      </c>
      <c r="D33" s="43"/>
      <c r="E33" s="42">
        <v>15.38516744593988</v>
      </c>
      <c r="F33" s="42">
        <v>15.582650726247833</v>
      </c>
      <c r="G33" s="42">
        <v>15.447389052637766</v>
      </c>
      <c r="H33" s="42">
        <v>15.550404240462184</v>
      </c>
      <c r="I33" s="42">
        <v>15.623143904213366</v>
      </c>
      <c r="J33" s="42">
        <v>15.677408744662856</v>
      </c>
      <c r="K33" s="42">
        <v>16.025571105627073</v>
      </c>
      <c r="L33" s="42">
        <v>16.372799077150841</v>
      </c>
      <c r="M33" s="42">
        <v>16.337307464852085</v>
      </c>
      <c r="N33" s="42">
        <v>15.595104173720189</v>
      </c>
      <c r="O33" s="42">
        <v>15.511725757830579</v>
      </c>
      <c r="P33" s="42">
        <v>15.588413506515836</v>
      </c>
      <c r="R33" s="110"/>
    </row>
    <row r="34" spans="2:18">
      <c r="B34" s="56" t="s">
        <v>53</v>
      </c>
      <c r="C34" s="42">
        <v>104.66327591672781</v>
      </c>
      <c r="D34" s="42"/>
      <c r="E34" s="42">
        <v>8.2505786065062008</v>
      </c>
      <c r="F34" s="42">
        <v>8.1801298839937218</v>
      </c>
      <c r="G34" s="42">
        <v>8.6936860016730968</v>
      </c>
      <c r="H34" s="42">
        <v>8.743964617440751</v>
      </c>
      <c r="I34" s="42">
        <v>8.6270889818395791</v>
      </c>
      <c r="J34" s="42">
        <v>8.1033715228805825</v>
      </c>
      <c r="K34" s="42">
        <v>8.9042656166431122</v>
      </c>
      <c r="L34" s="42">
        <v>9.1189575404219347</v>
      </c>
      <c r="M34" s="42">
        <v>9.1676135781833796</v>
      </c>
      <c r="N34" s="42">
        <v>8.9763844055862876</v>
      </c>
      <c r="O34" s="42">
        <v>8.9754583638702741</v>
      </c>
      <c r="P34" s="42">
        <v>8.9217767976888922</v>
      </c>
      <c r="R34" s="110"/>
    </row>
    <row r="35" spans="2:18">
      <c r="B35" s="57" t="s">
        <v>54</v>
      </c>
      <c r="C35" s="42">
        <v>100.72941026292902</v>
      </c>
      <c r="D35" s="42"/>
      <c r="E35" s="42">
        <v>7.8614536001627835</v>
      </c>
      <c r="F35" s="42">
        <v>7.8433209212895543</v>
      </c>
      <c r="G35" s="42">
        <v>8.3568770389689302</v>
      </c>
      <c r="H35" s="42">
        <v>8.3881556547365843</v>
      </c>
      <c r="I35" s="42">
        <v>8.2712800191354123</v>
      </c>
      <c r="J35" s="42">
        <v>7.756839394143916</v>
      </c>
      <c r="K35" s="42">
        <v>8.5737334879064449</v>
      </c>
      <c r="L35" s="42">
        <v>8.7884254116852674</v>
      </c>
      <c r="M35" s="42">
        <v>8.8370814494467123</v>
      </c>
      <c r="N35" s="42">
        <v>8.7025529321910362</v>
      </c>
      <c r="O35" s="42">
        <v>8.7016268904750227</v>
      </c>
      <c r="P35" s="42">
        <v>8.648062890273394</v>
      </c>
      <c r="R35" s="110"/>
    </row>
    <row r="36" spans="2:18">
      <c r="B36" s="57" t="s">
        <v>55</v>
      </c>
      <c r="C36" s="42">
        <v>1.0310452465151518</v>
      </c>
      <c r="D36" s="42"/>
      <c r="E36" s="42">
        <v>0.12645833967674999</v>
      </c>
      <c r="F36" s="42">
        <v>8.6653046037500001E-2</v>
      </c>
      <c r="G36" s="42">
        <v>8.6653046037500001E-2</v>
      </c>
      <c r="H36" s="42">
        <v>8.6653046037500001E-2</v>
      </c>
      <c r="I36" s="42">
        <v>8.6653046037500001E-2</v>
      </c>
      <c r="J36" s="42">
        <v>7.7375462069999998E-2</v>
      </c>
      <c r="K36" s="42">
        <v>7.7375462069999998E-2</v>
      </c>
      <c r="L36" s="42">
        <v>7.7375462069999998E-2</v>
      </c>
      <c r="M36" s="42">
        <v>7.7375462069999998E-2</v>
      </c>
      <c r="N36" s="42">
        <v>8.2840320445249999E-2</v>
      </c>
      <c r="O36" s="42">
        <v>8.2840320445249999E-2</v>
      </c>
      <c r="P36" s="42">
        <v>8.2840320445249999E-2</v>
      </c>
      <c r="R36" s="110"/>
    </row>
    <row r="37" spans="2:18">
      <c r="B37" s="57" t="s">
        <v>56</v>
      </c>
      <c r="C37" s="42">
        <v>0</v>
      </c>
      <c r="D37" s="42"/>
      <c r="E37" s="42">
        <v>0</v>
      </c>
      <c r="F37" s="42">
        <v>0</v>
      </c>
      <c r="G37" s="42">
        <v>0</v>
      </c>
      <c r="H37" s="42">
        <v>0</v>
      </c>
      <c r="I37" s="42">
        <v>0</v>
      </c>
      <c r="J37" s="42">
        <v>0</v>
      </c>
      <c r="K37" s="42">
        <v>0</v>
      </c>
      <c r="L37" s="42">
        <v>0</v>
      </c>
      <c r="M37" s="42">
        <v>0</v>
      </c>
      <c r="N37" s="42">
        <v>0</v>
      </c>
      <c r="O37" s="42">
        <v>0</v>
      </c>
      <c r="P37" s="42">
        <v>0</v>
      </c>
      <c r="R37" s="110"/>
    </row>
    <row r="38" spans="2:18">
      <c r="B38" s="57" t="s">
        <v>57</v>
      </c>
      <c r="C38" s="42">
        <v>1.6716177042606664</v>
      </c>
      <c r="D38" s="42"/>
      <c r="E38" s="42">
        <v>0.16833333333333333</v>
      </c>
      <c r="F38" s="42">
        <v>0.15582258333333335</v>
      </c>
      <c r="G38" s="42">
        <v>0.15582258333333335</v>
      </c>
      <c r="H38" s="42">
        <v>0.15582258333333335</v>
      </c>
      <c r="I38" s="42">
        <v>0.15582258333333335</v>
      </c>
      <c r="J38" s="42">
        <v>0.15582333333333331</v>
      </c>
      <c r="K38" s="42">
        <v>0.15582333333333331</v>
      </c>
      <c r="L38" s="42">
        <v>0.15582333333333331</v>
      </c>
      <c r="M38" s="42">
        <v>0.15582333333333331</v>
      </c>
      <c r="N38" s="42">
        <v>8.5657819616666672E-2</v>
      </c>
      <c r="O38" s="42">
        <v>8.5657819616666672E-2</v>
      </c>
      <c r="P38" s="42">
        <v>8.5357819616666677E-2</v>
      </c>
      <c r="R38" s="110"/>
    </row>
    <row r="39" spans="2:18">
      <c r="B39" s="57" t="s">
        <v>58</v>
      </c>
      <c r="C39" s="42">
        <v>1.23120270302298</v>
      </c>
      <c r="D39" s="42"/>
      <c r="E39" s="42">
        <v>9.4333333333333325E-2</v>
      </c>
      <c r="F39" s="42">
        <v>9.4333333333333325E-2</v>
      </c>
      <c r="G39" s="42">
        <v>9.4333333333333325E-2</v>
      </c>
      <c r="H39" s="42">
        <v>0.11333333333333333</v>
      </c>
      <c r="I39" s="42">
        <v>0.11333333333333333</v>
      </c>
      <c r="J39" s="42">
        <v>0.11333333333333333</v>
      </c>
      <c r="K39" s="42">
        <v>9.7333333333333327E-2</v>
      </c>
      <c r="L39" s="42">
        <v>9.7333333333333327E-2</v>
      </c>
      <c r="M39" s="42">
        <v>9.7333333333333327E-2</v>
      </c>
      <c r="N39" s="42">
        <v>0.10533333333333333</v>
      </c>
      <c r="O39" s="42">
        <v>0.10533333333333333</v>
      </c>
      <c r="P39" s="42">
        <v>0.10553333333333334</v>
      </c>
      <c r="R39" s="110"/>
    </row>
    <row r="40" spans="2:18">
      <c r="B40" s="41" t="s">
        <v>42</v>
      </c>
      <c r="C40" s="42">
        <v>12.685895433779176</v>
      </c>
      <c r="D40" s="43"/>
      <c r="E40" s="42">
        <v>0.93435779446452383</v>
      </c>
      <c r="F40" s="42">
        <v>1.1755330293006985</v>
      </c>
      <c r="G40" s="42">
        <v>1.0287193722651036</v>
      </c>
      <c r="H40" s="42">
        <v>1.1014862359756816</v>
      </c>
      <c r="I40" s="42">
        <v>0.99785175090665645</v>
      </c>
      <c r="J40" s="42">
        <v>1.0906814109553729</v>
      </c>
      <c r="K40" s="42">
        <v>1.2366064196883477</v>
      </c>
      <c r="L40" s="42">
        <v>1.4312544903748809</v>
      </c>
      <c r="M40" s="42">
        <v>0.90714109570897961</v>
      </c>
      <c r="N40" s="42">
        <v>1.0779418440989854</v>
      </c>
      <c r="O40" s="42">
        <v>0.67118667110676011</v>
      </c>
      <c r="P40" s="42">
        <v>1.0331353189331893</v>
      </c>
      <c r="R40" s="110"/>
    </row>
    <row r="41" spans="2:18">
      <c r="B41" s="41" t="s">
        <v>59</v>
      </c>
      <c r="C41" s="42">
        <v>24.628571426324807</v>
      </c>
      <c r="D41" s="43"/>
      <c r="E41" s="42">
        <v>2.0218351670473216</v>
      </c>
      <c r="F41" s="42">
        <v>2.1023499225827029</v>
      </c>
      <c r="G41" s="42">
        <v>2.0893418451836911</v>
      </c>
      <c r="H41" s="42">
        <v>2.0230719914538557</v>
      </c>
      <c r="I41" s="42">
        <v>2.0703265129529358</v>
      </c>
      <c r="J41" s="42">
        <v>2.1471177887436053</v>
      </c>
      <c r="K41" s="42">
        <v>2.0002990975347217</v>
      </c>
      <c r="L41" s="42">
        <v>2.1619973923695506</v>
      </c>
      <c r="M41" s="42">
        <v>2.0853672231305258</v>
      </c>
      <c r="N41" s="42">
        <v>1.8334743803636211</v>
      </c>
      <c r="O41" s="42">
        <v>2.0495177961251301</v>
      </c>
      <c r="P41" s="42">
        <v>2.0438723088371447</v>
      </c>
      <c r="R41" s="110"/>
    </row>
    <row r="42" spans="2:18">
      <c r="B42" s="41" t="s">
        <v>45</v>
      </c>
      <c r="C42" s="42">
        <v>5.1664162382849819</v>
      </c>
      <c r="D42" s="43"/>
      <c r="E42" s="42">
        <v>0.40522969999999997</v>
      </c>
      <c r="F42" s="42">
        <v>0.43952980000000003</v>
      </c>
      <c r="G42" s="42">
        <v>0.4457004</v>
      </c>
      <c r="H42" s="42">
        <v>0.4899712</v>
      </c>
      <c r="I42" s="42">
        <v>0.48383019999999999</v>
      </c>
      <c r="J42" s="42">
        <v>0.42658489999999999</v>
      </c>
      <c r="K42" s="42">
        <v>0.48645069999999996</v>
      </c>
      <c r="L42" s="42">
        <v>0.39683620000000003</v>
      </c>
      <c r="M42" s="42">
        <v>0.43381060000000005</v>
      </c>
      <c r="N42" s="42">
        <v>0.37945970000000001</v>
      </c>
      <c r="O42" s="42">
        <v>0.37534400000000001</v>
      </c>
      <c r="P42" s="42">
        <v>0.40366883828498157</v>
      </c>
      <c r="R42" s="110"/>
    </row>
    <row r="43" spans="2:18">
      <c r="B43" s="41" t="s">
        <v>60</v>
      </c>
      <c r="C43" s="42">
        <v>33.162520115576214</v>
      </c>
      <c r="D43" s="43"/>
      <c r="E43" s="42">
        <v>3.3710317978308488</v>
      </c>
      <c r="F43" s="42">
        <v>3.3710317978308488</v>
      </c>
      <c r="G43" s="42">
        <v>3.3676662945707783</v>
      </c>
      <c r="H43" s="42">
        <v>2.9889449632659515</v>
      </c>
      <c r="I43" s="42">
        <v>2.9889449632659515</v>
      </c>
      <c r="J43" s="42">
        <v>2.9887629125844306</v>
      </c>
      <c r="K43" s="42">
        <v>2.8085409644341586</v>
      </c>
      <c r="L43" s="42">
        <v>2.8085409644341586</v>
      </c>
      <c r="M43" s="42">
        <v>2.8106275698068046</v>
      </c>
      <c r="N43" s="42">
        <v>1.8840476405007955</v>
      </c>
      <c r="O43" s="42">
        <v>1.8840476405007955</v>
      </c>
      <c r="P43" s="42">
        <v>1.8903326065506891</v>
      </c>
      <c r="R43" s="110"/>
    </row>
    <row r="44" spans="2:18">
      <c r="B44" s="41" t="s">
        <v>35</v>
      </c>
      <c r="C44" s="42">
        <v>20.801165202018172</v>
      </c>
      <c r="D44" s="43"/>
      <c r="E44" s="42">
        <v>0.15786726972113976</v>
      </c>
      <c r="F44" s="42">
        <v>0.17164948299122329</v>
      </c>
      <c r="G44" s="42">
        <v>0.16002045419326857</v>
      </c>
      <c r="H44" s="42">
        <v>0.16088735540703361</v>
      </c>
      <c r="I44" s="42">
        <v>0.17141174677422247</v>
      </c>
      <c r="J44" s="42">
        <v>0.17726392068253019</v>
      </c>
      <c r="K44" s="42">
        <v>0.18406566395645735</v>
      </c>
      <c r="L44" s="42">
        <v>0.18730541586679586</v>
      </c>
      <c r="M44" s="42">
        <v>0.18256972556921311</v>
      </c>
      <c r="N44" s="42">
        <v>16.505025051942823</v>
      </c>
      <c r="O44" s="42">
        <v>2.2077958108913411</v>
      </c>
      <c r="P44" s="42">
        <v>0.53532436614933177</v>
      </c>
      <c r="R44" s="110"/>
    </row>
    <row r="45" spans="2:18">
      <c r="B45" s="41" t="s">
        <v>61</v>
      </c>
      <c r="C45" s="42">
        <v>24.754804489442574</v>
      </c>
      <c r="D45" s="43"/>
      <c r="E45" s="42">
        <v>2.0010676013345718</v>
      </c>
      <c r="F45" s="42">
        <v>1.8313846799242599</v>
      </c>
      <c r="G45" s="42">
        <v>2.1002895611090673</v>
      </c>
      <c r="H45" s="42">
        <v>2.0904125737393624</v>
      </c>
      <c r="I45" s="42">
        <v>2.2389590075444321</v>
      </c>
      <c r="J45" s="42">
        <v>2.0023169247646777</v>
      </c>
      <c r="K45" s="42">
        <v>2.4021695778708017</v>
      </c>
      <c r="L45" s="42">
        <v>2.1613027970859866</v>
      </c>
      <c r="M45" s="42">
        <v>2.3688835419379832</v>
      </c>
      <c r="N45" s="42">
        <v>1.7447864943816163</v>
      </c>
      <c r="O45" s="42">
        <v>1.768308708406646</v>
      </c>
      <c r="P45" s="42">
        <v>2.0449230214198546</v>
      </c>
      <c r="R45" s="110"/>
    </row>
    <row r="46" spans="2:18">
      <c r="B46" s="41" t="s">
        <v>46</v>
      </c>
      <c r="C46" s="42">
        <v>9.4987634732000004</v>
      </c>
      <c r="D46" s="43"/>
      <c r="E46" s="42">
        <v>0.77236420997728195</v>
      </c>
      <c r="F46" s="42">
        <v>0.7769394811596334</v>
      </c>
      <c r="G46" s="42">
        <v>0.83139673603462871</v>
      </c>
      <c r="H46" s="42">
        <v>0.8560647073475397</v>
      </c>
      <c r="I46" s="42">
        <v>0.8199050827434996</v>
      </c>
      <c r="J46" s="42">
        <v>0.78576231236951344</v>
      </c>
      <c r="K46" s="42">
        <v>0.83024237950364599</v>
      </c>
      <c r="L46" s="42">
        <v>0.78731579130456142</v>
      </c>
      <c r="M46" s="42">
        <v>0.74241468462195415</v>
      </c>
      <c r="N46" s="42">
        <v>0.70974589159014989</v>
      </c>
      <c r="O46" s="42">
        <v>0.72712205189683832</v>
      </c>
      <c r="P46" s="42">
        <v>0.85949014465075479</v>
      </c>
      <c r="R46" s="110"/>
    </row>
    <row r="47" spans="2:18">
      <c r="B47" s="41" t="s">
        <v>62</v>
      </c>
      <c r="C47" s="42">
        <v>21.186875739346519</v>
      </c>
      <c r="D47" s="43"/>
      <c r="E47" s="42">
        <v>1.5831594555201141</v>
      </c>
      <c r="F47" s="42">
        <v>1.6234474678274291</v>
      </c>
      <c r="G47" s="42">
        <v>1.6050234671179597</v>
      </c>
      <c r="H47" s="42">
        <v>1.8796155510814825</v>
      </c>
      <c r="I47" s="42">
        <v>2.0064849878997544</v>
      </c>
      <c r="J47" s="42">
        <v>1.8478267038024947</v>
      </c>
      <c r="K47" s="42">
        <v>1.8579850523454566</v>
      </c>
      <c r="L47" s="42">
        <v>1.9176743169666342</v>
      </c>
      <c r="M47" s="42">
        <v>1.6595082535568086</v>
      </c>
      <c r="N47" s="42">
        <v>1.9137240772470687</v>
      </c>
      <c r="O47" s="42">
        <v>1.7362007461596722</v>
      </c>
      <c r="P47" s="42">
        <v>1.5562256598216464</v>
      </c>
      <c r="R47" s="110"/>
    </row>
    <row r="48" spans="2:18" ht="15.75" thickBot="1">
      <c r="B48" s="45" t="s">
        <v>63</v>
      </c>
      <c r="C48" s="46">
        <v>172.36610986870301</v>
      </c>
      <c r="D48" s="46"/>
      <c r="E48" s="46">
        <v>14.011471875770468</v>
      </c>
      <c r="F48" s="46">
        <v>13.871939736165531</v>
      </c>
      <c r="G48" s="46">
        <v>14.389143163569504</v>
      </c>
      <c r="H48" s="46">
        <v>14.85962104768776</v>
      </c>
      <c r="I48" s="46">
        <v>14.299881263637481</v>
      </c>
      <c r="J48" s="46">
        <v>14.123935424782296</v>
      </c>
      <c r="K48" s="46">
        <v>14.543176333849315</v>
      </c>
      <c r="L48" s="46">
        <v>14.036284750480812</v>
      </c>
      <c r="M48" s="46">
        <v>14.266690015648315</v>
      </c>
      <c r="N48" s="46">
        <v>14.432091451938284</v>
      </c>
      <c r="O48" s="46">
        <v>14.179129027943194</v>
      </c>
      <c r="P48" s="46">
        <v>15.352745777229964</v>
      </c>
      <c r="R48" s="110"/>
    </row>
    <row r="49" spans="2:18">
      <c r="B49" s="35" t="s">
        <v>64</v>
      </c>
      <c r="C49" s="58">
        <v>1303.0167131266005</v>
      </c>
      <c r="D49" s="36"/>
      <c r="E49" s="36">
        <v>116.53960381109668</v>
      </c>
      <c r="F49" s="36">
        <v>104.00986308731147</v>
      </c>
      <c r="G49" s="36">
        <v>108.11455174514991</v>
      </c>
      <c r="H49" s="36">
        <v>109.488692498483</v>
      </c>
      <c r="I49" s="36">
        <v>100.81290705696394</v>
      </c>
      <c r="J49" s="36">
        <v>109.05222087608021</v>
      </c>
      <c r="K49" s="36">
        <v>110.66580213225444</v>
      </c>
      <c r="L49" s="36">
        <v>101.58532858049504</v>
      </c>
      <c r="M49" s="36">
        <v>106.80696962037425</v>
      </c>
      <c r="N49" s="36">
        <v>111.48335375361982</v>
      </c>
      <c r="O49" s="36">
        <v>101.17576832662802</v>
      </c>
      <c r="P49" s="36">
        <v>123.28165163814352</v>
      </c>
      <c r="R49" s="110"/>
    </row>
    <row r="50" spans="2:18">
      <c r="B50" s="38" t="s">
        <v>30</v>
      </c>
      <c r="C50" s="39"/>
      <c r="D50" s="39"/>
      <c r="E50" s="39"/>
      <c r="F50" s="39"/>
      <c r="G50" s="39"/>
      <c r="H50" s="39"/>
      <c r="I50" s="39"/>
      <c r="J50" s="39"/>
      <c r="K50" s="39"/>
      <c r="L50" s="39"/>
      <c r="M50" s="39"/>
      <c r="N50" s="39"/>
      <c r="O50" s="39"/>
      <c r="P50" s="39"/>
      <c r="R50" s="110"/>
    </row>
    <row r="51" spans="2:18">
      <c r="B51" s="41" t="s">
        <v>65</v>
      </c>
      <c r="C51" s="42">
        <v>103.41603631073825</v>
      </c>
      <c r="D51" s="43"/>
      <c r="E51" s="42">
        <v>10.685238196543523</v>
      </c>
      <c r="F51" s="42">
        <v>8.4499201496764922</v>
      </c>
      <c r="G51" s="42">
        <v>12.531510558042109</v>
      </c>
      <c r="H51" s="42">
        <v>8.3440109798421815</v>
      </c>
      <c r="I51" s="42">
        <v>8.0353155548453739</v>
      </c>
      <c r="J51" s="42">
        <v>8.962960778634951</v>
      </c>
      <c r="K51" s="42">
        <v>9.2414448950824539</v>
      </c>
      <c r="L51" s="42">
        <v>7.3725265947750476</v>
      </c>
      <c r="M51" s="42">
        <v>7.6220802694630549</v>
      </c>
      <c r="N51" s="42">
        <v>7.5333746430366775</v>
      </c>
      <c r="O51" s="42">
        <v>8.067057479882406</v>
      </c>
      <c r="P51" s="42">
        <v>6.5705962109139868</v>
      </c>
      <c r="R51" s="110"/>
    </row>
    <row r="52" spans="2:18">
      <c r="B52" s="41" t="s">
        <v>66</v>
      </c>
      <c r="C52" s="42">
        <v>344.37362136858565</v>
      </c>
      <c r="D52" s="43"/>
      <c r="E52" s="42">
        <v>28.120101253472683</v>
      </c>
      <c r="F52" s="42">
        <v>28.672567292367336</v>
      </c>
      <c r="G52" s="42">
        <v>27.954151378671625</v>
      </c>
      <c r="H52" s="42">
        <v>28.934095892528497</v>
      </c>
      <c r="I52" s="42">
        <v>28.800705803289674</v>
      </c>
      <c r="J52" s="42">
        <v>30.540028541710871</v>
      </c>
      <c r="K52" s="42">
        <v>29.089542610696576</v>
      </c>
      <c r="L52" s="42">
        <v>28.056031998011512</v>
      </c>
      <c r="M52" s="42">
        <v>29.427744254278469</v>
      </c>
      <c r="N52" s="42">
        <v>29.112649555289128</v>
      </c>
      <c r="O52" s="42">
        <v>26.81981046230997</v>
      </c>
      <c r="P52" s="42">
        <v>28.846192325959265</v>
      </c>
      <c r="R52" s="110"/>
    </row>
    <row r="53" spans="2:18">
      <c r="B53" s="41" t="s">
        <v>67</v>
      </c>
      <c r="C53" s="42">
        <v>156.2553861620892</v>
      </c>
      <c r="D53" s="43"/>
      <c r="E53" s="42">
        <v>15.972743900594793</v>
      </c>
      <c r="F53" s="42">
        <v>12.525689600281462</v>
      </c>
      <c r="G53" s="42">
        <v>13.937231694575829</v>
      </c>
      <c r="H53" s="42">
        <v>14.713598391785048</v>
      </c>
      <c r="I53" s="42">
        <v>11.391330867716057</v>
      </c>
      <c r="J53" s="42">
        <v>11.969622135797612</v>
      </c>
      <c r="K53" s="42">
        <v>13.23605948490375</v>
      </c>
      <c r="L53" s="42">
        <v>11.327737178680673</v>
      </c>
      <c r="M53" s="42">
        <v>12.348287630228699</v>
      </c>
      <c r="N53" s="42">
        <v>12.330739505308491</v>
      </c>
      <c r="O53" s="42">
        <v>11.217578019720602</v>
      </c>
      <c r="P53" s="42">
        <v>15.28476775249618</v>
      </c>
      <c r="R53" s="110"/>
    </row>
    <row r="54" spans="2:18">
      <c r="B54" s="44" t="s">
        <v>68</v>
      </c>
      <c r="C54" s="42">
        <v>482.65247085187934</v>
      </c>
      <c r="D54" s="43"/>
      <c r="E54" s="42">
        <v>38.251025472132909</v>
      </c>
      <c r="F54" s="42">
        <v>39.15788437007263</v>
      </c>
      <c r="G54" s="42">
        <v>39.461526009300421</v>
      </c>
      <c r="H54" s="42">
        <v>40.503592994029447</v>
      </c>
      <c r="I54" s="42">
        <v>38.47056838601042</v>
      </c>
      <c r="J54" s="42">
        <v>39.173025702499551</v>
      </c>
      <c r="K54" s="42">
        <v>40.51798533837357</v>
      </c>
      <c r="L54" s="42">
        <v>40.249012753260537</v>
      </c>
      <c r="M54" s="42">
        <v>40.552127406159165</v>
      </c>
      <c r="N54" s="42">
        <v>40.780397643275649</v>
      </c>
      <c r="O54" s="42">
        <v>40.453268140889492</v>
      </c>
      <c r="P54" s="42">
        <v>45.082056635875482</v>
      </c>
      <c r="R54" s="110"/>
    </row>
    <row r="55" spans="2:18">
      <c r="B55" s="41" t="s">
        <v>69</v>
      </c>
      <c r="C55" s="42">
        <v>33.973188650978308</v>
      </c>
      <c r="D55" s="42"/>
      <c r="E55" s="42">
        <v>2.8387515626364159</v>
      </c>
      <c r="F55" s="42">
        <v>2.8227143817287534</v>
      </c>
      <c r="G55" s="42">
        <v>2.7407095879150072</v>
      </c>
      <c r="H55" s="42">
        <v>2.7607875492473757</v>
      </c>
      <c r="I55" s="42">
        <v>2.8073732241861111</v>
      </c>
      <c r="J55" s="42">
        <v>2.8122480554708851</v>
      </c>
      <c r="K55" s="42">
        <v>2.8865275758570581</v>
      </c>
      <c r="L55" s="42">
        <v>2.7941113940106153</v>
      </c>
      <c r="M55" s="42">
        <v>2.8504747723001138</v>
      </c>
      <c r="N55" s="42">
        <v>2.8786458815329463</v>
      </c>
      <c r="O55" s="42">
        <v>2.8130398851767833</v>
      </c>
      <c r="P55" s="42">
        <v>2.9678047809162424</v>
      </c>
      <c r="R55" s="110"/>
    </row>
    <row r="56" spans="2:18">
      <c r="B56" s="59" t="s">
        <v>70</v>
      </c>
      <c r="C56" s="60">
        <v>6.0933686408474736</v>
      </c>
      <c r="D56" s="61"/>
      <c r="E56" s="62">
        <v>0.56034938465128703</v>
      </c>
      <c r="F56" s="62">
        <v>0.36441215045966346</v>
      </c>
      <c r="G56" s="62">
        <v>0.3998463661665112</v>
      </c>
      <c r="H56" s="62">
        <v>0.49804474478785038</v>
      </c>
      <c r="I56" s="62">
        <v>0.45097565149198293</v>
      </c>
      <c r="J56" s="62">
        <v>0.51236139781015622</v>
      </c>
      <c r="K56" s="62">
        <v>0.48027128290965276</v>
      </c>
      <c r="L56" s="62">
        <v>0.72454418144027466</v>
      </c>
      <c r="M56" s="62">
        <v>0.72579621726066779</v>
      </c>
      <c r="N56" s="62">
        <v>0.4548817496893372</v>
      </c>
      <c r="O56" s="62">
        <v>0.36802764277604094</v>
      </c>
      <c r="P56" s="62">
        <v>0.55385787140404885</v>
      </c>
      <c r="R56" s="110"/>
    </row>
    <row r="57" spans="2:18">
      <c r="B57" s="63" t="s">
        <v>71</v>
      </c>
      <c r="C57" s="64">
        <v>24.129018953146105</v>
      </c>
      <c r="D57" s="65"/>
      <c r="E57" s="42">
        <v>2.2629795850255667</v>
      </c>
      <c r="F57" s="42">
        <v>2.0009343484322164</v>
      </c>
      <c r="G57" s="42">
        <v>1.7958398073550452</v>
      </c>
      <c r="H57" s="42">
        <v>1.7116868924670849</v>
      </c>
      <c r="I57" s="42">
        <v>2.0936606029938125</v>
      </c>
      <c r="J57" s="42">
        <v>2.1591252315445875</v>
      </c>
      <c r="K57" s="42">
        <v>2.0427612580584245</v>
      </c>
      <c r="L57" s="42">
        <v>2.0409355347830629</v>
      </c>
      <c r="M57" s="42">
        <v>2.0524261354637074</v>
      </c>
      <c r="N57" s="42">
        <v>2.2050528282945909</v>
      </c>
      <c r="O57" s="42">
        <v>1.5673733859790959</v>
      </c>
      <c r="P57" s="42">
        <v>2.1962433427489056</v>
      </c>
      <c r="R57" s="110"/>
    </row>
    <row r="58" spans="2:18">
      <c r="B58" s="63" t="s">
        <v>72</v>
      </c>
      <c r="C58" s="64">
        <v>47.275515212608184</v>
      </c>
      <c r="D58" s="65"/>
      <c r="E58" s="42">
        <v>3.8639336769766013</v>
      </c>
      <c r="F58" s="42">
        <v>3.8639336769766013</v>
      </c>
      <c r="G58" s="42">
        <v>3.863830003735774</v>
      </c>
      <c r="H58" s="42">
        <v>3.8974128331050539</v>
      </c>
      <c r="I58" s="42">
        <v>3.8976107379744973</v>
      </c>
      <c r="J58" s="42">
        <v>3.8953445823637627</v>
      </c>
      <c r="K58" s="42">
        <v>3.94066326698624</v>
      </c>
      <c r="L58" s="42">
        <v>3.9408720073395274</v>
      </c>
      <c r="M58" s="42">
        <v>3.9402974285826211</v>
      </c>
      <c r="N58" s="42">
        <v>4.0578401009569456</v>
      </c>
      <c r="O58" s="42">
        <v>4.0578401009569456</v>
      </c>
      <c r="P58" s="42">
        <v>4.0559367966536266</v>
      </c>
      <c r="R58" s="110"/>
    </row>
    <row r="59" spans="2:18">
      <c r="B59" s="66" t="s">
        <v>73</v>
      </c>
      <c r="C59" s="67">
        <v>104.84810697572794</v>
      </c>
      <c r="D59" s="68"/>
      <c r="E59" s="67">
        <v>13.984480779062904</v>
      </c>
      <c r="F59" s="67">
        <v>6.1518071173163182</v>
      </c>
      <c r="G59" s="67">
        <v>5.4299063393875855</v>
      </c>
      <c r="H59" s="67">
        <v>8.1254622206904763</v>
      </c>
      <c r="I59" s="67">
        <v>4.8653662284560086</v>
      </c>
      <c r="J59" s="67">
        <v>9.0275044502478341</v>
      </c>
      <c r="K59" s="67">
        <v>9.2305464193867248</v>
      </c>
      <c r="L59" s="67">
        <v>5.0795569381937922</v>
      </c>
      <c r="M59" s="67">
        <v>7.2877355066377598</v>
      </c>
      <c r="N59" s="67">
        <v>12.12977184623605</v>
      </c>
      <c r="O59" s="67">
        <v>5.8117732089366845</v>
      </c>
      <c r="P59" s="67">
        <v>17.724195921175784</v>
      </c>
      <c r="R59" s="110"/>
    </row>
    <row r="60" spans="2:18">
      <c r="B60" s="52" t="s">
        <v>30</v>
      </c>
      <c r="C60" s="43"/>
      <c r="D60" s="43"/>
      <c r="E60" s="42"/>
      <c r="F60" s="42"/>
      <c r="G60" s="42"/>
      <c r="H60" s="42"/>
      <c r="I60" s="42"/>
      <c r="J60" s="42"/>
      <c r="K60" s="42"/>
      <c r="L60" s="42"/>
      <c r="M60" s="42"/>
      <c r="N60" s="42"/>
      <c r="O60" s="42"/>
      <c r="P60" s="42"/>
      <c r="R60" s="110"/>
    </row>
    <row r="61" spans="2:18">
      <c r="B61" s="53" t="s">
        <v>74</v>
      </c>
      <c r="C61" s="42">
        <v>15.5</v>
      </c>
      <c r="D61" s="42"/>
      <c r="E61" s="42">
        <v>5.0620461538461541</v>
      </c>
      <c r="F61" s="42">
        <v>0</v>
      </c>
      <c r="G61" s="42">
        <v>0</v>
      </c>
      <c r="H61" s="42">
        <v>2.9489769230769234</v>
      </c>
      <c r="I61" s="42">
        <v>0</v>
      </c>
      <c r="J61" s="42">
        <v>0</v>
      </c>
      <c r="K61" s="42">
        <v>4.2089769230769223</v>
      </c>
      <c r="L61" s="42">
        <v>0</v>
      </c>
      <c r="M61" s="42">
        <v>0</v>
      </c>
      <c r="N61" s="42">
        <v>3.2800000000000002</v>
      </c>
      <c r="O61" s="42">
        <v>0</v>
      </c>
      <c r="P61" s="42">
        <v>0</v>
      </c>
      <c r="R61" s="110"/>
    </row>
    <row r="62" spans="2:18" ht="15.75" thickBot="1">
      <c r="B62" s="69" t="s">
        <v>75</v>
      </c>
      <c r="C62" s="70">
        <v>23.905818237443732</v>
      </c>
      <c r="D62" s="71"/>
      <c r="E62" s="70">
        <v>1.673503379499321</v>
      </c>
      <c r="F62" s="70">
        <v>2.2123135097982369</v>
      </c>
      <c r="G62" s="70">
        <v>1.7389631840374145</v>
      </c>
      <c r="H62" s="70">
        <v>2.8517203380059035</v>
      </c>
      <c r="I62" s="70">
        <v>1.2269330731364556</v>
      </c>
      <c r="J62" s="70">
        <v>1.2539479385319618</v>
      </c>
      <c r="K62" s="70">
        <v>2.2918124874340653</v>
      </c>
      <c r="L62" s="70">
        <v>1.2432314214410287</v>
      </c>
      <c r="M62" s="70">
        <v>1.341493908862617</v>
      </c>
      <c r="N62" s="70">
        <v>2.0707921010308414</v>
      </c>
      <c r="O62" s="70">
        <v>1.7642504342527927</v>
      </c>
      <c r="P62" s="70">
        <v>4.2368564614130939</v>
      </c>
      <c r="R62" s="110"/>
    </row>
    <row r="63" spans="2:18">
      <c r="B63" s="72" t="s">
        <v>76</v>
      </c>
      <c r="C63" s="73">
        <v>33.91753646717536</v>
      </c>
      <c r="D63" s="73"/>
      <c r="E63" s="73">
        <v>14.785466211095745</v>
      </c>
      <c r="F63" s="73">
        <v>13.74015381900751</v>
      </c>
      <c r="G63" s="73">
        <v>12.190630689217551</v>
      </c>
      <c r="H63" s="73">
        <v>-4.0420250790247163</v>
      </c>
      <c r="I63" s="73">
        <v>10.418574028637622</v>
      </c>
      <c r="J63" s="73">
        <v>14.51557450087639</v>
      </c>
      <c r="K63" s="73">
        <v>11.766407156547611</v>
      </c>
      <c r="L63" s="73">
        <v>8.3946211033547069</v>
      </c>
      <c r="M63" s="73">
        <v>2.5105347624738554</v>
      </c>
      <c r="N63" s="73">
        <v>-45.177876779477515</v>
      </c>
      <c r="O63" s="73">
        <v>-2.6107518780741117</v>
      </c>
      <c r="P63" s="73">
        <v>-2.5737960455476596</v>
      </c>
      <c r="R63" s="110"/>
    </row>
    <row r="64" spans="2:18">
      <c r="B64" s="74" t="s">
        <v>30</v>
      </c>
      <c r="C64" s="43"/>
      <c r="D64" s="43"/>
      <c r="E64" s="43"/>
      <c r="F64" s="43"/>
      <c r="G64" s="43"/>
      <c r="H64" s="43"/>
      <c r="I64" s="43"/>
      <c r="J64" s="43"/>
      <c r="K64" s="43"/>
      <c r="L64" s="43"/>
      <c r="M64" s="43"/>
      <c r="N64" s="43"/>
      <c r="O64" s="43"/>
      <c r="P64" s="43"/>
      <c r="R64" s="110"/>
    </row>
    <row r="65" spans="2:18">
      <c r="B65" s="75" t="s">
        <v>77</v>
      </c>
      <c r="C65" s="42">
        <v>1260.2660591780218</v>
      </c>
      <c r="D65" s="42"/>
      <c r="E65" s="42">
        <v>104.13536994562045</v>
      </c>
      <c r="F65" s="42">
        <v>103.3525910360421</v>
      </c>
      <c r="G65" s="42">
        <v>106.45827882010488</v>
      </c>
      <c r="H65" s="42">
        <v>104.47662070270788</v>
      </c>
      <c r="I65" s="42">
        <v>102.98534707791401</v>
      </c>
      <c r="J65" s="42">
        <v>106.36430489977191</v>
      </c>
      <c r="K65" s="42">
        <v>106.20951010391305</v>
      </c>
      <c r="L65" s="42">
        <v>103.50480847520291</v>
      </c>
      <c r="M65" s="42">
        <v>105.34229405258442</v>
      </c>
      <c r="N65" s="42">
        <v>105.73065630584176</v>
      </c>
      <c r="O65" s="42">
        <v>103.09003781015643</v>
      </c>
      <c r="P65" s="42">
        <v>108.61623994816182</v>
      </c>
      <c r="R65" s="110"/>
    </row>
    <row r="66" spans="2:18">
      <c r="B66" s="75" t="s">
        <v>78</v>
      </c>
      <c r="C66" s="67">
        <v>77.444929080493651</v>
      </c>
      <c r="D66" s="67"/>
      <c r="E66" s="67">
        <v>6.3780514993003905</v>
      </c>
      <c r="F66" s="67">
        <v>6.3780514993003905</v>
      </c>
      <c r="G66" s="67">
        <v>6.3779478260595628</v>
      </c>
      <c r="H66" s="67">
        <v>6.4115306554288427</v>
      </c>
      <c r="I66" s="67">
        <v>6.4117285602982861</v>
      </c>
      <c r="J66" s="67">
        <v>6.4094624046875524</v>
      </c>
      <c r="K66" s="67">
        <v>6.4547810893100293</v>
      </c>
      <c r="L66" s="67">
        <v>6.454989829663317</v>
      </c>
      <c r="M66" s="67">
        <v>6.4544152509064103</v>
      </c>
      <c r="N66" s="67">
        <v>6.5719579232807348</v>
      </c>
      <c r="O66" s="67">
        <v>6.5719579232807348</v>
      </c>
      <c r="P66" s="67">
        <v>6.5700546189774158</v>
      </c>
      <c r="R66" s="110"/>
    </row>
    <row r="67" spans="2:18" ht="15.75" thickBot="1">
      <c r="B67" s="75" t="s">
        <v>79</v>
      </c>
      <c r="C67" s="42">
        <v>-1303.79345179134</v>
      </c>
      <c r="D67" s="42"/>
      <c r="E67" s="42">
        <v>-95.727955233825099</v>
      </c>
      <c r="F67" s="42">
        <v>-95.99048871633498</v>
      </c>
      <c r="G67" s="42">
        <v>-100.64559595694689</v>
      </c>
      <c r="H67" s="42">
        <v>-114.93017643716144</v>
      </c>
      <c r="I67" s="42">
        <v>-98.978501609574678</v>
      </c>
      <c r="J67" s="42">
        <v>-98.258192803583071</v>
      </c>
      <c r="K67" s="42">
        <v>-100.89788403667546</v>
      </c>
      <c r="L67" s="42">
        <v>-101.56517720151152</v>
      </c>
      <c r="M67" s="42">
        <v>-109.28617454101698</v>
      </c>
      <c r="N67" s="42">
        <v>-157.48049100860001</v>
      </c>
      <c r="O67" s="42">
        <v>-112.27274761151128</v>
      </c>
      <c r="P67" s="42">
        <v>-117.76009061268689</v>
      </c>
      <c r="R67" s="110"/>
    </row>
    <row r="68" spans="2:18">
      <c r="B68" s="76" t="s">
        <v>80</v>
      </c>
      <c r="C68" s="77">
        <v>115.46142376564706</v>
      </c>
      <c r="D68" s="77"/>
      <c r="E68" s="77">
        <v>20.941062874534186</v>
      </c>
      <c r="F68" s="77">
        <v>17.665261531786282</v>
      </c>
      <c r="G68" s="77">
        <v>16.268326983270519</v>
      </c>
      <c r="H68" s="77">
        <v>-0.49597149481187763</v>
      </c>
      <c r="I68" s="77">
        <v>14.778198318518417</v>
      </c>
      <c r="J68" s="77">
        <v>22.64651344815411</v>
      </c>
      <c r="K68" s="77">
        <v>16.244033110077879</v>
      </c>
      <c r="L68" s="77">
        <v>13.313703848818252</v>
      </c>
      <c r="M68" s="77">
        <v>9.8035962815070246</v>
      </c>
      <c r="N68" s="77">
        <v>-34.251968488418285</v>
      </c>
      <c r="O68" s="77">
        <v>4.854852474700313</v>
      </c>
      <c r="P68" s="77">
        <v>13.693814877510249</v>
      </c>
      <c r="R68" s="110"/>
    </row>
    <row r="69" spans="2:18">
      <c r="B69" s="38" t="s">
        <v>30</v>
      </c>
      <c r="C69" s="78"/>
      <c r="D69" s="78"/>
      <c r="E69" s="78"/>
      <c r="F69" s="39"/>
      <c r="G69" s="39"/>
      <c r="H69" s="39"/>
      <c r="I69" s="39"/>
      <c r="J69" s="39"/>
      <c r="K69" s="39"/>
      <c r="L69" s="39"/>
      <c r="M69" s="39"/>
      <c r="N69" s="39"/>
      <c r="O69" s="39"/>
      <c r="P69" s="39"/>
      <c r="R69" s="110"/>
    </row>
    <row r="70" spans="2:18">
      <c r="B70" s="41" t="s">
        <v>81</v>
      </c>
      <c r="C70" s="42">
        <v>114.19197381510693</v>
      </c>
      <c r="D70" s="43"/>
      <c r="E70" s="42">
        <v>30.139646609170256</v>
      </c>
      <c r="F70" s="79">
        <v>17.341192777793154</v>
      </c>
      <c r="G70" s="79">
        <v>16.765688130271499</v>
      </c>
      <c r="H70" s="79">
        <v>3.9301177542005519</v>
      </c>
      <c r="I70" s="79">
        <v>11.202027904256752</v>
      </c>
      <c r="J70" s="79">
        <v>20.152740949726194</v>
      </c>
      <c r="K70" s="79">
        <v>19.363883554764328</v>
      </c>
      <c r="L70" s="79">
        <v>9.6155307454625785</v>
      </c>
      <c r="M70" s="79">
        <v>7.0961652559807078</v>
      </c>
      <c r="N70" s="79">
        <v>-35.94226120847533</v>
      </c>
      <c r="O70" s="79">
        <v>-1.0392756189574044</v>
      </c>
      <c r="P70" s="79">
        <v>15.566516960913646</v>
      </c>
      <c r="R70" s="110"/>
    </row>
    <row r="71" spans="2:18">
      <c r="B71" s="41" t="s">
        <v>82</v>
      </c>
      <c r="C71" s="42">
        <v>15.588698586481616</v>
      </c>
      <c r="D71" s="43"/>
      <c r="E71" s="42">
        <v>-4.1350525975402332</v>
      </c>
      <c r="F71" s="42">
        <v>0.32565511124350471</v>
      </c>
      <c r="G71" s="42">
        <v>-0.49572814137742877</v>
      </c>
      <c r="H71" s="42">
        <v>-1.4756793627203413</v>
      </c>
      <c r="I71" s="42">
        <v>3.5776077863105415</v>
      </c>
      <c r="J71" s="42">
        <v>2.4946726109135482</v>
      </c>
      <c r="K71" s="42">
        <v>1.090776725371212</v>
      </c>
      <c r="L71" s="42">
        <v>3.6997105601121913</v>
      </c>
      <c r="M71" s="42">
        <v>2.7087696612875378</v>
      </c>
      <c r="N71" s="42">
        <v>3.7721989309184756</v>
      </c>
      <c r="O71" s="42">
        <v>5.8960896183835434</v>
      </c>
      <c r="P71" s="42">
        <v>-1.8703223164209362</v>
      </c>
      <c r="R71" s="110"/>
    </row>
    <row r="72" spans="2:18" ht="15.75" thickBot="1">
      <c r="B72" s="41" t="s">
        <v>83</v>
      </c>
      <c r="C72" s="42">
        <v>-14.319248635941758</v>
      </c>
      <c r="D72" s="43"/>
      <c r="E72" s="42">
        <v>-5.0635311370958371</v>
      </c>
      <c r="F72" s="42">
        <v>-1.5863572503798265E-3</v>
      </c>
      <c r="G72" s="42">
        <v>-1.6330056235480282E-3</v>
      </c>
      <c r="H72" s="42">
        <v>-2.9504098862920882</v>
      </c>
      <c r="I72" s="42">
        <v>-1.4373720488756925E-3</v>
      </c>
      <c r="J72" s="42">
        <v>-9.0011248563024642E-4</v>
      </c>
      <c r="K72" s="42">
        <v>-4.2106271700576627</v>
      </c>
      <c r="L72" s="42">
        <v>-1.5374567565179125E-3</v>
      </c>
      <c r="M72" s="42">
        <v>-1.3386357612194344E-3</v>
      </c>
      <c r="N72" s="42">
        <v>-2.0819062108614306</v>
      </c>
      <c r="O72" s="42">
        <v>-1.9615247258257629E-3</v>
      </c>
      <c r="P72" s="42">
        <v>-2.3797669827428105E-3</v>
      </c>
      <c r="R72" s="110"/>
    </row>
    <row r="73" spans="2:18">
      <c r="B73" s="80" t="s">
        <v>84</v>
      </c>
      <c r="C73" s="81">
        <v>-0.69211357750331093</v>
      </c>
      <c r="D73" s="81"/>
      <c r="E73" s="81">
        <v>-10.108930546848265</v>
      </c>
      <c r="F73" s="81">
        <v>-4.2307377005871594</v>
      </c>
      <c r="G73" s="81">
        <v>3.3377703798856242</v>
      </c>
      <c r="H73" s="81">
        <v>-6.9755768467423485</v>
      </c>
      <c r="I73" s="81">
        <v>-1.1114987337427513</v>
      </c>
      <c r="J73" s="81">
        <v>2.0430801151373874</v>
      </c>
      <c r="K73" s="81">
        <v>-0.87955889104870111</v>
      </c>
      <c r="L73" s="81">
        <v>4.5950643998678675</v>
      </c>
      <c r="M73" s="81">
        <v>14.835922893988331</v>
      </c>
      <c r="N73" s="81">
        <v>-6.7340503127120659</v>
      </c>
      <c r="O73" s="81">
        <v>-3.7080863782832951</v>
      </c>
      <c r="P73" s="81">
        <v>8.2444880435820718</v>
      </c>
      <c r="R73" s="110"/>
    </row>
    <row r="74" spans="2:18">
      <c r="B74" s="38" t="s">
        <v>30</v>
      </c>
      <c r="C74" s="82"/>
      <c r="D74" s="82"/>
      <c r="E74" s="82"/>
      <c r="F74" s="82"/>
      <c r="G74" s="82"/>
      <c r="H74" s="82"/>
      <c r="I74" s="82"/>
      <c r="J74" s="82"/>
      <c r="K74" s="82"/>
      <c r="L74" s="82"/>
      <c r="M74" s="82"/>
      <c r="N74" s="82"/>
      <c r="O74" s="82"/>
      <c r="P74" s="82"/>
      <c r="R74" s="110"/>
    </row>
    <row r="75" spans="2:18">
      <c r="B75" s="44" t="s">
        <v>85</v>
      </c>
      <c r="C75" s="42">
        <v>-20.396772611421287</v>
      </c>
      <c r="D75" s="42"/>
      <c r="E75" s="42">
        <v>-4.0182035860919862</v>
      </c>
      <c r="F75" s="42">
        <v>-1.6874967546685407</v>
      </c>
      <c r="G75" s="42">
        <v>-5.654919584404885</v>
      </c>
      <c r="H75" s="42">
        <v>-1.5564393179094407</v>
      </c>
      <c r="I75" s="42">
        <v>-1.1867842860028044</v>
      </c>
      <c r="J75" s="42">
        <v>-2.0329802028625776</v>
      </c>
      <c r="K75" s="42">
        <v>-2.4004493416837782</v>
      </c>
      <c r="L75" s="42">
        <v>-0.44850987067164944</v>
      </c>
      <c r="M75" s="42">
        <v>-0.62740871089063421</v>
      </c>
      <c r="N75" s="42">
        <v>-0.43347149807971624</v>
      </c>
      <c r="O75" s="42">
        <v>-0.95934618638206481</v>
      </c>
      <c r="P75" s="42">
        <v>0.60923672822679031</v>
      </c>
      <c r="R75" s="110"/>
    </row>
    <row r="76" spans="2:18">
      <c r="B76" s="41" t="s">
        <v>86</v>
      </c>
      <c r="C76" s="42">
        <v>19.704659033917977</v>
      </c>
      <c r="D76" s="42"/>
      <c r="E76" s="42">
        <v>-6.0907269607562791</v>
      </c>
      <c r="F76" s="42">
        <v>-2.5432409459186189</v>
      </c>
      <c r="G76" s="42">
        <v>8.9926899642905092</v>
      </c>
      <c r="H76" s="42">
        <v>-5.4191375288329073</v>
      </c>
      <c r="I76" s="42">
        <v>7.5285552260053068E-2</v>
      </c>
      <c r="J76" s="42">
        <v>4.076060317999965</v>
      </c>
      <c r="K76" s="42">
        <v>1.5208904506350771</v>
      </c>
      <c r="L76" s="42">
        <v>5.0435742705395166</v>
      </c>
      <c r="M76" s="42">
        <v>15.463331604878965</v>
      </c>
      <c r="N76" s="42">
        <v>-6.3005788146323498</v>
      </c>
      <c r="O76" s="42">
        <v>-2.7487401919012302</v>
      </c>
      <c r="P76" s="42">
        <v>7.6352513153552817</v>
      </c>
      <c r="R76" s="110"/>
    </row>
    <row r="77" spans="2:18">
      <c r="B77" s="83" t="s">
        <v>87</v>
      </c>
      <c r="C77" s="84">
        <v>114.76931018814375</v>
      </c>
      <c r="D77" s="84"/>
      <c r="E77" s="84">
        <v>10.832132327685921</v>
      </c>
      <c r="F77" s="84">
        <v>13.434523831199122</v>
      </c>
      <c r="G77" s="84">
        <v>19.606097363156145</v>
      </c>
      <c r="H77" s="84">
        <v>-7.4715483415542261</v>
      </c>
      <c r="I77" s="84">
        <v>13.666699584775666</v>
      </c>
      <c r="J77" s="84">
        <v>24.689593563291496</v>
      </c>
      <c r="K77" s="84">
        <v>15.364474219029178</v>
      </c>
      <c r="L77" s="84">
        <v>17.908768248686119</v>
      </c>
      <c r="M77" s="84">
        <v>24.639519175495355</v>
      </c>
      <c r="N77" s="84">
        <v>-40.986018801130349</v>
      </c>
      <c r="O77" s="84">
        <v>1.1467660964170179</v>
      </c>
      <c r="P77" s="84">
        <v>21.938302921092323</v>
      </c>
      <c r="R77" s="110"/>
    </row>
    <row r="78" spans="2:18" ht="15.75" thickBot="1">
      <c r="B78" s="47" t="s">
        <v>88</v>
      </c>
      <c r="C78" s="46">
        <v>15.985397181763345</v>
      </c>
      <c r="D78" s="46"/>
      <c r="E78" s="46">
        <v>3.6505889669538245</v>
      </c>
      <c r="F78" s="46">
        <v>1.3198821355303787</v>
      </c>
      <c r="G78" s="46">
        <v>5.2873049652667232</v>
      </c>
      <c r="H78" s="46">
        <v>1.1888246987712787</v>
      </c>
      <c r="I78" s="46">
        <v>0.81916966686464243</v>
      </c>
      <c r="J78" s="46">
        <v>1.6653655837244157</v>
      </c>
      <c r="K78" s="46">
        <v>2.0328347225456165</v>
      </c>
      <c r="L78" s="46">
        <v>8.0895251533487533E-2</v>
      </c>
      <c r="M78" s="46">
        <v>0.25979409175247231</v>
      </c>
      <c r="N78" s="46">
        <v>6.5856878941554342E-2</v>
      </c>
      <c r="O78" s="46">
        <v>0.59173156724390297</v>
      </c>
      <c r="P78" s="46">
        <v>-0.97685134736495227</v>
      </c>
      <c r="R78" s="110"/>
    </row>
    <row r="79" spans="2:18" ht="15.75" thickBot="1">
      <c r="B79" s="85" t="s">
        <v>89</v>
      </c>
      <c r="C79" s="84">
        <v>3053.0620470013178</v>
      </c>
      <c r="D79" s="84"/>
      <c r="E79" s="84">
        <v>2936.79006092605</v>
      </c>
      <c r="F79" s="84">
        <v>2951.5444668927794</v>
      </c>
      <c r="G79" s="84">
        <v>2976.4378692212022</v>
      </c>
      <c r="H79" s="84">
        <v>2970.1551455784193</v>
      </c>
      <c r="I79" s="84">
        <v>2984.6410148300597</v>
      </c>
      <c r="J79" s="84">
        <v>3010.9959739770757</v>
      </c>
      <c r="K79" s="84">
        <v>3028.3932829186506</v>
      </c>
      <c r="L79" s="84">
        <v>3046.3829464188702</v>
      </c>
      <c r="M79" s="84">
        <v>3071.2822596861179</v>
      </c>
      <c r="N79" s="84">
        <v>3030.3620977639289</v>
      </c>
      <c r="O79" s="84">
        <v>3032.1005954275897</v>
      </c>
      <c r="P79" s="84">
        <v>3053.0620470013173</v>
      </c>
      <c r="R79" s="110"/>
    </row>
    <row r="80" spans="2:18" ht="17.25">
      <c r="B80" s="35" t="s">
        <v>90</v>
      </c>
      <c r="C80" s="35"/>
      <c r="D80" s="35"/>
      <c r="E80" s="35"/>
      <c r="F80" s="35"/>
      <c r="G80" s="35"/>
      <c r="H80" s="35"/>
      <c r="I80" s="35"/>
      <c r="J80" s="35"/>
      <c r="K80" s="35"/>
      <c r="L80" s="35"/>
      <c r="M80" s="35"/>
      <c r="N80" s="35"/>
      <c r="O80" s="35"/>
      <c r="P80" s="35"/>
      <c r="R80" s="110"/>
    </row>
    <row r="81" spans="2:18" s="87" customFormat="1">
      <c r="B81" s="86" t="s">
        <v>91</v>
      </c>
      <c r="C81" s="86">
        <v>3054.6661129999993</v>
      </c>
      <c r="D81" s="86"/>
      <c r="E81" s="86">
        <v>3061.4945844444442</v>
      </c>
      <c r="F81" s="86">
        <v>2962.2735555555555</v>
      </c>
      <c r="G81" s="86">
        <v>2975.3719999999998</v>
      </c>
      <c r="H81" s="86">
        <v>2988.0992793333335</v>
      </c>
      <c r="I81" s="86">
        <v>2999.8272793333335</v>
      </c>
      <c r="J81" s="86">
        <v>3010.556</v>
      </c>
      <c r="K81" s="86">
        <v>3020.2051463333337</v>
      </c>
      <c r="L81" s="86">
        <v>3028.9353083333335</v>
      </c>
      <c r="M81" s="86">
        <v>3036.7464860000005</v>
      </c>
      <c r="N81" s="86">
        <v>3042.3682748888887</v>
      </c>
      <c r="O81" s="86">
        <v>3048.3414838888884</v>
      </c>
      <c r="P81" s="86">
        <v>3054.6661129999993</v>
      </c>
      <c r="R81" s="110"/>
    </row>
    <row r="82" spans="2:18" s="87" customFormat="1" ht="15.75" thickBot="1">
      <c r="B82" s="88" t="s">
        <v>92</v>
      </c>
      <c r="C82" s="88">
        <v>3220.0205449999999</v>
      </c>
      <c r="D82" s="88"/>
      <c r="E82" s="88">
        <v>3112.6558673333325</v>
      </c>
      <c r="F82" s="88">
        <v>3125.4397189999995</v>
      </c>
      <c r="G82" s="88">
        <v>3136.9734649999991</v>
      </c>
      <c r="H82" s="88">
        <v>3145.9358499999994</v>
      </c>
      <c r="I82" s="88">
        <v>3154.9693846666664</v>
      </c>
      <c r="J82" s="88">
        <v>3164.0740690000002</v>
      </c>
      <c r="K82" s="88">
        <v>3173.2694333333343</v>
      </c>
      <c r="L82" s="88">
        <v>3182.5164170000003</v>
      </c>
      <c r="M82" s="88">
        <v>3191.81502</v>
      </c>
      <c r="N82" s="88">
        <v>3201.1556053333338</v>
      </c>
      <c r="O82" s="88">
        <v>3210.5574470000006</v>
      </c>
      <c r="P82" s="88">
        <v>3220.0205449999999</v>
      </c>
      <c r="R82" s="110"/>
    </row>
    <row r="83" spans="2:18" ht="12.75" customHeight="1">
      <c r="B83" s="89" t="s">
        <v>93</v>
      </c>
      <c r="C83" s="89"/>
      <c r="D83" s="89"/>
      <c r="E83" s="89"/>
      <c r="F83" s="89"/>
      <c r="G83" s="89"/>
      <c r="H83" s="89"/>
      <c r="I83" s="89"/>
      <c r="J83" s="89"/>
      <c r="K83" s="89"/>
      <c r="L83" s="89"/>
      <c r="M83" s="89"/>
      <c r="N83" s="89"/>
      <c r="O83" s="89"/>
      <c r="P83" s="89"/>
      <c r="R83" s="37"/>
    </row>
    <row r="84" spans="2:18" ht="12.75" customHeight="1">
      <c r="B84" s="90" t="s">
        <v>94</v>
      </c>
      <c r="C84" s="91">
        <v>137.16628026121924</v>
      </c>
      <c r="D84" s="91"/>
      <c r="E84" s="91">
        <v>22.002917730956625</v>
      </c>
      <c r="F84" s="91">
        <v>15.082656745840628</v>
      </c>
      <c r="G84" s="91">
        <v>22.075660178791757</v>
      </c>
      <c r="H84" s="91">
        <v>-1.0732574239071628</v>
      </c>
      <c r="I84" s="91">
        <v>12.062730839148635</v>
      </c>
      <c r="J84" s="91">
        <v>24.168022733498216</v>
      </c>
      <c r="K84" s="91">
        <v>20.456526332350261</v>
      </c>
      <c r="L84" s="91">
        <v>16.18279681396508</v>
      </c>
      <c r="M84" s="91">
        <v>23.904289818603672</v>
      </c>
      <c r="N84" s="91">
        <v>-40.704109852552762</v>
      </c>
      <c r="O84" s="91">
        <v>-2.7751603286060651</v>
      </c>
      <c r="P84" s="91">
        <v>25.783206673130351</v>
      </c>
      <c r="R84" s="37"/>
    </row>
    <row r="85" spans="2:18" ht="12" customHeight="1">
      <c r="B85" s="90" t="s">
        <v>95</v>
      </c>
      <c r="C85" s="92">
        <v>3.7798377791362587</v>
      </c>
      <c r="D85" s="93"/>
      <c r="E85" s="94" t="s">
        <v>96</v>
      </c>
      <c r="F85" s="94" t="s">
        <v>96</v>
      </c>
      <c r="G85" s="94" t="s">
        <v>96</v>
      </c>
      <c r="H85" s="94" t="s">
        <v>96</v>
      </c>
      <c r="I85" s="94" t="s">
        <v>96</v>
      </c>
      <c r="J85" s="94" t="s">
        <v>96</v>
      </c>
      <c r="K85" s="94" t="s">
        <v>96</v>
      </c>
      <c r="L85" s="94" t="s">
        <v>96</v>
      </c>
      <c r="M85" s="94" t="s">
        <v>96</v>
      </c>
      <c r="N85" s="94" t="s">
        <v>96</v>
      </c>
      <c r="O85" s="94" t="s">
        <v>96</v>
      </c>
      <c r="P85" s="94" t="s">
        <v>96</v>
      </c>
      <c r="R85" s="37"/>
    </row>
    <row r="86" spans="2:18" ht="12" customHeight="1">
      <c r="B86" s="90" t="s">
        <v>97</v>
      </c>
      <c r="C86" s="91">
        <v>94.81498656094189</v>
      </c>
      <c r="D86" s="91"/>
      <c r="E86" s="91">
        <v>94.349975907939026</v>
      </c>
      <c r="F86" s="91">
        <v>94.436134824482906</v>
      </c>
      <c r="G86" s="91">
        <v>94.882468800902103</v>
      </c>
      <c r="H86" s="91">
        <v>94.412451086007351</v>
      </c>
      <c r="I86" s="91">
        <v>94.601267110089481</v>
      </c>
      <c r="J86" s="91">
        <v>95.16199394563148</v>
      </c>
      <c r="K86" s="91">
        <v>95.434483158194993</v>
      </c>
      <c r="L86" s="91">
        <v>95.722458182652332</v>
      </c>
      <c r="M86" s="91">
        <v>96.223692176438163</v>
      </c>
      <c r="N86" s="91">
        <v>94.664629632972179</v>
      </c>
      <c r="O86" s="91">
        <v>94.441561799831248</v>
      </c>
      <c r="P86" s="91">
        <v>94.81498656094189</v>
      </c>
      <c r="R86" s="37"/>
    </row>
    <row r="87" spans="2:18" ht="15.75" thickBot="1">
      <c r="B87" s="95" t="s">
        <v>98</v>
      </c>
      <c r="C87" s="96"/>
      <c r="D87" s="97"/>
      <c r="E87" s="96">
        <v>2.8720808757264793</v>
      </c>
      <c r="F87" s="96">
        <v>2.9580916595471907</v>
      </c>
      <c r="G87" s="96">
        <v>2.6985845522821572</v>
      </c>
      <c r="H87" s="96">
        <v>2.6058997432276243</v>
      </c>
      <c r="I87" s="96">
        <v>2.5642764287466369</v>
      </c>
      <c r="J87" s="96">
        <v>3.0218795863087733</v>
      </c>
      <c r="K87" s="96">
        <v>2.7464779086892488</v>
      </c>
      <c r="L87" s="96">
        <v>3.256027859960553</v>
      </c>
      <c r="M87" s="96">
        <v>2.6613353733170086</v>
      </c>
      <c r="N87" s="96">
        <v>3.039351901632803</v>
      </c>
      <c r="O87" s="96">
        <v>2.7944768896709826</v>
      </c>
      <c r="P87" s="96">
        <v>3.0731484756932659</v>
      </c>
      <c r="R87" s="37"/>
    </row>
    <row r="88" spans="2:18" ht="18" thickBot="1">
      <c r="B88" s="98" t="s">
        <v>99</v>
      </c>
      <c r="C88" s="82"/>
      <c r="D88" s="82"/>
      <c r="E88" s="82"/>
      <c r="F88" s="82"/>
      <c r="G88" s="82"/>
      <c r="H88" s="82"/>
      <c r="I88" s="82"/>
      <c r="J88" s="82"/>
      <c r="K88" s="82"/>
      <c r="L88" s="82"/>
      <c r="M88" s="82"/>
      <c r="N88" s="82"/>
      <c r="O88" s="82"/>
      <c r="P88" s="82"/>
    </row>
    <row r="89" spans="2:18" ht="18" thickBot="1">
      <c r="B89" s="98" t="s">
        <v>100</v>
      </c>
      <c r="C89" s="98"/>
      <c r="D89" s="98"/>
      <c r="E89" s="98"/>
      <c r="F89" s="98"/>
      <c r="G89" s="98"/>
      <c r="H89" s="98"/>
      <c r="I89" s="98"/>
      <c r="J89" s="98"/>
      <c r="K89" s="98"/>
      <c r="L89" s="98"/>
      <c r="M89" s="98"/>
      <c r="N89" s="98"/>
      <c r="O89" s="98"/>
      <c r="P89" s="98"/>
    </row>
    <row r="92" spans="2:18">
      <c r="E92" s="99"/>
      <c r="F92" s="99"/>
      <c r="G92" s="99"/>
      <c r="H92" s="99"/>
      <c r="I92" s="99"/>
      <c r="J92" s="99"/>
      <c r="K92" s="99"/>
      <c r="L92" s="99"/>
      <c r="M92" s="99"/>
      <c r="N92" s="99"/>
      <c r="O92" s="99"/>
      <c r="P92" s="99"/>
    </row>
  </sheetData>
  <mergeCells count="3">
    <mergeCell ref="E3:P3"/>
    <mergeCell ref="C4:C5"/>
    <mergeCell ref="E4:P4"/>
  </mergeCells>
  <conditionalFormatting sqref="R6:R87">
    <cfRule type="cellIs" dxfId="1" priority="1" operator="equal">
      <formula>"Not Updated"</formula>
    </cfRule>
    <cfRule type="cellIs" dxfId="0" priority="2" operator="equal">
      <formula>"Updated"</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02211-8ED9-4443-A554-0BF1E344C35E}">
  <sheetPr>
    <tabColor rgb="FF00B050"/>
  </sheetPr>
  <dimension ref="A1:AP78"/>
  <sheetViews>
    <sheetView zoomScale="90" workbookViewId="0"/>
  </sheetViews>
  <sheetFormatPr defaultRowHeight="15"/>
  <cols>
    <col min="1" max="1" width="8.7109375" style="28"/>
    <col min="2" max="2" width="21.5703125" bestFit="1" customWidth="1"/>
    <col min="3" max="3" width="8.5703125" customWidth="1"/>
    <col min="4" max="4" width="1.42578125" customWidth="1"/>
    <col min="17" max="42" width="8.7109375" style="28"/>
  </cols>
  <sheetData>
    <row r="1" spans="2:16" s="28" customFormat="1"/>
    <row r="2" spans="2:16" s="28" customFormat="1" ht="2.1" customHeight="1" thickBot="1"/>
    <row r="3" spans="2:16" ht="45">
      <c r="B3" s="29"/>
      <c r="C3" s="30" t="s">
        <v>13</v>
      </c>
      <c r="D3" s="31"/>
      <c r="E3" s="121" t="s">
        <v>14</v>
      </c>
      <c r="F3" s="121"/>
      <c r="G3" s="121"/>
      <c r="H3" s="121"/>
      <c r="I3" s="121"/>
      <c r="J3" s="121"/>
      <c r="K3" s="121"/>
      <c r="L3" s="121"/>
      <c r="M3" s="121"/>
      <c r="N3" s="121"/>
      <c r="O3" s="121"/>
      <c r="P3" s="121"/>
    </row>
    <row r="4" spans="2:16">
      <c r="B4" s="32"/>
      <c r="C4" s="122" t="s">
        <v>15</v>
      </c>
      <c r="D4" s="33"/>
      <c r="E4" s="120" t="s">
        <v>16</v>
      </c>
      <c r="F4" s="120"/>
      <c r="G4" s="120"/>
      <c r="H4" s="120"/>
      <c r="I4" s="120"/>
      <c r="J4" s="120"/>
      <c r="K4" s="120"/>
      <c r="L4" s="120"/>
      <c r="M4" s="120"/>
      <c r="N4" s="120"/>
      <c r="O4" s="120"/>
      <c r="P4" s="120"/>
    </row>
    <row r="5" spans="2:16">
      <c r="B5" s="32"/>
      <c r="C5" s="119"/>
      <c r="D5" s="33"/>
      <c r="E5" s="34" t="s">
        <v>17</v>
      </c>
      <c r="F5" s="34" t="s">
        <v>18</v>
      </c>
      <c r="G5" s="34" t="s">
        <v>19</v>
      </c>
      <c r="H5" s="34" t="s">
        <v>20</v>
      </c>
      <c r="I5" s="34" t="s">
        <v>21</v>
      </c>
      <c r="J5" s="34" t="s">
        <v>22</v>
      </c>
      <c r="K5" s="34" t="s">
        <v>23</v>
      </c>
      <c r="L5" s="34" t="s">
        <v>24</v>
      </c>
      <c r="M5" s="34" t="s">
        <v>25</v>
      </c>
      <c r="N5" s="34" t="s">
        <v>26</v>
      </c>
      <c r="O5" s="34" t="s">
        <v>27</v>
      </c>
      <c r="P5" s="34" t="s">
        <v>28</v>
      </c>
    </row>
    <row r="6" spans="2:16">
      <c r="B6" s="100" t="s">
        <v>101</v>
      </c>
      <c r="C6" s="101">
        <v>137.16628026121924</v>
      </c>
      <c r="D6" s="101"/>
      <c r="E6" s="101">
        <v>22.002917730956625</v>
      </c>
      <c r="F6" s="101">
        <v>15.082656745840628</v>
      </c>
      <c r="G6" s="101">
        <v>22.075660178791757</v>
      </c>
      <c r="H6" s="101">
        <v>-1.0732574239071628</v>
      </c>
      <c r="I6" s="101">
        <v>12.062730839148635</v>
      </c>
      <c r="J6" s="101">
        <v>24.168022733498216</v>
      </c>
      <c r="K6" s="101">
        <v>20.456526332350261</v>
      </c>
      <c r="L6" s="101">
        <v>16.18279681396508</v>
      </c>
      <c r="M6" s="101">
        <v>23.904289818603672</v>
      </c>
      <c r="N6" s="101">
        <v>-40.704109852552762</v>
      </c>
      <c r="O6" s="101">
        <v>-2.7751603286060651</v>
      </c>
      <c r="P6" s="101">
        <v>25.783206673130351</v>
      </c>
    </row>
    <row r="7" spans="2:16">
      <c r="B7" s="102" t="s">
        <v>102</v>
      </c>
      <c r="C7" s="103"/>
      <c r="D7" s="103"/>
      <c r="E7" s="103"/>
      <c r="F7" s="103"/>
      <c r="G7" s="103"/>
      <c r="H7" s="103"/>
      <c r="I7" s="103"/>
      <c r="J7" s="103"/>
      <c r="K7" s="103"/>
      <c r="L7" s="103"/>
      <c r="M7" s="103"/>
      <c r="N7" s="103"/>
      <c r="O7" s="103"/>
      <c r="P7" s="103"/>
    </row>
    <row r="8" spans="2:16">
      <c r="B8" s="104" t="s">
        <v>103</v>
      </c>
      <c r="C8" s="103">
        <v>-967.42711534433897</v>
      </c>
      <c r="D8" s="103"/>
      <c r="E8" s="103">
        <v>-84.434437948462389</v>
      </c>
      <c r="F8" s="103">
        <v>-63.907609324199996</v>
      </c>
      <c r="G8" s="103">
        <v>-68.445308254722732</v>
      </c>
      <c r="H8" s="103">
        <v>-93.787036966352659</v>
      </c>
      <c r="I8" s="103">
        <v>-67.394716423224509</v>
      </c>
      <c r="J8" s="103">
        <v>-69.643256294359333</v>
      </c>
      <c r="K8" s="103">
        <v>-75.188422436347011</v>
      </c>
      <c r="L8" s="103">
        <v>-67.820818499400872</v>
      </c>
      <c r="M8" s="103">
        <v>-78.507570993362435</v>
      </c>
      <c r="N8" s="103">
        <v>-138.94341559881613</v>
      </c>
      <c r="O8" s="103">
        <v>-78.394173778082774</v>
      </c>
      <c r="P8" s="103">
        <v>-80.960348827008119</v>
      </c>
    </row>
    <row r="9" spans="2:16">
      <c r="B9" s="105" t="s">
        <v>102</v>
      </c>
      <c r="C9" s="103"/>
      <c r="D9" s="103"/>
      <c r="E9" s="103"/>
      <c r="F9" s="103"/>
      <c r="G9" s="103"/>
      <c r="H9" s="103"/>
      <c r="I9" s="103"/>
      <c r="J9" s="103"/>
      <c r="K9" s="103"/>
      <c r="L9" s="103"/>
      <c r="M9" s="103"/>
      <c r="N9" s="103"/>
      <c r="O9" s="103"/>
      <c r="P9" s="103"/>
    </row>
    <row r="10" spans="2:16">
      <c r="B10" s="106" t="s">
        <v>29</v>
      </c>
      <c r="C10" s="103">
        <v>-992.71405655525973</v>
      </c>
      <c r="D10" s="103"/>
      <c r="E10" s="103">
        <v>-86.466297843389285</v>
      </c>
      <c r="F10" s="103">
        <v>-66.055735803099296</v>
      </c>
      <c r="G10" s="103">
        <v>-70.558563640571407</v>
      </c>
      <c r="H10" s="103">
        <v>-95.942099485590433</v>
      </c>
      <c r="I10" s="103">
        <v>-69.551528179826988</v>
      </c>
      <c r="J10" s="103">
        <v>-71.707584052240151</v>
      </c>
      <c r="K10" s="103">
        <v>-77.29618025637906</v>
      </c>
      <c r="L10" s="103">
        <v>-69.896808627428697</v>
      </c>
      <c r="M10" s="103">
        <v>-80.619776349511483</v>
      </c>
      <c r="N10" s="103">
        <v>-141.06204862973166</v>
      </c>
      <c r="O10" s="103">
        <v>-80.40564711296868</v>
      </c>
      <c r="P10" s="103">
        <v>-83.151786574522646</v>
      </c>
    </row>
    <row r="11" spans="2:16">
      <c r="B11" s="106" t="s">
        <v>104</v>
      </c>
      <c r="C11" s="103">
        <v>25.286941210920851</v>
      </c>
      <c r="D11" s="103"/>
      <c r="E11" s="103">
        <v>2.0318598949269009</v>
      </c>
      <c r="F11" s="103">
        <v>2.1481264788992993</v>
      </c>
      <c r="G11" s="103">
        <v>2.1132553858486824</v>
      </c>
      <c r="H11" s="103">
        <v>2.1550625192377773</v>
      </c>
      <c r="I11" s="103">
        <v>2.1568117566024787</v>
      </c>
      <c r="J11" s="103">
        <v>2.0643277578808132</v>
      </c>
      <c r="K11" s="103">
        <v>2.107757820032055</v>
      </c>
      <c r="L11" s="103">
        <v>2.0759901280278257</v>
      </c>
      <c r="M11" s="103">
        <v>2.1122053561490475</v>
      </c>
      <c r="N11" s="103">
        <v>2.118633030915531</v>
      </c>
      <c r="O11" s="103">
        <v>2.0114733348859084</v>
      </c>
      <c r="P11" s="103">
        <v>2.1914377475145312</v>
      </c>
    </row>
    <row r="12" spans="2:16">
      <c r="B12" s="104" t="s">
        <v>105</v>
      </c>
      <c r="C12" s="103">
        <v>83.577372744469415</v>
      </c>
      <c r="D12" s="103"/>
      <c r="E12" s="103">
        <v>6.4747824955386308</v>
      </c>
      <c r="F12" s="103">
        <v>3.2221132700649489</v>
      </c>
      <c r="G12" s="103">
        <v>7.5939623423495455</v>
      </c>
      <c r="H12" s="103">
        <v>13.176942466296479</v>
      </c>
      <c r="I12" s="103">
        <v>1.4911716989523744</v>
      </c>
      <c r="J12" s="103">
        <v>8.746043231161563</v>
      </c>
      <c r="K12" s="103">
        <v>8.0063932147827241</v>
      </c>
      <c r="L12" s="103">
        <v>3.3055350836818196</v>
      </c>
      <c r="M12" s="103">
        <v>7.3495529654435003</v>
      </c>
      <c r="N12" s="103">
        <v>13.984786137048761</v>
      </c>
      <c r="O12" s="103">
        <v>1.4983580145115334</v>
      </c>
      <c r="P12" s="103">
        <v>8.7277318246375373</v>
      </c>
    </row>
    <row r="13" spans="2:16" ht="15.75" thickBot="1">
      <c r="B13" s="107" t="s">
        <v>106</v>
      </c>
      <c r="C13" s="108">
        <v>1021.0160228610888</v>
      </c>
      <c r="D13" s="108"/>
      <c r="E13" s="108">
        <v>99.96257318388038</v>
      </c>
      <c r="F13" s="108">
        <v>75.768152799975667</v>
      </c>
      <c r="G13" s="108">
        <v>82.927006091164955</v>
      </c>
      <c r="H13" s="108">
        <v>79.536837076149013</v>
      </c>
      <c r="I13" s="108">
        <v>77.966275563420766</v>
      </c>
      <c r="J13" s="108">
        <v>85.065235796695987</v>
      </c>
      <c r="K13" s="108">
        <v>87.638555553914557</v>
      </c>
      <c r="L13" s="108">
        <v>80.698080229684138</v>
      </c>
      <c r="M13" s="108">
        <v>95.0623078465226</v>
      </c>
      <c r="N13" s="108">
        <v>84.254519609214611</v>
      </c>
      <c r="O13" s="108">
        <v>74.120655434965173</v>
      </c>
      <c r="P13" s="108">
        <v>98.015823675500926</v>
      </c>
    </row>
    <row r="14" spans="2:16" s="28" customFormat="1"/>
    <row r="15" spans="2:16" s="28" customFormat="1"/>
    <row r="16" spans="2:16" s="28" customFormat="1"/>
    <row r="17" spans="5:16" s="28" customFormat="1"/>
    <row r="18" spans="5:16" s="28" customFormat="1">
      <c r="E18" s="109"/>
      <c r="F18" s="109"/>
      <c r="G18" s="109"/>
      <c r="H18" s="109"/>
      <c r="I18" s="109"/>
      <c r="J18" s="109"/>
      <c r="K18" s="109"/>
      <c r="L18" s="109"/>
      <c r="M18" s="109"/>
      <c r="N18" s="109"/>
      <c r="O18" s="109"/>
      <c r="P18" s="109"/>
    </row>
    <row r="19" spans="5:16" s="28" customFormat="1"/>
    <row r="20" spans="5:16" s="28" customFormat="1"/>
    <row r="21" spans="5:16" s="28" customFormat="1"/>
    <row r="22" spans="5:16" s="28" customFormat="1"/>
    <row r="23" spans="5:16" s="28" customFormat="1"/>
    <row r="24" spans="5:16" s="28" customFormat="1"/>
    <row r="25" spans="5:16" s="28" customFormat="1"/>
    <row r="26" spans="5:16" s="28" customFormat="1"/>
    <row r="27" spans="5:16" s="28" customFormat="1"/>
    <row r="28" spans="5:16" s="28" customFormat="1"/>
    <row r="29" spans="5:16" s="28" customFormat="1"/>
    <row r="30" spans="5:16" s="28" customFormat="1"/>
    <row r="31" spans="5:16" s="28" customFormat="1"/>
    <row r="32" spans="5:16" s="28" customFormat="1"/>
    <row r="33" s="28" customFormat="1"/>
    <row r="34" s="28" customFormat="1"/>
    <row r="35" s="28" customFormat="1"/>
    <row r="36" s="28" customFormat="1"/>
    <row r="37" s="28" customFormat="1"/>
    <row r="38" s="28" customFormat="1"/>
    <row r="39" s="28" customFormat="1"/>
    <row r="40" s="28" customFormat="1"/>
    <row r="41" s="28" customFormat="1"/>
    <row r="42" s="28" customFormat="1"/>
    <row r="43" s="28" customFormat="1"/>
    <row r="44" s="28" customFormat="1"/>
    <row r="45" s="28" customFormat="1"/>
    <row r="46" s="28" customFormat="1"/>
    <row r="47" s="28" customFormat="1"/>
    <row r="48" s="28" customFormat="1"/>
    <row r="49" s="28" customFormat="1"/>
    <row r="50" s="28" customFormat="1"/>
    <row r="51" s="28" customFormat="1"/>
    <row r="52" s="28" customFormat="1"/>
    <row r="53" s="28" customFormat="1"/>
    <row r="54" s="28" customFormat="1"/>
    <row r="55" s="28" customFormat="1"/>
    <row r="56" s="28" customFormat="1"/>
    <row r="57" s="28" customFormat="1"/>
    <row r="58" s="28" customFormat="1"/>
    <row r="59" s="28" customFormat="1"/>
    <row r="60" s="28" customFormat="1"/>
    <row r="61" s="28" customFormat="1"/>
    <row r="62" s="28" customFormat="1"/>
    <row r="63" s="28" customFormat="1"/>
    <row r="64" s="28" customFormat="1"/>
    <row r="65" s="28" customFormat="1"/>
    <row r="66" s="28" customFormat="1"/>
    <row r="67" s="28" customFormat="1"/>
    <row r="68" s="28" customFormat="1"/>
    <row r="69" s="28" customFormat="1"/>
    <row r="70" s="28" customFormat="1"/>
    <row r="71" s="28" customFormat="1"/>
    <row r="72" s="28" customFormat="1"/>
    <row r="73" s="28" customFormat="1"/>
    <row r="74" s="28" customFormat="1"/>
    <row r="75" s="28" customFormat="1"/>
    <row r="76" s="28" customFormat="1"/>
    <row r="77" s="28" customFormat="1"/>
    <row r="78" s="28" customFormat="1"/>
  </sheetData>
  <mergeCells count="3">
    <mergeCell ref="E3:P3"/>
    <mergeCell ref="C4:C5"/>
    <mergeCell ref="E4:P4"/>
  </mergeCells>
  <pageMargins left="0.7" right="0.7" top="0.75" bottom="0.75" header="0.3" footer="0.3"/>
  <pageSetup paperSize="9" orientation="portrait" horizontalDpi="30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948fa257-3e14-4b75-aa1a-a7f998a43203" xsi:nil="true"/>
    <lcf76f155ced4ddcb4097134ff3c332f xmlns="948fa257-3e14-4b75-aa1a-a7f998a43203">
      <Terms xmlns="http://schemas.microsoft.com/office/infopath/2007/PartnerControls"/>
    </lcf76f155ced4ddcb4097134ff3c332f>
    <_Flow_SignoffStatus xmlns="948fa257-3e14-4b75-aa1a-a7f998a43203" xsi:nil="true"/>
    <TaxCatchAll xmlns="cbf196e1-5475-4219-bccf-4331016134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5" ma:contentTypeDescription="Create a new document." ma:contentTypeScope="" ma:versionID="d58da965ae7ad97f247425db81394348">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77f146c41a4051ee6e2a8641d9167d3d"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D90A2B-2263-46DD-A860-4B41AAD6E673}">
  <ds:schemaRefs>
    <ds:schemaRef ds:uri="http://schemas.microsoft.com/office/2006/metadata/properties"/>
    <ds:schemaRef ds:uri="http://schemas.microsoft.com/office/infopath/2007/PartnerControls"/>
    <ds:schemaRef ds:uri="948fa257-3e14-4b75-aa1a-a7f998a43203"/>
    <ds:schemaRef ds:uri="cbf196e1-5475-4219-bccf-433101613419"/>
  </ds:schemaRefs>
</ds:datastoreItem>
</file>

<file path=customXml/itemProps2.xml><?xml version="1.0" encoding="utf-8"?>
<ds:datastoreItem xmlns:ds="http://schemas.openxmlformats.org/officeDocument/2006/customXml" ds:itemID="{6017E87B-5D08-4608-959D-57581AED5241}">
  <ds:schemaRefs>
    <ds:schemaRef ds:uri="http://schemas.microsoft.com/sharepoint/v3/contenttype/forms"/>
  </ds:schemaRefs>
</ds:datastoreItem>
</file>

<file path=customXml/itemProps3.xml><?xml version="1.0" encoding="utf-8"?>
<ds:datastoreItem xmlns:ds="http://schemas.openxmlformats.org/officeDocument/2006/customXml" ds:itemID="{17CF8A9D-1428-4939-9456-A7E416805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Monthly Profiles</vt:lpstr>
      <vt:lpstr>CGNCR Breakdown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Patel, Kajal - OBR</dc:creator>
  <cp:keywords/>
  <dc:description/>
  <cp:lastModifiedBy>Rawlings, Joshua - OBR</cp:lastModifiedBy>
  <cp:revision/>
  <dcterms:created xsi:type="dcterms:W3CDTF">2026-04-17T13:29:19Z</dcterms:created>
  <dcterms:modified xsi:type="dcterms:W3CDTF">2026-04-23T08:19:28Z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0x01010042C96ACA46833F4AB1D2CC4806521168</vt:lpwstr>
  </property>
  <property fmtid="{D5CDD505-2E9C-101B-9397-08002B2CF9AE}" pid="3" name="MediaServiceImageTags">
    <vt:lpwstr/>
  </property>
</Properties>
</file>