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Groups\Documents and research\Economic and Fiscal Outlook\Spring 2024\FINAL WEB VERSIONS\Wave 4 (extras)\"/>
    </mc:Choice>
  </mc:AlternateContent>
  <xr:revisionPtr revIDLastSave="0" documentId="8_{027D0E73-D361-4C29-AA7C-3CF6B06B715D}" xr6:coauthVersionLast="47" xr6:coauthVersionMax="47" xr10:uidLastSave="{00000000-0000-0000-0000-000000000000}"/>
  <bookViews>
    <workbookView xWindow="-110" yWindow="-110" windowWidth="22780" windowHeight="14660" xr2:uid="{00000000-000D-0000-FFFF-FFFF00000000}"/>
  </bookViews>
  <sheets>
    <sheet name="Notes" sheetId="2" r:id="rId1"/>
    <sheet name="Monthly Profiles" sheetId="3" r:id="rId2"/>
    <sheet name="Received from depts" sheetId="11"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localSheetId="0" hidden="1">'[1]SUMMARY TABLE'!$S$23:$S$46</definedName>
    <definedName name="__123Graph_A" hidden="1">'[2]Model inputs'!#REF!</definedName>
    <definedName name="__123Graph_AALLTAX" localSheetId="0" hidden="1">'[3]Forecast data'!#REF!</definedName>
    <definedName name="__123Graph_AALLTAX" hidden="1">'[4]Forecast data'!#REF!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0" hidden="1">'[7]T3 Page 1'!#REF!</definedName>
    <definedName name="__123Graph_AEFF" hidden="1">'[7]T3 Page 1'!#REF!</definedName>
    <definedName name="__123Graph_AGR14PBF1" hidden="1">'[8]HIS19FIN(A)'!$AF$70:$AF$81</definedName>
    <definedName name="__123Graph_AHOMEVAT" localSheetId="0" hidden="1">'[3]Forecast data'!#REF!</definedName>
    <definedName name="__123Graph_AHOMEVAT" hidden="1">'[4]Forecast data'!#REF!</definedName>
    <definedName name="__123Graph_AIMPORT" localSheetId="0" hidden="1">'[3]Forecast data'!#REF!</definedName>
    <definedName name="__123Graph_AIMPORT" hidden="1">'[4]Forecast data'!#REF!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'[1]SUMMARY TABLE'!$U$6:$U$49</definedName>
    <definedName name="__123Graph_APDTRENDS" hidden="1">'[1]SUMMARY TABLE'!$S$23:$S$46</definedName>
    <definedName name="__123Graph_APIC" localSheetId="0" hidden="1">'[7]T3 Page 1'!#REF!</definedName>
    <definedName name="__123Graph_APIC" hidden="1">'[7]T3 Page 1'!#REF!</definedName>
    <definedName name="__123Graph_ATOBREV" localSheetId="0" hidden="1">'[3]Forecast data'!#REF!</definedName>
    <definedName name="__123Graph_ATOBREV" hidden="1">'[4]Forecast data'!#REF!</definedName>
    <definedName name="__123Graph_ATOTAL" localSheetId="0" hidden="1">'[3]Forecast data'!#REF!</definedName>
    <definedName name="__123Graph_ATOTAL" hidden="1">'[4]Forecast data'!#REF!</definedName>
    <definedName name="__123Graph_B" localSheetId="0" hidden="1">'[1]SUMMARY TABLE'!$T$23:$T$46</definedName>
    <definedName name="__123Graph_B" hidden="1">'[2]Model inputs'!#REF!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0" hidden="1">'[7]T3 Page 1'!#REF!</definedName>
    <definedName name="__123Graph_BEFF" hidden="1">'[7]T3 Page 1'!#REF!</definedName>
    <definedName name="__123Graph_BHOMEVAT" localSheetId="0" hidden="1">'[3]Forecast data'!#REF!</definedName>
    <definedName name="__123Graph_BHOMEVAT" hidden="1">'[4]Forecast data'!#REF!</definedName>
    <definedName name="__123Graph_BIMPORT" localSheetId="0" hidden="1">'[3]Forecast data'!#REF!</definedName>
    <definedName name="__123Graph_BIMPORT" hidden="1">'[4]Forecast data'!#REF!</definedName>
    <definedName name="__123Graph_BLBF" localSheetId="0" hidden="1">'[7]T3 Page 1'!#REF!</definedName>
    <definedName name="__123Graph_BLBF" hidden="1">'[7]T3 Page 1'!#REF!</definedName>
    <definedName name="__123Graph_BLBFFIN" localSheetId="0" hidden="1">'[7]FC Page 1'!#REF!</definedName>
    <definedName name="__123Graph_BLBFFIN" hidden="1">'[7]FC Page 1'!#REF!</definedName>
    <definedName name="__123Graph_BLCB" hidden="1">'[8]HIS19FIN(A)'!$D$79:$I$79</definedName>
    <definedName name="__123Graph_BPDTRENDS" hidden="1">'[1]SUMMARY TABLE'!$T$23:$T$46</definedName>
    <definedName name="__123Graph_BPIC" localSheetId="0" hidden="1">'[7]T3 Page 1'!#REF!</definedName>
    <definedName name="__123Graph_BPIC" hidden="1">'[7]T3 Page 1'!#REF!</definedName>
    <definedName name="__123Graph_BTOTAL" localSheetId="0" hidden="1">'[3]Forecast data'!#REF!</definedName>
    <definedName name="__123Graph_BTOTAL" hidden="1">'[4]Forecast data'!#REF!</definedName>
    <definedName name="__123Graph_C" hidden="1">[5]table!$C$14:$C$16</definedName>
    <definedName name="__123Graph_CACT13BUD" localSheetId="0" hidden="1">'[7]FC Page 1'!#REF!</definedName>
    <definedName name="__123Graph_CACT13BUD" hidden="1">'[7]FC Page 1'!#REF!</definedName>
    <definedName name="__123Graph_CChart1" hidden="1">[5]table!$C$14:$C$16</definedName>
    <definedName name="__123Graph_CCurrent" hidden="1">[5]table!$C$14:$C$16</definedName>
    <definedName name="__123Graph_CEFF" localSheetId="0" hidden="1">'[7]T3 Page 1'!#REF!</definedName>
    <definedName name="__123Graph_CEFF" hidden="1">'[7]T3 Page 1'!#REF!</definedName>
    <definedName name="__123Graph_CGR14PBF1" hidden="1">'[8]HIS19FIN(A)'!$AK$70:$AK$81</definedName>
    <definedName name="__123Graph_CLBF" localSheetId="0" hidden="1">'[7]T3 Page 1'!#REF!</definedName>
    <definedName name="__123Graph_CLBF"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0" hidden="1">'[7]FC Page 1'!#REF!</definedName>
    <definedName name="__123Graph_DACT13BUD" hidden="1">'[7]FC Page 1'!#REF!</definedName>
    <definedName name="__123Graph_DChart1" hidden="1">[5]table!$D$14:$D$16</definedName>
    <definedName name="__123Graph_DCurrent" hidden="1">[5]table!$D$14:$D$16</definedName>
    <definedName name="__123Graph_DEFF" localSheetId="0" hidden="1">'[7]T3 Page 1'!#REF!</definedName>
    <definedName name="__123Graph_DEFF" hidden="1">'[7]T3 Page 1'!#REF!</definedName>
    <definedName name="__123Graph_DGR14PBF1" hidden="1">'[8]HIS19FIN(A)'!$AH$70:$AH$81</definedName>
    <definedName name="__123Graph_DLBF" localSheetId="0" hidden="1">'[7]T3 Page 1'!#REF!</definedName>
    <definedName name="__123Graph_DLBF" hidden="1">'[7]T3 Page 1'!#REF!</definedName>
    <definedName name="__123Graph_DPIC" localSheetId="0" hidden="1">'[7]T3 Page 1'!#REF!</definedName>
    <definedName name="__123Graph_DPIC" hidden="1">'[7]T3 Page 1'!#REF!</definedName>
    <definedName name="__123Graph_E" localSheetId="0" hidden="1">[5]table!#REF!</definedName>
    <definedName name="__123Graph_E" hidden="1">[5]table!#REF!</definedName>
    <definedName name="__123Graph_EACT13BUD" localSheetId="0" hidden="1">'[7]FC Page 1'!#REF!</definedName>
    <definedName name="__123Graph_EACT13BUD" hidden="1">'[7]FC Page 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0" hidden="1">'[7]T3 Page 1'!#REF!</definedName>
    <definedName name="__123Graph_EEFF" hidden="1">'[7]T3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0" hidden="1">'[7]T3 Page 1'!#REF!</definedName>
    <definedName name="__123Graph_ELBF"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0" hidden="1">'[7]FC Page 1'!#REF!</definedName>
    <definedName name="__123Graph_FACT13BUD" hidden="1">'[7]FC Page 1'!#REF!</definedName>
    <definedName name="__123Graph_FChart1" hidden="1">[5]table!$F$14:$F$16</definedName>
    <definedName name="__123Graph_FCurrent" hidden="1">[5]table!$F$14:$F$16</definedName>
    <definedName name="__123Graph_FEFF" localSheetId="0" hidden="1">'[7]T3 Page 1'!#REF!</definedName>
    <definedName name="__123Graph_FEFF" hidden="1">'[7]T3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0" hidden="1">'[7]T3 Page 1'!#REF!</definedName>
    <definedName name="__123Graph_FLBF" hidden="1">'[7]T3 Page 1'!#REF!</definedName>
    <definedName name="__123Graph_FPIC" localSheetId="0" hidden="1">'[7]T3 Page 1'!#REF!</definedName>
    <definedName name="__123Graph_FPIC" hidden="1">'[7]T3 Page 1'!#REF!</definedName>
    <definedName name="__123Graph_LBL_ARESID" hidden="1">'[8]HIS19FIN(A)'!$R$3:$W$3</definedName>
    <definedName name="__123Graph_LBL_BRESID" hidden="1">'[8]HIS19FIN(A)'!$R$3:$W$3</definedName>
    <definedName name="__123Graph_X" localSheetId="0" hidden="1">'[1]SUMMARY TABLE'!$P$23:$P$46</definedName>
    <definedName name="__123Graph_X" hidden="1">'[4]Forecast data'!#REF!</definedName>
    <definedName name="__123Graph_XACTHIC" localSheetId="0" hidden="1">'[7]FC Page 1'!#REF!</definedName>
    <definedName name="__123Graph_XACTHIC" hidden="1">'[7]FC Page 1'!#REF!</definedName>
    <definedName name="__123Graph_XALLTAX" localSheetId="0" hidden="1">'[3]Forecast data'!#REF!</definedName>
    <definedName name="__123Graph_XALLTAX" hidden="1">'[4]Forecast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0" hidden="1">'[7]T3 Page 1'!#REF!</definedName>
    <definedName name="__123Graph_XEFF" hidden="1">'[7]T3 Page 1'!#REF!</definedName>
    <definedName name="__123Graph_XGR14PBF1" hidden="1">'[8]HIS19FIN(A)'!$AL$70:$AL$81</definedName>
    <definedName name="__123Graph_XHOMEVAT" localSheetId="0" hidden="1">'[3]Forecast data'!#REF!</definedName>
    <definedName name="__123Graph_XHOMEVAT" hidden="1">'[4]Forecast data'!#REF!</definedName>
    <definedName name="__123Graph_XIMPORT" localSheetId="0" hidden="1">'[3]Forecast data'!#REF!</definedName>
    <definedName name="__123Graph_XIMPORT" hidden="1">'[4]Forecast data'!#REF!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'[1]SUMMARY TABLE'!$Q$6:$Q$49</definedName>
    <definedName name="__123Graph_XPDTRENDS" hidden="1">'[1]SUMMARY TABLE'!$P$23:$P$46</definedName>
    <definedName name="__123Graph_XPIC" localSheetId="0" hidden="1">'[7]T3 Page 1'!#REF!</definedName>
    <definedName name="__123Graph_XPIC" hidden="1">'[7]T3 Page 1'!#REF!</definedName>
    <definedName name="__123Graph_XSTAG2ALL" localSheetId="0" hidden="1">'[3]Forecast data'!#REF!</definedName>
    <definedName name="__123Graph_XSTAG2ALL" hidden="1">'[4]Forecast data'!#REF!</definedName>
    <definedName name="__123Graph_XSTAG2EC" localSheetId="0" hidden="1">'[3]Forecast data'!#REF!</definedName>
    <definedName name="__123Graph_XSTAG2EC" hidden="1">'[4]Forecast data'!#REF!</definedName>
    <definedName name="__123Graph_XTOBREV" localSheetId="0" hidden="1">'[3]Forecast data'!#REF!</definedName>
    <definedName name="__123Graph_XTOBREV" hidden="1">'[4]Forecast data'!#REF!</definedName>
    <definedName name="__123Graph_XTOTAL" localSheetId="0" hidden="1">'[3]Forecast data'!#REF!</definedName>
    <definedName name="__123Graph_XTOTAL" hidden="1">'[4]Forecast data'!#REF!</definedName>
    <definedName name="_1__123Graph_ACHART_15" hidden="1">[9]USGC!$B$34:$B$53</definedName>
    <definedName name="_10__123Graph_XCHART_15" hidden="1">[9]USGC!$A$34:$A$53</definedName>
    <definedName name="_2__123Graph_BCHART_10" hidden="1">[9]USGC!$L$34:$L$53</definedName>
    <definedName name="_2__123Graph_XTOB" localSheetId="0" hidden="1">'[3]Forecast data'!#REF!</definedName>
    <definedName name="_2__123Graph_XTOB" hidden="1">'[3]Forecast data'!#REF!</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UG2" localSheetId="0">#REF!</definedName>
    <definedName name="_AUG2">#REF!</definedName>
    <definedName name="_DEC2" localSheetId="0">#REF!</definedName>
    <definedName name="_DEC2">#REF!</definedName>
    <definedName name="_FEB2" localSheetId="0">#REF!</definedName>
    <definedName name="_FEB2">#REF!</definedName>
    <definedName name="_Fill" localSheetId="0" hidden="1">'[3]Forecast data'!#REF!</definedName>
    <definedName name="_Fill" hidden="1">'[4]Forecast data'!#REF!</definedName>
    <definedName name="_JAN2" localSheetId="0">#REF!</definedName>
    <definedName name="_JAN2">#REF!</definedName>
    <definedName name="_MAY2" localSheetId="0">#REF!</definedName>
    <definedName name="_MAY2">#REF!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 localSheetId="0" hidden="1">#REF!</definedName>
    <definedName name="A" hidden="1">#REF!</definedName>
    <definedName name="AME" localSheetId="0">OFFSET([10]AME!$D$12,0,0,MAX([10]AME!#REF!),1)</definedName>
    <definedName name="AME">OFFSET([11]AME!$D$12,0,0,MAX([11]AME!#REF!),1)</definedName>
    <definedName name="APRIL" localSheetId="0">#REF!</definedName>
    <definedName name="APRIL">#REF!</definedName>
    <definedName name="APRIL2" localSheetId="0">#REF!</definedName>
    <definedName name="APRIL2">#REF!</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UG" localSheetId="0">#REF!</definedName>
    <definedName name="AUG">#REF!</definedName>
    <definedName name="b" localSheetId="0" hidden="1">{#N/A,#N/A,FALSE,"CGBR95C"}</definedName>
    <definedName name="b" hidden="1">{#N/A,#N/A,FALSE,"CGBR95C"}</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UDGET" localSheetId="0">#REF!</definedName>
    <definedName name="BUDGET">#REF!</definedName>
    <definedName name="BULL" localSheetId="0">#REF!</definedName>
    <definedName name="BULL">#REF!</definedName>
    <definedName name="C_" localSheetId="0">#REF!</definedName>
    <definedName name="C_">#REF!</definedName>
    <definedName name="CDEL" localSheetId="0">OFFSET([10]CDEL!$A$6,0,0,MAX([10]CDEL!#REF!),1)</definedName>
    <definedName name="CDEL">OFFSET([11]CDEL!$A$6,0,0,MAX([11]CDEL!#REF!),1)</definedName>
    <definedName name="CLASSIFICATION">[13]Menus!$C$2:$C$6</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D" localSheetId="0">#REF!</definedName>
    <definedName name="D">#REF!</definedName>
    <definedName name="DASCFTAB" localSheetId="0">#REF!</definedName>
    <definedName name="DASCFTAB">#REF!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C" localSheetId="0">#REF!</definedName>
    <definedName name="DEC">#REF!</definedName>
    <definedName name="dfgdfg" localSheetId="0" hidden="1">{#N/A,#N/A,FALSE,"CGBR95C"}</definedName>
    <definedName name="dfgdfg" hidden="1">{#N/A,#N/A,FALSE,"CGBR95C"}</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hidden="1">#REF!</definedName>
    <definedName name="ExtraProfiles" localSheetId="0" hidden="1">#REF!</definedName>
    <definedName name="ExtraProfiles" hidden="1">#REF!</definedName>
    <definedName name="FEB" localSheetId="0">#REF!</definedName>
    <definedName name="FEB">#REF!</definedName>
    <definedName name="fffffffff" localSheetId="0" hidden="1">{#N/A,#N/A,FALSE,"CGBR95C"}</definedName>
    <definedName name="fffffffff" hidden="1">{#N/A,#N/A,FALSE,"CGBR95C"}</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ornote" localSheetId="0">#REF!</definedName>
    <definedName name="Fornote">#REF!</definedName>
    <definedName name="fyu" localSheetId="0" hidden="1">'[4]Forecast data'!#REF!</definedName>
    <definedName name="fyu" hidden="1">'[4]Forecast data'!#REF!</definedName>
    <definedName name="General_CDEL" localSheetId="0">OFFSET([10]CDEL!$A$9,0,0,MAX([10]CDEL!#REF!)-1,1)</definedName>
    <definedName name="General_CDEL">OFFSET([11]CDEL!$A$9,0,0,MAX([11]CDEL!#REF!)-1,1)</definedName>
    <definedName name="General_RDEL" localSheetId="0">OFFSET([10]RDEL!$A$9,0,0,MAX([10]RDEL!#REF!)-1,1)</definedName>
    <definedName name="General_RDEL">OFFSET([11]RDEL!$A$9,0,0,MAX([11]RDEL!#REF!)-1,1)</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 localSheetId="0">#REF!</definedName>
    <definedName name="GRAPH">#REF!</definedName>
    <definedName name="GRAPHS" localSheetId="0">[14]Outturns!#REF!</definedName>
    <definedName name="GRAPHS">[14]Outturns!#REF!</definedName>
    <definedName name="hhhhhhh" localSheetId="0" hidden="1">{#N/A,#N/A,FALSE,"CGBR95C"}</definedName>
    <definedName name="hhhhhhh" hidden="1">{#N/A,#N/A,FALSE,"CGBR95C"}</definedName>
    <definedName name="HoD">[15]Lists!$B$2:$B$116</definedName>
    <definedName name="JAN" localSheetId="0">#REF!</definedName>
    <definedName name="JAN">#REF!</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ULY" localSheetId="0">#REF!</definedName>
    <definedName name="JULY">#REF!</definedName>
    <definedName name="JULY2" localSheetId="0">#REF!</definedName>
    <definedName name="JULY2">#REF!</definedName>
    <definedName name="JUNE" localSheetId="0">#REF!</definedName>
    <definedName name="JUNE">#REF!</definedName>
    <definedName name="JUNE2" localSheetId="0">#REF!</definedName>
    <definedName name="JUNE2">#REF!</definedName>
    <definedName name="MARCH" localSheetId="0">#REF!</definedName>
    <definedName name="MARCH">#REF!</definedName>
    <definedName name="MARCH2" localSheetId="0">#REF!</definedName>
    <definedName name="MARCH2">#REF!</definedName>
    <definedName name="MAY" localSheetId="0">#REF!</definedName>
    <definedName name="MAY">#REF!</definedName>
    <definedName name="mine" localSheetId="0" hidden="1">{#N/A,#N/A,FALSE,"CGBR95C"}</definedName>
    <definedName name="mine" hidden="1">{#N/A,#N/A,FALSE,"CGBR95C"}</definedName>
    <definedName name="Month" localSheetId="0">#REF!</definedName>
    <definedName name="Month">#REF!</definedName>
    <definedName name="NOV" localSheetId="0">#REF!</definedName>
    <definedName name="NOV">#REF!</definedName>
    <definedName name="OCT" localSheetId="0">#REF!</definedName>
    <definedName name="OCT">#REF!</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UTTURN" localSheetId="0">#REF!</definedName>
    <definedName name="OUTTURN">#REF!</definedName>
    <definedName name="PAT">[5]table!$H$9:$Q$19</definedName>
    <definedName name="Pop" localSheetId="0" hidden="1">[16]Population!#REF!</definedName>
    <definedName name="Pop" hidden="1">[16]Population!#REF!</definedName>
    <definedName name="Population" localSheetId="0" hidden="1">#REF!</definedName>
    <definedName name="Population" hidden="1">#REF!</definedName>
    <definedName name="PPbyMonth" localSheetId="0">#REF!</definedName>
    <definedName name="PPbyMonth">#REF!</definedName>
    <definedName name="print">[5]table!$A$1:$U$46</definedName>
    <definedName name="PRINT20" localSheetId="0">#REF!</definedName>
    <definedName name="PRINT20">#REF!</definedName>
    <definedName name="PRINTA">[5]table!$A$1:$U$46</definedName>
    <definedName name="PRINTC" localSheetId="0">#REF!</definedName>
    <definedName name="PRINTC">#REF!</definedName>
    <definedName name="PROFILE" localSheetId="0">#REF!</definedName>
    <definedName name="PROFILE">#REF!</definedName>
    <definedName name="Profiles" localSheetId="0" hidden="1">#REF!</definedName>
    <definedName name="Profiles" hidden="1">#REF!</definedName>
    <definedName name="Projections" localSheetId="0" hidden="1">#REF!</definedName>
    <definedName name="Projections" hidden="1">#REF!</definedName>
    <definedName name="QUARTER" localSheetId="0">#REF!</definedName>
    <definedName name="QUARTER">#REF!</definedName>
    <definedName name="RDEL" localSheetId="0">OFFSET([10]RDEL!$A$6,0,0,MAX([10]RDEL!#REF!),1)</definedName>
    <definedName name="RDEL">OFFSET([11]RDEL!$A$6,0,0,MAX([11]RDEL!#REF!),1)</definedName>
    <definedName name="Receipts" localSheetId="0">OFFSET([10]Receipts!$A$7,0,0,MAX([10]Receipts!#REF!),1)</definedName>
    <definedName name="Receipts">OFFSET([11]Receipts!$A$7,0,0,MAX([11]Receipts!#REF!),1)</definedName>
    <definedName name="REP">[5]table!$Y$9:$Y$19</definedName>
    <definedName name="Results" hidden="1">[17]UK99!$A$1:$A$1</definedName>
    <definedName name="S20_">[5]table!$C$9:$D$19</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PT" localSheetId="0">#REF!</definedName>
    <definedName name="SEPT">#REF!</definedName>
    <definedName name="SEPT2" localSheetId="0">#REF!</definedName>
    <definedName name="SEPT2">#REF!</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0">[10]Measures!#REF!</definedName>
    <definedName name="Sumif_count">[11]Measures!#REF!</definedName>
    <definedName name="Supplementary_tables" localSheetId="0">#REF!</definedName>
    <definedName name="Supplementary_tables">#REF!</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_GDP">[18]!T_GDP[#All]</definedName>
    <definedName name="TABLEA" localSheetId="0">#REF!</definedName>
    <definedName name="TABLEA">#REF!</definedName>
    <definedName name="TABLEB1">[19]TableB1!$A$1:$Y$79</definedName>
    <definedName name="TABLEF1">[19]TableB1!$A$82:$Y$134</definedName>
    <definedName name="testname" localSheetId="0" hidden="1">'[7]T3 Page 1'!#REF!</definedName>
    <definedName name="testname" hidden="1">'[7]T3 Page 1'!#REF!</definedName>
    <definedName name="TITLES">[5]table!$C$1:$AN$7</definedName>
    <definedName name="TOTAL" localSheetId="0">#REF!</definedName>
    <definedName name="TOTAL">#REF!</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0" hidden="1">{#N/A,#N/A,FALSE,"CGBR95C"}</definedName>
    <definedName name="tttttttttttttttttt" hidden="1">{#N/A,#N/A,FALSE,"CGBR95C"}</definedName>
    <definedName name="w" localSheetId="0" hidden="1">{#N/A,#N/A,FALSE,"CGBR95C"}</definedName>
    <definedName name="w" hidden="1">{#N/A,#N/A,FALSE,"CGBR95C"}</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8" i="11" l="1"/>
</calcChain>
</file>

<file path=xl/sharedStrings.xml><?xml version="1.0" encoding="utf-8"?>
<sst xmlns="http://schemas.openxmlformats.org/spreadsheetml/2006/main" count="186" uniqueCount="131">
  <si>
    <t>Monthly profile</t>
  </si>
  <si>
    <t>£ billion</t>
  </si>
  <si>
    <t>Apr</t>
  </si>
  <si>
    <t>May</t>
  </si>
  <si>
    <t>Jun</t>
  </si>
  <si>
    <t>Jul</t>
  </si>
  <si>
    <t>Aug</t>
  </si>
  <si>
    <t>Sep</t>
  </si>
  <si>
    <t>Oct</t>
  </si>
  <si>
    <t>Nov</t>
  </si>
  <si>
    <t>Dec</t>
  </si>
  <si>
    <t>Jan</t>
  </si>
  <si>
    <t>Feb</t>
  </si>
  <si>
    <t>Mar</t>
  </si>
  <si>
    <t>HMRC cash receipts</t>
  </si>
  <si>
    <t>Central government expenditure</t>
  </si>
  <si>
    <t>Debt interest</t>
  </si>
  <si>
    <t>Central government net borrowing</t>
  </si>
  <si>
    <t>Local authorities net borrowing</t>
  </si>
  <si>
    <t>Public corporations net borrowing</t>
  </si>
  <si>
    <t>Public sector net borrowing</t>
  </si>
  <si>
    <t>Financial transactions</t>
  </si>
  <si>
    <t>Net borrowing</t>
  </si>
  <si>
    <t>Valuation effects</t>
  </si>
  <si>
    <t>SA Income tax</t>
  </si>
  <si>
    <t>Other income tax</t>
  </si>
  <si>
    <t>PAYE income tax</t>
  </si>
  <si>
    <t>NICs</t>
  </si>
  <si>
    <t>VAT</t>
  </si>
  <si>
    <t>Capital gains tax</t>
  </si>
  <si>
    <t>Onshore corporation tax</t>
  </si>
  <si>
    <t>Offshore corporation tax</t>
  </si>
  <si>
    <t>Fuel Duty</t>
  </si>
  <si>
    <t>Alcohol</t>
  </si>
  <si>
    <t>Stamp Duty Land Tax</t>
  </si>
  <si>
    <t>Air Passenger Duty</t>
  </si>
  <si>
    <t>Inheritance tax</t>
  </si>
  <si>
    <t>Other HMRC taxes</t>
  </si>
  <si>
    <t>Central government current receipts (accrued National Accounts basis)</t>
  </si>
  <si>
    <t>Fuel duty</t>
  </si>
  <si>
    <t>Business rates</t>
  </si>
  <si>
    <t>Stamp Duties</t>
  </si>
  <si>
    <t>Interest and Dividends</t>
  </si>
  <si>
    <t>(of which Asset Purchase Facility)</t>
  </si>
  <si>
    <t>Corporation tax</t>
  </si>
  <si>
    <t>Contents</t>
  </si>
  <si>
    <t>Background information</t>
  </si>
  <si>
    <t>Questions about the management of public spending or departmental expenditure should be directed to the Treasury at: public.enquiries@hmtreasury.gov.uk.</t>
  </si>
  <si>
    <t>Self-employed income support scheme</t>
  </si>
  <si>
    <t>Coronavirus job retention scheme (gross cost)</t>
  </si>
  <si>
    <t>Public services spending</t>
  </si>
  <si>
    <t>Small business grant schemes</t>
  </si>
  <si>
    <t>Nominal GDP for PSND denominator</t>
  </si>
  <si>
    <t>Nominal GDP for PSNB denominator</t>
  </si>
  <si>
    <t>Public sector net debt at end of year</t>
  </si>
  <si>
    <t>Public sector net debt at start of year</t>
  </si>
  <si>
    <t>Check PSND</t>
  </si>
  <si>
    <t>Central government current receipts</t>
  </si>
  <si>
    <t>Net social benefits</t>
  </si>
  <si>
    <t>Income tax</t>
  </si>
  <si>
    <t>Pay-as-you-earn</t>
  </si>
  <si>
    <t>Self-assessment</t>
  </si>
  <si>
    <t>Other</t>
  </si>
  <si>
    <t>Fuel duties</t>
  </si>
  <si>
    <t>Interest and dividends</t>
  </si>
  <si>
    <t>Interest payments</t>
  </si>
  <si>
    <t>Public sector net cash requirement</t>
  </si>
  <si>
    <t>In the 12 months ending at each month</t>
  </si>
  <si>
    <t>In the 12 months centred on each month</t>
  </si>
  <si>
    <t>n/m</t>
  </si>
  <si>
    <t>All assumptions and judgements underpinning these profiles have been taken by the OBR's Budget Responsibility Committee. As ever, we are grateful to OBR staff and to analysts in HMRC, DWP and the Treasury for their expertise and hard work through this process.</t>
  </si>
  <si>
    <t>Other taxes and receipts</t>
  </si>
  <si>
    <t>Business rates (CUKY)</t>
  </si>
  <si>
    <t>Major policy profiles (accruals)</t>
  </si>
  <si>
    <t>Stamp Duty on shares</t>
  </si>
  <si>
    <t>Depreciation</t>
  </si>
  <si>
    <t>SA income tax</t>
  </si>
  <si>
    <t>Central government expenditure (including depreciation)</t>
  </si>
  <si>
    <t>Air passenger duty</t>
  </si>
  <si>
    <t>Stamp duties</t>
  </si>
  <si>
    <t>of which:</t>
  </si>
  <si>
    <t>Memo items</t>
  </si>
  <si>
    <t>National Insurance contributions</t>
  </si>
  <si>
    <t>Alcohol duties</t>
  </si>
  <si>
    <t>Stamp duty land tax</t>
  </si>
  <si>
    <t>Stamp duty on shares</t>
  </si>
  <si>
    <t>Central government current grants to local authorities</t>
  </si>
  <si>
    <t>Other financial transactions</t>
  </si>
  <si>
    <t>Questions on published public finances data should be directed to the ONS at public.sector.inquiries@ons.gov.uk</t>
  </si>
  <si>
    <t>Public sector net debt (end of period)</t>
  </si>
  <si>
    <t>Central government net investment</t>
  </si>
  <si>
    <t>Net current grants abroad</t>
  </si>
  <si>
    <t>Other current grants</t>
  </si>
  <si>
    <t>CG depreciation</t>
  </si>
  <si>
    <t>Loans and gurantee schemes</t>
  </si>
  <si>
    <t>Monthly Profiles</t>
  </si>
  <si>
    <t>Feedback and questions can be directed to obr.enquiries@obr.uk.</t>
  </si>
  <si>
    <t>CGNCR ex. B&amp;B, NRAM, Network Rail and CCFF</t>
  </si>
  <si>
    <t>CGNCRex</t>
  </si>
  <si>
    <t>Current grants to local authorities</t>
  </si>
  <si>
    <t xml:space="preserve">Notes </t>
  </si>
  <si>
    <t>Subsidies</t>
  </si>
  <si>
    <t>Central government subsidies</t>
  </si>
  <si>
    <t>Consumption expenditure on goods and services</t>
  </si>
  <si>
    <t>Term Funding Scheme</t>
  </si>
  <si>
    <t xml:space="preserve">Financial transactions </t>
  </si>
  <si>
    <t>CG capital grants to LAs</t>
  </si>
  <si>
    <t>Central government capital grants to local authorities</t>
  </si>
  <si>
    <t>Index-linked gilts</t>
  </si>
  <si>
    <t>Asset Purchase Facility</t>
  </si>
  <si>
    <r>
      <t>PSNB as a per cent of GDP</t>
    </r>
    <r>
      <rPr>
        <i/>
        <vertAlign val="superscript"/>
        <sz val="10"/>
        <rFont val="Calibri"/>
        <family val="2"/>
        <scheme val="minor"/>
      </rPr>
      <t>1</t>
    </r>
  </si>
  <si>
    <r>
      <t>PSND as a per cent of GDP</t>
    </r>
    <r>
      <rPr>
        <i/>
        <vertAlign val="superscript"/>
        <sz val="10"/>
        <rFont val="Calibri"/>
        <family val="2"/>
        <scheme val="minor"/>
      </rPr>
      <t>1</t>
    </r>
  </si>
  <si>
    <r>
      <t>Nominal GDP</t>
    </r>
    <r>
      <rPr>
        <b/>
        <vertAlign val="superscript"/>
        <sz val="11"/>
        <rFont val="Calibri"/>
        <family val="2"/>
        <scheme val="minor"/>
      </rPr>
      <t>1</t>
    </r>
  </si>
  <si>
    <r>
      <t>RPI</t>
    </r>
    <r>
      <rPr>
        <i/>
        <vertAlign val="superscript"/>
        <sz val="10"/>
        <rFont val="Calibri"/>
        <family val="2"/>
        <scheme val="minor"/>
      </rPr>
      <t>2</t>
    </r>
  </si>
  <si>
    <r>
      <rPr>
        <vertAlign val="superscript"/>
        <sz val="11"/>
        <rFont val="Calibri"/>
        <family val="2"/>
        <scheme val="minor"/>
      </rPr>
      <t xml:space="preserve">2 </t>
    </r>
    <r>
      <rPr>
        <sz val="11"/>
        <rFont val="Calibri"/>
        <family val="2"/>
        <scheme val="minor"/>
      </rPr>
      <t>12-month growth interpolated from quarterly forecast.</t>
    </r>
  </si>
  <si>
    <t>Electricity generator levy</t>
  </si>
  <si>
    <t>Energy profits levy</t>
  </si>
  <si>
    <t>of which Onshore</t>
  </si>
  <si>
    <t>of which Offshore</t>
  </si>
  <si>
    <t>of which Electricity generator levy</t>
  </si>
  <si>
    <t>of which Energy profits levy</t>
  </si>
  <si>
    <t>of which Bank surcharge</t>
  </si>
  <si>
    <t>Central government depreciation</t>
  </si>
  <si>
    <t>£ billion in 2024-25</t>
  </si>
  <si>
    <t>Mar24 EFO Forecast</t>
  </si>
  <si>
    <r>
      <t xml:space="preserve">March 2024 </t>
    </r>
    <r>
      <rPr>
        <i/>
        <sz val="16"/>
        <color rgb="FF477391"/>
        <rFont val="Calibri"/>
        <family val="2"/>
        <scheme val="minor"/>
      </rPr>
      <t xml:space="preserve">EFO </t>
    </r>
    <r>
      <rPr>
        <sz val="16"/>
        <color rgb="FF477391"/>
        <rFont val="Calibri"/>
        <family val="2"/>
        <scheme val="minor"/>
      </rPr>
      <t>forecast: Receipts and spending profiles for 2024-25</t>
    </r>
  </si>
  <si>
    <r>
      <rPr>
        <vertAlign val="superscript"/>
        <sz val="11"/>
        <rFont val="Calibri"/>
        <family val="2"/>
        <scheme val="minor"/>
      </rPr>
      <t>1</t>
    </r>
    <r>
      <rPr>
        <sz val="11"/>
        <rFont val="Calibri"/>
        <family val="2"/>
        <scheme val="minor"/>
      </rPr>
      <t xml:space="preserve"> GDP denominators use latest outturn values for GDP which are then grown in line with the March 2024 forecast growth rates.</t>
    </r>
  </si>
  <si>
    <r>
      <rPr>
        <sz val="22"/>
        <color rgb="FF477391"/>
        <rFont val="Calibri"/>
        <family val="2"/>
        <scheme val="minor"/>
      </rPr>
      <t>March 2024</t>
    </r>
    <r>
      <rPr>
        <i/>
        <sz val="22"/>
        <color rgb="FF477391"/>
        <rFont val="Calibri"/>
        <family val="2"/>
        <scheme val="minor"/>
      </rPr>
      <t xml:space="preserve"> Economic and fiscal outlook</t>
    </r>
    <r>
      <rPr>
        <sz val="28"/>
        <color rgb="FF477391"/>
        <rFont val="Calibri"/>
        <family val="2"/>
        <scheme val="minor"/>
      </rPr>
      <t xml:space="preserve">
Monthly profiles
</t>
    </r>
    <r>
      <rPr>
        <sz val="12"/>
        <rFont val="Calibri"/>
        <family val="2"/>
        <scheme val="minor"/>
      </rPr>
      <t>09 May 2024</t>
    </r>
  </si>
  <si>
    <r>
      <t xml:space="preserve">This database contains monthly profiles consistent with the March 2024 </t>
    </r>
    <r>
      <rPr>
        <i/>
        <sz val="10"/>
        <color theme="1"/>
        <rFont val="Calibri"/>
        <family val="2"/>
        <scheme val="minor"/>
      </rPr>
      <t>Economic and fiscal outlook</t>
    </r>
    <r>
      <rPr>
        <sz val="10"/>
        <color theme="1"/>
        <rFont val="Calibri"/>
        <family val="2"/>
        <scheme val="minor"/>
      </rPr>
      <t xml:space="preserve"> (</t>
    </r>
    <r>
      <rPr>
        <i/>
        <sz val="10"/>
        <color theme="1"/>
        <rFont val="Calibri"/>
        <family val="2"/>
        <scheme val="minor"/>
      </rPr>
      <t>EFO</t>
    </r>
    <r>
      <rPr>
        <sz val="10"/>
        <color theme="1"/>
        <rFont val="Calibri"/>
        <family val="2"/>
        <scheme val="minor"/>
      </rPr>
      <t xml:space="preserve">) to provide a reference point against which to monitor incoming data. </t>
    </r>
  </si>
  <si>
    <t>In broad terms, the profiles have been produced by using information known when the EFO forecasts were put together. ONS data up to January 2024 was available when the forecast was finalised. We have purposely not adjusted these profiles for subsequent receipts information.  Profiles for 2024-25 draw on historical monthly patterns of receipts and spending, any known timing effects and the apportionment of any policy measures as best we can. More information about the assumptions underpinning the full-year forecast can be found in our March 2024 forecast.</t>
  </si>
  <si>
    <t>These profiles have been constructed to help assess the profile of outturn data through the year compared to our most recent forecast. However, we would stress that there is always considerable uncertainty around monthly profiles of the public finances.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</si>
</sst>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quot;£&quot;* #,##0.00_-;_-&quot;£&quot;* &quot;-&quot;??_-;_-@_-"/>
    <numFmt numFmtId="43" formatCode="_-* #,##0.00_-;\-* #,##0.00_-;_-* &quot;-&quot;??_-;_-@_-"/>
    <numFmt numFmtId="164" formatCode="0.0"/>
    <numFmt numFmtId="165" formatCode="0.000"/>
    <numFmt numFmtId="166" formatCode="#,##0.0"/>
    <numFmt numFmtId="167" formatCode="0.0000"/>
    <numFmt numFmtId="168" formatCode="&quot;to &quot;0.0000;&quot;to &quot;\-0.0000;&quot;to 0&quot;"/>
    <numFmt numFmtId="169" formatCode="#,##0;\-#,##0;\-"/>
    <numFmt numFmtId="170" formatCode="[&lt;0.0001]&quot;&lt;0.0001&quot;;0.0000"/>
    <numFmt numFmtId="171" formatCode="#,##0.0,,;\-#,##0.0,,;\-"/>
    <numFmt numFmtId="172" formatCode="#,##0,;\-#,##0,;\-"/>
    <numFmt numFmtId="173" formatCode="0.0%;\-0.0%;\-"/>
    <numFmt numFmtId="174" formatCode="#,##0.0,,;\-#,##0.0,,"/>
    <numFmt numFmtId="175" formatCode="#,##0,;\-#,##0,"/>
    <numFmt numFmtId="176" formatCode="0.0%;\-0.0%"/>
    <numFmt numFmtId="177" formatCode="#,##0.0_-;\(#,##0.0\);_-* &quot;-&quot;??_-"/>
    <numFmt numFmtId="178" formatCode="_-[$€-2]* #,##0.00_-;\-[$€-2]* #,##0.00_-;_-[$€-2]* &quot;-&quot;??_-"/>
  </numFmts>
  <fonts count="100">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11"/>
      <name val="Calibri"/>
      <family val="2"/>
      <scheme val="minor"/>
    </font>
    <font>
      <sz val="16"/>
      <color rgb="FF477391"/>
      <name val="Calibri"/>
      <family val="2"/>
      <scheme val="minor"/>
    </font>
    <font>
      <sz val="10"/>
      <color rgb="FF477391"/>
      <name val="Calibri"/>
      <family val="2"/>
      <scheme val="minor"/>
    </font>
    <font>
      <u/>
      <sz val="10"/>
      <color theme="10"/>
      <name val="Arial"/>
      <family val="2"/>
    </font>
    <font>
      <sz val="11"/>
      <color rgb="FF477391"/>
      <name val="Calibri"/>
      <family val="2"/>
      <scheme val="minor"/>
    </font>
    <font>
      <b/>
      <sz val="11"/>
      <name val="Calibri"/>
      <family val="2"/>
      <scheme val="minor"/>
    </font>
    <font>
      <sz val="12"/>
      <color theme="1"/>
      <name val="Arial"/>
      <family val="2"/>
    </font>
    <font>
      <sz val="10"/>
      <color theme="8"/>
      <name val="Calibri"/>
      <family val="2"/>
      <scheme val="minor"/>
    </font>
    <font>
      <sz val="11"/>
      <color rgb="FFFF0000"/>
      <name val="Calibri"/>
      <family val="2"/>
      <scheme val="minor"/>
    </font>
    <font>
      <sz val="8"/>
      <color rgb="FFFF0000"/>
      <name val="Calibri"/>
      <family val="2"/>
      <scheme val="minor"/>
    </font>
    <font>
      <b/>
      <sz val="11"/>
      <color rgb="FFFF0000"/>
      <name val="Calibri"/>
      <family val="2"/>
      <scheme val="minor"/>
    </font>
    <font>
      <sz val="18"/>
      <name val="Calibri"/>
      <family val="2"/>
      <scheme val="minor"/>
    </font>
    <font>
      <i/>
      <sz val="11"/>
      <color theme="1"/>
      <name val="Calibri"/>
      <family val="2"/>
      <scheme val="minor"/>
    </font>
    <font>
      <sz val="10"/>
      <color theme="1"/>
      <name val="Calibri"/>
      <family val="2"/>
      <scheme val="minor"/>
    </font>
    <font>
      <i/>
      <sz val="10"/>
      <name val="Calibri"/>
      <family val="2"/>
      <scheme val="minor"/>
    </font>
    <font>
      <i/>
      <sz val="10"/>
      <color theme="1"/>
      <name val="Calibri"/>
      <family val="2"/>
      <scheme val="minor"/>
    </font>
    <font>
      <u/>
      <sz val="11"/>
      <color theme="10"/>
      <name val="Calibri"/>
      <family val="2"/>
      <scheme val="minor"/>
    </font>
    <font>
      <i/>
      <sz val="11"/>
      <name val="Calibri"/>
      <family val="2"/>
      <scheme val="minor"/>
    </font>
    <font>
      <u/>
      <sz val="10"/>
      <color theme="8"/>
      <name val="Calibri"/>
      <family val="2"/>
      <scheme val="minor"/>
    </font>
    <font>
      <sz val="22"/>
      <color rgb="FF477391"/>
      <name val="Calibri"/>
      <family val="2"/>
      <scheme val="minor"/>
    </font>
    <font>
      <i/>
      <sz val="22"/>
      <color rgb="FF477391"/>
      <name val="Calibri"/>
      <family val="2"/>
      <scheme val="minor"/>
    </font>
    <font>
      <sz val="10"/>
      <name val="Arial"/>
      <family val="2"/>
    </font>
    <font>
      <u/>
      <sz val="9.6"/>
      <color indexed="12"/>
      <name val="Helv"/>
    </font>
    <font>
      <sz val="14"/>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MT"/>
    </font>
    <font>
      <u/>
      <sz val="11"/>
      <color indexed="12"/>
      <name val="Calibri"/>
      <family val="2"/>
    </font>
    <font>
      <u/>
      <sz val="12"/>
      <color theme="10"/>
      <name val="Arial"/>
      <family val="2"/>
    </font>
    <font>
      <sz val="10"/>
      <name val="Courier"/>
      <family val="3"/>
    </font>
    <font>
      <sz val="8"/>
      <name val="Calibri"/>
      <family val="2"/>
      <scheme val="minor"/>
    </font>
    <font>
      <vertAlign val="superscript"/>
      <sz val="11"/>
      <name val="Calibri"/>
      <family val="2"/>
      <scheme val="minor"/>
    </font>
    <font>
      <i/>
      <vertAlign val="superscript"/>
      <sz val="10"/>
      <name val="Calibri"/>
      <family val="2"/>
      <scheme val="minor"/>
    </font>
    <font>
      <b/>
      <vertAlign val="superscript"/>
      <sz val="11"/>
      <name val="Calibri"/>
      <family val="2"/>
      <scheme val="minor"/>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u/>
      <sz val="11"/>
      <color theme="10"/>
      <name val="Calibri"/>
      <family val="2"/>
    </font>
    <font>
      <i/>
      <sz val="16"/>
      <color rgb="FF477391"/>
      <name val="Calibri"/>
      <family val="2"/>
      <scheme val="minor"/>
    </font>
    <font>
      <sz val="12"/>
      <name val="Calibri"/>
      <family val="2"/>
      <scheme val="minor"/>
    </font>
  </fonts>
  <fills count="5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B5C7D4"/>
        <bgColor indexed="64"/>
      </patternFill>
    </fill>
    <fill>
      <patternFill patternType="solid">
        <fgColor rgb="FFFFC00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125">
        <fgColor indexed="8"/>
      </patternFill>
    </fill>
    <fill>
      <patternFill patternType="solid">
        <fgColor theme="6" tint="0.59999389629810485"/>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rgb="FFFFFFFF"/>
        <bgColor rgb="FF000000"/>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rgb="FF477391"/>
      </top>
      <bottom/>
      <diagonal/>
    </border>
    <border>
      <left/>
      <right/>
      <top style="medium">
        <color rgb="FF477391"/>
      </top>
      <bottom/>
      <diagonal/>
    </border>
    <border>
      <left/>
      <right/>
      <top style="thin">
        <color rgb="FF477391"/>
      </top>
      <bottom style="thin">
        <color rgb="FF477391"/>
      </bottom>
      <diagonal/>
    </border>
    <border>
      <left/>
      <right/>
      <top/>
      <bottom style="thin">
        <color theme="4"/>
      </bottom>
      <diagonal/>
    </border>
    <border>
      <left/>
      <right/>
      <top style="thin">
        <color theme="4"/>
      </top>
      <bottom style="thin">
        <color theme="4"/>
      </bottom>
      <diagonal/>
    </border>
    <border>
      <left/>
      <right/>
      <top style="thin">
        <color theme="4"/>
      </top>
      <bottom style="medium">
        <color rgb="FF477391"/>
      </bottom>
      <diagonal/>
    </border>
    <border>
      <left/>
      <right/>
      <top style="medium">
        <color rgb="FF477391"/>
      </top>
      <bottom style="medium">
        <color rgb="FF477391"/>
      </bottom>
      <diagonal/>
    </border>
    <border>
      <left/>
      <right/>
      <top style="medium">
        <color rgb="FF477391"/>
      </top>
      <bottom style="thin">
        <color theme="4"/>
      </bottom>
      <diagonal/>
    </border>
    <border>
      <left/>
      <right/>
      <top style="medium">
        <color rgb="FF477391"/>
      </top>
      <bottom style="thin">
        <color theme="8"/>
      </bottom>
      <diagonal/>
    </border>
    <border>
      <left/>
      <right/>
      <top/>
      <bottom style="thin">
        <color theme="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8"/>
      </left>
      <right style="thin">
        <color indexed="8"/>
      </right>
      <top/>
      <bottom/>
      <diagonal/>
    </border>
    <border>
      <left/>
      <right/>
      <top style="thin">
        <color indexed="62"/>
      </top>
      <bottom style="double">
        <color indexed="62"/>
      </bottom>
      <diagonal/>
    </border>
    <border>
      <left/>
      <right/>
      <top style="thin">
        <color theme="4"/>
      </top>
      <bottom/>
      <diagonal/>
    </border>
    <border>
      <left/>
      <right/>
      <top/>
      <bottom style="medium">
        <color indexed="18"/>
      </bottom>
      <diagonal/>
    </border>
    <border>
      <left/>
      <right style="thin">
        <color indexed="64"/>
      </right>
      <top/>
      <bottom style="thin">
        <color indexed="64"/>
      </bottom>
      <diagonal/>
    </border>
    <border>
      <left/>
      <right style="medium">
        <color indexed="8"/>
      </right>
      <top/>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s>
  <cellStyleXfs count="367">
    <xf numFmtId="0" fontId="0" fillId="0" borderId="0"/>
    <xf numFmtId="0" fontId="3" fillId="0" borderId="0"/>
    <xf numFmtId="0" fontId="3" fillId="0" borderId="0"/>
    <xf numFmtId="0" fontId="11" fillId="0" borderId="0" applyNumberFormat="0" applyFill="0" applyBorder="0" applyAlignment="0" applyProtection="0"/>
    <xf numFmtId="0" fontId="14" fillId="0" borderId="0"/>
    <xf numFmtId="0" fontId="3" fillId="0" borderId="0"/>
    <xf numFmtId="0" fontId="3" fillId="0" borderId="0"/>
    <xf numFmtId="0" fontId="2" fillId="0" borderId="0"/>
    <xf numFmtId="0" fontId="24" fillId="0" borderId="0" applyNumberFormat="0" applyFill="0" applyBorder="0" applyAlignment="0" applyProtection="0"/>
    <xf numFmtId="0" fontId="3" fillId="0" borderId="0"/>
    <xf numFmtId="0" fontId="29" fillId="0" borderId="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3" fillId="17"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4" borderId="0" applyNumberFormat="0" applyBorder="0" applyAlignment="0" applyProtection="0"/>
    <xf numFmtId="0" fontId="34" fillId="8" borderId="0" applyNumberFormat="0" applyBorder="0" applyAlignment="0" applyProtection="0"/>
    <xf numFmtId="0" fontId="35" fillId="25" borderId="13" applyNumberFormat="0" applyAlignment="0" applyProtection="0"/>
    <xf numFmtId="0" fontId="36" fillId="26" borderId="14" applyNumberFormat="0" applyAlignment="0" applyProtection="0"/>
    <xf numFmtId="43" fontId="3" fillId="0" borderId="0" applyFont="0" applyFill="0" applyBorder="0" applyAlignment="0" applyProtection="0"/>
    <xf numFmtId="0" fontId="37" fillId="0" borderId="0" applyNumberFormat="0" applyFill="0" applyBorder="0" applyAlignment="0" applyProtection="0"/>
    <xf numFmtId="0" fontId="38" fillId="9" borderId="0" applyNumberFormat="0" applyBorder="0" applyAlignment="0" applyProtection="0"/>
    <xf numFmtId="0" fontId="39" fillId="0" borderId="15"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0" applyNumberFormat="0" applyFill="0" applyBorder="0" applyAlignment="0" applyProtection="0"/>
    <xf numFmtId="0" fontId="30" fillId="0" borderId="0" applyNumberFormat="0" applyFill="0" applyBorder="0" applyAlignment="0" applyProtection="0">
      <alignment vertical="top"/>
      <protection locked="0"/>
    </xf>
    <xf numFmtId="0" fontId="42" fillId="12" borderId="13" applyNumberFormat="0" applyAlignment="0" applyProtection="0"/>
    <xf numFmtId="0" fontId="43" fillId="0" borderId="18" applyNumberFormat="0" applyFill="0" applyAlignment="0" applyProtection="0"/>
    <xf numFmtId="0" fontId="44" fillId="27" borderId="0" applyNumberFormat="0" applyBorder="0" applyAlignment="0" applyProtection="0"/>
    <xf numFmtId="0" fontId="3" fillId="28" borderId="19" applyNumberFormat="0" applyFont="0" applyAlignment="0" applyProtection="0"/>
    <xf numFmtId="0" fontId="45" fillId="25" borderId="20" applyNumberFormat="0" applyAlignment="0" applyProtection="0"/>
    <xf numFmtId="9" fontId="3" fillId="0" borderId="0" applyFont="0" applyFill="0" applyBorder="0" applyAlignment="0" applyProtection="0"/>
    <xf numFmtId="0" fontId="31" fillId="29" borderId="21"/>
    <xf numFmtId="0" fontId="46" fillId="0" borderId="0" applyNumberFormat="0" applyFill="0" applyBorder="0" applyAlignment="0" applyProtection="0"/>
    <xf numFmtId="0" fontId="47" fillId="0" borderId="22" applyNumberFormat="0" applyFill="0" applyAlignment="0" applyProtection="0"/>
    <xf numFmtId="0" fontId="48" fillId="0" borderId="0" applyNumberFormat="0" applyFill="0" applyBorder="0" applyAlignment="0" applyProtection="0"/>
    <xf numFmtId="9" fontId="3" fillId="0" borderId="0" applyFont="0" applyFill="0" applyBorder="0" applyAlignment="0" applyProtection="0"/>
    <xf numFmtId="0" fontId="49" fillId="0" borderId="0">
      <alignment vertical="top"/>
    </xf>
    <xf numFmtId="0" fontId="50"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24" fillId="0" borderId="0" applyNumberFormat="0" applyFill="0" applyBorder="0" applyAlignment="0" applyProtection="0"/>
    <xf numFmtId="0" fontId="51" fillId="0" borderId="0" applyNumberFormat="0" applyFill="0" applyBorder="0" applyAlignment="0" applyProtection="0"/>
    <xf numFmtId="0" fontId="14" fillId="0" borderId="0"/>
    <xf numFmtId="9" fontId="14" fillId="0" borderId="0" applyFont="0" applyFill="0" applyBorder="0" applyAlignment="0" applyProtection="0"/>
    <xf numFmtId="0" fontId="2" fillId="0" borderId="0"/>
    <xf numFmtId="0" fontId="52"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57" fillId="0" borderId="24" applyNumberFormat="0" applyFill="0" applyProtection="0">
      <alignment horizontal="center"/>
    </xf>
    <xf numFmtId="164" fontId="3" fillId="0" borderId="0" applyFont="0" applyFill="0" applyBorder="0" applyProtection="0">
      <alignment horizontal="right"/>
    </xf>
    <xf numFmtId="164" fontId="3" fillId="0" borderId="0" applyFont="0" applyFill="0" applyBorder="0" applyProtection="0">
      <alignment horizontal="right"/>
    </xf>
    <xf numFmtId="165" fontId="3" fillId="0" borderId="0" applyFont="0" applyFill="0" applyBorder="0" applyProtection="0">
      <alignment horizontal="right"/>
    </xf>
    <xf numFmtId="165" fontId="3" fillId="0" borderId="0" applyFont="0" applyFill="0" applyBorder="0" applyProtection="0">
      <alignment horizontal="right"/>
    </xf>
    <xf numFmtId="167" fontId="3" fillId="0" borderId="0" applyFont="0" applyFill="0" applyBorder="0" applyProtection="0">
      <alignment horizontal="right"/>
    </xf>
    <xf numFmtId="167" fontId="3" fillId="0" borderId="0" applyFont="0" applyFill="0" applyBorder="0" applyProtection="0">
      <alignment horizontal="right"/>
    </xf>
    <xf numFmtId="177" fontId="3" fillId="0" borderId="0" applyBorder="0"/>
    <xf numFmtId="167" fontId="58" fillId="0" borderId="0" applyFont="0" applyFill="0" applyBorder="0" applyProtection="0">
      <alignment horizontal="right"/>
    </xf>
    <xf numFmtId="168" fontId="58" fillId="0" borderId="0" applyFont="0" applyFill="0" applyBorder="0" applyProtection="0">
      <alignment horizontal="lef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5" fillId="0" borderId="25" applyNumberFormat="0" applyBorder="0" applyAlignment="0" applyProtection="0">
      <alignment horizontal="right" vertical="center"/>
    </xf>
    <xf numFmtId="178" fontId="3" fillId="0" borderId="0" applyFont="0" applyFill="0" applyBorder="0" applyAlignment="0" applyProtection="0"/>
    <xf numFmtId="0" fontId="76" fillId="0" borderId="0">
      <alignment horizontal="right"/>
      <protection locked="0"/>
    </xf>
    <xf numFmtId="0" fontId="59" fillId="0" borderId="0">
      <alignment horizontal="left"/>
    </xf>
    <xf numFmtId="0" fontId="60" fillId="0" borderId="0">
      <alignment horizontal="left"/>
    </xf>
    <xf numFmtId="0" fontId="3" fillId="0" borderId="0" applyFont="0" applyFill="0" applyBorder="0" applyProtection="0">
      <alignment horizontal="right"/>
    </xf>
    <xf numFmtId="0" fontId="3" fillId="0" borderId="0" applyFont="0" applyFill="0" applyBorder="0" applyProtection="0">
      <alignment horizontal="right"/>
    </xf>
    <xf numFmtId="38" fontId="74" fillId="31" borderId="0" applyNumberFormat="0" applyBorder="0" applyAlignment="0" applyProtection="0"/>
    <xf numFmtId="0" fontId="61" fillId="32" borderId="26" applyProtection="0">
      <alignment horizontal="right"/>
    </xf>
    <xf numFmtId="0" fontId="62" fillId="32" borderId="0" applyProtection="0">
      <alignment horizontal="left"/>
    </xf>
    <xf numFmtId="0" fontId="77" fillId="0" borderId="0">
      <alignment vertical="top" wrapText="1"/>
    </xf>
    <xf numFmtId="0" fontId="77" fillId="0" borderId="0">
      <alignment vertical="top" wrapText="1"/>
    </xf>
    <xf numFmtId="0" fontId="77" fillId="0" borderId="0">
      <alignment vertical="top" wrapText="1"/>
    </xf>
    <xf numFmtId="0" fontId="77" fillId="0" borderId="0">
      <alignment vertical="top" wrapText="1"/>
    </xf>
    <xf numFmtId="169" fontId="78" fillId="0" borderId="0" applyNumberFormat="0" applyFill="0" applyAlignment="0" applyProtection="0"/>
    <xf numFmtId="169" fontId="79" fillId="0" borderId="0" applyNumberFormat="0" applyFill="0" applyAlignment="0" applyProtection="0"/>
    <xf numFmtId="169" fontId="80" fillId="0" borderId="0" applyNumberFormat="0" applyFill="0" applyAlignment="0" applyProtection="0"/>
    <xf numFmtId="169" fontId="63" fillId="0" borderId="0" applyNumberFormat="0" applyFill="0" applyAlignment="0" applyProtection="0"/>
    <xf numFmtId="169" fontId="64" fillId="0" borderId="0" applyNumberFormat="0" applyFill="0" applyAlignment="0" applyProtection="0"/>
    <xf numFmtId="169" fontId="64" fillId="0" borderId="0" applyNumberFormat="0" applyFont="0" applyFill="0" applyBorder="0" applyAlignment="0" applyProtection="0"/>
    <xf numFmtId="169" fontId="64" fillId="0" borderId="0" applyNumberFormat="0" applyFont="0" applyFill="0" applyBorder="0" applyAlignment="0" applyProtection="0"/>
    <xf numFmtId="0" fontId="97"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65" fillId="0" borderId="0" applyFill="0" applyBorder="0" applyProtection="0">
      <alignment horizontal="left"/>
    </xf>
    <xf numFmtId="10" fontId="74" fillId="33" borderId="27" applyNumberFormat="0" applyBorder="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61" fillId="0" borderId="28" applyProtection="0">
      <alignment horizontal="right"/>
    </xf>
    <xf numFmtId="0" fontId="61" fillId="0" borderId="26" applyProtection="0">
      <alignment horizontal="right"/>
    </xf>
    <xf numFmtId="0" fontId="61" fillId="0" borderId="29" applyProtection="0">
      <alignment horizontal="center"/>
      <protection locked="0"/>
    </xf>
    <xf numFmtId="0" fontId="3" fillId="0" borderId="0"/>
    <xf numFmtId="0" fontId="3" fillId="0" borderId="0"/>
    <xf numFmtId="0" fontId="3" fillId="0" borderId="0"/>
    <xf numFmtId="1" fontId="3" fillId="0" borderId="0" applyFont="0" applyFill="0" applyBorder="0" applyProtection="0">
      <alignment horizontal="right"/>
    </xf>
    <xf numFmtId="1" fontId="3" fillId="0" borderId="0" applyFont="0" applyFill="0" applyBorder="0" applyProtection="0">
      <alignment horizontal="right"/>
    </xf>
    <xf numFmtId="0" fontId="82" fillId="0" borderId="0"/>
    <xf numFmtId="0" fontId="82" fillId="0" borderId="0"/>
    <xf numFmtId="0" fontId="82" fillId="0" borderId="0"/>
    <xf numFmtId="0" fontId="82" fillId="0" borderId="0"/>
    <xf numFmtId="0" fontId="8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2"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6" fillId="0" borderId="0"/>
    <xf numFmtId="0" fontId="2"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40" fontId="83" fillId="34" borderId="0">
      <alignment horizontal="right"/>
    </xf>
    <xf numFmtId="0" fontId="84" fillId="34" borderId="0">
      <alignment horizontal="right"/>
    </xf>
    <xf numFmtId="0" fontId="85" fillId="34" borderId="30"/>
    <xf numFmtId="0" fontId="85" fillId="0" borderId="0" applyBorder="0">
      <alignment horizontal="centerContinuous"/>
    </xf>
    <xf numFmtId="0" fontId="86" fillId="0" borderId="0" applyBorder="0">
      <alignment horizontal="centerContinuous"/>
    </xf>
    <xf numFmtId="170" fontId="3" fillId="0" borderId="0" applyFont="0" applyFill="0" applyBorder="0" applyProtection="0">
      <alignment horizontal="right"/>
    </xf>
    <xf numFmtId="170" fontId="3" fillId="0" borderId="0" applyFont="0" applyFill="0" applyBorder="0" applyProtection="0">
      <alignment horizontal="right"/>
    </xf>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3" fillId="0" borderId="0"/>
    <xf numFmtId="2" fontId="87" fillId="35" borderId="31" applyAlignment="0" applyProtection="0">
      <protection locked="0"/>
    </xf>
    <xf numFmtId="0" fontId="88" fillId="33" borderId="31" applyNumberFormat="0" applyAlignment="0" applyProtection="0"/>
    <xf numFmtId="0" fontId="89" fillId="36" borderId="27" applyNumberFormat="0" applyAlignment="0" applyProtection="0">
      <alignment horizontal="center" vertical="center"/>
    </xf>
    <xf numFmtId="4" fontId="66" fillId="37" borderId="20" applyNumberFormat="0" applyProtection="0">
      <alignment vertical="center"/>
    </xf>
    <xf numFmtId="4" fontId="90" fillId="37" borderId="20" applyNumberFormat="0" applyProtection="0">
      <alignment vertical="center"/>
    </xf>
    <xf numFmtId="4" fontId="66" fillId="37" borderId="20" applyNumberFormat="0" applyProtection="0">
      <alignment horizontal="left" vertical="center" indent="1"/>
    </xf>
    <xf numFmtId="4" fontId="66" fillId="37" borderId="20" applyNumberFormat="0" applyProtection="0">
      <alignment horizontal="left" vertical="center" indent="1"/>
    </xf>
    <xf numFmtId="0" fontId="3" fillId="38" borderId="20" applyNumberFormat="0" applyProtection="0">
      <alignment horizontal="left" vertical="center" indent="1"/>
    </xf>
    <xf numFmtId="4" fontId="66" fillId="39" borderId="20" applyNumberFormat="0" applyProtection="0">
      <alignment horizontal="right" vertical="center"/>
    </xf>
    <xf numFmtId="4" fontId="66" fillId="40" borderId="20" applyNumberFormat="0" applyProtection="0">
      <alignment horizontal="right" vertical="center"/>
    </xf>
    <xf numFmtId="4" fontId="66" fillId="41" borderId="20" applyNumberFormat="0" applyProtection="0">
      <alignment horizontal="right" vertical="center"/>
    </xf>
    <xf numFmtId="4" fontId="66" fillId="42" borderId="20" applyNumberFormat="0" applyProtection="0">
      <alignment horizontal="right" vertical="center"/>
    </xf>
    <xf numFmtId="4" fontId="66" fillId="43" borderId="20" applyNumberFormat="0" applyProtection="0">
      <alignment horizontal="right" vertical="center"/>
    </xf>
    <xf numFmtId="4" fontId="66" fillId="44" borderId="20" applyNumberFormat="0" applyProtection="0">
      <alignment horizontal="right" vertical="center"/>
    </xf>
    <xf numFmtId="4" fontId="66" fillId="45" borderId="20" applyNumberFormat="0" applyProtection="0">
      <alignment horizontal="right" vertical="center"/>
    </xf>
    <xf numFmtId="4" fontId="66" fillId="46" borderId="20" applyNumberFormat="0" applyProtection="0">
      <alignment horizontal="right" vertical="center"/>
    </xf>
    <xf numFmtId="4" fontId="66" fillId="47" borderId="20" applyNumberFormat="0" applyProtection="0">
      <alignment horizontal="right" vertical="center"/>
    </xf>
    <xf numFmtId="4" fontId="91" fillId="48" borderId="20" applyNumberFormat="0" applyProtection="0">
      <alignment horizontal="left" vertical="center" indent="1"/>
    </xf>
    <xf numFmtId="4" fontId="66" fillId="49" borderId="32" applyNumberFormat="0" applyProtection="0">
      <alignment horizontal="left" vertical="center" indent="1"/>
    </xf>
    <xf numFmtId="4" fontId="92" fillId="50" borderId="0" applyNumberFormat="0" applyProtection="0">
      <alignment horizontal="left" vertical="center" indent="1"/>
    </xf>
    <xf numFmtId="0" fontId="3" fillId="38" borderId="20" applyNumberFormat="0" applyProtection="0">
      <alignment horizontal="left" vertical="center" indent="1"/>
    </xf>
    <xf numFmtId="4" fontId="66" fillId="49" borderId="20" applyNumberFormat="0" applyProtection="0">
      <alignment horizontal="left" vertical="center" indent="1"/>
    </xf>
    <xf numFmtId="4" fontId="66" fillId="51" borderId="20" applyNumberFormat="0" applyProtection="0">
      <alignment horizontal="left" vertical="center" indent="1"/>
    </xf>
    <xf numFmtId="0" fontId="3" fillId="51" borderId="20" applyNumberFormat="0" applyProtection="0">
      <alignment horizontal="left" vertical="center" indent="1"/>
    </xf>
    <xf numFmtId="0" fontId="3" fillId="51" borderId="20" applyNumberFormat="0" applyProtection="0">
      <alignment horizontal="left" vertical="center" indent="1"/>
    </xf>
    <xf numFmtId="0" fontId="3" fillId="36" borderId="20" applyNumberFormat="0" applyProtection="0">
      <alignment horizontal="left" vertical="center" indent="1"/>
    </xf>
    <xf numFmtId="0" fontId="3" fillId="36" borderId="20" applyNumberFormat="0" applyProtection="0">
      <alignment horizontal="left" vertical="center" indent="1"/>
    </xf>
    <xf numFmtId="0" fontId="3" fillId="31" borderId="20" applyNumberFormat="0" applyProtection="0">
      <alignment horizontal="left" vertical="center" indent="1"/>
    </xf>
    <xf numFmtId="0" fontId="3" fillId="31" borderId="20" applyNumberFormat="0" applyProtection="0">
      <alignment horizontal="left" vertical="center" indent="1"/>
    </xf>
    <xf numFmtId="0" fontId="3" fillId="38" borderId="20" applyNumberFormat="0" applyProtection="0">
      <alignment horizontal="left" vertical="center" indent="1"/>
    </xf>
    <xf numFmtId="0" fontId="3" fillId="38" borderId="20" applyNumberFormat="0" applyProtection="0">
      <alignment horizontal="left" vertical="center" indent="1"/>
    </xf>
    <xf numFmtId="4" fontId="66" fillId="33" borderId="20" applyNumberFormat="0" applyProtection="0">
      <alignment vertical="center"/>
    </xf>
    <xf numFmtId="4" fontId="90" fillId="33" borderId="20" applyNumberFormat="0" applyProtection="0">
      <alignment vertical="center"/>
    </xf>
    <xf numFmtId="4" fontId="66" fillId="33" borderId="20" applyNumberFormat="0" applyProtection="0">
      <alignment horizontal="left" vertical="center" indent="1"/>
    </xf>
    <xf numFmtId="4" fontId="66" fillId="33" borderId="20" applyNumberFormat="0" applyProtection="0">
      <alignment horizontal="left" vertical="center" indent="1"/>
    </xf>
    <xf numFmtId="4" fontId="66" fillId="49" borderId="20" applyNumberFormat="0" applyProtection="0">
      <alignment horizontal="right" vertical="center"/>
    </xf>
    <xf numFmtId="4" fontId="90" fillId="49" borderId="20" applyNumberFormat="0" applyProtection="0">
      <alignment horizontal="right" vertical="center"/>
    </xf>
    <xf numFmtId="0" fontId="3" fillId="38" borderId="20" applyNumberFormat="0" applyProtection="0">
      <alignment horizontal="left" vertical="center" indent="1"/>
    </xf>
    <xf numFmtId="0" fontId="3" fillId="38" borderId="20" applyNumberFormat="0" applyProtection="0">
      <alignment horizontal="left" vertical="center" indent="1"/>
    </xf>
    <xf numFmtId="0" fontId="93" fillId="0" borderId="0"/>
    <xf numFmtId="4" fontId="94" fillId="49" borderId="20" applyNumberFormat="0" applyProtection="0">
      <alignment horizontal="right" vertical="center"/>
    </xf>
    <xf numFmtId="0" fontId="3" fillId="0" borderId="0"/>
    <xf numFmtId="0" fontId="67" fillId="34" borderId="33">
      <alignment horizontal="center"/>
    </xf>
    <xf numFmtId="3" fontId="68" fillId="34" borderId="0"/>
    <xf numFmtId="3" fontId="67" fillId="34" borderId="0"/>
    <xf numFmtId="0" fontId="68" fillId="34" borderId="0"/>
    <xf numFmtId="0" fontId="67" fillId="34" borderId="0"/>
    <xf numFmtId="0" fontId="68" fillId="34" borderId="0">
      <alignment horizontal="center"/>
    </xf>
    <xf numFmtId="0" fontId="69" fillId="0" borderId="0">
      <alignment wrapText="1"/>
    </xf>
    <xf numFmtId="0" fontId="69" fillId="0" borderId="0">
      <alignment wrapText="1"/>
    </xf>
    <xf numFmtId="0" fontId="69" fillId="0" borderId="0">
      <alignment wrapText="1"/>
    </xf>
    <xf numFmtId="0" fontId="69" fillId="0" borderId="0">
      <alignment wrapText="1"/>
    </xf>
    <xf numFmtId="0" fontId="70" fillId="52" borderId="0">
      <alignment horizontal="right" vertical="top" wrapText="1"/>
    </xf>
    <xf numFmtId="0" fontId="70" fillId="52" borderId="0">
      <alignment horizontal="right" vertical="top" wrapText="1"/>
    </xf>
    <xf numFmtId="0" fontId="70" fillId="52" borderId="0">
      <alignment horizontal="right" vertical="top" wrapText="1"/>
    </xf>
    <xf numFmtId="0" fontId="70" fillId="52" borderId="0">
      <alignment horizontal="right" vertical="top" wrapText="1"/>
    </xf>
    <xf numFmtId="0" fontId="71" fillId="0" borderId="0"/>
    <xf numFmtId="0" fontId="71" fillId="0" borderId="0"/>
    <xf numFmtId="0" fontId="71" fillId="0" borderId="0"/>
    <xf numFmtId="0" fontId="71" fillId="0" borderId="0"/>
    <xf numFmtId="0" fontId="72" fillId="0" borderId="0"/>
    <xf numFmtId="0" fontId="72" fillId="0" borderId="0"/>
    <xf numFmtId="0" fontId="72" fillId="0" borderId="0"/>
    <xf numFmtId="0" fontId="73" fillId="0" borderId="0"/>
    <xf numFmtId="0" fontId="73" fillId="0" borderId="0"/>
    <xf numFmtId="0" fontId="73" fillId="0" borderId="0"/>
    <xf numFmtId="171" fontId="74" fillId="0" borderId="0">
      <alignment wrapText="1"/>
      <protection locked="0"/>
    </xf>
    <xf numFmtId="171" fontId="74" fillId="0" borderId="0">
      <alignment wrapText="1"/>
      <protection locked="0"/>
    </xf>
    <xf numFmtId="171" fontId="70" fillId="53" borderId="0">
      <alignment wrapText="1"/>
      <protection locked="0"/>
    </xf>
    <xf numFmtId="171" fontId="70" fillId="53" borderId="0">
      <alignment wrapText="1"/>
      <protection locked="0"/>
    </xf>
    <xf numFmtId="171" fontId="70" fillId="53" borderId="0">
      <alignment wrapText="1"/>
      <protection locked="0"/>
    </xf>
    <xf numFmtId="171" fontId="70" fillId="53" borderId="0">
      <alignment wrapText="1"/>
      <protection locked="0"/>
    </xf>
    <xf numFmtId="171" fontId="74" fillId="0" borderId="0">
      <alignment wrapText="1"/>
      <protection locked="0"/>
    </xf>
    <xf numFmtId="172" fontId="74" fillId="0" borderId="0">
      <alignment wrapText="1"/>
      <protection locked="0"/>
    </xf>
    <xf numFmtId="172" fontId="74" fillId="0" borderId="0">
      <alignment wrapText="1"/>
      <protection locked="0"/>
    </xf>
    <xf numFmtId="172" fontId="74" fillId="0" borderId="0">
      <alignment wrapText="1"/>
      <protection locked="0"/>
    </xf>
    <xf numFmtId="172" fontId="70" fillId="53" borderId="0">
      <alignment wrapText="1"/>
      <protection locked="0"/>
    </xf>
    <xf numFmtId="172" fontId="70" fillId="53" borderId="0">
      <alignment wrapText="1"/>
      <protection locked="0"/>
    </xf>
    <xf numFmtId="172" fontId="70" fillId="53" borderId="0">
      <alignment wrapText="1"/>
      <protection locked="0"/>
    </xf>
    <xf numFmtId="172" fontId="70" fillId="53" borderId="0">
      <alignment wrapText="1"/>
      <protection locked="0"/>
    </xf>
    <xf numFmtId="172" fontId="70" fillId="53" borderId="0">
      <alignment wrapText="1"/>
      <protection locked="0"/>
    </xf>
    <xf numFmtId="172" fontId="74" fillId="0" borderId="0">
      <alignment wrapText="1"/>
      <protection locked="0"/>
    </xf>
    <xf numFmtId="173" fontId="74" fillId="0" borderId="0">
      <alignment wrapText="1"/>
      <protection locked="0"/>
    </xf>
    <xf numFmtId="173" fontId="74" fillId="0" borderId="0">
      <alignment wrapText="1"/>
      <protection locked="0"/>
    </xf>
    <xf numFmtId="173" fontId="70" fillId="53" borderId="0">
      <alignment wrapText="1"/>
      <protection locked="0"/>
    </xf>
    <xf numFmtId="173" fontId="70" fillId="53" borderId="0">
      <alignment wrapText="1"/>
      <protection locked="0"/>
    </xf>
    <xf numFmtId="173" fontId="70" fillId="53" borderId="0">
      <alignment wrapText="1"/>
      <protection locked="0"/>
    </xf>
    <xf numFmtId="173" fontId="70" fillId="53" borderId="0">
      <alignment wrapText="1"/>
      <protection locked="0"/>
    </xf>
    <xf numFmtId="173" fontId="74" fillId="0" borderId="0">
      <alignment wrapText="1"/>
      <protection locked="0"/>
    </xf>
    <xf numFmtId="174" fontId="70" fillId="52" borderId="34">
      <alignment wrapText="1"/>
    </xf>
    <xf numFmtId="174" fontId="70" fillId="52" borderId="34">
      <alignment wrapText="1"/>
    </xf>
    <xf numFmtId="174" fontId="70" fillId="52" borderId="34">
      <alignment wrapText="1"/>
    </xf>
    <xf numFmtId="175" fontId="70" fillId="52" borderId="34">
      <alignment wrapText="1"/>
    </xf>
    <xf numFmtId="175" fontId="70" fillId="52" borderId="34">
      <alignment wrapText="1"/>
    </xf>
    <xf numFmtId="175" fontId="70" fillId="52" borderId="34">
      <alignment wrapText="1"/>
    </xf>
    <xf numFmtId="175" fontId="70" fillId="52" borderId="34">
      <alignment wrapText="1"/>
    </xf>
    <xf numFmtId="176" fontId="70" fillId="52" borderId="34">
      <alignment wrapText="1"/>
    </xf>
    <xf numFmtId="176" fontId="70" fillId="52" borderId="34">
      <alignment wrapText="1"/>
    </xf>
    <xf numFmtId="176" fontId="70" fillId="52" borderId="34">
      <alignment wrapText="1"/>
    </xf>
    <xf numFmtId="0" fontId="71" fillId="0" borderId="35">
      <alignment horizontal="right"/>
    </xf>
    <xf numFmtId="0" fontId="71" fillId="0" borderId="35">
      <alignment horizontal="right"/>
    </xf>
    <xf numFmtId="0" fontId="71" fillId="0" borderId="35">
      <alignment horizontal="right"/>
    </xf>
    <xf numFmtId="0" fontId="71" fillId="0" borderId="35">
      <alignment horizontal="right"/>
    </xf>
    <xf numFmtId="40" fontId="95" fillId="0" borderId="0"/>
    <xf numFmtId="0" fontId="96" fillId="0" borderId="0" applyNumberFormat="0" applyFill="0" applyBorder="0" applyProtection="0">
      <alignment horizontal="left" vertical="center" indent="10"/>
    </xf>
    <xf numFmtId="0" fontId="96" fillId="0" borderId="0" applyNumberFormat="0" applyFill="0" applyBorder="0" applyProtection="0">
      <alignment horizontal="left" vertical="center" indent="10"/>
    </xf>
    <xf numFmtId="0" fontId="7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3" fillId="0" borderId="0"/>
  </cellStyleXfs>
  <cellXfs count="116">
    <xf numFmtId="0" fontId="0" fillId="0" borderId="0" xfId="0"/>
    <xf numFmtId="0" fontId="0" fillId="2" borderId="0" xfId="0" applyFill="1"/>
    <xf numFmtId="0" fontId="1" fillId="2" borderId="0" xfId="0" applyFont="1" applyFill="1"/>
    <xf numFmtId="0" fontId="0" fillId="3" borderId="0" xfId="0" applyFill="1"/>
    <xf numFmtId="0" fontId="0" fillId="2" borderId="1" xfId="0" applyFill="1" applyBorder="1"/>
    <xf numFmtId="0" fontId="1" fillId="2" borderId="1" xfId="0" applyFont="1" applyFill="1" applyBorder="1"/>
    <xf numFmtId="0" fontId="1" fillId="2" borderId="2" xfId="0" applyFont="1" applyFill="1" applyBorder="1"/>
    <xf numFmtId="0" fontId="4" fillId="0" borderId="0" xfId="1" applyFont="1"/>
    <xf numFmtId="0" fontId="5" fillId="0" borderId="0" xfId="1" applyFont="1"/>
    <xf numFmtId="0" fontId="4" fillId="2" borderId="0" xfId="1" applyFont="1" applyFill="1"/>
    <xf numFmtId="0" fontId="6" fillId="0" borderId="0" xfId="2" applyFont="1" applyAlignment="1">
      <alignment vertical="center"/>
    </xf>
    <xf numFmtId="0" fontId="8" fillId="0" borderId="0" xfId="2" applyFont="1" applyAlignment="1">
      <alignment vertical="center"/>
    </xf>
    <xf numFmtId="0" fontId="9" fillId="0" borderId="3" xfId="1" applyFont="1" applyBorder="1" applyAlignment="1">
      <alignment vertical="center"/>
    </xf>
    <xf numFmtId="0" fontId="10" fillId="0" borderId="3" xfId="1" applyFont="1" applyBorder="1" applyAlignment="1">
      <alignment vertical="center"/>
    </xf>
    <xf numFmtId="0" fontId="4" fillId="2" borderId="0" xfId="1" applyFont="1" applyFill="1" applyAlignment="1">
      <alignment vertical="center"/>
    </xf>
    <xf numFmtId="0" fontId="8" fillId="0" borderId="0" xfId="2" applyFont="1"/>
    <xf numFmtId="0" fontId="10" fillId="0" borderId="0" xfId="1" applyFont="1"/>
    <xf numFmtId="0" fontId="12" fillId="0" borderId="0" xfId="1" applyFont="1"/>
    <xf numFmtId="0" fontId="12" fillId="0" borderId="0" xfId="2" applyFont="1" applyAlignment="1">
      <alignment vertical="top"/>
    </xf>
    <xf numFmtId="0" fontId="13" fillId="0" borderId="0" xfId="2" applyFont="1"/>
    <xf numFmtId="0" fontId="12" fillId="0" borderId="0" xfId="2" applyFont="1"/>
    <xf numFmtId="0" fontId="9" fillId="0" borderId="0" xfId="1" applyFont="1" applyAlignment="1">
      <alignment vertical="center"/>
    </xf>
    <xf numFmtId="0" fontId="2" fillId="0" borderId="0" xfId="4" applyFont="1"/>
    <xf numFmtId="0" fontId="5" fillId="0" borderId="0" xfId="2" applyFont="1"/>
    <xf numFmtId="0" fontId="15" fillId="0" borderId="0" xfId="2" applyFont="1" applyAlignment="1">
      <alignment vertical="center"/>
    </xf>
    <xf numFmtId="0" fontId="15" fillId="0" borderId="0" xfId="1" applyFont="1" applyAlignment="1">
      <alignment vertical="center"/>
    </xf>
    <xf numFmtId="0" fontId="12" fillId="0" borderId="0" xfId="4" applyFont="1" applyAlignment="1">
      <alignment vertical="center"/>
    </xf>
    <xf numFmtId="0" fontId="4" fillId="0" borderId="3" xfId="1" applyFont="1" applyBorder="1" applyAlignment="1">
      <alignment vertical="center"/>
    </xf>
    <xf numFmtId="0" fontId="15" fillId="0" borderId="0" xfId="2" applyFont="1" applyAlignment="1">
      <alignment horizontal="left" vertical="top"/>
    </xf>
    <xf numFmtId="0" fontId="15" fillId="2" borderId="0" xfId="1" applyFont="1" applyFill="1"/>
    <xf numFmtId="0" fontId="16" fillId="2" borderId="0" xfId="0" applyFont="1" applyFill="1"/>
    <xf numFmtId="0" fontId="17" fillId="2" borderId="0" xfId="0" applyFont="1" applyFill="1"/>
    <xf numFmtId="0" fontId="18" fillId="2" borderId="0" xfId="0" applyFont="1" applyFill="1"/>
    <xf numFmtId="164" fontId="0" fillId="2" borderId="0" xfId="0" applyNumberFormat="1" applyFill="1"/>
    <xf numFmtId="0" fontId="19" fillId="4" borderId="4" xfId="5" applyFont="1" applyFill="1" applyBorder="1" applyAlignment="1">
      <alignment vertical="center" wrapText="1"/>
    </xf>
    <xf numFmtId="0" fontId="8" fillId="4" borderId="0" xfId="5" applyFont="1" applyFill="1" applyAlignment="1">
      <alignment vertical="center" wrapText="1"/>
    </xf>
    <xf numFmtId="3" fontId="0" fillId="2" borderId="0" xfId="0" applyNumberFormat="1" applyFill="1"/>
    <xf numFmtId="0" fontId="8" fillId="4" borderId="0" xfId="5" applyFont="1" applyFill="1" applyAlignment="1">
      <alignment horizontal="right" vertical="center" wrapText="1"/>
    </xf>
    <xf numFmtId="0" fontId="9" fillId="0" borderId="0" xfId="5" applyFont="1" applyAlignment="1">
      <alignment vertical="center"/>
    </xf>
    <xf numFmtId="0" fontId="1" fillId="2" borderId="6" xfId="0" applyFont="1" applyFill="1" applyBorder="1" applyAlignment="1">
      <alignment vertical="center"/>
    </xf>
    <xf numFmtId="164" fontId="1" fillId="2" borderId="6" xfId="0" applyNumberFormat="1" applyFont="1"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164" fontId="0" fillId="2" borderId="7" xfId="0" applyNumberFormat="1" applyFill="1" applyBorder="1" applyAlignment="1">
      <alignment vertical="center"/>
    </xf>
    <xf numFmtId="0" fontId="20" fillId="2" borderId="7" xfId="0" applyFont="1" applyFill="1" applyBorder="1" applyAlignment="1">
      <alignment horizontal="left" vertical="center"/>
    </xf>
    <xf numFmtId="0" fontId="20" fillId="2" borderId="7" xfId="0" applyFont="1" applyFill="1" applyBorder="1" applyAlignment="1">
      <alignment horizontal="left" vertical="center" indent="1"/>
    </xf>
    <xf numFmtId="164" fontId="20" fillId="2" borderId="7" xfId="0" applyNumberFormat="1" applyFont="1" applyFill="1" applyBorder="1" applyAlignment="1">
      <alignment vertical="center"/>
    </xf>
    <xf numFmtId="0" fontId="0" fillId="2" borderId="8" xfId="0" applyFill="1" applyBorder="1" applyAlignment="1">
      <alignment vertical="center"/>
    </xf>
    <xf numFmtId="164" fontId="0" fillId="2" borderId="8" xfId="0" applyNumberFormat="1" applyFill="1" applyBorder="1" applyAlignment="1">
      <alignment vertical="center"/>
    </xf>
    <xf numFmtId="0" fontId="13" fillId="2" borderId="10" xfId="5" applyFont="1" applyFill="1" applyBorder="1" applyAlignment="1">
      <alignment vertical="center" wrapText="1"/>
    </xf>
    <xf numFmtId="164" fontId="13" fillId="2" borderId="10" xfId="5" applyNumberFormat="1" applyFont="1" applyFill="1" applyBorder="1" applyAlignment="1">
      <alignment vertical="center" wrapText="1"/>
    </xf>
    <xf numFmtId="0" fontId="1" fillId="2" borderId="7" xfId="0" applyFont="1" applyFill="1" applyBorder="1" applyAlignment="1">
      <alignment vertical="center"/>
    </xf>
    <xf numFmtId="0" fontId="13" fillId="2" borderId="9" xfId="5" applyFont="1" applyFill="1" applyBorder="1" applyAlignment="1">
      <alignment vertical="center" wrapText="1"/>
    </xf>
    <xf numFmtId="3" fontId="8" fillId="2" borderId="7" xfId="5" applyNumberFormat="1" applyFont="1" applyFill="1" applyBorder="1" applyAlignment="1">
      <alignment vertical="center" wrapText="1"/>
    </xf>
    <xf numFmtId="3" fontId="8" fillId="2" borderId="8" xfId="5" applyNumberFormat="1" applyFont="1" applyFill="1" applyBorder="1" applyAlignment="1">
      <alignment vertical="center" wrapText="1"/>
    </xf>
    <xf numFmtId="0" fontId="22" fillId="2" borderId="10" xfId="5" applyFont="1" applyFill="1" applyBorder="1" applyAlignment="1">
      <alignment vertical="center" wrapText="1"/>
    </xf>
    <xf numFmtId="0" fontId="22" fillId="2" borderId="7" xfId="5" applyFont="1" applyFill="1" applyBorder="1" applyAlignment="1">
      <alignment vertical="center" wrapText="1"/>
    </xf>
    <xf numFmtId="164" fontId="22" fillId="2" borderId="7" xfId="5" applyNumberFormat="1" applyFont="1" applyFill="1" applyBorder="1" applyAlignment="1">
      <alignment vertical="center" wrapText="1"/>
    </xf>
    <xf numFmtId="0" fontId="22" fillId="2" borderId="7" xfId="5" applyFont="1" applyFill="1" applyBorder="1" applyAlignment="1">
      <alignment horizontal="right" vertical="center" wrapText="1"/>
    </xf>
    <xf numFmtId="0" fontId="22" fillId="2" borderId="7" xfId="5" applyFont="1" applyFill="1" applyBorder="1" applyAlignment="1">
      <alignment horizontal="left" vertical="center" wrapText="1" indent="1"/>
    </xf>
    <xf numFmtId="0" fontId="22" fillId="2" borderId="8" xfId="5" applyFont="1" applyFill="1" applyBorder="1" applyAlignment="1">
      <alignment vertical="center" wrapText="1"/>
    </xf>
    <xf numFmtId="0" fontId="22" fillId="2" borderId="8" xfId="5" applyFont="1" applyFill="1" applyBorder="1" applyAlignment="1">
      <alignment horizontal="left" vertical="center" wrapText="1" indent="1"/>
    </xf>
    <xf numFmtId="164" fontId="13" fillId="2" borderId="7" xfId="0" applyNumberFormat="1" applyFont="1" applyFill="1" applyBorder="1" applyAlignment="1">
      <alignment vertical="center"/>
    </xf>
    <xf numFmtId="3" fontId="13" fillId="2" borderId="9" xfId="5" applyNumberFormat="1" applyFont="1" applyFill="1" applyBorder="1" applyAlignment="1">
      <alignment vertical="center" wrapText="1"/>
    </xf>
    <xf numFmtId="0" fontId="2" fillId="2" borderId="0" xfId="7" applyFill="1"/>
    <xf numFmtId="0" fontId="2" fillId="2" borderId="1" xfId="7" applyFill="1" applyBorder="1"/>
    <xf numFmtId="166" fontId="0" fillId="2" borderId="7" xfId="0" applyNumberFormat="1" applyFill="1" applyBorder="1" applyAlignment="1">
      <alignment vertical="center"/>
    </xf>
    <xf numFmtId="166" fontId="20" fillId="2" borderId="7" xfId="0" applyNumberFormat="1" applyFont="1" applyFill="1" applyBorder="1" applyAlignment="1">
      <alignment vertical="center"/>
    </xf>
    <xf numFmtId="0" fontId="0" fillId="5" borderId="0" xfId="0" applyFill="1"/>
    <xf numFmtId="0" fontId="0" fillId="2" borderId="12" xfId="0" applyFill="1" applyBorder="1"/>
    <xf numFmtId="0" fontId="7" fillId="0" borderId="0" xfId="2" applyFont="1" applyAlignment="1">
      <alignment horizontal="center" vertical="center" wrapText="1"/>
    </xf>
    <xf numFmtId="0" fontId="13" fillId="2" borderId="6" xfId="5" applyFont="1" applyFill="1" applyBorder="1" applyAlignment="1">
      <alignment vertical="center" wrapText="1"/>
    </xf>
    <xf numFmtId="164" fontId="13" fillId="2" borderId="6" xfId="5" applyNumberFormat="1" applyFont="1" applyFill="1" applyBorder="1" applyAlignment="1">
      <alignment vertical="center" wrapText="1"/>
    </xf>
    <xf numFmtId="0" fontId="25" fillId="2" borderId="6" xfId="5" applyFont="1" applyFill="1" applyBorder="1" applyAlignment="1">
      <alignment vertical="center" wrapText="1"/>
    </xf>
    <xf numFmtId="0" fontId="0" fillId="2" borderId="7" xfId="0" applyFill="1" applyBorder="1" applyAlignment="1">
      <alignment horizontal="left" vertical="center" indent="1"/>
    </xf>
    <xf numFmtId="0" fontId="20" fillId="2" borderId="7" xfId="0" applyFont="1" applyFill="1" applyBorder="1" applyAlignment="1">
      <alignment horizontal="left" vertical="center" indent="2"/>
    </xf>
    <xf numFmtId="0" fontId="2" fillId="2" borderId="7" xfId="7" applyFill="1" applyBorder="1" applyAlignment="1">
      <alignment horizontal="left" indent="1"/>
    </xf>
    <xf numFmtId="0" fontId="0" fillId="2" borderId="8" xfId="0" applyFill="1" applyBorder="1" applyAlignment="1">
      <alignment horizontal="left" vertical="center" indent="1"/>
    </xf>
    <xf numFmtId="164" fontId="8" fillId="2" borderId="6" xfId="5" applyNumberFormat="1" applyFont="1" applyFill="1" applyBorder="1" applyAlignment="1">
      <alignment vertical="center" wrapText="1"/>
    </xf>
    <xf numFmtId="0" fontId="26" fillId="0" borderId="0" xfId="8" applyFont="1" applyFill="1" applyBorder="1" applyAlignment="1" applyProtection="1"/>
    <xf numFmtId="164" fontId="22" fillId="2" borderId="6" xfId="5" applyNumberFormat="1" applyFont="1" applyFill="1" applyBorder="1" applyAlignment="1">
      <alignment vertical="center" wrapText="1"/>
    </xf>
    <xf numFmtId="0" fontId="8" fillId="4" borderId="11" xfId="5" applyFont="1" applyFill="1" applyBorder="1" applyAlignment="1">
      <alignment horizontal="center" vertical="center" wrapText="1"/>
    </xf>
    <xf numFmtId="0" fontId="0" fillId="30" borderId="0" xfId="0" applyFill="1"/>
    <xf numFmtId="0" fontId="15" fillId="2" borderId="0" xfId="2" applyFont="1" applyFill="1" applyAlignment="1">
      <alignment horizontal="left" vertical="top"/>
    </xf>
    <xf numFmtId="2" fontId="0" fillId="2" borderId="0" xfId="0" applyNumberFormat="1" applyFill="1"/>
    <xf numFmtId="0" fontId="0" fillId="5" borderId="1" xfId="0" applyFill="1" applyBorder="1"/>
    <xf numFmtId="0" fontId="1" fillId="5" borderId="0" xfId="0" applyFont="1" applyFill="1"/>
    <xf numFmtId="0" fontId="0" fillId="2" borderId="23" xfId="0" applyFill="1" applyBorder="1" applyAlignment="1">
      <alignment horizontal="left" vertical="center" indent="1"/>
    </xf>
    <xf numFmtId="164" fontId="0" fillId="2" borderId="23" xfId="0" applyNumberFormat="1" applyFill="1" applyBorder="1" applyAlignment="1">
      <alignment vertical="center"/>
    </xf>
    <xf numFmtId="0" fontId="0" fillId="2" borderId="23" xfId="0" applyFill="1" applyBorder="1" applyAlignment="1">
      <alignment vertical="center"/>
    </xf>
    <xf numFmtId="0" fontId="0" fillId="2" borderId="0" xfId="0" applyFill="1" applyAlignment="1">
      <alignment horizontal="left" indent="1"/>
    </xf>
    <xf numFmtId="0" fontId="0" fillId="6" borderId="0" xfId="0" applyFill="1"/>
    <xf numFmtId="164" fontId="22" fillId="2" borderId="8" xfId="5" applyNumberFormat="1" applyFont="1" applyFill="1" applyBorder="1" applyAlignment="1">
      <alignment vertical="center" wrapText="1"/>
    </xf>
    <xf numFmtId="0" fontId="8" fillId="2" borderId="10" xfId="5" applyFont="1" applyFill="1" applyBorder="1" applyAlignment="1">
      <alignment vertical="center" wrapText="1"/>
    </xf>
    <xf numFmtId="164" fontId="8" fillId="2" borderId="10" xfId="5" applyNumberFormat="1" applyFont="1" applyFill="1" applyBorder="1" applyAlignment="1">
      <alignment vertical="center" wrapText="1"/>
    </xf>
    <xf numFmtId="0" fontId="8" fillId="2" borderId="6" xfId="5" applyFont="1" applyFill="1" applyBorder="1" applyAlignment="1">
      <alignment vertical="center" wrapText="1"/>
    </xf>
    <xf numFmtId="164" fontId="20" fillId="2" borderId="0" xfId="0" applyNumberFormat="1" applyFont="1" applyFill="1" applyAlignment="1">
      <alignment vertical="center"/>
    </xf>
    <xf numFmtId="0" fontId="20" fillId="2" borderId="0" xfId="0" applyFont="1" applyFill="1" applyAlignment="1">
      <alignment vertical="center"/>
    </xf>
    <xf numFmtId="0" fontId="8" fillId="2" borderId="9" xfId="5" applyFont="1" applyFill="1" applyBorder="1" applyAlignment="1">
      <alignment vertical="center"/>
    </xf>
    <xf numFmtId="0" fontId="2" fillId="2" borderId="6" xfId="7" applyFill="1" applyBorder="1" applyAlignment="1">
      <alignment horizontal="left" indent="1"/>
    </xf>
    <xf numFmtId="166" fontId="0" fillId="2" borderId="6" xfId="0" applyNumberFormat="1" applyFill="1" applyBorder="1" applyAlignment="1">
      <alignment vertical="center"/>
    </xf>
    <xf numFmtId="166" fontId="20" fillId="2" borderId="6" xfId="0" applyNumberFormat="1" applyFont="1" applyFill="1" applyBorder="1" applyAlignment="1">
      <alignment vertical="center"/>
    </xf>
    <xf numFmtId="3" fontId="13" fillId="2" borderId="10" xfId="5" applyNumberFormat="1" applyFont="1" applyFill="1" applyBorder="1" applyAlignment="1">
      <alignment vertical="center" wrapText="1"/>
    </xf>
    <xf numFmtId="0" fontId="0" fillId="0" borderId="7" xfId="0" applyBorder="1" applyAlignment="1">
      <alignment horizontal="left" vertical="center" indent="1"/>
    </xf>
    <xf numFmtId="0" fontId="20" fillId="0" borderId="7" xfId="0" applyFont="1" applyBorder="1" applyAlignment="1">
      <alignment horizontal="left" vertical="center" indent="2"/>
    </xf>
    <xf numFmtId="0" fontId="4" fillId="54" borderId="0" xfId="0" applyFont="1" applyFill="1" applyAlignment="1">
      <alignment horizontal="right" vertical="center" wrapText="1"/>
    </xf>
    <xf numFmtId="0" fontId="21" fillId="0" borderId="0" xfId="2" applyFont="1" applyAlignment="1">
      <alignment horizontal="left" vertical="center" wrapText="1"/>
    </xf>
    <xf numFmtId="0" fontId="4" fillId="0" borderId="0" xfId="1" applyFont="1" applyAlignment="1">
      <alignment horizontal="left" vertical="center" wrapText="1"/>
    </xf>
    <xf numFmtId="0" fontId="4" fillId="0" borderId="0" xfId="2" applyFont="1" applyAlignment="1">
      <alignment horizontal="left" vertical="center" wrapText="1"/>
    </xf>
    <xf numFmtId="0" fontId="10" fillId="0" borderId="0" xfId="1" applyFont="1" applyAlignment="1">
      <alignment horizontal="left" vertical="top" wrapText="1" indent="1"/>
    </xf>
    <xf numFmtId="0" fontId="21" fillId="0" borderId="0" xfId="0" applyFont="1" applyAlignment="1">
      <alignment horizontal="left" vertical="center" wrapText="1"/>
    </xf>
    <xf numFmtId="0" fontId="21" fillId="0" borderId="0" xfId="1" applyFont="1" applyAlignment="1">
      <alignment horizontal="left" vertical="center" wrapText="1"/>
    </xf>
    <xf numFmtId="0" fontId="4" fillId="0" borderId="0" xfId="9" applyFont="1" applyAlignment="1">
      <alignment horizontal="left" vertical="center" wrapText="1"/>
    </xf>
    <xf numFmtId="0" fontId="8" fillId="4" borderId="4" xfId="5" applyFont="1" applyFill="1" applyBorder="1" applyAlignment="1">
      <alignment horizontal="center" vertical="center" wrapText="1"/>
    </xf>
    <xf numFmtId="0" fontId="8" fillId="4" borderId="5" xfId="5" applyFont="1" applyFill="1" applyBorder="1" applyAlignment="1">
      <alignment horizontal="center" vertical="center" wrapText="1"/>
    </xf>
    <xf numFmtId="0" fontId="8" fillId="4" borderId="0" xfId="5" applyFont="1" applyFill="1" applyAlignment="1">
      <alignment horizontal="center" vertical="center" wrapText="1"/>
    </xf>
  </cellXfs>
  <cellStyles count="367">
    <cellStyle name="%" xfId="6" xr:uid="{00000000-0005-0000-0000-000000000000}"/>
    <cellStyle name="% 2" xfId="57" xr:uid="{750ADF6B-838B-4E16-8A70-CB3B101868FF}"/>
    <cellStyle name="% 2 2" xfId="75" xr:uid="{C95543C4-FC78-407F-B1C3-5B033A7FC750}"/>
    <cellStyle name="% 3" xfId="70" xr:uid="{4B02E8D8-A9EC-4F4C-865E-C3743C60602B}"/>
    <cellStyle name="%_PEF FSBR2011" xfId="76" xr:uid="{5CA65CCB-70D7-4430-89E2-D0535E5337D0}"/>
    <cellStyle name="]_x000d__x000a_Zoomed=1_x000d__x000a_Row=0_x000d__x000a_Column=0_x000d__x000a_Height=0_x000d__x000a_Width=0_x000d__x000a_FontName=FoxFont_x000d__x000a_FontStyle=0_x000d__x000a_FontSize=9_x000d__x000a_PrtFontName=FoxPrin" xfId="77" xr:uid="{FB9B2E1C-7692-453C-AD05-04F39E9C44EC}"/>
    <cellStyle name="_TableHead" xfId="78" xr:uid="{244FB802-6E3D-4109-A8B0-A3743FCB8B55}"/>
    <cellStyle name="1dp" xfId="79" xr:uid="{BDDA11EC-028E-4DEE-A56E-94216F1300FC}"/>
    <cellStyle name="1dp 2" xfId="80" xr:uid="{80DFE3B7-B8AE-42A4-A272-5119876DC84C}"/>
    <cellStyle name="20% - Accent1 2" xfId="11" xr:uid="{27434716-F986-4DB3-864F-81CC11153F0E}"/>
    <cellStyle name="20% - Accent2 2" xfId="12" xr:uid="{E3204B97-21C8-4ED1-814A-78E5804C5E9A}"/>
    <cellStyle name="20% - Accent3 2" xfId="13" xr:uid="{629E7228-908D-49EF-8098-E66B79DFEC54}"/>
    <cellStyle name="20% - Accent4 2" xfId="14" xr:uid="{AC44DC2B-D831-4F64-AC2F-CAB093FB3212}"/>
    <cellStyle name="20% - Accent5 2" xfId="15" xr:uid="{4657BDC0-661A-4217-9690-D2DEC2B7EBFB}"/>
    <cellStyle name="20% - Accent6 2" xfId="16" xr:uid="{01715CBC-7E37-4E3F-B601-E76DFA7CD88D}"/>
    <cellStyle name="3dp" xfId="81" xr:uid="{8ACFDC29-C557-47D3-9301-9A735D32EE35}"/>
    <cellStyle name="3dp 2" xfId="82" xr:uid="{3471C14C-EAFC-4CB2-A869-C91D9AFCA0C7}"/>
    <cellStyle name="40% - Accent1 2" xfId="17" xr:uid="{DDA689B1-6361-47E6-A368-200868FD5E69}"/>
    <cellStyle name="40% - Accent2 2" xfId="18" xr:uid="{C2B11FE4-FA95-4450-ACD9-23E2DA9036A7}"/>
    <cellStyle name="40% - Accent3 2" xfId="19" xr:uid="{1C16BB96-D7B0-46A8-8079-0C54863DEE19}"/>
    <cellStyle name="40% - Accent4 2" xfId="20" xr:uid="{518BF7D5-6E49-4381-B241-6C1D70FB10AE}"/>
    <cellStyle name="40% - Accent5 2" xfId="21" xr:uid="{AE451401-D7FD-4FF0-8673-E69D44E9066A}"/>
    <cellStyle name="40% - Accent6 2" xfId="22" xr:uid="{2994E9CE-9BB4-4361-BAC0-C60C2A3889A0}"/>
    <cellStyle name="4dp" xfId="83" xr:uid="{192CBB6C-E4DF-451F-A81D-7AEBD0E45538}"/>
    <cellStyle name="4dp 2" xfId="84" xr:uid="{E000A87F-5FFD-41E4-AF10-2E26A3C6EDC5}"/>
    <cellStyle name="60% - Accent1 2" xfId="23" xr:uid="{D8B435C7-FD08-4A8B-B340-7EA507E84189}"/>
    <cellStyle name="60% - Accent2 2" xfId="24" xr:uid="{6BD73C42-485C-4948-9E8B-B9756F3A5D9A}"/>
    <cellStyle name="60% - Accent3 2" xfId="25" xr:uid="{DBB35B61-19F6-4F2E-B9BB-E2EC6DCECE4A}"/>
    <cellStyle name="60% - Accent4 2" xfId="26" xr:uid="{3E60589E-66FC-4ADB-987F-9552996D52D7}"/>
    <cellStyle name="60% - Accent5 2" xfId="27" xr:uid="{31DDD9AD-F750-468A-AF33-74C4B5270D58}"/>
    <cellStyle name="60% - Accent6 2" xfId="28" xr:uid="{F4608EFF-4D5A-42E0-BA45-00AB42AD0F49}"/>
    <cellStyle name="Accent1 2" xfId="29" xr:uid="{BFF663DB-0A48-47F5-9B4C-6E95A65B74B9}"/>
    <cellStyle name="Accent2 2" xfId="30" xr:uid="{1A7EBA69-A280-49D3-8C47-648593BCF68A}"/>
    <cellStyle name="Accent3 2" xfId="31" xr:uid="{F02B20F8-E4F8-4CC8-A515-50D53C17506B}"/>
    <cellStyle name="Accent4 2" xfId="32" xr:uid="{9BC91474-C983-41E7-9837-B4887AD97DC6}"/>
    <cellStyle name="Accent5 2" xfId="33" xr:uid="{B1928494-2A39-425D-9B38-D91FF98914AB}"/>
    <cellStyle name="Accent6 2" xfId="34" xr:uid="{731D116F-9B2D-4DA5-BAE6-619BD95A5AD9}"/>
    <cellStyle name="Bad 2" xfId="35" xr:uid="{47B5BEDB-13B1-422E-A8A2-AA5CF09FC256}"/>
    <cellStyle name="Bid £m format" xfId="85" xr:uid="{6DE9F1BC-C9AA-46F6-9E71-C17D6F58038B}"/>
    <cellStyle name="Calculation 2" xfId="36" xr:uid="{ECEB9E5F-253E-4E83-BDF6-2986F4688951}"/>
    <cellStyle name="Check Cell 2" xfId="37" xr:uid="{3F75C4DA-72EF-4608-9F06-9D1351A9AFE2}"/>
    <cellStyle name="CIL" xfId="86" xr:uid="{229C5AA3-BA64-41FE-99B5-D42AD5B02FCF}"/>
    <cellStyle name="CIU" xfId="87" xr:uid="{4C2D6590-1796-4544-9910-FC45F0D404B1}"/>
    <cellStyle name="Comma 2" xfId="38" xr:uid="{C1CAB73E-B7BA-472A-A60B-83F26B59B0F6}"/>
    <cellStyle name="Comma 2 2" xfId="72" xr:uid="{10713AF0-981A-4ED4-82F6-B209FEBD296A}"/>
    <cellStyle name="Comma 2 2 2" xfId="74" xr:uid="{A2188538-F2CE-4B37-B605-F9F05752C7D8}"/>
    <cellStyle name="Comma 2 2 2 2" xfId="347" xr:uid="{72E6E398-77A4-4E0B-88C0-CF848C5A2C3A}"/>
    <cellStyle name="Comma 2 2 3" xfId="89" xr:uid="{3DC1B64A-64AC-4AE6-A021-248E50335F67}"/>
    <cellStyle name="Comma 2 2 3 2" xfId="349" xr:uid="{ED3F2E07-4222-4F66-BF3F-985ACF8C15F0}"/>
    <cellStyle name="Comma 2 2 4" xfId="345" xr:uid="{7CF3D072-40C0-4524-84AC-E44089577578}"/>
    <cellStyle name="Comma 2 3" xfId="73" xr:uid="{312A6BF6-8353-454A-A736-816C31FA3E8A}"/>
    <cellStyle name="Comma 2 3 2" xfId="338" xr:uid="{D934ABAD-4B41-4E82-8CEB-2A6FEAC1BF0B}"/>
    <cellStyle name="Comma 2 3 2 2" xfId="359" xr:uid="{E8A77ACB-49B7-4EF0-8D58-064D0CF49B9F}"/>
    <cellStyle name="Comma 2 3 3" xfId="346" xr:uid="{C86C957E-3DED-481B-BB6D-EB4F3E5EF9CC}"/>
    <cellStyle name="Comma 2 4" xfId="88" xr:uid="{C48AFE17-58C7-4754-82CB-46437F7F10B1}"/>
    <cellStyle name="Comma 2 4 2" xfId="348" xr:uid="{C17A4D3A-D419-4034-AFBA-F90271C70116}"/>
    <cellStyle name="Comma 2 5" xfId="344" xr:uid="{817276A7-D490-4602-B243-FE17C2B11D56}"/>
    <cellStyle name="Comma 3" xfId="90" xr:uid="{DFD84E8E-B190-44FD-B51E-926D8F5FEA73}"/>
    <cellStyle name="Comma 3 2" xfId="91" xr:uid="{715BFA1E-D136-40A5-8435-7D343DDFF6A7}"/>
    <cellStyle name="Comma 3 2 2" xfId="92" xr:uid="{EEECB9A6-9B4A-4076-9300-7A4F39837383}"/>
    <cellStyle name="Comma 3 2 2 2" xfId="352" xr:uid="{D1DF577F-74BF-4611-A7A4-513D8C7EA360}"/>
    <cellStyle name="Comma 3 2 3" xfId="340" xr:uid="{DA08E5FA-EB48-426F-8BB8-1883CCDEC316}"/>
    <cellStyle name="Comma 3 2 3 2" xfId="361" xr:uid="{7A2C8023-0C27-4271-A526-D545BC19A641}"/>
    <cellStyle name="Comma 3 2 4" xfId="351" xr:uid="{1A81BB90-0421-4D6D-A494-392534620481}"/>
    <cellStyle name="Comma 3 3" xfId="93" xr:uid="{367B6779-FECF-4919-A17B-B59E0BC5BEEB}"/>
    <cellStyle name="Comma 3 3 2" xfId="353" xr:uid="{D2798D51-F979-4A18-AA96-7C6801AFDF7A}"/>
    <cellStyle name="Comma 3 4" xfId="339" xr:uid="{9C888530-A8D7-4383-8F47-23698EF86A0A}"/>
    <cellStyle name="Comma 3 4 2" xfId="360" xr:uid="{89D08819-C689-40CE-B87A-E96DE4C8EF00}"/>
    <cellStyle name="Comma 3 5" xfId="350" xr:uid="{754150EC-E345-4EB0-BBE4-FE7BB1A97575}"/>
    <cellStyle name="Comma 4" xfId="94" xr:uid="{A9140C7A-DDAD-4CE3-B62A-0697D000D2DA}"/>
    <cellStyle name="Comma 4 2" xfId="95" xr:uid="{C6E2BFF1-A220-41D2-9419-039AF5551E86}"/>
    <cellStyle name="Comma 4 2 2" xfId="355" xr:uid="{B56A36C4-B17F-4FA0-BBC5-BD3289FCB1D6}"/>
    <cellStyle name="Comma 4 3" xfId="341" xr:uid="{D661A8D8-4489-466F-A1A1-62D3E9658904}"/>
    <cellStyle name="Comma 4 3 2" xfId="362" xr:uid="{25F9255F-7A46-479E-B550-F951C2942D93}"/>
    <cellStyle name="Comma 4 4" xfId="354" xr:uid="{05470C00-CC59-4FE2-BC8E-593E87E247CA}"/>
    <cellStyle name="Comma 5" xfId="96" xr:uid="{01E806FC-3862-4F2F-BFD4-A0571B3FDBA1}"/>
    <cellStyle name="Comma 5 2" xfId="356" xr:uid="{90E85AE7-A800-49CA-ADEA-1CCE481ED1CF}"/>
    <cellStyle name="Currency 2" xfId="97" xr:uid="{529CA1E9-F07D-4FD7-B825-CD146DDBA5D8}"/>
    <cellStyle name="Currency 2 2" xfId="98" xr:uid="{2E45C246-469D-4414-AC8B-79B8574C2C08}"/>
    <cellStyle name="Currency 2 2 2" xfId="358" xr:uid="{D7951E4A-6A0E-4D7E-A1C9-A3CF28FD8123}"/>
    <cellStyle name="Currency 2 3" xfId="342" xr:uid="{7A147961-F349-4D16-801D-849D89C6ED0E}"/>
    <cellStyle name="Currency 2 3 2" xfId="363" xr:uid="{B63582CA-40E3-44BA-9E41-BC9B0D6F6D17}"/>
    <cellStyle name="Currency 2 4" xfId="357" xr:uid="{6360730E-FCD3-4338-A40A-7E4CAB34E16E}"/>
    <cellStyle name="Description" xfId="99" xr:uid="{D44F1900-297A-4AB4-B6E9-B3169CBBA736}"/>
    <cellStyle name="Euro" xfId="100" xr:uid="{BC852239-52AB-4DEF-A08A-BDFABB6119FC}"/>
    <cellStyle name="Explanatory Text 2" xfId="39" xr:uid="{68935028-1AFB-41B1-A3CB-BBF43AF2B56F}"/>
    <cellStyle name="Flash" xfId="101" xr:uid="{09500CA6-EB23-4A52-8DA1-BD88FB339AF0}"/>
    <cellStyle name="footnote ref" xfId="102" xr:uid="{BB1207BF-59E4-4EEC-9A0C-93769DDA3EB3}"/>
    <cellStyle name="footnote text" xfId="103" xr:uid="{4048BC0B-442C-4A3C-86CC-0BF8BE274B22}"/>
    <cellStyle name="General" xfId="104" xr:uid="{0EFD5D69-F495-45D5-A933-D91DED19A1BD}"/>
    <cellStyle name="General 2" xfId="105" xr:uid="{E464D874-A72C-44B7-A21B-8C68CDCECCCE}"/>
    <cellStyle name="Good 2" xfId="40" xr:uid="{43A7061B-6A2C-4354-AA2E-7138ABD9767A}"/>
    <cellStyle name="Grey" xfId="106" xr:uid="{7D8EE26C-FA2F-4A58-9F40-E1016504851E}"/>
    <cellStyle name="HeaderLabel" xfId="107" xr:uid="{93328742-FD98-417E-B1CC-FE121ABCF356}"/>
    <cellStyle name="HeaderText" xfId="108" xr:uid="{E3E89CD5-E04B-4D07-A0F0-EF2E26C1A3D8}"/>
    <cellStyle name="Heading 1 2" xfId="41" xr:uid="{66E38827-9E36-4B0C-89BA-8BDCCD5AB1A5}"/>
    <cellStyle name="Heading 1 2 2" xfId="109" xr:uid="{DE205B51-B765-4DCB-B7C5-4C9B50DFDF39}"/>
    <cellStyle name="Heading 1 2_asset sales" xfId="110" xr:uid="{4315E0E7-7C8E-4C6C-8F44-E79B5DBC11FF}"/>
    <cellStyle name="Heading 1 3" xfId="111" xr:uid="{6D281F9F-AEB2-433C-ADEE-F1469B81BFB8}"/>
    <cellStyle name="Heading 1 4" xfId="112" xr:uid="{E8124FBA-6AF2-4460-8EC2-D08704D8705A}"/>
    <cellStyle name="Heading 2 2" xfId="42" xr:uid="{10C8C95B-50AC-414D-8ED9-250A7888A528}"/>
    <cellStyle name="Heading 2 3" xfId="113" xr:uid="{E134DB38-5CE5-402F-B061-E8D426817C66}"/>
    <cellStyle name="Heading 3 2" xfId="43" xr:uid="{9DA6CBA7-D43A-4DE4-869C-B041F9A9B235}"/>
    <cellStyle name="Heading 3 3" xfId="114" xr:uid="{69953ECC-B14F-480F-A942-FC891039B2E8}"/>
    <cellStyle name="Heading 4 2" xfId="44" xr:uid="{18EE42BB-28DA-4739-B293-44C8F4D3ABE7}"/>
    <cellStyle name="Heading 4 3" xfId="115" xr:uid="{085D115A-6871-4E27-98B0-F9DDC8927D49}"/>
    <cellStyle name="Heading 5" xfId="116" xr:uid="{F0B4B3CF-3984-4A0E-9641-686831BFEFB9}"/>
    <cellStyle name="Heading 6" xfId="117" xr:uid="{28D10D62-C2CC-4D12-83BB-B62F233C9C3D}"/>
    <cellStyle name="Heading 7" xfId="118" xr:uid="{0DA962B4-C69F-4FD2-84DD-0791B1F0DE31}"/>
    <cellStyle name="Heading 8" xfId="119" xr:uid="{0B6EC100-8274-411F-97E8-B01AEB2BAF5C}"/>
    <cellStyle name="Hyperlink" xfId="8" builtinId="8"/>
    <cellStyle name="Hyperlink 2" xfId="3" xr:uid="{00000000-0005-0000-0000-000002000000}"/>
    <cellStyle name="Hyperlink 2 2" xfId="58" xr:uid="{C8D3DFE9-11E5-41DC-B753-9A0F54117765}"/>
    <cellStyle name="Hyperlink 2 3" xfId="121" xr:uid="{852EBE99-1D43-48E6-81C8-20ECB13C2A4E}"/>
    <cellStyle name="Hyperlink 3" xfId="65" xr:uid="{38436F92-2C05-4D45-B6B7-0169285928A4}"/>
    <cellStyle name="Hyperlink 4" xfId="66" xr:uid="{084123F7-D774-4A7B-AE8B-A85079995100}"/>
    <cellStyle name="Hyperlink 5" xfId="45" xr:uid="{AAD64C9C-5D3B-472D-8BC1-D69B60048080}"/>
    <cellStyle name="Hyperlink 6" xfId="120" xr:uid="{55DBE322-1F73-41B4-BBBC-BD1B8707B11F}"/>
    <cellStyle name="Information" xfId="122" xr:uid="{619EFA39-679D-4246-B70B-F1E0574782E8}"/>
    <cellStyle name="Input [yellow]" xfId="123" xr:uid="{2126E19D-3F15-4C8D-B88B-C9205E3151CE}"/>
    <cellStyle name="Input 10" xfId="124" xr:uid="{AF22B031-2421-4150-9123-946512A663F5}"/>
    <cellStyle name="Input 11" xfId="125" xr:uid="{CB323FF5-F4DA-4AD1-B4CB-A4D2F0C780E2}"/>
    <cellStyle name="Input 12" xfId="126" xr:uid="{182AFB36-14F0-40CC-8EB1-3A4C2434F1EB}"/>
    <cellStyle name="Input 13" xfId="127" xr:uid="{7CFFC78E-218E-4104-9761-21D94A9A2C8B}"/>
    <cellStyle name="Input 14" xfId="128" xr:uid="{68362870-EE8C-40E8-AC39-B4532BDAF31D}"/>
    <cellStyle name="Input 15" xfId="129" xr:uid="{E37D8CB9-3777-42CC-8EEF-067A2503B1CE}"/>
    <cellStyle name="Input 16" xfId="130" xr:uid="{E26D4DC7-1A69-43B9-B7E5-348827CB3AA5}"/>
    <cellStyle name="Input 17" xfId="131" xr:uid="{A9495E11-5928-4355-9C15-7668875B622A}"/>
    <cellStyle name="Input 18" xfId="132" xr:uid="{2C2F3D0B-F358-4E4F-BB56-26013ADAE724}"/>
    <cellStyle name="Input 19" xfId="133" xr:uid="{84E7F120-E940-4898-9A15-F0C47B324399}"/>
    <cellStyle name="Input 2" xfId="46" xr:uid="{71F8BAFC-B843-4AC4-AB22-D085349EDEC8}"/>
    <cellStyle name="Input 3" xfId="134" xr:uid="{0AA9E683-3DE7-4ECE-8475-575B1CECEF0C}"/>
    <cellStyle name="Input 4" xfId="135" xr:uid="{D3024143-21DF-47D9-B54C-D9ADA6904D81}"/>
    <cellStyle name="Input 5" xfId="136" xr:uid="{91DE2C52-4DBC-42BF-AE39-CB0A69931A6B}"/>
    <cellStyle name="Input 6" xfId="137" xr:uid="{3B45AF2C-0352-43D2-9308-5480648C836D}"/>
    <cellStyle name="Input 7" xfId="138" xr:uid="{5EDC6044-56EA-43E6-950F-B586DB7FA44C}"/>
    <cellStyle name="Input 8" xfId="139" xr:uid="{094CDC2F-1020-417A-99AA-EFEC679E1135}"/>
    <cellStyle name="Input 9" xfId="140" xr:uid="{B8341500-30B9-4ABA-A415-60E9C98A5FCC}"/>
    <cellStyle name="LabelIntersect" xfId="141" xr:uid="{72994C3D-A2F8-47D8-84DA-FF66BBA6EA31}"/>
    <cellStyle name="LabelLeft" xfId="142" xr:uid="{43AACFA5-4FDD-4DA4-BC67-ACD01CC9DA4E}"/>
    <cellStyle name="LabelTop" xfId="143" xr:uid="{800AED7F-98C4-46C6-AE16-356C9FFA0AB3}"/>
    <cellStyle name="Linked Cell 2" xfId="47" xr:uid="{4C9E11CD-BC4E-4327-B85A-77AF54059082}"/>
    <cellStyle name="Mik" xfId="144" xr:uid="{CA31FBF7-0AD6-4ABC-BF3A-000AD888B15D}"/>
    <cellStyle name="Mik 2" xfId="145" xr:uid="{7D3BEA3A-F02B-4C2B-ABCD-F240FB809DF5}"/>
    <cellStyle name="Mik_For fiscal tables" xfId="146" xr:uid="{3AB8645C-9D86-4317-99CC-91C2B910A734}"/>
    <cellStyle name="N" xfId="147" xr:uid="{062B935B-4B1F-457E-9792-613A4A1243D2}"/>
    <cellStyle name="N 2" xfId="148" xr:uid="{843DCD77-752D-43FA-BA8E-2B4A31DF0361}"/>
    <cellStyle name="Neutral 2" xfId="48" xr:uid="{5E7A302A-83D1-4877-B454-84DF569842CA}"/>
    <cellStyle name="Normal" xfId="0" builtinId="0"/>
    <cellStyle name="Normal - Style1" xfId="149" xr:uid="{2B963AAE-BA6C-451B-9878-EFE9C7BE7CCE}"/>
    <cellStyle name="Normal - Style2" xfId="150" xr:uid="{2E46EEE4-90F5-46AA-9B3D-DF05B4FACE3B}"/>
    <cellStyle name="Normal - Style3" xfId="151" xr:uid="{0A5E39AA-38D5-434A-A21F-C9FE91C63522}"/>
    <cellStyle name="Normal - Style4" xfId="152" xr:uid="{93AD3E51-7B75-43C2-B8AD-BE91C41C4FE6}"/>
    <cellStyle name="Normal - Style5" xfId="153" xr:uid="{BFCC5E03-4442-4287-A232-A0226211836F}"/>
    <cellStyle name="Normal 10" xfId="154" xr:uid="{32F9B458-1737-45B7-85B6-13A22AA2AA78}"/>
    <cellStyle name="Normal 10 4" xfId="343" xr:uid="{EB3621B5-E893-4D32-8E9A-00393002782F}"/>
    <cellStyle name="Normal 102 2" xfId="5" xr:uid="{00000000-0005-0000-0000-000004000000}"/>
    <cellStyle name="Normal 11" xfId="155" xr:uid="{087BCC07-3BCA-4077-BAE5-B2F76FC9A6D7}"/>
    <cellStyle name="Normal 12" xfId="156" xr:uid="{5E7FDCB4-AB77-430A-BF71-5C00C1313847}"/>
    <cellStyle name="Normal 13" xfId="157" xr:uid="{DEA1B3DF-7D1A-41B8-BC89-01F4F00A8ABC}"/>
    <cellStyle name="Normal 14" xfId="158" xr:uid="{1E67AEC4-E1DB-497D-BEDB-300739A462FA}"/>
    <cellStyle name="Normal 15" xfId="159" xr:uid="{BEBC3335-0B3A-4C51-8379-29D13063BA0C}"/>
    <cellStyle name="Normal 16" xfId="160" xr:uid="{EC4E206A-7C1C-4C5E-B16F-DF30B131D067}"/>
    <cellStyle name="Normal 17" xfId="161" xr:uid="{2E6B29BD-70FE-44E4-A345-5A167A9522AC}"/>
    <cellStyle name="Normal 18" xfId="162" xr:uid="{190397BE-BF8B-4DDE-9BEC-E342B5DDE806}"/>
    <cellStyle name="Normal 19" xfId="163" xr:uid="{F23F5BF1-6B61-4003-8D98-DDB3EEC1C9AA}"/>
    <cellStyle name="Normal 2" xfId="1" xr:uid="{00000000-0005-0000-0000-000005000000}"/>
    <cellStyle name="Normal 2 2" xfId="9" xr:uid="{937EC912-46B6-4EF3-A7E0-9F502E7C68BF}"/>
    <cellStyle name="Normal 2 2 2" xfId="59" xr:uid="{98527ACD-4A6D-4EA5-ADA5-26F9EF64C7A9}"/>
    <cellStyle name="Normal 2 2 3" xfId="164" xr:uid="{824FD5B4-64B6-4E99-8C9D-3EC0A7A118E4}"/>
    <cellStyle name="Normal 2 3 2" xfId="2" xr:uid="{00000000-0005-0000-0000-000006000000}"/>
    <cellStyle name="Normal 2 4" xfId="4" xr:uid="{00000000-0005-0000-0000-000007000000}"/>
    <cellStyle name="Normal 20" xfId="165" xr:uid="{A76A96B4-0868-432E-A136-3A7F11FAD13E}"/>
    <cellStyle name="Normal 21" xfId="166" xr:uid="{03710579-4D56-4E23-BFF8-892BDE7D50BD}"/>
    <cellStyle name="Normal 21 2" xfId="167" xr:uid="{30E97BC9-4C2F-4F45-8BB2-3B50404E8E9B}"/>
    <cellStyle name="Normal 21_Copy of Fiscal Tables" xfId="168" xr:uid="{7073837C-000B-4380-A13B-116F4F2115F5}"/>
    <cellStyle name="Normal 22" xfId="169" xr:uid="{50CDBA96-41B4-4EB2-9F43-B3CE24357E5B}"/>
    <cellStyle name="Normal 22 2" xfId="170" xr:uid="{8B57716B-5DFA-4AF1-835B-8D0091CA4E96}"/>
    <cellStyle name="Normal 22_Copy of Fiscal Tables" xfId="171" xr:uid="{8DB4AD12-345F-4058-8D3E-1C4E3E6F23B9}"/>
    <cellStyle name="Normal 23" xfId="172" xr:uid="{C854D719-ABB4-4B65-B80A-7AA03E413F03}"/>
    <cellStyle name="Normal 24" xfId="173" xr:uid="{10782549-6FF5-4F11-A573-29639912323D}"/>
    <cellStyle name="Normal 24 2" xfId="174" xr:uid="{DD7C6C48-24A8-42E4-A656-45F07A368C26}"/>
    <cellStyle name="Normal 25" xfId="175" xr:uid="{DEBBBECB-FD6C-4176-9461-51EC3E69D926}"/>
    <cellStyle name="Normal 25 2" xfId="176" xr:uid="{33EA86C4-822B-40AF-AA2B-D27E883A7E77}"/>
    <cellStyle name="Normal 26" xfId="177" xr:uid="{D0DAD9CE-5D50-4C7A-A530-21D100FA464E}"/>
    <cellStyle name="Normal 26 2" xfId="178" xr:uid="{A9DD7764-297B-48F1-B3A4-75FE5DE76988}"/>
    <cellStyle name="Normal 27" xfId="179" xr:uid="{64BDCD77-BB26-4AC0-89D9-FAC370E27791}"/>
    <cellStyle name="Normal 27 2" xfId="180" xr:uid="{8195D1B4-7E28-460C-9491-CE538E0917BE}"/>
    <cellStyle name="Normal 28" xfId="181" xr:uid="{6F5DADC4-79E4-43E6-8342-BB63C7AD8D54}"/>
    <cellStyle name="Normal 28 2" xfId="182" xr:uid="{47D8F253-393B-403F-A54B-B634E0D233C3}"/>
    <cellStyle name="Normal 29" xfId="183" xr:uid="{7D0FFE91-197A-4DE7-AEE3-92920A7D50ED}"/>
    <cellStyle name="Normal 29 2" xfId="184" xr:uid="{22768532-57A1-4A3C-83F2-CC08CBBE7311}"/>
    <cellStyle name="Normal 3" xfId="63" xr:uid="{BE91E3D7-7AD2-449E-ABC1-9D3DAFE50A13}"/>
    <cellStyle name="Normal 3 2" xfId="186" xr:uid="{E098DAB5-8078-41E9-83BF-14FD3AE1A22F}"/>
    <cellStyle name="Normal 3 3" xfId="185" xr:uid="{1C5D6089-202E-4BF3-AED4-EDD2412A4F30}"/>
    <cellStyle name="Normal 3_asset sales" xfId="187" xr:uid="{C78D5C6E-B893-4A5F-9EE5-8FA5674F5724}"/>
    <cellStyle name="Normal 30" xfId="188" xr:uid="{FFD39586-91F0-4445-B035-5EE9D77BCE1D}"/>
    <cellStyle name="Normal 30 2" xfId="189" xr:uid="{340DDCC0-D3A7-45F7-80D1-D24827C9979F}"/>
    <cellStyle name="Normal 31" xfId="190" xr:uid="{4211E7D5-3F7F-449E-B059-36EA7C9274BB}"/>
    <cellStyle name="Normal 31 2" xfId="191" xr:uid="{49FE6620-2700-4458-B6ED-A0A6AE410261}"/>
    <cellStyle name="Normal 32" xfId="192" xr:uid="{6C8C7448-D2BC-45EA-B755-0893936158A2}"/>
    <cellStyle name="Normal 32 2" xfId="193" xr:uid="{12C50BCC-14DF-4E1F-9AB2-A3F436B3A893}"/>
    <cellStyle name="Normal 33" xfId="194" xr:uid="{CCAEC176-EF61-4707-B87B-797E5CE576DE}"/>
    <cellStyle name="Normal 33 2" xfId="195" xr:uid="{66D0DEA8-A70A-45FA-9B34-49E0110331C1}"/>
    <cellStyle name="Normal 34" xfId="196" xr:uid="{2C4529BC-482C-49FE-9E91-A6D7518D7C4A}"/>
    <cellStyle name="Normal 34 2" xfId="197" xr:uid="{5818817D-85D1-4190-A689-AAD3D312B572}"/>
    <cellStyle name="Normal 35" xfId="198" xr:uid="{9872C26A-7374-4A0D-A025-15903F1BE3CE}"/>
    <cellStyle name="Normal 35 2" xfId="199" xr:uid="{F0777916-A315-45A7-9C03-08102A208171}"/>
    <cellStyle name="Normal 36" xfId="200" xr:uid="{C7D8DBC7-5080-4CB3-BE08-9A6F5B7D6A3D}"/>
    <cellStyle name="Normal 37" xfId="201" xr:uid="{E6F5B209-1BA5-431E-88B7-991A1F48A42D}"/>
    <cellStyle name="Normal 38" xfId="202" xr:uid="{AE967D1C-4748-4C5F-95FB-9345C4B4AC4B}"/>
    <cellStyle name="Normal 39" xfId="203" xr:uid="{227435E7-5952-4471-A5E2-25DFFE4CE936}"/>
    <cellStyle name="Normal 4" xfId="60" xr:uid="{971CA674-C3F1-4A46-939C-A5027264B84F}"/>
    <cellStyle name="Normal 4 2" xfId="61" xr:uid="{F9ADF3EE-9258-4299-BD18-75E3C07AE3B3}"/>
    <cellStyle name="Normal 40" xfId="204" xr:uid="{C9B1F56B-A536-4287-9360-D33AED1E9877}"/>
    <cellStyle name="Normal 41" xfId="205" xr:uid="{F3902FD4-EC49-41B9-A62D-2DF9C3504A15}"/>
    <cellStyle name="Normal 42" xfId="206" xr:uid="{2B4A537B-84B0-473D-B6AC-6ADE8B165746}"/>
    <cellStyle name="Normal 43" xfId="207" xr:uid="{10D43D32-F344-4935-8C70-86B12828FA68}"/>
    <cellStyle name="Normal 44" xfId="208" xr:uid="{052873A6-7C0B-40B4-8BCF-1D7D48BE9C68}"/>
    <cellStyle name="Normal 45" xfId="209" xr:uid="{5D76A0A6-D549-4EE7-9809-67A67D0303CA}"/>
    <cellStyle name="Normal 46" xfId="210" xr:uid="{56938586-3202-4DA3-BBD6-2C8BE8767D6C}"/>
    <cellStyle name="Normal 47" xfId="211" xr:uid="{C3FB6780-02DD-490D-ACBD-0B8371C021CF}"/>
    <cellStyle name="Normal 5" xfId="62" xr:uid="{9BF03C47-C187-4234-81A9-865916B3F831}"/>
    <cellStyle name="Normal 6" xfId="67" xr:uid="{C481B179-E39C-4FB5-B81C-A92582EFD645}"/>
    <cellStyle name="Normal 6 2" xfId="212" xr:uid="{6B809780-741F-4E57-ADB6-2A2C2D7CCD6B}"/>
    <cellStyle name="Normal 61" xfId="7" xr:uid="{00000000-0005-0000-0000-000008000000}"/>
    <cellStyle name="Normal 61 2" xfId="365" xr:uid="{79DE6493-1E5F-4144-AF21-A4D720187090}"/>
    <cellStyle name="Normal 7" xfId="69" xr:uid="{0EA8DB5B-7D71-43FB-9DAF-EF872B7601B7}"/>
    <cellStyle name="Normal 7 2" xfId="213" xr:uid="{3BC79457-C0CC-4747-9C75-5D545755D93C}"/>
    <cellStyle name="Normal 8" xfId="10" xr:uid="{0BD803B8-1BD0-4E20-B63F-02D161110B64}"/>
    <cellStyle name="Normal 8 2" xfId="71" xr:uid="{5FF84741-48B1-42B9-8118-72F24974B014}"/>
    <cellStyle name="Normal 8 3" xfId="214" xr:uid="{BE96CF17-E7EE-489C-9F73-7804827E1897}"/>
    <cellStyle name="Normal 9" xfId="215" xr:uid="{DDE5A4E2-B38E-4C29-8ADE-ED46469A8BEB}"/>
    <cellStyle name="Normal 96" xfId="366" xr:uid="{1D1B5A87-C48E-4062-AF23-BBF1F930AAC1}"/>
    <cellStyle name="Normal 97" xfId="364" xr:uid="{DCA6C71C-A74F-40B5-8CFE-437780C0D1FE}"/>
    <cellStyle name="Note 2" xfId="49" xr:uid="{F58BE76A-F7C3-469E-8853-DD8B185CABF2}"/>
    <cellStyle name="Output 2" xfId="50" xr:uid="{061BBE42-BB77-45DA-B171-7E3DCC4D95FC}"/>
    <cellStyle name="Output Amounts" xfId="216" xr:uid="{7CA593D6-E362-414C-984D-6F4D6DC25F10}"/>
    <cellStyle name="Output Column Headings" xfId="217" xr:uid="{D62C8196-7705-4872-ACEC-4AC03ADC7999}"/>
    <cellStyle name="Output Line Items" xfId="218" xr:uid="{2C7292F5-6F3C-49E9-85C7-0D69CB8401B0}"/>
    <cellStyle name="Output Report Heading" xfId="219" xr:uid="{9BE909CB-63BB-4EE5-B56A-CA9BB38D5DE7}"/>
    <cellStyle name="Output Report Title" xfId="220" xr:uid="{350D619D-3478-4362-AB05-B2CA0062B7CC}"/>
    <cellStyle name="P" xfId="221" xr:uid="{5A68475D-2955-4E2D-9180-6A63DA477988}"/>
    <cellStyle name="P 2" xfId="222" xr:uid="{552C3701-0674-4BB9-B4C8-91C18B335BDD}"/>
    <cellStyle name="Percent [2]" xfId="223" xr:uid="{D3C849EB-15E8-472C-B8CA-A3F303631D2C}"/>
    <cellStyle name="Percent 2" xfId="56" xr:uid="{21DF8F58-4973-4E46-B02F-29E8C39DF5CC}"/>
    <cellStyle name="Percent 3" xfId="64" xr:uid="{57337D3C-1396-4F95-AA1D-1B09F7AF7061}"/>
    <cellStyle name="Percent 3 2" xfId="225" xr:uid="{EB903F1D-7C67-4A77-9EDE-9BA38C211B61}"/>
    <cellStyle name="Percent 3 3" xfId="224" xr:uid="{F2F60F3A-252B-4867-980B-EAC0604659AA}"/>
    <cellStyle name="Percent 4" xfId="68" xr:uid="{0783FB8D-119F-4EFF-B6DF-B29CD63ACE81}"/>
    <cellStyle name="Percent 4 2" xfId="227" xr:uid="{0F3DFC9C-10D2-4DD1-A92B-1965FFDBC576}"/>
    <cellStyle name="Percent 4 3" xfId="226" xr:uid="{17A29B8E-C898-4B81-BEBD-D7DC7C1B7F02}"/>
    <cellStyle name="Percent 5" xfId="51" xr:uid="{EAE8739D-AF8C-47BB-93D8-F8E68AD1A77B}"/>
    <cellStyle name="Percent 6" xfId="228" xr:uid="{C93AB8E2-4D6B-49FE-A614-8961CBD74481}"/>
    <cellStyle name="Percent 7" xfId="229" xr:uid="{E08B28CD-0DBF-4DA2-BD17-2D784398D9E2}"/>
    <cellStyle name="Refdb standard" xfId="230" xr:uid="{50BEE67D-8B23-4A08-970B-7C6631DC0CCC}"/>
    <cellStyle name="ReportData" xfId="231" xr:uid="{3A000E65-8C39-4A22-AC70-F919D100B846}"/>
    <cellStyle name="ReportElements" xfId="232" xr:uid="{FA1C89EB-21A7-4F45-935F-96518B550179}"/>
    <cellStyle name="ReportHeader" xfId="233" xr:uid="{C41527AB-2278-4CE7-A95B-659A59C62D82}"/>
    <cellStyle name="SAPBEXaggData" xfId="234" xr:uid="{BBA1FEDD-37E5-4B6F-8079-CE3C35C6B162}"/>
    <cellStyle name="SAPBEXaggDataEmph" xfId="235" xr:uid="{7E8977ED-0993-4483-9755-A18719862089}"/>
    <cellStyle name="SAPBEXaggItem" xfId="236" xr:uid="{8F336185-0E91-46FB-A70E-B08D083FEC83}"/>
    <cellStyle name="SAPBEXaggItemX" xfId="237" xr:uid="{90633F99-DA62-40AB-95F0-138D94B26483}"/>
    <cellStyle name="SAPBEXchaText" xfId="238" xr:uid="{3006DFF9-543F-4486-B106-EB022093F436}"/>
    <cellStyle name="SAPBEXexcBad7" xfId="239" xr:uid="{C034F721-887F-4EAF-818F-650523FF7177}"/>
    <cellStyle name="SAPBEXexcBad8" xfId="240" xr:uid="{5D27147F-4419-4F06-A62A-99AB33303D21}"/>
    <cellStyle name="SAPBEXexcBad9" xfId="241" xr:uid="{F38B869A-230A-41AE-8663-8A36702D1A90}"/>
    <cellStyle name="SAPBEXexcCritical4" xfId="242" xr:uid="{AA36DCBD-E6A4-4FC6-9855-EE5047A93BCE}"/>
    <cellStyle name="SAPBEXexcCritical5" xfId="243" xr:uid="{6F0F52AC-095E-4BD4-BE20-8F443E93572E}"/>
    <cellStyle name="SAPBEXexcCritical6" xfId="244" xr:uid="{0198E6A1-8F7E-441A-95F6-997405F43C33}"/>
    <cellStyle name="SAPBEXexcGood1" xfId="245" xr:uid="{C401B7FF-B199-4338-B035-4D33541CB822}"/>
    <cellStyle name="SAPBEXexcGood2" xfId="246" xr:uid="{80C14612-24D5-4399-9A2B-2AD738D851C8}"/>
    <cellStyle name="SAPBEXexcGood3" xfId="247" xr:uid="{DD5FF94E-CFF5-43A1-B929-A0917B1ED15B}"/>
    <cellStyle name="SAPBEXfilterDrill" xfId="248" xr:uid="{DA9AEC98-7CFE-490A-A512-2A384E8C4F82}"/>
    <cellStyle name="SAPBEXfilterItem" xfId="249" xr:uid="{1771C13A-2934-48D0-8020-479AA7F57A1D}"/>
    <cellStyle name="SAPBEXfilterText" xfId="250" xr:uid="{83E93B12-C05D-47A9-BBB2-DD23E53D2DA6}"/>
    <cellStyle name="SAPBEXformats" xfId="251" xr:uid="{0DD4AC58-205E-4581-8DE7-692C0326DE03}"/>
    <cellStyle name="SAPBEXheaderItem" xfId="252" xr:uid="{3022CA8B-F59C-4B0D-9D9D-CCEBEF14B05B}"/>
    <cellStyle name="SAPBEXheaderText" xfId="253" xr:uid="{E1BF37A0-A311-4178-9943-6BCAE3C76CB8}"/>
    <cellStyle name="SAPBEXHLevel0" xfId="254" xr:uid="{67CE754B-33F0-4121-8C60-049F55918A49}"/>
    <cellStyle name="SAPBEXHLevel0X" xfId="255" xr:uid="{3FE52791-239D-4728-983A-B3397F1B14CC}"/>
    <cellStyle name="SAPBEXHLevel1" xfId="256" xr:uid="{5762CDEB-603E-45FB-81D8-7C937E218483}"/>
    <cellStyle name="SAPBEXHLevel1X" xfId="257" xr:uid="{32077106-530E-4FB9-9BA9-7A81AF9871B6}"/>
    <cellStyle name="SAPBEXHLevel2" xfId="258" xr:uid="{6FA8F6C9-12CF-4AF2-93AF-CA1F1A77B30B}"/>
    <cellStyle name="SAPBEXHLevel2X" xfId="259" xr:uid="{1B3DEE19-CE15-489E-B320-DF343646380B}"/>
    <cellStyle name="SAPBEXHLevel3" xfId="260" xr:uid="{5B698DD0-6738-4001-8C2A-37CF8DE7B3EB}"/>
    <cellStyle name="SAPBEXHLevel3X" xfId="261" xr:uid="{E61F9354-7D4B-4863-9A02-FB0183346298}"/>
    <cellStyle name="SAPBEXresData" xfId="262" xr:uid="{F9DD54B1-D412-4AFE-8907-7C05CDB4B5EA}"/>
    <cellStyle name="SAPBEXresDataEmph" xfId="263" xr:uid="{C502DB17-3E99-4704-A0EA-BD1B399AE827}"/>
    <cellStyle name="SAPBEXresItem" xfId="264" xr:uid="{4AF3D539-0413-4997-BF79-7569D14A1A66}"/>
    <cellStyle name="SAPBEXresItemX" xfId="265" xr:uid="{AE05035B-53DC-49CF-89FD-08CE694BE2AC}"/>
    <cellStyle name="SAPBEXstdData" xfId="266" xr:uid="{BD7A294E-7F85-4210-B01A-D67A9D4999DB}"/>
    <cellStyle name="SAPBEXstdDataEmph" xfId="267" xr:uid="{86CFF10A-EE5D-40B7-AB27-8C36832DE75A}"/>
    <cellStyle name="SAPBEXstdItem" xfId="268" xr:uid="{70C3BA38-76F0-421D-8774-B83F5259784B}"/>
    <cellStyle name="SAPBEXstdItemX" xfId="269" xr:uid="{122118C4-B6BF-4545-9C70-D24A7EFFC32F}"/>
    <cellStyle name="SAPBEXtitle" xfId="270" xr:uid="{5755D13F-FE08-4E2C-8722-8C9694533DA5}"/>
    <cellStyle name="SAPBEXundefined" xfId="271" xr:uid="{2D8A1BA2-713E-4004-8D5F-DCAC307ED360}"/>
    <cellStyle name="Style 1" xfId="272" xr:uid="{6BF3E6E0-FADF-48D9-9AFC-57FD68DB821F}"/>
    <cellStyle name="Style1" xfId="52" xr:uid="{0A9FC4E2-F4CE-4A2F-9783-CA4C79836A00}"/>
    <cellStyle name="Style1 2" xfId="273" xr:uid="{94165171-1156-4DC1-996E-7AAC4C88A335}"/>
    <cellStyle name="Style2" xfId="274" xr:uid="{3CCBFE0D-3F5F-4001-A50A-76C34664F8B2}"/>
    <cellStyle name="Style3" xfId="275" xr:uid="{D66CC312-EEA8-483A-B3BA-883BB08C3272}"/>
    <cellStyle name="Style4" xfId="276" xr:uid="{26AA5CDC-EB16-443A-BA29-D30AA75FFB8C}"/>
    <cellStyle name="Style5" xfId="277" xr:uid="{2BA13498-E38D-41FC-B3AB-11697C04CB1A}"/>
    <cellStyle name="Style6" xfId="278" xr:uid="{D4CD8269-DE71-45C7-AEE9-98DCF190A89F}"/>
    <cellStyle name="Table Footnote" xfId="279" xr:uid="{B0E7560F-68E9-4F43-A80A-177E206D84CE}"/>
    <cellStyle name="Table Footnote 2" xfId="280" xr:uid="{9FC37FF5-7C89-468C-976B-7F5FD89DA1ED}"/>
    <cellStyle name="Table Footnote 2 2" xfId="281" xr:uid="{9624AE1F-95D5-40B6-A967-E35BB23191AE}"/>
    <cellStyle name="Table Footnote_Table 5.6 sales of assets 23Feb2010" xfId="282" xr:uid="{FCFEC5AA-D5EB-48C7-807C-8A3DF3DC102B}"/>
    <cellStyle name="Table Header" xfId="283" xr:uid="{8C338A8C-D4ED-4315-A889-6CF3449D29A6}"/>
    <cellStyle name="Table Header 2" xfId="284" xr:uid="{83FA994A-7448-4460-9E49-D0BA4BCE4859}"/>
    <cellStyle name="Table Header 2 2" xfId="285" xr:uid="{C6EDC249-FFDF-40F2-9738-CD18D49BA6CA}"/>
    <cellStyle name="Table Header_Table 5.6 sales of assets 23Feb2010" xfId="286" xr:uid="{C207C8FC-E4FC-416F-86F6-9A0156060E37}"/>
    <cellStyle name="Table Heading 1" xfId="287" xr:uid="{83C87092-0C92-4EB7-B96D-F790C9D9D4FE}"/>
    <cellStyle name="Table Heading 1 2" xfId="288" xr:uid="{87DD174B-78A0-4A0E-9797-E39C6A9CB4BE}"/>
    <cellStyle name="Table Heading 1 2 2" xfId="289" xr:uid="{DBE916CE-4A87-4C69-9EBA-9C1278F4D6BB}"/>
    <cellStyle name="Table Heading 1_Table 5.6 sales of assets 23Feb2010" xfId="290" xr:uid="{79B2B470-B004-4712-8215-D2ACF16E3EB4}"/>
    <cellStyle name="Table Heading 2" xfId="291" xr:uid="{C7B7E43A-AEF1-4039-8A62-704175091F83}"/>
    <cellStyle name="Table Heading 2 2" xfId="292" xr:uid="{A9FEAF93-B6E6-4B3C-BEBA-EF2954E9381F}"/>
    <cellStyle name="Table Heading 2_Table 5.6 sales of assets 23Feb2010" xfId="293" xr:uid="{4E91AAA5-4898-48B0-9C6A-7D549090119A}"/>
    <cellStyle name="Table Of Which" xfId="294" xr:uid="{A665F43E-F3B7-4DCC-B143-5F27D9A537B9}"/>
    <cellStyle name="Table Of Which 2" xfId="295" xr:uid="{DE873718-2F50-4106-AAB0-AB503D39DCD6}"/>
    <cellStyle name="Table Of Which_Table 5.6 sales of assets 23Feb2010" xfId="296" xr:uid="{19884AF5-87CC-4FD0-9DC7-C223A596CB26}"/>
    <cellStyle name="Table Row Billions" xfId="297" xr:uid="{0FDE2D00-86A3-46B6-B1FE-B2D3A71828BA}"/>
    <cellStyle name="Table Row Billions 2" xfId="298" xr:uid="{17A15550-645E-4276-B8B2-7217D3828BBD}"/>
    <cellStyle name="Table Row Billions Check" xfId="299" xr:uid="{6A597D23-74AA-4E4C-A133-F91084748EB8}"/>
    <cellStyle name="Table Row Billions Check 2" xfId="300" xr:uid="{97D76871-3A2C-4422-B54C-1CD28D72AEAD}"/>
    <cellStyle name="Table Row Billions Check 3" xfId="301" xr:uid="{4A13A4DD-ACB9-45CA-AED4-244F49F3142C}"/>
    <cellStyle name="Table Row Billions Check_asset sales" xfId="302" xr:uid="{34064E88-AEB9-4A08-8956-752801DE4D82}"/>
    <cellStyle name="Table Row Billions_Table 5.6 sales of assets 23Feb2010" xfId="303" xr:uid="{3F166CAA-23D3-497E-80DD-E2B6CFE08B32}"/>
    <cellStyle name="Table Row Millions" xfId="304" xr:uid="{A5AA073B-6745-4286-9D17-93110EBDF892}"/>
    <cellStyle name="Table Row Millions 2" xfId="305" xr:uid="{40AC92DD-5153-46B7-9218-FB18ED7D2AF8}"/>
    <cellStyle name="Table Row Millions 2 2" xfId="306" xr:uid="{D8D3379F-E7EF-4129-9C46-E8116BCE8A45}"/>
    <cellStyle name="Table Row Millions Check" xfId="307" xr:uid="{30C88292-6C4B-4444-98B2-BA7C8A2719AF}"/>
    <cellStyle name="Table Row Millions Check 2" xfId="308" xr:uid="{CB02F61D-CAF4-444D-B52A-C1603F7F063D}"/>
    <cellStyle name="Table Row Millions Check 3" xfId="309" xr:uid="{0106E2FE-5636-4A81-92BE-C6CE1AEBF1C5}"/>
    <cellStyle name="Table Row Millions Check 4" xfId="310" xr:uid="{84E10866-3571-42E7-BBA4-52261B528C1C}"/>
    <cellStyle name="Table Row Millions Check_asset sales" xfId="311" xr:uid="{B138DABC-6B90-449B-97AD-1ADA16C5DB5A}"/>
    <cellStyle name="Table Row Millions_Table 5.6 sales of assets 23Feb2010" xfId="312" xr:uid="{6A25CD48-C81B-4AB3-AB94-6823151E3BD8}"/>
    <cellStyle name="Table Row Percentage" xfId="313" xr:uid="{08FB49D9-44BC-4514-AAC7-924824767E40}"/>
    <cellStyle name="Table Row Percentage 2" xfId="314" xr:uid="{DA805587-185E-4D42-A0AB-E7F69FE2EEB5}"/>
    <cellStyle name="Table Row Percentage Check" xfId="315" xr:uid="{D9387DB1-CD09-4A0F-899B-49257F341CD3}"/>
    <cellStyle name="Table Row Percentage Check 2" xfId="316" xr:uid="{782712C4-DAE3-417B-A1BE-1F1B923A1E19}"/>
    <cellStyle name="Table Row Percentage Check 3" xfId="317" xr:uid="{36103464-4E51-4663-B48B-A203F6E6B17C}"/>
    <cellStyle name="Table Row Percentage Check_asset sales" xfId="318" xr:uid="{F6505AE2-D138-4E2B-A59B-CE69D5394238}"/>
    <cellStyle name="Table Row Percentage_Table 5.6 sales of assets 23Feb2010" xfId="319" xr:uid="{243E1F88-C84B-41B8-9962-794BE6A06ECA}"/>
    <cellStyle name="Table Total Billions" xfId="320" xr:uid="{B0A2A319-7A8B-4DFE-A930-37AA8726E9AC}"/>
    <cellStyle name="Table Total Billions 2" xfId="321" xr:uid="{B1EA3498-AD4F-4FAC-9409-A10E16B4B612}"/>
    <cellStyle name="Table Total Billions_Table 5.6 sales of assets 23Feb2010" xfId="322" xr:uid="{BF4D3E65-C7D8-4ED5-9FA0-1FE138073B35}"/>
    <cellStyle name="Table Total Millions" xfId="323" xr:uid="{B453E236-DD9C-4F88-8812-0B8CD47F184D}"/>
    <cellStyle name="Table Total Millions 2" xfId="324" xr:uid="{2241D6AA-4C6B-4E35-842C-75F0069D3E80}"/>
    <cellStyle name="Table Total Millions 2 2" xfId="325" xr:uid="{6CE6C531-FE0D-43B6-925F-5099327C1C48}"/>
    <cellStyle name="Table Total Millions_Table 5.6 sales of assets 23Feb2010" xfId="326" xr:uid="{6E7B3579-752F-4093-9E60-C92AC2184A42}"/>
    <cellStyle name="Table Total Percentage" xfId="327" xr:uid="{24562341-7C39-46A6-996D-A1A458FF1E93}"/>
    <cellStyle name="Table Total Percentage 2" xfId="328" xr:uid="{4B582D31-2B0C-4CF4-9F04-1751CDF6AC8A}"/>
    <cellStyle name="Table Total Percentage_Table 5.6 sales of assets 23Feb2010" xfId="329" xr:uid="{9FE75485-5987-4654-9A49-5366DFD1B3C5}"/>
    <cellStyle name="Table Units" xfId="330" xr:uid="{1B3EC5FF-CB27-410E-BCAC-DC18ECD56DEB}"/>
    <cellStyle name="Table Units 2" xfId="331" xr:uid="{81FB12A7-E2DA-4850-8EAA-19B73F3E933E}"/>
    <cellStyle name="Table Units 2 2" xfId="332" xr:uid="{FBB6F299-806A-4EAA-A292-1D36151786BA}"/>
    <cellStyle name="Table Units_Table 5.6 sales of assets 23Feb2010" xfId="333" xr:uid="{EB2D1582-F4D0-43A2-8879-7DDD943ED13F}"/>
    <cellStyle name="Times New Roman" xfId="334" xr:uid="{235F0299-34F1-4665-907A-27178E0647F9}"/>
    <cellStyle name="Title 2" xfId="53" xr:uid="{09221EAA-9C3B-4F54-A761-7997CB718990}"/>
    <cellStyle name="Title 3" xfId="335" xr:uid="{F6151C1A-EDF0-4A94-9000-FEF43D7C7E0A}"/>
    <cellStyle name="Title 4" xfId="336" xr:uid="{2ABCAB6E-4EC9-43DE-80F4-69E7B77ACFE9}"/>
    <cellStyle name="Total 2" xfId="54" xr:uid="{5AE22839-526F-4311-A00B-D56C5C2204E0}"/>
    <cellStyle name="Warning Text 2" xfId="55" xr:uid="{C3B3E60E-F964-457B-A448-9293D525129E}"/>
    <cellStyle name="whole number" xfId="337" xr:uid="{005A5EF7-D1E8-4EE5-B45D-25BE57BF40D2}"/>
  </cellStyles>
  <dxfs count="2">
    <dxf>
      <font>
        <color theme="0"/>
      </font>
      <fill>
        <patternFill>
          <bgColor rgb="FF00B050"/>
        </patternFill>
      </fill>
    </dxf>
    <dxf>
      <font>
        <color theme="0"/>
      </font>
      <fill>
        <patternFill>
          <bgColor rgb="FFFF0000"/>
        </patternFill>
      </fill>
    </dxf>
  </dxfs>
  <tableStyles count="0" defaultTableStyle="TableStyleMedium2" defaultPivotStyle="PivotStyleLight16"/>
  <colors>
    <mruColors>
      <color rgb="FFFFFF99"/>
      <color rgb="FF477391"/>
      <color rgb="FFFFC000"/>
      <color rgb="FF00CC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46009</xdr:colOff>
      <xdr:row>1</xdr:row>
      <xdr:rowOff>748002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90500"/>
          <a:ext cx="1530004" cy="753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 val="Forecast_data"/>
      <sheetName val="Intro_-_read_first"/>
      <sheetName val="Imp_VAT"/>
      <sheetName val="Home_VAT"/>
      <sheetName val="Reb_oils"/>
      <sheetName val="Tables_1_&amp;_2"/>
      <sheetName val="CGBR_table"/>
      <sheetName val="BIS_table"/>
      <sheetName val="Tob_accs"/>
      <sheetName val="Acc_adj"/>
      <sheetName val="CHGSPD19_FIN"/>
      <sheetName val="T3_Page_1"/>
      <sheetName val="FC_Page_1"/>
      <sheetName val="4_6_ten_year_bonds"/>
      <sheetName val="Full_Data"/>
      <sheetName val="Ch4_Exp"/>
      <sheetName val="Data_(monthly)"/>
      <sheetName val="Dint_13"/>
      <sheetName val="CT_Forecast"/>
      <sheetName val="Ratings_and_Bandings"/>
      <sheetName val="Date_ref"/>
      <sheetName val="Nominal_Descriptions"/>
      <sheetName val="Data_Cal_1213"/>
      <sheetName val="Qtrly_Data"/>
      <sheetName val="HMT_Scorecard_(Inputs)"/>
      <sheetName val="INPUT_-_HMT_Final_scorecard"/>
      <sheetName val="Team_Report"/>
      <sheetName val="Risks_by_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 val="Data_for_lists2"/>
      <sheetName val="Sec1.0"/>
      <sheetName val="Scenario inputs"/>
      <sheetName val="RUL Selec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refreshError="1"/>
      <sheetData sheetId="183" refreshError="1"/>
      <sheetData sheetId="184" refreshError="1"/>
      <sheetData sheetId="185" refreshError="1"/>
    </sheetDataSet>
  </externalBook>
</externalLink>
</file>

<file path=xl/theme/theme1.xml><?xml version="1.0" encoding="utf-8"?>
<a:theme xmlns:a="http://schemas.openxmlformats.org/drawingml/2006/main" name="Office Theme">
  <a:themeElements>
    <a:clrScheme name="Custom 6">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77391"/>
    <pageSetUpPr fitToPage="1"/>
  </sheetPr>
  <dimension ref="A1:E15"/>
  <sheetViews>
    <sheetView showGridLines="0" tabSelected="1" zoomScaleNormal="100" workbookViewId="0"/>
  </sheetViews>
  <sheetFormatPr defaultColWidth="9.1796875" defaultRowHeight="0" customHeight="1" zeroHeight="1"/>
  <cols>
    <col min="1" max="1" width="2.81640625" style="9" customWidth="1"/>
    <col min="2" max="2" width="1.54296875" style="29" customWidth="1"/>
    <col min="3" max="3" width="3.81640625" style="29" customWidth="1"/>
    <col min="4" max="4" width="17.54296875" style="9" customWidth="1"/>
    <col min="5" max="5" width="146.54296875" style="9" customWidth="1"/>
    <col min="6" max="16383" width="0" style="9" hidden="1" customWidth="1"/>
    <col min="16384" max="16384" width="0.1796875" style="9" customWidth="1"/>
  </cols>
  <sheetData>
    <row r="1" spans="1:5" ht="14.5">
      <c r="A1" s="7"/>
      <c r="B1" s="8"/>
      <c r="C1" s="8"/>
      <c r="D1" s="7"/>
      <c r="E1" s="7"/>
    </row>
    <row r="2" spans="1:5" ht="104.25" customHeight="1">
      <c r="A2" s="10"/>
      <c r="B2" s="10"/>
      <c r="C2" s="10"/>
      <c r="D2" s="10"/>
      <c r="E2" s="70" t="s">
        <v>127</v>
      </c>
    </row>
    <row r="3" spans="1:5" s="14" customFormat="1" ht="37.5" customHeight="1">
      <c r="A3" s="11"/>
      <c r="B3" s="12" t="s">
        <v>45</v>
      </c>
      <c r="C3" s="12"/>
      <c r="D3" s="13"/>
      <c r="E3" s="13"/>
    </row>
    <row r="4" spans="1:5" ht="14.5">
      <c r="A4" s="15"/>
      <c r="B4" s="16"/>
      <c r="C4" s="79" t="s">
        <v>95</v>
      </c>
      <c r="D4" s="17"/>
      <c r="E4" s="18"/>
    </row>
    <row r="5" spans="1:5" ht="14.5">
      <c r="A5" s="19"/>
      <c r="B5" s="20"/>
      <c r="C5" s="16"/>
      <c r="D5" s="109"/>
      <c r="E5" s="109"/>
    </row>
    <row r="6" spans="1:5" s="14" customFormat="1" ht="37.5" customHeight="1">
      <c r="A6" s="11"/>
      <c r="B6" s="12" t="s">
        <v>100</v>
      </c>
      <c r="C6" s="12"/>
      <c r="D6" s="13"/>
      <c r="E6" s="13"/>
    </row>
    <row r="7" spans="1:5" s="14" customFormat="1" ht="40.5" customHeight="1">
      <c r="A7" s="11"/>
      <c r="B7" s="21"/>
      <c r="C7" s="21"/>
      <c r="D7" s="110" t="s">
        <v>128</v>
      </c>
      <c r="E7" s="110"/>
    </row>
    <row r="8" spans="1:5" s="14" customFormat="1" ht="42.75" customHeight="1">
      <c r="A8" s="11"/>
      <c r="B8" s="21"/>
      <c r="C8" s="21"/>
      <c r="D8" s="111" t="s">
        <v>130</v>
      </c>
      <c r="E8" s="111"/>
    </row>
    <row r="9" spans="1:5" s="14" customFormat="1" ht="57" customHeight="1">
      <c r="A9" s="11"/>
      <c r="B9" s="21"/>
      <c r="C9" s="21"/>
      <c r="D9" s="112" t="s">
        <v>129</v>
      </c>
      <c r="E9" s="112"/>
    </row>
    <row r="10" spans="1:5" s="14" customFormat="1" ht="42.75" customHeight="1">
      <c r="A10" s="11"/>
      <c r="B10" s="21"/>
      <c r="C10" s="21"/>
      <c r="D10" s="111" t="s">
        <v>70</v>
      </c>
      <c r="E10" s="111"/>
    </row>
    <row r="11" spans="1:5" ht="31.5" customHeight="1">
      <c r="A11" s="22"/>
      <c r="B11" s="23"/>
      <c r="C11" s="24"/>
      <c r="D11" s="106" t="s">
        <v>96</v>
      </c>
      <c r="E11" s="106"/>
    </row>
    <row r="12" spans="1:5" ht="22.5" customHeight="1">
      <c r="A12" s="15"/>
      <c r="B12" s="7"/>
      <c r="C12" s="25"/>
      <c r="D12" s="107"/>
      <c r="E12" s="107"/>
    </row>
    <row r="13" spans="1:5" s="14" customFormat="1" ht="37.5" customHeight="1">
      <c r="A13" s="26"/>
      <c r="B13" s="21" t="s">
        <v>46</v>
      </c>
      <c r="C13" s="13"/>
      <c r="D13" s="13"/>
      <c r="E13" s="27"/>
    </row>
    <row r="14" spans="1:5" ht="22.5" customHeight="1">
      <c r="A14" s="15"/>
      <c r="B14" s="7"/>
      <c r="C14" s="9"/>
      <c r="D14" s="108" t="s">
        <v>47</v>
      </c>
      <c r="E14" s="108"/>
    </row>
    <row r="15" spans="1:5" ht="22.5" customHeight="1">
      <c r="A15" s="22"/>
      <c r="B15" s="28"/>
      <c r="C15" s="83"/>
      <c r="D15" s="107" t="s">
        <v>88</v>
      </c>
      <c r="E15" s="107"/>
    </row>
  </sheetData>
  <mergeCells count="9">
    <mergeCell ref="D11:E11"/>
    <mergeCell ref="D12:E12"/>
    <mergeCell ref="D14:E14"/>
    <mergeCell ref="D15:E15"/>
    <mergeCell ref="D5:E5"/>
    <mergeCell ref="D7:E7"/>
    <mergeCell ref="D8:E8"/>
    <mergeCell ref="D10:E10"/>
    <mergeCell ref="D9:E9"/>
  </mergeCells>
  <hyperlinks>
    <hyperlink ref="C4" location="'Monthly Profiles'!A1" display="Monthly Profiles" xr:uid="{00000000-0004-0000-0000-000000000000}"/>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B2:U87"/>
  <sheetViews>
    <sheetView zoomScaleNormal="100" workbookViewId="0">
      <pane xSplit="2" ySplit="5" topLeftCell="C6" activePane="bottomRight" state="frozen"/>
      <selection pane="topRight" activeCell="C1" sqref="C1"/>
      <selection pane="bottomLeft" activeCell="A7" sqref="A7"/>
      <selection pane="bottomRight"/>
    </sheetView>
  </sheetViews>
  <sheetFormatPr defaultColWidth="9.1796875" defaultRowHeight="14.5"/>
  <cols>
    <col min="1" max="1" width="3.1796875" style="1" customWidth="1"/>
    <col min="2" max="2" width="64.1796875" style="1" customWidth="1"/>
    <col min="3" max="3" width="19" style="1" customWidth="1"/>
    <col min="4" max="4" width="2.1796875" style="1" customWidth="1"/>
    <col min="5" max="5" width="10.81640625" style="1" bestFit="1" customWidth="1"/>
    <col min="6" max="16" width="9.81640625" style="1" bestFit="1" customWidth="1"/>
    <col min="17" max="17" width="9.1796875" style="1"/>
    <col min="18" max="18" width="17.1796875" style="1" customWidth="1"/>
    <col min="19" max="20" width="9.1796875" style="1"/>
    <col min="21" max="21" width="11.453125" style="1" bestFit="1" customWidth="1"/>
    <col min="22" max="16384" width="9.1796875" style="1"/>
  </cols>
  <sheetData>
    <row r="2" spans="2:16" ht="25.5" customHeight="1" thickBot="1">
      <c r="B2" s="38" t="s">
        <v>125</v>
      </c>
    </row>
    <row r="3" spans="2:16" ht="29.25" customHeight="1">
      <c r="B3" s="34"/>
      <c r="C3" s="81" t="s">
        <v>123</v>
      </c>
      <c r="D3" s="34"/>
      <c r="E3" s="113" t="s">
        <v>1</v>
      </c>
      <c r="F3" s="113"/>
      <c r="G3" s="113"/>
      <c r="H3" s="113"/>
      <c r="I3" s="113"/>
      <c r="J3" s="113"/>
      <c r="K3" s="113"/>
      <c r="L3" s="113"/>
      <c r="M3" s="113"/>
      <c r="N3" s="113"/>
      <c r="O3" s="113"/>
      <c r="P3" s="113"/>
    </row>
    <row r="4" spans="2:16" ht="16.399999999999999" customHeight="1">
      <c r="B4" s="35"/>
      <c r="C4" s="115" t="s">
        <v>124</v>
      </c>
      <c r="D4" s="35"/>
      <c r="E4" s="114" t="s">
        <v>0</v>
      </c>
      <c r="F4" s="114"/>
      <c r="G4" s="114"/>
      <c r="H4" s="114"/>
      <c r="I4" s="114"/>
      <c r="J4" s="114"/>
      <c r="K4" s="114"/>
      <c r="L4" s="114"/>
      <c r="M4" s="114"/>
      <c r="N4" s="114"/>
      <c r="O4" s="114"/>
      <c r="P4" s="114"/>
    </row>
    <row r="5" spans="2:16" ht="16.399999999999999" customHeight="1" thickBot="1">
      <c r="B5" s="35"/>
      <c r="C5" s="115"/>
      <c r="D5" s="35"/>
      <c r="E5" s="37" t="s">
        <v>2</v>
      </c>
      <c r="F5" s="37" t="s">
        <v>3</v>
      </c>
      <c r="G5" s="37" t="s">
        <v>4</v>
      </c>
      <c r="H5" s="37" t="s">
        <v>5</v>
      </c>
      <c r="I5" s="37" t="s">
        <v>6</v>
      </c>
      <c r="J5" s="37" t="s">
        <v>7</v>
      </c>
      <c r="K5" s="37" t="s">
        <v>8</v>
      </c>
      <c r="L5" s="37" t="s">
        <v>9</v>
      </c>
      <c r="M5" s="37" t="s">
        <v>10</v>
      </c>
      <c r="N5" s="37" t="s">
        <v>11</v>
      </c>
      <c r="O5" s="37" t="s">
        <v>12</v>
      </c>
      <c r="P5" s="37" t="s">
        <v>13</v>
      </c>
    </row>
    <row r="6" spans="2:16" ht="16.399999999999999" customHeight="1">
      <c r="B6" s="49" t="s">
        <v>14</v>
      </c>
      <c r="C6" s="50">
        <v>864.91525756368503</v>
      </c>
      <c r="D6" s="50"/>
      <c r="E6" s="50">
        <v>75.063755213388575</v>
      </c>
      <c r="F6" s="50">
        <v>59.396431339930203</v>
      </c>
      <c r="G6" s="50">
        <v>63.434601497124419</v>
      </c>
      <c r="H6" s="50">
        <v>81.586129028036567</v>
      </c>
      <c r="I6" s="50">
        <v>61.521369869816482</v>
      </c>
      <c r="J6" s="50">
        <v>63.584397903021745</v>
      </c>
      <c r="K6" s="50">
        <v>68.265591211660009</v>
      </c>
      <c r="L6" s="50">
        <v>62.083809685615861</v>
      </c>
      <c r="M6" s="50">
        <v>68.404884459306999</v>
      </c>
      <c r="N6" s="50">
        <v>117.61464334384019</v>
      </c>
      <c r="O6" s="50">
        <v>71.511437683843496</v>
      </c>
      <c r="P6" s="50">
        <v>72.44805170109349</v>
      </c>
    </row>
    <row r="7" spans="2:16" ht="16.399999999999999" customHeight="1">
      <c r="B7" s="73" t="s">
        <v>80</v>
      </c>
      <c r="C7" s="72"/>
      <c r="D7" s="72"/>
      <c r="E7" s="72"/>
      <c r="F7" s="72"/>
      <c r="G7" s="72"/>
      <c r="H7" s="72"/>
      <c r="I7" s="72"/>
      <c r="J7" s="72"/>
      <c r="K7" s="72"/>
      <c r="L7" s="72"/>
      <c r="M7" s="72"/>
      <c r="N7" s="72"/>
      <c r="O7" s="72"/>
      <c r="P7" s="72"/>
    </row>
    <row r="8" spans="2:16">
      <c r="B8" s="74" t="s">
        <v>26</v>
      </c>
      <c r="C8" s="43">
        <v>254.23711823340494</v>
      </c>
      <c r="D8" s="42"/>
      <c r="E8" s="43">
        <v>28.247323827258477</v>
      </c>
      <c r="F8" s="43">
        <v>20.718277130728985</v>
      </c>
      <c r="G8" s="43">
        <v>19.642987237186816</v>
      </c>
      <c r="H8" s="43">
        <v>20.499950994049819</v>
      </c>
      <c r="I8" s="43">
        <v>19.593818755203429</v>
      </c>
      <c r="J8" s="43">
        <v>18.91671599457624</v>
      </c>
      <c r="K8" s="43">
        <v>19.62244692710528</v>
      </c>
      <c r="L8" s="43">
        <v>19.22518572649663</v>
      </c>
      <c r="M8" s="43">
        <v>19.172044771419809</v>
      </c>
      <c r="N8" s="43">
        <v>21.741879059753519</v>
      </c>
      <c r="O8" s="43">
        <v>22.339734360514729</v>
      </c>
      <c r="P8" s="43">
        <v>24.516796920573373</v>
      </c>
    </row>
    <row r="9" spans="2:16">
      <c r="B9" s="74" t="s">
        <v>76</v>
      </c>
      <c r="C9" s="43">
        <v>55.418962568533594</v>
      </c>
      <c r="D9" s="42"/>
      <c r="E9" s="43">
        <v>-0.26983315981945188</v>
      </c>
      <c r="F9" s="43">
        <v>-3.9319274715961895E-2</v>
      </c>
      <c r="G9" s="43">
        <v>0.97120212353095137</v>
      </c>
      <c r="H9" s="43">
        <v>13.60355771272372</v>
      </c>
      <c r="I9" s="43">
        <v>1.747667184380221</v>
      </c>
      <c r="J9" s="43">
        <v>0.16314629874658063</v>
      </c>
      <c r="K9" s="43">
        <v>0.39204761335068616</v>
      </c>
      <c r="L9" s="43">
        <v>0.7239190108863196</v>
      </c>
      <c r="M9" s="43">
        <v>2.2731858870247073</v>
      </c>
      <c r="N9" s="43">
        <v>30.554146059468312</v>
      </c>
      <c r="O9" s="43">
        <v>4.2780634871603889</v>
      </c>
      <c r="P9" s="43">
        <v>1.0211796257971169</v>
      </c>
    </row>
    <row r="10" spans="2:16">
      <c r="B10" s="74" t="s">
        <v>25</v>
      </c>
      <c r="C10" s="43">
        <v>-7.0243128180831818</v>
      </c>
      <c r="D10" s="42"/>
      <c r="E10" s="43">
        <v>-0.38843168139862355</v>
      </c>
      <c r="F10" s="43">
        <v>-0.74143295418271082</v>
      </c>
      <c r="G10" s="43">
        <v>-1.0815718314382987</v>
      </c>
      <c r="H10" s="43">
        <v>-1.2354423344306562</v>
      </c>
      <c r="I10" s="43">
        <v>-0.7795742765041449</v>
      </c>
      <c r="J10" s="43">
        <v>-0.61339865336829913</v>
      </c>
      <c r="K10" s="43">
        <v>-0.347308921230713</v>
      </c>
      <c r="L10" s="43">
        <v>-0.29148463426757198</v>
      </c>
      <c r="M10" s="43">
        <v>-0.54421841449642361</v>
      </c>
      <c r="N10" s="43">
        <v>-0.32826944099188954</v>
      </c>
      <c r="O10" s="43">
        <v>-0.23672134987742946</v>
      </c>
      <c r="P10" s="43">
        <v>-0.43645832589643202</v>
      </c>
    </row>
    <row r="11" spans="2:16">
      <c r="B11" s="74" t="s">
        <v>27</v>
      </c>
      <c r="C11" s="43">
        <v>169.33100949714489</v>
      </c>
      <c r="D11" s="42"/>
      <c r="E11" s="43">
        <v>16.564276392899753</v>
      </c>
      <c r="F11" s="43">
        <v>12.458931188385488</v>
      </c>
      <c r="G11" s="43">
        <v>12.883301210378512</v>
      </c>
      <c r="H11" s="43">
        <v>15.277737792032299</v>
      </c>
      <c r="I11" s="43">
        <v>13.303678612397036</v>
      </c>
      <c r="J11" s="43">
        <v>12.935999877168731</v>
      </c>
      <c r="K11" s="43">
        <v>13.581638793903071</v>
      </c>
      <c r="L11" s="43">
        <v>13.243760437546548</v>
      </c>
      <c r="M11" s="43">
        <v>13.257015446143489</v>
      </c>
      <c r="N11" s="43">
        <v>16.254312216296203</v>
      </c>
      <c r="O11" s="43">
        <v>14.627825853822358</v>
      </c>
      <c r="P11" s="43">
        <v>14.942558435988575</v>
      </c>
    </row>
    <row r="12" spans="2:16">
      <c r="B12" s="74" t="s">
        <v>29</v>
      </c>
      <c r="C12" s="43">
        <v>15.242147508887937</v>
      </c>
      <c r="D12" s="42"/>
      <c r="E12" s="43">
        <v>0.18088760907663126</v>
      </c>
      <c r="F12" s="43">
        <v>0.17602637647414918</v>
      </c>
      <c r="G12" s="43">
        <v>0.15255361873452991</v>
      </c>
      <c r="H12" s="43">
        <v>0.14362693135704407</v>
      </c>
      <c r="I12" s="43">
        <v>0.15423281584752921</v>
      </c>
      <c r="J12" s="43">
        <v>0.15945507106066351</v>
      </c>
      <c r="K12" s="43">
        <v>0.16321606505943936</v>
      </c>
      <c r="L12" s="43">
        <v>0.16748155312536417</v>
      </c>
      <c r="M12" s="43">
        <v>0.16570949062247045</v>
      </c>
      <c r="N12" s="43">
        <v>11.521238774663006</v>
      </c>
      <c r="O12" s="43">
        <v>1.7392464542158106</v>
      </c>
      <c r="P12" s="43">
        <v>0.51847274865129567</v>
      </c>
    </row>
    <row r="13" spans="2:16" ht="13.4" customHeight="1">
      <c r="B13" s="74" t="s">
        <v>30</v>
      </c>
      <c r="C13" s="43">
        <v>95.068602388896949</v>
      </c>
      <c r="D13" s="43"/>
      <c r="E13" s="43">
        <v>4.3557605900215259</v>
      </c>
      <c r="F13" s="43">
        <v>2.7132156481833487</v>
      </c>
      <c r="G13" s="43">
        <v>11.781404387529134</v>
      </c>
      <c r="H13" s="43">
        <v>5.2813838972012892</v>
      </c>
      <c r="I13" s="43">
        <v>2.8875847011179832</v>
      </c>
      <c r="J13" s="43">
        <v>14.057734065589639</v>
      </c>
      <c r="K13" s="43">
        <v>6.8470369839734326</v>
      </c>
      <c r="L13" s="43">
        <v>3.8494592387731466</v>
      </c>
      <c r="M13" s="43">
        <v>16.469308088351902</v>
      </c>
      <c r="N13" s="43">
        <v>8.3425724110497672</v>
      </c>
      <c r="O13" s="43">
        <v>4.3839166535949277</v>
      </c>
      <c r="P13" s="43">
        <v>14.099225723510838</v>
      </c>
    </row>
    <row r="14" spans="2:16">
      <c r="B14" s="74" t="s">
        <v>31</v>
      </c>
      <c r="C14" s="43">
        <v>1.8983352067892207</v>
      </c>
      <c r="D14" s="42"/>
      <c r="E14" s="43">
        <v>0</v>
      </c>
      <c r="F14" s="43">
        <v>0</v>
      </c>
      <c r="G14" s="43">
        <v>0</v>
      </c>
      <c r="H14" s="43">
        <v>0.54955932121865758</v>
      </c>
      <c r="I14" s="43">
        <v>0</v>
      </c>
      <c r="J14" s="43">
        <v>0</v>
      </c>
      <c r="K14" s="43">
        <v>0.6764203951353851</v>
      </c>
      <c r="L14" s="43">
        <v>0</v>
      </c>
      <c r="M14" s="43">
        <v>0</v>
      </c>
      <c r="N14" s="43">
        <v>0.67235549043517795</v>
      </c>
      <c r="O14" s="43">
        <v>0</v>
      </c>
      <c r="P14" s="43">
        <v>0</v>
      </c>
    </row>
    <row r="15" spans="2:16">
      <c r="B15" s="90" t="s">
        <v>115</v>
      </c>
      <c r="C15" s="43">
        <v>1.5887319473763506</v>
      </c>
      <c r="D15" s="42"/>
      <c r="E15" s="43">
        <v>0</v>
      </c>
      <c r="F15" s="43">
        <v>0</v>
      </c>
      <c r="G15" s="43">
        <v>0.45138606258138225</v>
      </c>
      <c r="H15" s="43">
        <v>0</v>
      </c>
      <c r="I15" s="43">
        <v>0</v>
      </c>
      <c r="J15" s="43">
        <v>0.45138606258138225</v>
      </c>
      <c r="K15" s="43">
        <v>0</v>
      </c>
      <c r="L15" s="43">
        <v>0</v>
      </c>
      <c r="M15" s="43">
        <v>0.45138606258138225</v>
      </c>
      <c r="N15" s="43">
        <v>0</v>
      </c>
      <c r="O15" s="43">
        <v>0</v>
      </c>
      <c r="P15" s="43">
        <v>0.23457375963220387</v>
      </c>
    </row>
    <row r="16" spans="2:16">
      <c r="B16" s="74" t="s">
        <v>116</v>
      </c>
      <c r="C16" s="43">
        <v>2.3165296245597329</v>
      </c>
      <c r="D16" s="42"/>
      <c r="E16" s="43">
        <v>0</v>
      </c>
      <c r="F16" s="43">
        <v>0</v>
      </c>
      <c r="G16" s="43">
        <v>0</v>
      </c>
      <c r="H16" s="43">
        <v>0.69598180156103284</v>
      </c>
      <c r="I16" s="43">
        <v>0</v>
      </c>
      <c r="J16" s="43">
        <v>0</v>
      </c>
      <c r="K16" s="43">
        <v>0.9245660214376672</v>
      </c>
      <c r="L16" s="43">
        <v>0</v>
      </c>
      <c r="M16" s="43">
        <v>0</v>
      </c>
      <c r="N16" s="43">
        <v>0.69598180156103284</v>
      </c>
      <c r="O16" s="43">
        <v>0</v>
      </c>
      <c r="P16" s="43">
        <v>0</v>
      </c>
    </row>
    <row r="17" spans="2:21">
      <c r="B17" s="74" t="s">
        <v>28</v>
      </c>
      <c r="C17" s="43">
        <v>173.88030096873058</v>
      </c>
      <c r="D17" s="42"/>
      <c r="E17" s="43">
        <v>17.308607987144423</v>
      </c>
      <c r="F17" s="43">
        <v>15.74038125286368</v>
      </c>
      <c r="G17" s="43">
        <v>10.875524994571499</v>
      </c>
      <c r="H17" s="43">
        <v>17.558185523038208</v>
      </c>
      <c r="I17" s="43">
        <v>15.593659663899404</v>
      </c>
      <c r="J17" s="43">
        <v>9.280556854606397</v>
      </c>
      <c r="K17" s="43">
        <v>17.606146375231585</v>
      </c>
      <c r="L17" s="43">
        <v>15.845188947181009</v>
      </c>
      <c r="M17" s="43">
        <v>8.8706540861312515</v>
      </c>
      <c r="N17" s="43">
        <v>19.862362851952653</v>
      </c>
      <c r="O17" s="43">
        <v>16.16652981814309</v>
      </c>
      <c r="P17" s="43">
        <v>9.1722016573254379</v>
      </c>
    </row>
    <row r="18" spans="2:21">
      <c r="B18" s="74" t="s">
        <v>39</v>
      </c>
      <c r="C18" s="43">
        <v>24.740818490137237</v>
      </c>
      <c r="D18" s="42"/>
      <c r="E18" s="43">
        <v>2.0408524748026879</v>
      </c>
      <c r="F18" s="43">
        <v>2.1116576847423265</v>
      </c>
      <c r="G18" s="43">
        <v>2.1294142472192581</v>
      </c>
      <c r="H18" s="43">
        <v>2.0596218815633804</v>
      </c>
      <c r="I18" s="43">
        <v>2.1283800518813671</v>
      </c>
      <c r="J18" s="43">
        <v>2.0398316023007821</v>
      </c>
      <c r="K18" s="43">
        <v>2.0941332046249754</v>
      </c>
      <c r="L18" s="43">
        <v>2.1370798450105775</v>
      </c>
      <c r="M18" s="43">
        <v>2.1014445067450653</v>
      </c>
      <c r="N18" s="43">
        <v>1.8864484240350343</v>
      </c>
      <c r="O18" s="43">
        <v>2.0610885185541652</v>
      </c>
      <c r="P18" s="43">
        <v>1.9508660143436727</v>
      </c>
    </row>
    <row r="19" spans="2:21">
      <c r="B19" s="74" t="s">
        <v>83</v>
      </c>
      <c r="C19" s="43">
        <v>12.747272725095415</v>
      </c>
      <c r="D19" s="42"/>
      <c r="E19" s="43">
        <v>1.0272984926058413</v>
      </c>
      <c r="F19" s="43">
        <v>0.98764993900084153</v>
      </c>
      <c r="G19" s="43">
        <v>1.1471405008159283</v>
      </c>
      <c r="H19" s="43">
        <v>1.0618821222347072</v>
      </c>
      <c r="I19" s="43">
        <v>1.0446324475577364</v>
      </c>
      <c r="J19" s="43">
        <v>1.074259629473423</v>
      </c>
      <c r="K19" s="43">
        <v>1.0491007142006079</v>
      </c>
      <c r="L19" s="43">
        <v>1.2327477982767177</v>
      </c>
      <c r="M19" s="43">
        <v>1.4324445008562152</v>
      </c>
      <c r="N19" s="43">
        <v>0.9459969882907292</v>
      </c>
      <c r="O19" s="43">
        <v>0.87071171306047712</v>
      </c>
      <c r="P19" s="43">
        <v>0.87340787872218928</v>
      </c>
    </row>
    <row r="20" spans="2:21">
      <c r="B20" s="74" t="s">
        <v>84</v>
      </c>
      <c r="C20" s="43">
        <v>12.76864976429632</v>
      </c>
      <c r="D20" s="42"/>
      <c r="E20" s="43">
        <v>1.1137734800000001</v>
      </c>
      <c r="F20" s="43">
        <v>0.96392720999999981</v>
      </c>
      <c r="G20" s="43">
        <v>1.0043312700000002</v>
      </c>
      <c r="H20" s="43">
        <v>1.1880948499999999</v>
      </c>
      <c r="I20" s="43">
        <v>1.1875081199999999</v>
      </c>
      <c r="J20" s="43">
        <v>1.1112735199999999</v>
      </c>
      <c r="K20" s="43">
        <v>1.14530307</v>
      </c>
      <c r="L20" s="43">
        <v>1.03505187</v>
      </c>
      <c r="M20" s="43">
        <v>1.0979051399999999</v>
      </c>
      <c r="N20" s="43">
        <v>0.85789677000000009</v>
      </c>
      <c r="O20" s="43">
        <v>0.85034450000000006</v>
      </c>
      <c r="P20" s="43">
        <v>1.2132907200000003</v>
      </c>
    </row>
    <row r="21" spans="2:21">
      <c r="B21" s="74" t="s">
        <v>85</v>
      </c>
      <c r="C21" s="43">
        <v>3.7185290467047261</v>
      </c>
      <c r="D21" s="42"/>
      <c r="E21" s="43">
        <v>0.33556429292821849</v>
      </c>
      <c r="F21" s="43">
        <v>0.27936588365459758</v>
      </c>
      <c r="G21" s="43">
        <v>0.3196656064231867</v>
      </c>
      <c r="H21" s="43">
        <v>0.28582128149263525</v>
      </c>
      <c r="I21" s="43">
        <v>0.28224153364402799</v>
      </c>
      <c r="J21" s="43">
        <v>0.26776997781335971</v>
      </c>
      <c r="K21" s="43">
        <v>0.33366616514918113</v>
      </c>
      <c r="L21" s="43">
        <v>0.28083719352613817</v>
      </c>
      <c r="M21" s="43">
        <v>0.36922650489678277</v>
      </c>
      <c r="N21" s="43">
        <v>0.27925575160084798</v>
      </c>
      <c r="O21" s="43">
        <v>0.30580402280456526</v>
      </c>
      <c r="P21" s="43">
        <v>0.37933620973698601</v>
      </c>
    </row>
    <row r="22" spans="2:21">
      <c r="B22" s="74" t="s">
        <v>78</v>
      </c>
      <c r="C22" s="43">
        <v>4.4180000000000001</v>
      </c>
      <c r="D22" s="42"/>
      <c r="E22" s="43">
        <v>0.33306666494266951</v>
      </c>
      <c r="F22" s="43">
        <v>0.33134544559401535</v>
      </c>
      <c r="G22" s="43">
        <v>0.36931792021687143</v>
      </c>
      <c r="H22" s="43">
        <v>0.38672813842204251</v>
      </c>
      <c r="I22" s="43">
        <v>0.43042450529728787</v>
      </c>
      <c r="J22" s="43">
        <v>0.41081172369634439</v>
      </c>
      <c r="K22" s="43">
        <v>0.40178869109196474</v>
      </c>
      <c r="L22" s="43">
        <v>0.40557732497007198</v>
      </c>
      <c r="M22" s="43">
        <v>0.33259462502303938</v>
      </c>
      <c r="N22" s="43">
        <v>0.37318676549401786</v>
      </c>
      <c r="O22" s="43">
        <v>0.31941253434210465</v>
      </c>
      <c r="P22" s="43">
        <v>0.3237456609095703</v>
      </c>
    </row>
    <row r="23" spans="2:21">
      <c r="B23" s="74" t="s">
        <v>36</v>
      </c>
      <c r="C23" s="43">
        <v>7.4889346942193029</v>
      </c>
      <c r="D23" s="42"/>
      <c r="E23" s="43">
        <v>0.60893444662689045</v>
      </c>
      <c r="F23" s="43">
        <v>0.61172317385302266</v>
      </c>
      <c r="G23" s="43">
        <v>0.65081515154870706</v>
      </c>
      <c r="H23" s="43">
        <v>0.67788756970653885</v>
      </c>
      <c r="I23" s="43">
        <v>0.64721543700203987</v>
      </c>
      <c r="J23" s="43">
        <v>0.61741930673639733</v>
      </c>
      <c r="K23" s="43">
        <v>0.65129314838820251</v>
      </c>
      <c r="L23" s="43">
        <v>0.62251205277539834</v>
      </c>
      <c r="M23" s="43">
        <v>0.58761366739516063</v>
      </c>
      <c r="N23" s="43">
        <v>0.55863404645286618</v>
      </c>
      <c r="O23" s="43">
        <v>0.57416292852337703</v>
      </c>
      <c r="P23" s="43">
        <v>0.68072376521070266</v>
      </c>
    </row>
    <row r="24" spans="2:21" ht="15" thickBot="1">
      <c r="B24" s="77" t="s">
        <v>37</v>
      </c>
      <c r="C24" s="48">
        <v>37.075627716991107</v>
      </c>
      <c r="D24" s="47"/>
      <c r="E24" s="48">
        <v>3.6056737962995231</v>
      </c>
      <c r="F24" s="48">
        <v>3.0846826353484134</v>
      </c>
      <c r="G24" s="48">
        <v>2.1371289978259296</v>
      </c>
      <c r="H24" s="48">
        <v>3.5515515458658475</v>
      </c>
      <c r="I24" s="48">
        <v>3.2999003180925812</v>
      </c>
      <c r="J24" s="48">
        <v>2.7114365720401157</v>
      </c>
      <c r="K24" s="48">
        <v>3.1240959642392405</v>
      </c>
      <c r="L24" s="48">
        <v>3.6064933213155141</v>
      </c>
      <c r="M24" s="48">
        <v>2.3685700966121415</v>
      </c>
      <c r="N24" s="48">
        <v>3.3966453737789144</v>
      </c>
      <c r="O24" s="48">
        <v>3.231318188984929</v>
      </c>
      <c r="P24" s="48">
        <v>2.9581309065879515</v>
      </c>
    </row>
    <row r="25" spans="2:21">
      <c r="B25" s="39" t="s">
        <v>57</v>
      </c>
      <c r="C25" s="40">
        <v>1037.2535902589934</v>
      </c>
      <c r="D25" s="41"/>
      <c r="E25" s="40">
        <v>78.178753245154496</v>
      </c>
      <c r="F25" s="40">
        <v>77.00641814536641</v>
      </c>
      <c r="G25" s="40">
        <v>79.468536877696053</v>
      </c>
      <c r="H25" s="40">
        <v>92.113369706734332</v>
      </c>
      <c r="I25" s="40">
        <v>79.620574438599604</v>
      </c>
      <c r="J25" s="40">
        <v>79.348688859903007</v>
      </c>
      <c r="K25" s="40">
        <v>80.284520342762903</v>
      </c>
      <c r="L25" s="40">
        <v>80.171205519313958</v>
      </c>
      <c r="M25" s="40">
        <v>84.650897717617553</v>
      </c>
      <c r="N25" s="40">
        <v>123.63018402683213</v>
      </c>
      <c r="O25" s="40">
        <v>89.918976914449502</v>
      </c>
      <c r="P25" s="40">
        <v>92.861368610419376</v>
      </c>
    </row>
    <row r="26" spans="2:21">
      <c r="B26" s="44" t="s">
        <v>80</v>
      </c>
      <c r="C26" s="40"/>
      <c r="D26" s="41"/>
      <c r="E26" s="40"/>
      <c r="F26" s="40"/>
      <c r="G26" s="40"/>
      <c r="H26" s="40"/>
      <c r="I26" s="40"/>
      <c r="J26" s="40"/>
      <c r="K26" s="40"/>
      <c r="L26" s="40"/>
      <c r="M26" s="40"/>
      <c r="N26" s="40"/>
      <c r="O26" s="40"/>
      <c r="P26" s="40"/>
    </row>
    <row r="27" spans="2:21">
      <c r="B27" s="74" t="s">
        <v>59</v>
      </c>
      <c r="C27" s="43">
        <v>302.7055906983822</v>
      </c>
      <c r="D27" s="42"/>
      <c r="E27" s="43">
        <v>19.707127191370105</v>
      </c>
      <c r="F27" s="43">
        <v>18.698445824306368</v>
      </c>
      <c r="G27" s="43">
        <v>20.343197302780528</v>
      </c>
      <c r="H27" s="43">
        <v>31.945779349552538</v>
      </c>
      <c r="I27" s="43">
        <v>19.851304893635518</v>
      </c>
      <c r="J27" s="43">
        <v>19.199857932407145</v>
      </c>
      <c r="K27" s="43">
        <v>19.270459617572257</v>
      </c>
      <c r="L27" s="43">
        <v>19.614413184959947</v>
      </c>
      <c r="M27" s="43">
        <v>23.557083841336976</v>
      </c>
      <c r="N27" s="43">
        <v>52.599252232797284</v>
      </c>
      <c r="O27" s="43">
        <v>28.554119616787421</v>
      </c>
      <c r="P27" s="43">
        <v>29.364549710876091</v>
      </c>
    </row>
    <row r="28" spans="2:21">
      <c r="B28" s="45" t="s">
        <v>80</v>
      </c>
      <c r="C28" s="42"/>
      <c r="D28" s="42"/>
      <c r="E28" s="42"/>
      <c r="F28" s="42"/>
      <c r="G28" s="42"/>
      <c r="H28" s="42"/>
      <c r="I28" s="42"/>
      <c r="J28" s="42"/>
      <c r="K28" s="42"/>
      <c r="L28" s="42"/>
      <c r="M28" s="42"/>
      <c r="N28" s="42"/>
      <c r="O28" s="42"/>
      <c r="P28" s="42"/>
    </row>
    <row r="29" spans="2:21">
      <c r="B29" s="75" t="s">
        <v>60</v>
      </c>
      <c r="C29" s="43">
        <v>254.2773155036349</v>
      </c>
      <c r="D29" s="42"/>
      <c r="E29" s="43">
        <v>20.384436995454674</v>
      </c>
      <c r="F29" s="46">
        <v>19.478480112664304</v>
      </c>
      <c r="G29" s="46">
        <v>20.40532090952108</v>
      </c>
      <c r="H29" s="46">
        <v>19.549082360021202</v>
      </c>
      <c r="I29" s="46">
        <v>18.903928047001198</v>
      </c>
      <c r="J29" s="46">
        <v>19.622273476999627</v>
      </c>
      <c r="K29" s="46">
        <v>19.239783637265408</v>
      </c>
      <c r="L29" s="46">
        <v>19.180667258003052</v>
      </c>
      <c r="M29" s="46">
        <v>21.770676174575176</v>
      </c>
      <c r="N29" s="46">
        <v>22.393971402656348</v>
      </c>
      <c r="O29" s="46">
        <v>24.570443478243202</v>
      </c>
      <c r="P29" s="46">
        <v>28.778251651229585</v>
      </c>
    </row>
    <row r="30" spans="2:21">
      <c r="B30" s="75" t="s">
        <v>61</v>
      </c>
      <c r="C30" s="43">
        <v>55.418962568533594</v>
      </c>
      <c r="D30" s="42"/>
      <c r="E30" s="43">
        <v>-0.26983315981945188</v>
      </c>
      <c r="F30" s="46">
        <v>-3.9319274715961895E-2</v>
      </c>
      <c r="G30" s="46">
        <v>0.97120212353095137</v>
      </c>
      <c r="H30" s="46">
        <v>13.60355771272372</v>
      </c>
      <c r="I30" s="46">
        <v>1.747667184380221</v>
      </c>
      <c r="J30" s="46">
        <v>0.16314629874658063</v>
      </c>
      <c r="K30" s="46">
        <v>0.39204761335068616</v>
      </c>
      <c r="L30" s="46">
        <v>0.7239190108863196</v>
      </c>
      <c r="M30" s="46">
        <v>2.2731858870247073</v>
      </c>
      <c r="N30" s="46">
        <v>30.554146059468312</v>
      </c>
      <c r="O30" s="46">
        <v>4.2780634871603889</v>
      </c>
      <c r="P30" s="46">
        <v>1.0211796257971169</v>
      </c>
      <c r="U30" s="105"/>
    </row>
    <row r="31" spans="2:21">
      <c r="B31" s="75" t="s">
        <v>25</v>
      </c>
      <c r="C31" s="43">
        <v>-6.990687373786292</v>
      </c>
      <c r="D31" s="42"/>
      <c r="E31" s="43">
        <v>-0.40747664426511759</v>
      </c>
      <c r="F31" s="46">
        <v>-0.74071501364197434</v>
      </c>
      <c r="G31" s="46">
        <v>-1.033325730271502</v>
      </c>
      <c r="H31" s="46">
        <v>-1.2068607231923847</v>
      </c>
      <c r="I31" s="46">
        <v>-0.80029033774589842</v>
      </c>
      <c r="J31" s="46">
        <v>-0.58556184333906602</v>
      </c>
      <c r="K31" s="46">
        <v>-0.36137163304383629</v>
      </c>
      <c r="L31" s="46">
        <v>-0.29017308392942309</v>
      </c>
      <c r="M31" s="46">
        <v>-0.48677822026290563</v>
      </c>
      <c r="N31" s="46">
        <v>-0.34886522932737163</v>
      </c>
      <c r="O31" s="46">
        <v>-0.29438734861616822</v>
      </c>
      <c r="P31" s="46">
        <v>-0.4348815661506103</v>
      </c>
    </row>
    <row r="32" spans="2:21">
      <c r="B32" s="74" t="s">
        <v>82</v>
      </c>
      <c r="C32" s="43">
        <v>168.14328949320529</v>
      </c>
      <c r="D32" s="42"/>
      <c r="E32" s="43">
        <v>12.622382800041853</v>
      </c>
      <c r="F32" s="43">
        <v>12.955065491002799</v>
      </c>
      <c r="G32" s="43">
        <v>13.709162852772476</v>
      </c>
      <c r="H32" s="43">
        <v>13.471744660153636</v>
      </c>
      <c r="I32" s="43">
        <v>13.287184871008209</v>
      </c>
      <c r="J32" s="43">
        <v>13.782288446081427</v>
      </c>
      <c r="K32" s="43">
        <v>13.477945275273942</v>
      </c>
      <c r="L32" s="43">
        <v>13.451205649956334</v>
      </c>
      <c r="M32" s="43">
        <v>14.318538313640312</v>
      </c>
      <c r="N32" s="43">
        <v>14.745062342311007</v>
      </c>
      <c r="O32" s="43">
        <v>15.290243153639057</v>
      </c>
      <c r="P32" s="43">
        <v>17.03246563732413</v>
      </c>
    </row>
    <row r="33" spans="2:16">
      <c r="B33" s="74" t="s">
        <v>28</v>
      </c>
      <c r="C33" s="43">
        <v>175.61198184518287</v>
      </c>
      <c r="D33" s="42"/>
      <c r="E33" s="43">
        <v>14.727293330056499</v>
      </c>
      <c r="F33" s="43">
        <v>14.715842484305517</v>
      </c>
      <c r="G33" s="43">
        <v>14.197812283117734</v>
      </c>
      <c r="H33" s="43">
        <v>14.272227619966458</v>
      </c>
      <c r="I33" s="43">
        <v>14.419798711694629</v>
      </c>
      <c r="J33" s="43">
        <v>14.251486633396683</v>
      </c>
      <c r="K33" s="43">
        <v>14.785548092462905</v>
      </c>
      <c r="L33" s="43">
        <v>14.841285395564208</v>
      </c>
      <c r="M33" s="43">
        <v>14.951117212042936</v>
      </c>
      <c r="N33" s="43">
        <v>14.615181357333885</v>
      </c>
      <c r="O33" s="43">
        <v>14.617937713094285</v>
      </c>
      <c r="P33" s="43">
        <v>15.216463738893205</v>
      </c>
    </row>
    <row r="34" spans="2:16">
      <c r="B34" s="103" t="s">
        <v>44</v>
      </c>
      <c r="C34" s="43">
        <v>105.1815279801027</v>
      </c>
      <c r="D34" s="43"/>
      <c r="E34" s="43">
        <v>8.1826197447637252</v>
      </c>
      <c r="F34" s="43">
        <v>8.2815366388020415</v>
      </c>
      <c r="G34" s="43">
        <v>8.3276859783482919</v>
      </c>
      <c r="H34" s="43">
        <v>8.7502408863701717</v>
      </c>
      <c r="I34" s="43">
        <v>8.863697621591049</v>
      </c>
      <c r="J34" s="43">
        <v>9.1457382847034179</v>
      </c>
      <c r="K34" s="43">
        <v>9.3740735210516473</v>
      </c>
      <c r="L34" s="43">
        <v>9.3844164149444875</v>
      </c>
      <c r="M34" s="43">
        <v>9.1942796515285536</v>
      </c>
      <c r="N34" s="43">
        <v>8.7652846337942432</v>
      </c>
      <c r="O34" s="43">
        <v>8.5370636132188906</v>
      </c>
      <c r="P34" s="43">
        <v>8.3749662263793088</v>
      </c>
    </row>
    <row r="35" spans="2:16">
      <c r="B35" s="104" t="s">
        <v>117</v>
      </c>
      <c r="C35" s="43">
        <v>98.446592740693404</v>
      </c>
      <c r="D35" s="43"/>
      <c r="E35" s="43">
        <v>7.6130666652093497</v>
      </c>
      <c r="F35" s="43">
        <v>7.6802682907684847</v>
      </c>
      <c r="G35" s="43">
        <v>7.7264176303147343</v>
      </c>
      <c r="H35" s="43">
        <v>8.1639761517939871</v>
      </c>
      <c r="I35" s="43">
        <v>8.2774328870148643</v>
      </c>
      <c r="J35" s="43">
        <v>8.5604897763022851</v>
      </c>
      <c r="K35" s="43">
        <v>8.7792304944650041</v>
      </c>
      <c r="L35" s="43">
        <v>8.7895733883578444</v>
      </c>
      <c r="M35" s="43">
        <v>8.5994366249419105</v>
      </c>
      <c r="N35" s="43">
        <v>8.2917078146420238</v>
      </c>
      <c r="O35" s="43">
        <v>8.0634867940666712</v>
      </c>
      <c r="P35" s="43">
        <v>7.9013894072270894</v>
      </c>
    </row>
    <row r="36" spans="2:16">
      <c r="B36" s="104" t="s">
        <v>118</v>
      </c>
      <c r="C36" s="43">
        <v>1.8496351683963199</v>
      </c>
      <c r="D36" s="43"/>
      <c r="E36" s="43">
        <v>0.1373898303046644</v>
      </c>
      <c r="F36" s="43">
        <v>0.16910509878384627</v>
      </c>
      <c r="G36" s="43">
        <v>0.16910509878384627</v>
      </c>
      <c r="H36" s="43">
        <v>0.16910509878384627</v>
      </c>
      <c r="I36" s="43">
        <v>0.16910509878384627</v>
      </c>
      <c r="J36" s="43">
        <v>0.16808887260879449</v>
      </c>
      <c r="K36" s="43">
        <v>0.16808887260879449</v>
      </c>
      <c r="L36" s="43">
        <v>0.16808887260879449</v>
      </c>
      <c r="M36" s="43">
        <v>0.16808887260879449</v>
      </c>
      <c r="N36" s="43">
        <v>0.12112102738903016</v>
      </c>
      <c r="O36" s="43">
        <v>0.12112102738903016</v>
      </c>
      <c r="P36" s="43">
        <v>0.12112102738903016</v>
      </c>
    </row>
    <row r="37" spans="2:16">
      <c r="B37" s="104" t="s">
        <v>119</v>
      </c>
      <c r="C37" s="43">
        <v>1.5887319473763506</v>
      </c>
      <c r="D37" s="43"/>
      <c r="E37" s="43">
        <v>0.15046202086046073</v>
      </c>
      <c r="F37" s="43">
        <v>0.15046202086046073</v>
      </c>
      <c r="G37" s="43">
        <v>0.15046202086046073</v>
      </c>
      <c r="H37" s="43">
        <v>0.15046202086046073</v>
      </c>
      <c r="I37" s="43">
        <v>0.15046202086046073</v>
      </c>
      <c r="J37" s="43">
        <v>0.15046202086046073</v>
      </c>
      <c r="K37" s="43">
        <v>0.15046202086046073</v>
      </c>
      <c r="L37" s="43">
        <v>0.15046202086046073</v>
      </c>
      <c r="M37" s="43">
        <v>0.15046202086046073</v>
      </c>
      <c r="N37" s="43">
        <v>7.8191253210734613E-2</v>
      </c>
      <c r="O37" s="43">
        <v>7.8191253210734613E-2</v>
      </c>
      <c r="P37" s="43">
        <v>7.8191253210734613E-2</v>
      </c>
    </row>
    <row r="38" spans="2:16">
      <c r="B38" s="104" t="s">
        <v>120</v>
      </c>
      <c r="C38" s="43">
        <v>2.1807240319715797</v>
      </c>
      <c r="D38" s="43"/>
      <c r="E38" s="43">
        <v>0.18301568961184214</v>
      </c>
      <c r="F38" s="43">
        <v>0.18301568961184214</v>
      </c>
      <c r="G38" s="43">
        <v>0.18301568961184214</v>
      </c>
      <c r="H38" s="43">
        <v>0.18301568961184214</v>
      </c>
      <c r="I38" s="43">
        <v>0.18301568961184214</v>
      </c>
      <c r="J38" s="43">
        <v>0.18301568961184214</v>
      </c>
      <c r="K38" s="43">
        <v>0.18301568961184214</v>
      </c>
      <c r="L38" s="43">
        <v>0.18301568961184214</v>
      </c>
      <c r="M38" s="43">
        <v>0.18301568961184214</v>
      </c>
      <c r="N38" s="43">
        <v>0.17794292534055445</v>
      </c>
      <c r="O38" s="43">
        <v>0.17794292534055445</v>
      </c>
      <c r="P38" s="43">
        <v>0.17794292534055445</v>
      </c>
    </row>
    <row r="39" spans="2:16">
      <c r="B39" s="104" t="s">
        <v>121</v>
      </c>
      <c r="C39" s="43">
        <v>1.1158440916650556</v>
      </c>
      <c r="D39" s="43"/>
      <c r="E39" s="43">
        <v>9.8685538777407669E-2</v>
      </c>
      <c r="F39" s="43">
        <v>9.8685538777407669E-2</v>
      </c>
      <c r="G39" s="43">
        <v>9.8685538777407669E-2</v>
      </c>
      <c r="H39" s="43">
        <v>8.3681925320033448E-2</v>
      </c>
      <c r="I39" s="43">
        <v>8.3681925320033448E-2</v>
      </c>
      <c r="J39" s="43">
        <v>8.3681925320033448E-2</v>
      </c>
      <c r="K39" s="43">
        <v>9.3276443505544496E-2</v>
      </c>
      <c r="L39" s="43">
        <v>9.3276443505544496E-2</v>
      </c>
      <c r="M39" s="43">
        <v>9.3276443505544496E-2</v>
      </c>
      <c r="N39" s="43">
        <v>9.6321613211900609E-2</v>
      </c>
      <c r="O39" s="43">
        <v>9.6321613211900609E-2</v>
      </c>
      <c r="P39" s="43">
        <v>9.6321613211900609E-2</v>
      </c>
    </row>
    <row r="40" spans="2:16">
      <c r="B40" s="74" t="s">
        <v>83</v>
      </c>
      <c r="C40" s="43">
        <v>12.668531731584547</v>
      </c>
      <c r="D40" s="42"/>
      <c r="E40" s="43">
        <v>0.98764993900084153</v>
      </c>
      <c r="F40" s="43">
        <v>1.1471405008159283</v>
      </c>
      <c r="G40" s="43">
        <v>1.0618821222347072</v>
      </c>
      <c r="H40" s="43">
        <v>1.0446324475577364</v>
      </c>
      <c r="I40" s="43">
        <v>1.074259629473423</v>
      </c>
      <c r="J40" s="43">
        <v>1.0491007142006079</v>
      </c>
      <c r="K40" s="43">
        <v>1.2327477982767177</v>
      </c>
      <c r="L40" s="43">
        <v>1.4324445008562152</v>
      </c>
      <c r="M40" s="43">
        <v>0.9459969882907292</v>
      </c>
      <c r="N40" s="43">
        <v>0.87071171306047712</v>
      </c>
      <c r="O40" s="43">
        <v>0.87340787872218928</v>
      </c>
      <c r="P40" s="43">
        <v>0.94855659012531668</v>
      </c>
    </row>
    <row r="41" spans="2:16">
      <c r="B41" s="74" t="s">
        <v>63</v>
      </c>
      <c r="C41" s="43">
        <v>24.740818490137237</v>
      </c>
      <c r="D41" s="42"/>
      <c r="E41" s="43">
        <v>2.0408524748026879</v>
      </c>
      <c r="F41" s="43">
        <v>2.1116576847423265</v>
      </c>
      <c r="G41" s="43">
        <v>2.1294142472192581</v>
      </c>
      <c r="H41" s="43">
        <v>2.0596218815633804</v>
      </c>
      <c r="I41" s="43">
        <v>2.1283800518813671</v>
      </c>
      <c r="J41" s="43">
        <v>2.0398316023007821</v>
      </c>
      <c r="K41" s="43">
        <v>2.0941332046249754</v>
      </c>
      <c r="L41" s="43">
        <v>2.1370798450105775</v>
      </c>
      <c r="M41" s="43">
        <v>2.1014445067450653</v>
      </c>
      <c r="N41" s="43">
        <v>1.8864484240350343</v>
      </c>
      <c r="O41" s="43">
        <v>2.0610885185541652</v>
      </c>
      <c r="P41" s="43">
        <v>1.9508660143436727</v>
      </c>
    </row>
    <row r="42" spans="2:16">
      <c r="B42" s="74" t="s">
        <v>78</v>
      </c>
      <c r="C42" s="43">
        <v>4.4509999999999996</v>
      </c>
      <c r="D42" s="42"/>
      <c r="E42" s="43">
        <v>0.33134544559401535</v>
      </c>
      <c r="F42" s="43">
        <v>0.36931792021687143</v>
      </c>
      <c r="G42" s="43">
        <v>0.38672813842204251</v>
      </c>
      <c r="H42" s="43">
        <v>0.43042450529728787</v>
      </c>
      <c r="I42" s="43">
        <v>0.41081172369634439</v>
      </c>
      <c r="J42" s="43">
        <v>0.40178869109196474</v>
      </c>
      <c r="K42" s="43">
        <v>0.40557732497007198</v>
      </c>
      <c r="L42" s="43">
        <v>0.33259462502303938</v>
      </c>
      <c r="M42" s="43">
        <v>0.37318676549401786</v>
      </c>
      <c r="N42" s="43">
        <v>0.31941253434210465</v>
      </c>
      <c r="O42" s="43">
        <v>0.3237456609095703</v>
      </c>
      <c r="P42" s="43">
        <v>0.366066631141721</v>
      </c>
    </row>
    <row r="43" spans="2:16">
      <c r="B43" s="74" t="s">
        <v>40</v>
      </c>
      <c r="C43" s="43">
        <v>28.828123178958492</v>
      </c>
      <c r="D43" s="42"/>
      <c r="E43" s="43">
        <v>2.845653827342284</v>
      </c>
      <c r="F43" s="43">
        <v>2.845653827342284</v>
      </c>
      <c r="G43" s="43">
        <v>2.8357483048853074</v>
      </c>
      <c r="H43" s="43">
        <v>2.5885622802203585</v>
      </c>
      <c r="I43" s="43">
        <v>2.5885622802203585</v>
      </c>
      <c r="J43" s="43">
        <v>2.5768681367375637</v>
      </c>
      <c r="K43" s="43">
        <v>2.4120465143741479</v>
      </c>
      <c r="L43" s="43">
        <v>2.4120465143741479</v>
      </c>
      <c r="M43" s="43">
        <v>2.3987433593650862</v>
      </c>
      <c r="N43" s="43">
        <v>1.777308821350807</v>
      </c>
      <c r="O43" s="43">
        <v>1.777308821350807</v>
      </c>
      <c r="P43" s="43">
        <v>1.7696204913953413</v>
      </c>
    </row>
    <row r="44" spans="2:16">
      <c r="B44" s="74" t="s">
        <v>29</v>
      </c>
      <c r="C44" s="43">
        <v>15.242147508887937</v>
      </c>
      <c r="D44" s="42"/>
      <c r="E44" s="43">
        <v>0.18088760907663126</v>
      </c>
      <c r="F44" s="43">
        <v>0.17602637647414918</v>
      </c>
      <c r="G44" s="43">
        <v>0.15255361873452991</v>
      </c>
      <c r="H44" s="43">
        <v>0.14362693135704407</v>
      </c>
      <c r="I44" s="43">
        <v>0.15423281584752921</v>
      </c>
      <c r="J44" s="43">
        <v>0.15945507106066351</v>
      </c>
      <c r="K44" s="43">
        <v>0.16321606505943936</v>
      </c>
      <c r="L44" s="43">
        <v>0.16748155312536417</v>
      </c>
      <c r="M44" s="43">
        <v>0.16570949062247045</v>
      </c>
      <c r="N44" s="43">
        <v>11.521238774663006</v>
      </c>
      <c r="O44" s="43">
        <v>1.7392464542158106</v>
      </c>
      <c r="P44" s="43">
        <v>0.51847274865129567</v>
      </c>
    </row>
    <row r="45" spans="2:16">
      <c r="B45" s="74" t="s">
        <v>79</v>
      </c>
      <c r="C45" s="43">
        <v>17.709603939545882</v>
      </c>
      <c r="D45" s="42"/>
      <c r="E45" s="43">
        <v>1.5967729204772096</v>
      </c>
      <c r="F45" s="43">
        <v>1.3509974192869256</v>
      </c>
      <c r="G45" s="43">
        <v>1.4249147053711726</v>
      </c>
      <c r="H45" s="43">
        <v>1.5806130699403671</v>
      </c>
      <c r="I45" s="43">
        <v>1.5763491114076271</v>
      </c>
      <c r="J45" s="43">
        <v>1.4770234710238435</v>
      </c>
      <c r="K45" s="43">
        <v>1.5805965320150639</v>
      </c>
      <c r="L45" s="43">
        <v>1.4178050236100359</v>
      </c>
      <c r="M45" s="43">
        <v>1.5781159479764009</v>
      </c>
      <c r="N45" s="43">
        <v>1.2238381933807176</v>
      </c>
      <c r="O45" s="43">
        <v>1.2287483286251699</v>
      </c>
      <c r="P45" s="43">
        <v>1.6739053491008284</v>
      </c>
    </row>
    <row r="46" spans="2:16">
      <c r="B46" s="74" t="s">
        <v>36</v>
      </c>
      <c r="C46" s="43">
        <v>7.5239694041015364</v>
      </c>
      <c r="D46" s="42"/>
      <c r="E46" s="43">
        <v>0.61185400580028193</v>
      </c>
      <c r="F46" s="43">
        <v>0.61464273302641415</v>
      </c>
      <c r="G46" s="43">
        <v>0.65373471072209854</v>
      </c>
      <c r="H46" s="43">
        <v>0.68080712887993033</v>
      </c>
      <c r="I46" s="43">
        <v>0.65013499617543125</v>
      </c>
      <c r="J46" s="43">
        <v>0.62033886590978871</v>
      </c>
      <c r="K46" s="43">
        <v>0.654212707561594</v>
      </c>
      <c r="L46" s="43">
        <v>0.62543161194878982</v>
      </c>
      <c r="M46" s="43">
        <v>0.59053322656855212</v>
      </c>
      <c r="N46" s="43">
        <v>0.56155360562625767</v>
      </c>
      <c r="O46" s="43">
        <v>0.5770824876967684</v>
      </c>
      <c r="P46" s="43">
        <v>0.68364332438409414</v>
      </c>
    </row>
    <row r="47" spans="2:16">
      <c r="B47" s="74" t="s">
        <v>64</v>
      </c>
      <c r="C47" s="43">
        <v>22.569258972066613</v>
      </c>
      <c r="D47" s="42"/>
      <c r="E47" s="43">
        <v>1.9126628531137231</v>
      </c>
      <c r="F47" s="43">
        <v>1.5349479320733481</v>
      </c>
      <c r="G47" s="43">
        <v>1.6461099453462076</v>
      </c>
      <c r="H47" s="43">
        <v>1.9753482432151013</v>
      </c>
      <c r="I47" s="43">
        <v>1.9557595584799619</v>
      </c>
      <c r="J47" s="43">
        <v>2.1481001318552231</v>
      </c>
      <c r="K47" s="43">
        <v>1.9368856185249834</v>
      </c>
      <c r="L47" s="43">
        <v>1.8190168843941432</v>
      </c>
      <c r="M47" s="43">
        <v>1.790839613123941</v>
      </c>
      <c r="N47" s="43">
        <v>2.1930020621219439</v>
      </c>
      <c r="O47" s="43">
        <v>1.8697086223122814</v>
      </c>
      <c r="P47" s="43">
        <v>1.7866185354391424</v>
      </c>
    </row>
    <row r="48" spans="2:16" ht="15" thickBot="1">
      <c r="B48" s="77" t="s">
        <v>71</v>
      </c>
      <c r="C48" s="48">
        <v>151.87774701683827</v>
      </c>
      <c r="D48" s="48"/>
      <c r="E48" s="48">
        <v>12.431651103714634</v>
      </c>
      <c r="F48" s="48">
        <v>12.205143312971442</v>
      </c>
      <c r="G48" s="48">
        <v>12.599592667741689</v>
      </c>
      <c r="H48" s="48">
        <v>13.169740702660334</v>
      </c>
      <c r="I48" s="48">
        <v>12.660098173488157</v>
      </c>
      <c r="J48" s="48">
        <v>12.496810879133907</v>
      </c>
      <c r="K48" s="48">
        <v>12.89707807099516</v>
      </c>
      <c r="L48" s="48">
        <v>12.535984315546685</v>
      </c>
      <c r="M48" s="48">
        <v>12.685308800882519</v>
      </c>
      <c r="N48" s="48">
        <v>12.551889332015371</v>
      </c>
      <c r="O48" s="48">
        <v>12.469276045323078</v>
      </c>
      <c r="P48" s="48">
        <v>13.175173612365212</v>
      </c>
    </row>
    <row r="49" spans="2:16">
      <c r="B49" s="49" t="s">
        <v>15</v>
      </c>
      <c r="C49" s="102">
        <v>1142.7501738346748</v>
      </c>
      <c r="D49" s="50"/>
      <c r="E49" s="50">
        <v>109.78389605908237</v>
      </c>
      <c r="F49" s="50">
        <v>91.591622795282674</v>
      </c>
      <c r="G49" s="50">
        <v>91.173157444523227</v>
      </c>
      <c r="H49" s="50">
        <v>103.43925977885317</v>
      </c>
      <c r="I49" s="50">
        <v>88.558563613472458</v>
      </c>
      <c r="J49" s="50">
        <v>92.298764969192746</v>
      </c>
      <c r="K49" s="50">
        <v>95.918508739654683</v>
      </c>
      <c r="L49" s="50">
        <v>87.21669939784428</v>
      </c>
      <c r="M49" s="50">
        <v>91.880216811876693</v>
      </c>
      <c r="N49" s="50">
        <v>97.913148460501731</v>
      </c>
      <c r="O49" s="50">
        <v>86.953664966889363</v>
      </c>
      <c r="P49" s="50">
        <v>106.02267079750156</v>
      </c>
    </row>
    <row r="50" spans="2:16">
      <c r="B50" s="73" t="s">
        <v>80</v>
      </c>
      <c r="C50" s="72"/>
      <c r="D50" s="72"/>
      <c r="E50" s="72"/>
      <c r="F50" s="72"/>
      <c r="G50" s="72"/>
      <c r="H50" s="72"/>
      <c r="I50" s="72"/>
      <c r="J50" s="72"/>
      <c r="K50" s="72"/>
      <c r="L50" s="72"/>
      <c r="M50" s="72"/>
      <c r="N50" s="72"/>
      <c r="O50" s="72"/>
      <c r="P50" s="72"/>
    </row>
    <row r="51" spans="2:16">
      <c r="B51" s="74" t="s">
        <v>65</v>
      </c>
      <c r="C51" s="43">
        <v>73.457137679154158</v>
      </c>
      <c r="D51" s="42"/>
      <c r="E51" s="43">
        <v>8.271406417795335</v>
      </c>
      <c r="F51" s="43">
        <v>8.0247597219092341</v>
      </c>
      <c r="G51" s="43">
        <v>7.3525838838124749</v>
      </c>
      <c r="H51" s="43">
        <v>7.2874549005259022</v>
      </c>
      <c r="I51" s="43">
        <v>7.2751941443800714</v>
      </c>
      <c r="J51" s="43">
        <v>3.6574354873543715</v>
      </c>
      <c r="K51" s="43">
        <v>3.6644882580669278</v>
      </c>
      <c r="L51" s="43">
        <v>5.6013202874720145</v>
      </c>
      <c r="M51" s="43">
        <v>5.4802478297956574</v>
      </c>
      <c r="N51" s="43">
        <v>5.6201272853325772</v>
      </c>
      <c r="O51" s="43">
        <v>6.3862115883207995</v>
      </c>
      <c r="P51" s="43">
        <v>4.835907874388802</v>
      </c>
    </row>
    <row r="52" spans="2:16">
      <c r="B52" s="74" t="s">
        <v>58</v>
      </c>
      <c r="C52" s="43">
        <v>313.63516874787553</v>
      </c>
      <c r="D52" s="42"/>
      <c r="E52" s="43">
        <v>26.296230770145645</v>
      </c>
      <c r="F52" s="43">
        <v>26.20114415503587</v>
      </c>
      <c r="G52" s="43">
        <v>25.358084506554249</v>
      </c>
      <c r="H52" s="43">
        <v>26.455792301965584</v>
      </c>
      <c r="I52" s="43">
        <v>26.271801584155398</v>
      </c>
      <c r="J52" s="43">
        <v>28.571743773679003</v>
      </c>
      <c r="K52" s="43">
        <v>26.143193161668268</v>
      </c>
      <c r="L52" s="43">
        <v>25.302697088378835</v>
      </c>
      <c r="M52" s="43">
        <v>26.588239178179876</v>
      </c>
      <c r="N52" s="43">
        <v>26.044338962982188</v>
      </c>
      <c r="O52" s="43">
        <v>24.130119992429901</v>
      </c>
      <c r="P52" s="43">
        <v>26.271783272700745</v>
      </c>
    </row>
    <row r="53" spans="2:16">
      <c r="B53" s="74" t="s">
        <v>86</v>
      </c>
      <c r="C53" s="43">
        <v>134.23107377091634</v>
      </c>
      <c r="D53" s="42"/>
      <c r="E53" s="43">
        <v>14.452286897680187</v>
      </c>
      <c r="F53" s="43">
        <v>10.762511416991767</v>
      </c>
      <c r="G53" s="43">
        <v>12.570421450731027</v>
      </c>
      <c r="H53" s="43">
        <v>11.405123993937231</v>
      </c>
      <c r="I53" s="43">
        <v>10.040946439457358</v>
      </c>
      <c r="J53" s="43">
        <v>10.058935594021927</v>
      </c>
      <c r="K53" s="43">
        <v>11.430108930832468</v>
      </c>
      <c r="L53" s="43">
        <v>9.5542398687381631</v>
      </c>
      <c r="M53" s="43">
        <v>10.575624089015404</v>
      </c>
      <c r="N53" s="43">
        <v>10.661572271935015</v>
      </c>
      <c r="O53" s="43">
        <v>9.5602362535930201</v>
      </c>
      <c r="P53" s="43">
        <v>13.159066563982783</v>
      </c>
    </row>
    <row r="54" spans="2:16">
      <c r="B54" s="90" t="s">
        <v>103</v>
      </c>
      <c r="C54" s="43">
        <v>409.71955313884291</v>
      </c>
      <c r="D54" s="42"/>
      <c r="E54" s="43">
        <v>32.565890068112751</v>
      </c>
      <c r="F54" s="43">
        <v>33.262970847834374</v>
      </c>
      <c r="G54" s="43">
        <v>33.540488969760148</v>
      </c>
      <c r="H54" s="43">
        <v>34.526190025865773</v>
      </c>
      <c r="I54" s="43">
        <v>32.743853600079191</v>
      </c>
      <c r="J54" s="43">
        <v>33.23681222976294</v>
      </c>
      <c r="K54" s="43">
        <v>34.248021768725074</v>
      </c>
      <c r="L54" s="43">
        <v>33.928418772587229</v>
      </c>
      <c r="M54" s="43">
        <v>34.30271724909479</v>
      </c>
      <c r="N54" s="43">
        <v>34.57617109367046</v>
      </c>
      <c r="O54" s="43">
        <v>34.2728064856828</v>
      </c>
      <c r="P54" s="43">
        <v>38.515212027667339</v>
      </c>
    </row>
    <row r="55" spans="2:16">
      <c r="B55" s="74" t="s">
        <v>101</v>
      </c>
      <c r="C55" s="43">
        <v>25.942606917162916</v>
      </c>
      <c r="D55" s="43"/>
      <c r="E55" s="43">
        <v>2.2302574451743773</v>
      </c>
      <c r="F55" s="43">
        <v>2.1573198288566546</v>
      </c>
      <c r="G55" s="43">
        <v>2.0583869954960479</v>
      </c>
      <c r="H55" s="43">
        <v>2.0854775063589002</v>
      </c>
      <c r="I55" s="43">
        <v>2.1402023409312307</v>
      </c>
      <c r="J55" s="43">
        <v>2.1776175385890446</v>
      </c>
      <c r="K55" s="43">
        <v>2.2408722724846579</v>
      </c>
      <c r="L55" s="43">
        <v>2.1209192313598155</v>
      </c>
      <c r="M55" s="43">
        <v>2.1513744448920167</v>
      </c>
      <c r="N55" s="43">
        <v>2.1995581890513867</v>
      </c>
      <c r="O55" s="43">
        <v>2.1285037219910485</v>
      </c>
      <c r="P55" s="43">
        <v>2.2521174019777255</v>
      </c>
    </row>
    <row r="56" spans="2:16">
      <c r="B56" s="99" t="s">
        <v>91</v>
      </c>
      <c r="C56" s="100">
        <v>7.0675563950041767</v>
      </c>
      <c r="D56" s="101"/>
      <c r="E56" s="100">
        <v>0.65029740269664715</v>
      </c>
      <c r="F56" s="100">
        <v>0.42312467199515125</v>
      </c>
      <c r="G56" s="100">
        <v>0.46431831884553326</v>
      </c>
      <c r="H56" s="100">
        <v>0.57833503372071315</v>
      </c>
      <c r="I56" s="100">
        <v>0.52376850958020049</v>
      </c>
      <c r="J56" s="100">
        <v>0.59499988391606651</v>
      </c>
      <c r="K56" s="100">
        <v>0.55770291908966008</v>
      </c>
      <c r="L56" s="100">
        <v>0.84112955368874964</v>
      </c>
      <c r="M56" s="100">
        <v>0.84214385661411328</v>
      </c>
      <c r="N56" s="100">
        <v>0.52618397871501843</v>
      </c>
      <c r="O56" s="100">
        <v>0.4254281745547111</v>
      </c>
      <c r="P56" s="100">
        <v>0.6401240915876103</v>
      </c>
    </row>
    <row r="57" spans="2:16">
      <c r="B57" s="76" t="s">
        <v>92</v>
      </c>
      <c r="C57" s="66">
        <v>25.480341443379388</v>
      </c>
      <c r="D57" s="67"/>
      <c r="E57" s="66">
        <v>2.4064983302009093</v>
      </c>
      <c r="F57" s="66">
        <v>2.1077713597514212</v>
      </c>
      <c r="G57" s="66">
        <v>1.9127422850390896</v>
      </c>
      <c r="H57" s="66">
        <v>1.7831524453180865</v>
      </c>
      <c r="I57" s="66">
        <v>2.2252029771512465</v>
      </c>
      <c r="J57" s="66">
        <v>2.26555745009464</v>
      </c>
      <c r="K57" s="66">
        <v>2.1967045418609028</v>
      </c>
      <c r="L57" s="66">
        <v>2.166324129040154</v>
      </c>
      <c r="M57" s="66">
        <v>2.1062196017308317</v>
      </c>
      <c r="N57" s="66">
        <v>2.3442540964980219</v>
      </c>
      <c r="O57" s="66">
        <v>1.6324562440845698</v>
      </c>
      <c r="P57" s="66">
        <v>2.3334579826095077</v>
      </c>
    </row>
    <row r="58" spans="2:16">
      <c r="B58" s="76" t="s">
        <v>122</v>
      </c>
      <c r="C58" s="66">
        <v>42.505673293632483</v>
      </c>
      <c r="D58" s="67"/>
      <c r="E58" s="66">
        <v>3.4836458181409218</v>
      </c>
      <c r="F58" s="66">
        <v>3.4836458181409218</v>
      </c>
      <c r="G58" s="66">
        <v>3.4828147788742054</v>
      </c>
      <c r="H58" s="66">
        <v>3.5103304717394295</v>
      </c>
      <c r="I58" s="66">
        <v>3.5105278209884117</v>
      </c>
      <c r="J58" s="66">
        <v>3.509291823272978</v>
      </c>
      <c r="K58" s="66">
        <v>3.5473721283954647</v>
      </c>
      <c r="L58" s="66">
        <v>3.5475796837359734</v>
      </c>
      <c r="M58" s="66">
        <v>3.5469780972541129</v>
      </c>
      <c r="N58" s="66">
        <v>3.6286045032296563</v>
      </c>
      <c r="O58" s="66">
        <v>3.6286045032296563</v>
      </c>
      <c r="P58" s="66">
        <v>3.6262778466307584</v>
      </c>
    </row>
    <row r="59" spans="2:16">
      <c r="B59" s="87" t="s">
        <v>90</v>
      </c>
      <c r="C59" s="88">
        <v>110.71106244870703</v>
      </c>
      <c r="D59" s="89"/>
      <c r="E59" s="88">
        <v>19.427382909135606</v>
      </c>
      <c r="F59" s="88">
        <v>5.1683749747672554</v>
      </c>
      <c r="G59" s="88">
        <v>4.4333162554104568</v>
      </c>
      <c r="H59" s="88">
        <v>15.80740309942154</v>
      </c>
      <c r="I59" s="88">
        <v>3.8270661967493718</v>
      </c>
      <c r="J59" s="88">
        <v>8.2263711885017763</v>
      </c>
      <c r="K59" s="88">
        <v>11.890044758531259</v>
      </c>
      <c r="L59" s="88">
        <v>4.1540707828433412</v>
      </c>
      <c r="M59" s="88">
        <v>6.2866724652998878</v>
      </c>
      <c r="N59" s="88">
        <v>12.312338079087381</v>
      </c>
      <c r="O59" s="88">
        <v>4.7892980030028491</v>
      </c>
      <c r="P59" s="88">
        <v>14.388723735956304</v>
      </c>
    </row>
    <row r="60" spans="2:16">
      <c r="B60" s="45" t="s">
        <v>80</v>
      </c>
      <c r="C60" s="42"/>
      <c r="D60" s="42"/>
      <c r="E60" s="42"/>
      <c r="F60" s="42"/>
      <c r="G60" s="42"/>
      <c r="H60" s="42"/>
      <c r="I60" s="42"/>
      <c r="J60" s="42"/>
      <c r="K60" s="42"/>
      <c r="L60" s="42"/>
      <c r="M60" s="42"/>
      <c r="N60" s="42"/>
      <c r="O60" s="42"/>
      <c r="P60" s="42"/>
    </row>
    <row r="61" spans="2:16">
      <c r="B61" s="75" t="s">
        <v>109</v>
      </c>
      <c r="C61" s="43">
        <v>34.548515183700005</v>
      </c>
      <c r="D61" s="43"/>
      <c r="E61" s="43">
        <v>10.901999999999999</v>
      </c>
      <c r="F61" s="43">
        <v>0</v>
      </c>
      <c r="G61" s="43">
        <v>0</v>
      </c>
      <c r="H61" s="43">
        <v>11.670999999999999</v>
      </c>
      <c r="I61" s="43">
        <v>0</v>
      </c>
      <c r="J61" s="43">
        <v>0</v>
      </c>
      <c r="K61" s="43">
        <v>7.8650000000000002</v>
      </c>
      <c r="L61" s="43">
        <v>0</v>
      </c>
      <c r="M61" s="43">
        <v>0</v>
      </c>
      <c r="N61" s="43">
        <v>4.1105151836999951</v>
      </c>
      <c r="O61" s="43">
        <v>0</v>
      </c>
      <c r="P61" s="43">
        <v>0</v>
      </c>
    </row>
    <row r="62" spans="2:16" ht="15" thickBot="1">
      <c r="B62" s="75" t="s">
        <v>107</v>
      </c>
      <c r="C62" s="96">
        <v>17.300667159890075</v>
      </c>
      <c r="D62" s="97"/>
      <c r="E62" s="96">
        <v>1.0947210162200252</v>
      </c>
      <c r="F62" s="96">
        <v>1.5605794520564658</v>
      </c>
      <c r="G62" s="96">
        <v>1.2919930775185575</v>
      </c>
      <c r="H62" s="96">
        <v>2.138503237269068</v>
      </c>
      <c r="I62" s="96">
        <v>1.0799024576248302</v>
      </c>
      <c r="J62" s="96">
        <v>1.0243328628928494</v>
      </c>
      <c r="K62" s="96">
        <v>1.5902165692468555</v>
      </c>
      <c r="L62" s="96">
        <v>1.0113666241220536</v>
      </c>
      <c r="M62" s="96">
        <v>1.013218943946453</v>
      </c>
      <c r="N62" s="96">
        <v>1.6763494410814259</v>
      </c>
      <c r="O62" s="96">
        <v>1.3781259493531282</v>
      </c>
      <c r="P62" s="96">
        <v>2.4413575285583642</v>
      </c>
    </row>
    <row r="63" spans="2:16">
      <c r="B63" s="49" t="s">
        <v>20</v>
      </c>
      <c r="C63" s="50">
        <v>87.226581625990164</v>
      </c>
      <c r="D63" s="50"/>
      <c r="E63" s="50">
        <v>19.306868002859193</v>
      </c>
      <c r="F63" s="50">
        <v>15.660606111330225</v>
      </c>
      <c r="G63" s="50">
        <v>11.608009972525533</v>
      </c>
      <c r="H63" s="50">
        <v>6.2225240906800039E-2</v>
      </c>
      <c r="I63" s="50">
        <v>11.192272449569909</v>
      </c>
      <c r="J63" s="50">
        <v>15.122492295534368</v>
      </c>
      <c r="K63" s="50">
        <v>8.7031840051748723</v>
      </c>
      <c r="L63" s="50">
        <v>10.096994581105395</v>
      </c>
      <c r="M63" s="50">
        <v>9.3021649901336829</v>
      </c>
      <c r="N63" s="50">
        <v>-27.500905540181439</v>
      </c>
      <c r="O63" s="50">
        <v>0.63242878889199272</v>
      </c>
      <c r="P63" s="50">
        <v>13.04033658228375</v>
      </c>
    </row>
    <row r="64" spans="2:16">
      <c r="B64" s="73" t="s">
        <v>80</v>
      </c>
      <c r="C64" s="71"/>
      <c r="D64" s="71"/>
      <c r="E64" s="71"/>
      <c r="F64" s="72"/>
      <c r="G64" s="72"/>
      <c r="H64" s="72"/>
      <c r="I64" s="72"/>
      <c r="J64" s="72"/>
      <c r="K64" s="72"/>
      <c r="L64" s="72"/>
      <c r="M64" s="72"/>
      <c r="N64" s="72"/>
      <c r="O64" s="72"/>
      <c r="P64" s="72"/>
    </row>
    <row r="65" spans="2:18">
      <c r="B65" s="74" t="s">
        <v>17</v>
      </c>
      <c r="C65" s="43">
        <v>105.49658357568143</v>
      </c>
      <c r="D65" s="42"/>
      <c r="E65" s="43">
        <v>31.60514281392787</v>
      </c>
      <c r="F65" s="78">
        <v>14.585204649916264</v>
      </c>
      <c r="G65" s="78">
        <v>11.704620566827174</v>
      </c>
      <c r="H65" s="78">
        <v>11.325890072118838</v>
      </c>
      <c r="I65" s="78">
        <v>8.9379891748728539</v>
      </c>
      <c r="J65" s="78">
        <v>12.950076109289739</v>
      </c>
      <c r="K65" s="78">
        <v>15.63398839689178</v>
      </c>
      <c r="L65" s="78">
        <v>7.0454938785303227</v>
      </c>
      <c r="M65" s="78">
        <v>7.2293190942591394</v>
      </c>
      <c r="N65" s="78">
        <v>-25.717035566330395</v>
      </c>
      <c r="O65" s="78">
        <v>-2.9653119475601386</v>
      </c>
      <c r="P65" s="78">
        <v>13.161302187082185</v>
      </c>
    </row>
    <row r="66" spans="2:18">
      <c r="B66" s="74" t="s">
        <v>18</v>
      </c>
      <c r="C66" s="43">
        <v>4.2095919152022123</v>
      </c>
      <c r="D66" s="42"/>
      <c r="E66" s="43">
        <v>-2.7884901603800296</v>
      </c>
      <c r="F66" s="43">
        <v>-0.33992876748716372</v>
      </c>
      <c r="G66" s="43">
        <v>-1.5062757800842039</v>
      </c>
      <c r="H66" s="43">
        <v>-0.6315155206364238</v>
      </c>
      <c r="I66" s="43">
        <v>1.2944917172705308</v>
      </c>
      <c r="J66" s="43">
        <v>1.3251850597072952</v>
      </c>
      <c r="K66" s="43">
        <v>5.1411348581580064E-2</v>
      </c>
      <c r="L66" s="43">
        <v>1.9743492522448582</v>
      </c>
      <c r="M66" s="43">
        <v>1.191669020107371</v>
      </c>
      <c r="N66" s="43">
        <v>1.7004111709967376</v>
      </c>
      <c r="O66" s="43">
        <v>2.7915594946237055</v>
      </c>
      <c r="P66" s="43">
        <v>-0.85327491974204517</v>
      </c>
    </row>
    <row r="67" spans="2:18" ht="15" thickBot="1">
      <c r="B67" s="74" t="s">
        <v>19</v>
      </c>
      <c r="C67" s="43">
        <v>-22.479593864893562</v>
      </c>
      <c r="D67" s="42"/>
      <c r="E67" s="43">
        <v>-9.5097846506886476</v>
      </c>
      <c r="F67" s="43">
        <v>1.4153302289011251</v>
      </c>
      <c r="G67" s="43">
        <v>1.4096651857825631</v>
      </c>
      <c r="H67" s="43">
        <v>-10.632149310575615</v>
      </c>
      <c r="I67" s="43">
        <v>0.95979155742652433</v>
      </c>
      <c r="J67" s="43">
        <v>0.8472311265373339</v>
      </c>
      <c r="K67" s="43">
        <v>-6.9822157402984866</v>
      </c>
      <c r="L67" s="43">
        <v>1.0771514503302149</v>
      </c>
      <c r="M67" s="43">
        <v>0.8811768757671723</v>
      </c>
      <c r="N67" s="43">
        <v>-3.484281144847782</v>
      </c>
      <c r="O67" s="43">
        <v>0.80618124182842588</v>
      </c>
      <c r="P67" s="43">
        <v>0.73230931494361007</v>
      </c>
    </row>
    <row r="68" spans="2:18">
      <c r="B68" s="93" t="s">
        <v>105</v>
      </c>
      <c r="C68" s="94">
        <v>25.970220702765573</v>
      </c>
      <c r="D68" s="94"/>
      <c r="E68" s="94">
        <v>-6.5065032572692374</v>
      </c>
      <c r="F68" s="94">
        <v>-9.2341337731905426</v>
      </c>
      <c r="G68" s="94">
        <v>2.9183251134661266</v>
      </c>
      <c r="H68" s="94">
        <v>13.942807899787809</v>
      </c>
      <c r="I68" s="94">
        <v>-2.6364277731140682</v>
      </c>
      <c r="J68" s="94">
        <v>1.9776213209573772</v>
      </c>
      <c r="K68" s="94">
        <v>3.1649129913514145</v>
      </c>
      <c r="L68" s="94">
        <v>8.6789344004688829</v>
      </c>
      <c r="M68" s="94">
        <v>11.856685524739632</v>
      </c>
      <c r="N68" s="94">
        <v>-0.80984747454001749</v>
      </c>
      <c r="O68" s="94">
        <v>-0.23494032205470061</v>
      </c>
      <c r="P68" s="94">
        <v>2.852786052162898</v>
      </c>
    </row>
    <row r="69" spans="2:18">
      <c r="B69" s="73" t="s">
        <v>80</v>
      </c>
      <c r="C69" s="95"/>
      <c r="D69" s="95"/>
      <c r="E69" s="95"/>
      <c r="F69" s="95"/>
      <c r="G69" s="95"/>
      <c r="H69" s="95"/>
      <c r="I69" s="95"/>
      <c r="J69" s="95"/>
      <c r="K69" s="95"/>
      <c r="L69" s="95"/>
      <c r="M69" s="95"/>
      <c r="N69" s="95"/>
      <c r="O69" s="95"/>
      <c r="P69" s="95"/>
    </row>
    <row r="70" spans="2:18">
      <c r="B70" s="90" t="s">
        <v>108</v>
      </c>
      <c r="C70" s="43">
        <v>2.473727030559699</v>
      </c>
      <c r="D70" s="43"/>
      <c r="E70" s="43">
        <v>-3.301590985861135</v>
      </c>
      <c r="F70" s="43">
        <v>-2.9650676652910208</v>
      </c>
      <c r="G70" s="43">
        <v>-2.2764683982424723</v>
      </c>
      <c r="H70" s="43">
        <v>11.713719886000904</v>
      </c>
      <c r="I70" s="43">
        <v>-2.196472805043364</v>
      </c>
      <c r="J70" s="43">
        <v>1.5047641922286719</v>
      </c>
      <c r="K70" s="43">
        <v>1.4217839930330187</v>
      </c>
      <c r="L70" s="43">
        <v>-0.41946814419411765</v>
      </c>
      <c r="M70" s="43">
        <v>-0.25693708172963609</v>
      </c>
      <c r="N70" s="43">
        <v>-0.34191158046646053</v>
      </c>
      <c r="O70" s="43">
        <v>-1.0236963702878439</v>
      </c>
      <c r="P70" s="43">
        <v>0.61507199041315308</v>
      </c>
    </row>
    <row r="71" spans="2:18">
      <c r="B71" s="74" t="s">
        <v>87</v>
      </c>
      <c r="C71" s="43">
        <v>23.496493672205872</v>
      </c>
      <c r="D71" s="43"/>
      <c r="E71" s="43">
        <v>-3.2049122714081024</v>
      </c>
      <c r="F71" s="43">
        <v>-6.2690661078995218</v>
      </c>
      <c r="G71" s="43">
        <v>5.1947935117085988</v>
      </c>
      <c r="H71" s="43">
        <v>2.2290880137869049</v>
      </c>
      <c r="I71" s="43">
        <v>-0.43995496807070422</v>
      </c>
      <c r="J71" s="43">
        <v>0.47285712872870533</v>
      </c>
      <c r="K71" s="43">
        <v>1.7431289983183957</v>
      </c>
      <c r="L71" s="43">
        <v>9.098402544663001</v>
      </c>
      <c r="M71" s="43">
        <v>12.113622606469267</v>
      </c>
      <c r="N71" s="43">
        <v>-0.46793589407355696</v>
      </c>
      <c r="O71" s="43">
        <v>0.78875604823314327</v>
      </c>
      <c r="P71" s="43">
        <v>2.2377140617497449</v>
      </c>
    </row>
    <row r="72" spans="2:18">
      <c r="B72" s="51" t="s">
        <v>66</v>
      </c>
      <c r="C72" s="62">
        <v>113.19680232875574</v>
      </c>
      <c r="D72" s="62"/>
      <c r="E72" s="62">
        <v>12.800364745589956</v>
      </c>
      <c r="F72" s="62">
        <v>6.426472338139682</v>
      </c>
      <c r="G72" s="62">
        <v>14.52633508599166</v>
      </c>
      <c r="H72" s="62">
        <v>14.005033140694609</v>
      </c>
      <c r="I72" s="62">
        <v>8.5558446764558411</v>
      </c>
      <c r="J72" s="62">
        <v>17.100113616491747</v>
      </c>
      <c r="K72" s="62">
        <v>11.868096996526287</v>
      </c>
      <c r="L72" s="62">
        <v>18.775928981574278</v>
      </c>
      <c r="M72" s="62">
        <v>21.158850514873315</v>
      </c>
      <c r="N72" s="62">
        <v>-28.310753014721456</v>
      </c>
      <c r="O72" s="62">
        <v>0.39748846683729211</v>
      </c>
      <c r="P72" s="62">
        <v>15.893122634446648</v>
      </c>
    </row>
    <row r="73" spans="2:18" ht="15" thickBot="1">
      <c r="B73" s="47" t="s">
        <v>23</v>
      </c>
      <c r="C73" s="48">
        <v>-10.941773375138924</v>
      </c>
      <c r="D73" s="48"/>
      <c r="E73" s="48">
        <v>2.5959204571461996</v>
      </c>
      <c r="F73" s="48">
        <v>2.2593971365760854</v>
      </c>
      <c r="G73" s="48">
        <v>1.5707978695275369</v>
      </c>
      <c r="H73" s="48">
        <v>-12.419390414715838</v>
      </c>
      <c r="I73" s="48">
        <v>1.4908022763284285</v>
      </c>
      <c r="J73" s="48">
        <v>-2.2104347209436073</v>
      </c>
      <c r="K73" s="48">
        <v>-2.1274545217479544</v>
      </c>
      <c r="L73" s="48">
        <v>-0.28620238452081775</v>
      </c>
      <c r="M73" s="48">
        <v>-0.44873344698529932</v>
      </c>
      <c r="N73" s="48">
        <v>-0.36375894824847488</v>
      </c>
      <c r="O73" s="48">
        <v>0.31802584157290847</v>
      </c>
      <c r="P73" s="48">
        <v>-1.3207425191280886</v>
      </c>
    </row>
    <row r="74" spans="2:18" ht="15" thickBot="1">
      <c r="B74" s="52" t="s">
        <v>89</v>
      </c>
      <c r="C74" s="63">
        <v>2792.9194986177613</v>
      </c>
      <c r="D74" s="63"/>
      <c r="E74" s="63">
        <v>2706.0607551012313</v>
      </c>
      <c r="F74" s="63">
        <v>2714.746624575947</v>
      </c>
      <c r="G74" s="63">
        <v>2730.8437575314661</v>
      </c>
      <c r="H74" s="63">
        <v>2732.4294002574447</v>
      </c>
      <c r="I74" s="63">
        <v>2742.4760472102289</v>
      </c>
      <c r="J74" s="63">
        <v>2757.365726105777</v>
      </c>
      <c r="K74" s="63">
        <v>2767.1063685805552</v>
      </c>
      <c r="L74" s="63">
        <v>2785.5960951776087</v>
      </c>
      <c r="M74" s="63">
        <v>2806.3062122454967</v>
      </c>
      <c r="N74" s="63">
        <v>2777.6317002825267</v>
      </c>
      <c r="O74" s="63">
        <v>2778.3472145909368</v>
      </c>
      <c r="P74" s="63">
        <v>2792.9195947062553</v>
      </c>
    </row>
    <row r="75" spans="2:18" ht="16.5">
      <c r="B75" s="49" t="s">
        <v>112</v>
      </c>
      <c r="C75" s="49"/>
      <c r="D75" s="49"/>
      <c r="E75" s="49"/>
      <c r="F75" s="49"/>
      <c r="G75" s="49"/>
      <c r="H75" s="49"/>
      <c r="I75" s="49"/>
      <c r="J75" s="49"/>
      <c r="K75" s="49"/>
      <c r="L75" s="49"/>
      <c r="M75" s="49"/>
      <c r="N75" s="49"/>
      <c r="O75" s="49"/>
      <c r="P75" s="49"/>
    </row>
    <row r="76" spans="2:18" s="36" customFormat="1">
      <c r="B76" s="53" t="s">
        <v>67</v>
      </c>
      <c r="C76" s="53">
        <v>2785.6140260000002</v>
      </c>
      <c r="D76" s="53"/>
      <c r="E76" s="53">
        <v>2736.9051697777772</v>
      </c>
      <c r="F76" s="53">
        <v>2741.8603807777777</v>
      </c>
      <c r="G76" s="53">
        <v>2746.360439</v>
      </c>
      <c r="H76" s="53">
        <v>2750.1211386666669</v>
      </c>
      <c r="I76" s="53">
        <v>2753.7108913333336</v>
      </c>
      <c r="J76" s="53">
        <v>2757.1296970000003</v>
      </c>
      <c r="K76" s="53">
        <v>2759.0929576666667</v>
      </c>
      <c r="L76" s="53">
        <v>2762.1698693333333</v>
      </c>
      <c r="M76" s="53">
        <v>2766.3604319999999</v>
      </c>
      <c r="N76" s="53">
        <v>2772.7995495555556</v>
      </c>
      <c r="O76" s="53">
        <v>2779.217414222222</v>
      </c>
      <c r="P76" s="53">
        <v>2785.6140260000002</v>
      </c>
      <c r="R76" s="1"/>
    </row>
    <row r="77" spans="2:18" s="36" customFormat="1" ht="15" thickBot="1">
      <c r="B77" s="54" t="s">
        <v>68</v>
      </c>
      <c r="C77" s="54">
        <v>2827.4832339999998</v>
      </c>
      <c r="D77" s="54"/>
      <c r="E77" s="54">
        <v>2759.0929576666667</v>
      </c>
      <c r="F77" s="54">
        <v>2762.1698693333333</v>
      </c>
      <c r="G77" s="54">
        <v>2766.3604319999999</v>
      </c>
      <c r="H77" s="54">
        <v>2772.7995495555556</v>
      </c>
      <c r="I77" s="54">
        <v>2779.217414222222</v>
      </c>
      <c r="J77" s="54">
        <v>2785.6140260000002</v>
      </c>
      <c r="K77" s="54">
        <v>2791.5520684444446</v>
      </c>
      <c r="L77" s="54">
        <v>2797.9061744444439</v>
      </c>
      <c r="M77" s="54">
        <v>2804.676344</v>
      </c>
      <c r="N77" s="54">
        <v>2812.2140407777774</v>
      </c>
      <c r="O77" s="54">
        <v>2819.8163374444443</v>
      </c>
      <c r="P77" s="54">
        <v>2827.4832339999998</v>
      </c>
      <c r="R77" s="1"/>
    </row>
    <row r="78" spans="2:18" ht="12.75" customHeight="1">
      <c r="B78" s="55" t="s">
        <v>81</v>
      </c>
      <c r="C78" s="55"/>
      <c r="D78" s="55"/>
      <c r="E78" s="55"/>
      <c r="F78" s="55"/>
      <c r="G78" s="55"/>
      <c r="H78" s="55"/>
      <c r="I78" s="55"/>
      <c r="J78" s="55"/>
      <c r="K78" s="55"/>
      <c r="L78" s="55"/>
      <c r="M78" s="55"/>
      <c r="N78" s="55"/>
      <c r="O78" s="55"/>
      <c r="P78" s="55"/>
    </row>
    <row r="79" spans="2:18" ht="12.75" customHeight="1">
      <c r="B79" s="59" t="s">
        <v>97</v>
      </c>
      <c r="C79" s="80">
        <v>142.76266125084769</v>
      </c>
      <c r="D79" s="80"/>
      <c r="E79" s="80">
        <v>26.039952983180012</v>
      </c>
      <c r="F79" s="80">
        <v>6.2923843032471014</v>
      </c>
      <c r="G79" s="80">
        <v>15.56425910681468</v>
      </c>
      <c r="H79" s="80">
        <v>26.210011398428026</v>
      </c>
      <c r="I79" s="80">
        <v>7.2428748282801649</v>
      </c>
      <c r="J79" s="80">
        <v>15.869010856768496</v>
      </c>
      <c r="K79" s="80">
        <v>19.740214814764574</v>
      </c>
      <c r="L79" s="80">
        <v>16.665741705520585</v>
      </c>
      <c r="M79" s="80">
        <v>20.02731804552015</v>
      </c>
      <c r="N79" s="80">
        <v>-25.585569614349033</v>
      </c>
      <c r="O79" s="80">
        <v>-2.25893884309346</v>
      </c>
      <c r="P79" s="80">
        <v>16.955401665766463</v>
      </c>
    </row>
    <row r="80" spans="2:18" ht="12" customHeight="1">
      <c r="B80" s="59" t="s">
        <v>110</v>
      </c>
      <c r="C80" s="57">
        <v>3.1313233208853091</v>
      </c>
      <c r="D80" s="56"/>
      <c r="E80" s="58" t="s">
        <v>69</v>
      </c>
      <c r="F80" s="58" t="s">
        <v>69</v>
      </c>
      <c r="G80" s="58" t="s">
        <v>69</v>
      </c>
      <c r="H80" s="58" t="s">
        <v>69</v>
      </c>
      <c r="I80" s="58" t="s">
        <v>69</v>
      </c>
      <c r="J80" s="58" t="s">
        <v>69</v>
      </c>
      <c r="K80" s="58" t="s">
        <v>69</v>
      </c>
      <c r="L80" s="58" t="s">
        <v>69</v>
      </c>
      <c r="M80" s="58" t="s">
        <v>69</v>
      </c>
      <c r="N80" s="58" t="s">
        <v>69</v>
      </c>
      <c r="O80" s="58" t="s">
        <v>69</v>
      </c>
      <c r="P80" s="58" t="s">
        <v>69</v>
      </c>
    </row>
    <row r="81" spans="2:16" ht="12" customHeight="1">
      <c r="B81" s="59" t="s">
        <v>111</v>
      </c>
      <c r="C81" s="80">
        <v>98.777579475392969</v>
      </c>
      <c r="D81" s="80"/>
      <c r="E81" s="80">
        <v>98.077911713047754</v>
      </c>
      <c r="F81" s="80">
        <v>98.283116281735687</v>
      </c>
      <c r="G81" s="80">
        <v>98.716122669421765</v>
      </c>
      <c r="H81" s="80">
        <v>98.544065354288534</v>
      </c>
      <c r="I81" s="80">
        <v>98.677995941448302</v>
      </c>
      <c r="J81" s="80">
        <v>98.985921967991146</v>
      </c>
      <c r="K81" s="80">
        <v>99.124297191507821</v>
      </c>
      <c r="L81" s="80">
        <v>99.560025301088601</v>
      </c>
      <c r="M81" s="80">
        <v>100.05811252513979</v>
      </c>
      <c r="N81" s="80">
        <v>98.770280640314056</v>
      </c>
      <c r="O81" s="80">
        <v>98.529367948442683</v>
      </c>
      <c r="P81" s="80">
        <v>98.777582873768353</v>
      </c>
    </row>
    <row r="82" spans="2:16" ht="15" thickBot="1">
      <c r="B82" s="61" t="s">
        <v>113</v>
      </c>
      <c r="C82" s="92"/>
      <c r="D82" s="60"/>
      <c r="E82" s="92">
        <v>3.2875281102767495</v>
      </c>
      <c r="F82" s="92">
        <v>3.0170677040407989</v>
      </c>
      <c r="G82" s="92">
        <v>3.0587908502109462</v>
      </c>
      <c r="H82" s="92">
        <v>3.386828535568398</v>
      </c>
      <c r="I82" s="92">
        <v>2.4518682952734849</v>
      </c>
      <c r="J82" s="92">
        <v>1.9885207011980377</v>
      </c>
      <c r="K82" s="92">
        <v>2.1745337921298846</v>
      </c>
      <c r="L82" s="92">
        <v>2.334008746355698</v>
      </c>
      <c r="M82" s="92">
        <v>2.0471963060685994</v>
      </c>
      <c r="N82" s="92">
        <v>1.7938430061167354</v>
      </c>
      <c r="O82" s="92">
        <v>1.6763377965248072</v>
      </c>
      <c r="P82" s="92">
        <v>1.7415844415545223</v>
      </c>
    </row>
    <row r="83" spans="2:16" ht="17" thickBot="1">
      <c r="B83" s="98" t="s">
        <v>126</v>
      </c>
      <c r="C83" s="95"/>
      <c r="D83" s="95"/>
      <c r="E83" s="95"/>
      <c r="F83" s="95"/>
      <c r="G83" s="95"/>
      <c r="H83" s="95"/>
      <c r="I83" s="95"/>
      <c r="J83" s="95"/>
      <c r="K83" s="95"/>
      <c r="L83" s="95"/>
      <c r="M83" s="95"/>
      <c r="N83" s="95"/>
      <c r="O83" s="95"/>
      <c r="P83" s="95"/>
    </row>
    <row r="84" spans="2:16" ht="17" thickBot="1">
      <c r="B84" s="98" t="s">
        <v>114</v>
      </c>
      <c r="C84" s="98"/>
      <c r="D84" s="98"/>
      <c r="E84" s="98"/>
      <c r="F84" s="98"/>
      <c r="G84" s="98"/>
      <c r="H84" s="98"/>
      <c r="I84" s="98"/>
      <c r="J84" s="98"/>
      <c r="K84" s="98"/>
      <c r="L84" s="98"/>
      <c r="M84" s="98"/>
      <c r="N84" s="98"/>
      <c r="O84" s="98"/>
      <c r="P84" s="98"/>
    </row>
    <row r="87" spans="2:16">
      <c r="E87" s="33"/>
      <c r="F87" s="33"/>
      <c r="G87" s="33"/>
      <c r="H87" s="33"/>
      <c r="I87" s="33"/>
      <c r="J87" s="33"/>
      <c r="K87" s="33"/>
      <c r="L87" s="33"/>
      <c r="M87" s="33"/>
      <c r="N87" s="33"/>
      <c r="O87" s="33"/>
      <c r="P87" s="33"/>
    </row>
  </sheetData>
  <mergeCells count="3">
    <mergeCell ref="E3:P3"/>
    <mergeCell ref="E4:P4"/>
    <mergeCell ref="C4:C5"/>
  </mergeCells>
  <phoneticPr fontId="53" type="noConversion"/>
  <conditionalFormatting sqref="R6:R82">
    <cfRule type="cellIs" dxfId="1" priority="1" operator="equal">
      <formula>"Not Updated"</formula>
    </cfRule>
    <cfRule type="cellIs" dxfId="0" priority="2" operator="equal">
      <formula>"Updated"</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259A-ACAF-4A4F-B307-25D40CF2D823}">
  <sheetPr codeName="Sheet11">
    <tabColor rgb="FFFFFF99"/>
  </sheetPr>
  <dimension ref="B1:B84"/>
  <sheetViews>
    <sheetView zoomScaleNormal="100" workbookViewId="0">
      <selection activeCell="C36" sqref="C8:C36"/>
    </sheetView>
  </sheetViews>
  <sheetFormatPr defaultRowHeight="14.5"/>
  <cols>
    <col min="2" max="2" width="52.453125" style="1" customWidth="1"/>
  </cols>
  <sheetData>
    <row r="1" spans="2:2">
      <c r="B1" s="3"/>
    </row>
    <row r="2" spans="2:2">
      <c r="B2" s="32"/>
    </row>
    <row r="3" spans="2:2">
      <c r="B3" s="30"/>
    </row>
    <row r="4" spans="2:2">
      <c r="B4" s="31"/>
    </row>
    <row r="5" spans="2:2">
      <c r="B5" s="2" t="s">
        <v>38</v>
      </c>
    </row>
    <row r="6" spans="2:2">
      <c r="B6" s="68" t="s">
        <v>26</v>
      </c>
    </row>
    <row r="7" spans="2:2">
      <c r="B7" s="68" t="s">
        <v>24</v>
      </c>
    </row>
    <row r="8" spans="2:2">
      <c r="B8" s="68" t="s">
        <v>25</v>
      </c>
    </row>
    <row r="9" spans="2:2">
      <c r="B9" s="68" t="s">
        <v>27</v>
      </c>
    </row>
    <row r="10" spans="2:2">
      <c r="B10" s="68" t="s">
        <v>28</v>
      </c>
    </row>
    <row r="11" spans="2:2">
      <c r="B11" s="68" t="s">
        <v>44</v>
      </c>
    </row>
    <row r="12" spans="2:2">
      <c r="B12" s="68" t="s">
        <v>33</v>
      </c>
    </row>
    <row r="13" spans="2:2">
      <c r="B13" s="68" t="s">
        <v>39</v>
      </c>
    </row>
    <row r="14" spans="2:2">
      <c r="B14" s="68" t="s">
        <v>35</v>
      </c>
    </row>
    <row r="15" spans="2:2">
      <c r="B15" s="68" t="s">
        <v>72</v>
      </c>
    </row>
    <row r="16" spans="2:2">
      <c r="B16" s="68" t="s">
        <v>29</v>
      </c>
    </row>
    <row r="17" spans="2:2">
      <c r="B17" s="68" t="s">
        <v>41</v>
      </c>
    </row>
    <row r="18" spans="2:2">
      <c r="B18" s="68" t="s">
        <v>36</v>
      </c>
    </row>
    <row r="19" spans="2:2">
      <c r="B19" s="68" t="s">
        <v>42</v>
      </c>
    </row>
    <row r="20" spans="2:2">
      <c r="B20" s="68" t="s">
        <v>43</v>
      </c>
    </row>
    <row r="21" spans="2:2">
      <c r="B21" s="85" t="s">
        <v>71</v>
      </c>
    </row>
    <row r="22" spans="2:2">
      <c r="B22" s="86" t="s">
        <v>14</v>
      </c>
    </row>
    <row r="23" spans="2:2">
      <c r="B23" s="68" t="s">
        <v>26</v>
      </c>
    </row>
    <row r="24" spans="2:2">
      <c r="B24" s="68" t="s">
        <v>24</v>
      </c>
    </row>
    <row r="25" spans="2:2">
      <c r="B25" s="68" t="s">
        <v>25</v>
      </c>
    </row>
    <row r="26" spans="2:2">
      <c r="B26" s="68" t="s">
        <v>27</v>
      </c>
    </row>
    <row r="27" spans="2:2">
      <c r="B27" s="68" t="s">
        <v>29</v>
      </c>
    </row>
    <row r="28" spans="2:2">
      <c r="B28" s="68" t="s">
        <v>30</v>
      </c>
    </row>
    <row r="29" spans="2:2">
      <c r="B29" s="68" t="s">
        <v>31</v>
      </c>
    </row>
    <row r="30" spans="2:2">
      <c r="B30" s="68" t="s">
        <v>28</v>
      </c>
    </row>
    <row r="31" spans="2:2">
      <c r="B31" s="68" t="s">
        <v>32</v>
      </c>
    </row>
    <row r="32" spans="2:2">
      <c r="B32" s="68" t="s">
        <v>33</v>
      </c>
    </row>
    <row r="33" spans="2:2">
      <c r="B33" s="68" t="s">
        <v>34</v>
      </c>
    </row>
    <row r="34" spans="2:2">
      <c r="B34" s="68" t="s">
        <v>74</v>
      </c>
    </row>
    <row r="35" spans="2:2">
      <c r="B35" s="68" t="s">
        <v>35</v>
      </c>
    </row>
    <row r="36" spans="2:2">
      <c r="B36" s="68" t="s">
        <v>36</v>
      </c>
    </row>
    <row r="37" spans="2:2">
      <c r="B37" s="85" t="s">
        <v>37</v>
      </c>
    </row>
    <row r="38" spans="2:2">
      <c r="B38" s="2" t="s">
        <v>77</v>
      </c>
    </row>
    <row r="39" spans="2:2">
      <c r="B39" s="1" t="s">
        <v>16</v>
      </c>
    </row>
    <row r="40" spans="2:2">
      <c r="B40" s="1" t="s">
        <v>58</v>
      </c>
    </row>
    <row r="41" spans="2:2">
      <c r="B41" s="1" t="s">
        <v>103</v>
      </c>
    </row>
    <row r="42" spans="2:2">
      <c r="B42" s="1" t="s">
        <v>99</v>
      </c>
    </row>
    <row r="43" spans="2:2">
      <c r="B43" s="64" t="s">
        <v>102</v>
      </c>
    </row>
    <row r="44" spans="2:2">
      <c r="B44" s="64" t="s">
        <v>90</v>
      </c>
    </row>
    <row r="45" spans="2:2">
      <c r="B45" s="64" t="s">
        <v>91</v>
      </c>
    </row>
    <row r="46" spans="2:2">
      <c r="B46" s="64" t="s">
        <v>92</v>
      </c>
    </row>
    <row r="47" spans="2:2">
      <c r="B47" s="64" t="s">
        <v>93</v>
      </c>
    </row>
    <row r="48" spans="2:2">
      <c r="B48" s="65" t="s">
        <v>106</v>
      </c>
    </row>
    <row r="49" spans="2:2">
      <c r="B49" s="2" t="s">
        <v>22</v>
      </c>
    </row>
    <row r="50" spans="2:2">
      <c r="B50" s="82" t="s">
        <v>17</v>
      </c>
    </row>
    <row r="51" spans="2:2">
      <c r="B51" s="82" t="s">
        <v>18</v>
      </c>
    </row>
    <row r="52" spans="2:2">
      <c r="B52" s="68" t="s">
        <v>19</v>
      </c>
    </row>
    <row r="53" spans="2:2">
      <c r="B53" s="5" t="s">
        <v>20</v>
      </c>
    </row>
    <row r="54" spans="2:2">
      <c r="B54" s="2" t="s">
        <v>21</v>
      </c>
    </row>
    <row r="55" spans="2:2">
      <c r="B55" s="1" t="s">
        <v>104</v>
      </c>
    </row>
    <row r="58" spans="2:2">
      <c r="B58" s="4" t="s">
        <v>62</v>
      </c>
    </row>
    <row r="59" spans="2:2">
      <c r="B59" s="6" t="s">
        <v>23</v>
      </c>
    </row>
    <row r="60" spans="2:2">
      <c r="B60" s="6" t="s">
        <v>54</v>
      </c>
    </row>
    <row r="61" spans="2:2">
      <c r="B61" s="69" t="s">
        <v>55</v>
      </c>
    </row>
    <row r="62" spans="2:2">
      <c r="B62" s="1" t="s">
        <v>56</v>
      </c>
    </row>
    <row r="63" spans="2:2">
      <c r="B63" s="2"/>
    </row>
    <row r="64" spans="2:2">
      <c r="B64" s="2" t="s">
        <v>53</v>
      </c>
    </row>
    <row r="65" spans="2:2">
      <c r="B65" s="2" t="s">
        <v>52</v>
      </c>
    </row>
    <row r="66" spans="2:2">
      <c r="B66" s="2"/>
    </row>
    <row r="67" spans="2:2">
      <c r="B67" s="1" t="s">
        <v>75</v>
      </c>
    </row>
    <row r="68" spans="2:2">
      <c r="B68" s="84">
        <f>1346/12</f>
        <v>112.16666666666667</v>
      </c>
    </row>
    <row r="69" spans="2:2">
      <c r="B69" s="2" t="s">
        <v>73</v>
      </c>
    </row>
    <row r="70" spans="2:2">
      <c r="B70" s="91" t="s">
        <v>49</v>
      </c>
    </row>
    <row r="71" spans="2:2">
      <c r="B71" s="91" t="s">
        <v>48</v>
      </c>
    </row>
    <row r="72" spans="2:2">
      <c r="B72" s="1" t="s">
        <v>50</v>
      </c>
    </row>
    <row r="73" spans="2:2">
      <c r="B73" s="1" t="s">
        <v>51</v>
      </c>
    </row>
    <row r="74" spans="2:2">
      <c r="B74" s="1" t="s">
        <v>94</v>
      </c>
    </row>
    <row r="84" spans="2:2">
      <c r="B84" s="1"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0EE4B1041BCB44916D9A0BD2F84F65" ma:contentTypeVersion="7" ma:contentTypeDescription="Create a new document." ma:contentTypeScope="" ma:versionID="5878680bddb64959f095ae5eb55014ae">
  <xsd:schema xmlns:xsd="http://www.w3.org/2001/XMLSchema" xmlns:xs="http://www.w3.org/2001/XMLSchema" xmlns:p="http://schemas.microsoft.com/office/2006/metadata/properties" xmlns:ns3="6e05dd58-e900-43cf-8fc8-2e60d678ca11" targetNamespace="http://schemas.microsoft.com/office/2006/metadata/properties" ma:root="true" ma:fieldsID="49ce0027221102b5311bd4e4d77cc72b" ns3:_="">
    <xsd:import namespace="6e05dd58-e900-43cf-8fc8-2e60d678ca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5dd58-e900-43cf-8fc8-2e60d678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405A04-4321-4C2A-875E-66327AE40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5dd58-e900-43cf-8fc8-2e60d678c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D6EA7F-BAC6-42E4-AAD2-FBCA97154C71}">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6e05dd58-e900-43cf-8fc8-2e60d678ca11"/>
    <ds:schemaRef ds:uri="http://www.w3.org/XML/1998/namespace"/>
    <ds:schemaRef ds:uri="http://purl.org/dc/elements/1.1/"/>
  </ds:schemaRefs>
</ds:datastoreItem>
</file>

<file path=customXml/itemProps3.xml><?xml version="1.0" encoding="utf-8"?>
<ds:datastoreItem xmlns:ds="http://schemas.openxmlformats.org/officeDocument/2006/customXml" ds:itemID="{9E6DD34D-5CC7-46B2-A378-3C231D5976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Monthly Profiles</vt:lpstr>
      <vt:lpstr>Received from depts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Andy</dc:creator>
  <cp:lastModifiedBy>Hall-Strutt, Kate - OBR</cp:lastModifiedBy>
  <cp:lastPrinted>2023-04-28T07:33:51Z</cp:lastPrinted>
  <dcterms:created xsi:type="dcterms:W3CDTF">2020-04-22T14:35:27Z</dcterms:created>
  <dcterms:modified xsi:type="dcterms:W3CDTF">2024-05-07T08:44:37Z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0x010100450EE4B1041BCB44916D9A0BD2F84F65</vt:lpwstr>
  </property>
</Properties>
</file>