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Documents and research\Economic and Fiscal Outlook\Spring 2024\FINAL WEB VERSIONS\Wave 1 (doc, supps + CaTs)\"/>
    </mc:Choice>
  </mc:AlternateContent>
  <xr:revisionPtr revIDLastSave="0" documentId="13_ncr:1_{F6A1A6CC-6EEE-47A8-8595-97880C61827F}" xr6:coauthVersionLast="47" xr6:coauthVersionMax="47" xr10:uidLastSave="{00000000-0000-0000-0000-000000000000}"/>
  <bookViews>
    <workbookView xWindow="-120" yWindow="-120" windowWidth="34080" windowHeight="22200" xr2:uid="{64671181-08D9-4CA2-B764-8CDE87082864}"/>
  </bookViews>
  <sheets>
    <sheet name="Contents" sheetId="27" r:id="rId1"/>
    <sheet name="4.1" sheetId="65" r:id="rId2"/>
    <sheet name="4.2" sheetId="107" r:id="rId3"/>
    <sheet name="4.3" sheetId="78" r:id="rId4"/>
    <sheet name="4.4" sheetId="93" r:id="rId5"/>
    <sheet name="4.5" sheetId="94" r:id="rId6"/>
    <sheet name="4.6" sheetId="95" r:id="rId7"/>
    <sheet name="4.7" sheetId="112" r:id="rId8"/>
    <sheet name="4.8" sheetId="113" r:id="rId9"/>
    <sheet name="3.9" sheetId="106" state="hidden" r:id="rId10"/>
    <sheet name="4.9" sheetId="114" r:id="rId11"/>
    <sheet name="4.10" sheetId="111" r:id="rId12"/>
    <sheet name="4.11" sheetId="70" r:id="rId13"/>
    <sheet name="4.12" sheetId="71" r:id="rId14"/>
    <sheet name="4.13" sheetId="96" r:id="rId15"/>
    <sheet name="4.14" sheetId="97" r:id="rId16"/>
    <sheet name="4.15" sheetId="110" r:id="rId17"/>
    <sheet name="4.16" sheetId="105"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_123Graph_A" localSheetId="1" hidden="1">'[1]Model inputs'!#REF!</definedName>
    <definedName name="__123Graph_A" localSheetId="12" hidden="1">'[2]SUMMARY TABLE'!$S$23:$S$46</definedName>
    <definedName name="__123Graph_A" localSheetId="13" hidden="1">'[1]Model inputs'!#REF!</definedName>
    <definedName name="__123Graph_A" localSheetId="14" hidden="1">'[1]Model inputs'!#REF!</definedName>
    <definedName name="__123Graph_A" localSheetId="15" hidden="1">'[1]Model inputs'!#REF!</definedName>
    <definedName name="__123Graph_A" localSheetId="16" hidden="1">'[1]Model inputs'!#REF!</definedName>
    <definedName name="__123Graph_A" localSheetId="17" hidden="1">'[1]Model inputs'!#REF!</definedName>
    <definedName name="__123Graph_A" localSheetId="2" hidden="1">'[1]Model inputs'!#REF!</definedName>
    <definedName name="__123Graph_A" localSheetId="3" hidden="1">'[1]Model inputs'!#REF!</definedName>
    <definedName name="__123Graph_A" localSheetId="4" hidden="1">'[1]Model inputs'!#REF!</definedName>
    <definedName name="__123Graph_A" localSheetId="5" hidden="1">'[1]Model inputs'!#REF!</definedName>
    <definedName name="__123Graph_A" localSheetId="6" hidden="1">'[1]Model inputs'!#REF!</definedName>
    <definedName name="__123Graph_A" localSheetId="7" hidden="1">'[1]Model inputs'!#REF!</definedName>
    <definedName name="__123Graph_A" hidden="1">'[1]Model inputs'!#REF!</definedName>
    <definedName name="__123Graph_AALLTAX" localSheetId="1" hidden="1">'[3]Forecast data'!#REF!</definedName>
    <definedName name="__123Graph_AALLTAX" localSheetId="12" hidden="1">'[3]Forecast data'!#REF!</definedName>
    <definedName name="__123Graph_AALLTAX" localSheetId="13" hidden="1">'[3]Forecast data'!#REF!</definedName>
    <definedName name="__123Graph_AALLTAX" localSheetId="14" hidden="1">'[3]Forecast data'!#REF!</definedName>
    <definedName name="__123Graph_AALLTAX" localSheetId="15" hidden="1">'[3]Forecast data'!#REF!</definedName>
    <definedName name="__123Graph_AALLTAX" localSheetId="16" hidden="1">'[3]Forecast data'!#REF!</definedName>
    <definedName name="__123Graph_AALLTAX" localSheetId="17" hidden="1">'[3]Forecast data'!#REF!</definedName>
    <definedName name="__123Graph_AALLTAX" localSheetId="2" hidden="1">'[3]Forecast data'!#REF!</definedName>
    <definedName name="__123Graph_AALLTAX" localSheetId="3" hidden="1">'[3]Forecast data'!#REF!</definedName>
    <definedName name="__123Graph_AALLTAX" localSheetId="4" hidden="1">'[3]Forecast data'!#REF!</definedName>
    <definedName name="__123Graph_AALLTAX" localSheetId="5" hidden="1">'[3]Forecast data'!#REF!</definedName>
    <definedName name="__123Graph_AALLTAX" localSheetId="6" hidden="1">'[3]Forecast data'!#REF!</definedName>
    <definedName name="__123Graph_AALLTAX" localSheetId="7" hidden="1">'[3]Forecast data'!#REF!</definedName>
    <definedName name="__123Graph_AALLTAX" hidden="1">'[3]Forecast data'!#REF!</definedName>
    <definedName name="__123Graph_ACFSINDIV" localSheetId="12" hidden="1">[4]Data!#REF!</definedName>
    <definedName name="__123Graph_ACFSINDIV" hidden="1">[4]Data!#REF!</definedName>
    <definedName name="__123Graph_AChart1" hidden="1">[5]table!$B$14:$B$16</definedName>
    <definedName name="__123Graph_ACHGSPD1" localSheetId="12" hidden="1">'[6]CHGSPD19.FIN'!$B$10:$B$20</definedName>
    <definedName name="__123Graph_ACHGSPD1" localSheetId="7" hidden="1">'[7]CHGSPD19.FIN'!$B$10:$B$20</definedName>
    <definedName name="__123Graph_ACHGSPD1" hidden="1">'[8]CHGSPD19.FIN'!$B$10:$B$20</definedName>
    <definedName name="__123Graph_ACHGSPD2" localSheetId="12" hidden="1">'[6]CHGSPD19.FIN'!$E$11:$E$20</definedName>
    <definedName name="__123Graph_ACHGSPD2" localSheetId="7" hidden="1">'[7]CHGSPD19.FIN'!$E$11:$E$20</definedName>
    <definedName name="__123Graph_ACHGSPD2" hidden="1">'[8]CHGSPD19.FIN'!$E$11:$E$20</definedName>
    <definedName name="__123Graph_ACurrent" hidden="1">[5]table!$B$14:$B$16</definedName>
    <definedName name="__123Graph_AEFF" localSheetId="1" hidden="1">'[9]T3 Page 1'!#REF!</definedName>
    <definedName name="__123Graph_AEFF" localSheetId="12" hidden="1">'[9]T3 Page 1'!#REF!</definedName>
    <definedName name="__123Graph_AEFF" localSheetId="13" hidden="1">'[9]T3 Page 1'!#REF!</definedName>
    <definedName name="__123Graph_AEFF" localSheetId="14" hidden="1">'[9]T3 Page 1'!#REF!</definedName>
    <definedName name="__123Graph_AEFF" localSheetId="15" hidden="1">'[9]T3 Page 1'!#REF!</definedName>
    <definedName name="__123Graph_AEFF" localSheetId="16" hidden="1">'[9]T3 Page 1'!#REF!</definedName>
    <definedName name="__123Graph_AEFF" localSheetId="17" hidden="1">'[9]T3 Page 1'!#REF!</definedName>
    <definedName name="__123Graph_AEFF" localSheetId="2" hidden="1">'[9]T3 Page 1'!#REF!</definedName>
    <definedName name="__123Graph_AEFF" localSheetId="3" hidden="1">'[9]T3 Page 1'!#REF!</definedName>
    <definedName name="__123Graph_AEFF" localSheetId="4" hidden="1">'[9]T3 Page 1'!#REF!</definedName>
    <definedName name="__123Graph_AEFF" localSheetId="5" hidden="1">'[9]T3 Page 1'!#REF!</definedName>
    <definedName name="__123Graph_AEFF" localSheetId="6" hidden="1">'[9]T3 Page 1'!#REF!</definedName>
    <definedName name="__123Graph_AEFF" localSheetId="7" hidden="1">'[9]T3 Page 1'!#REF!</definedName>
    <definedName name="__123Graph_AEFF" hidden="1">'[9]T3 Page 1'!#REF!</definedName>
    <definedName name="__123Graph_AGR14PBF1" localSheetId="12" hidden="1">'[10]HIS19FIN(A)'!$AF$70:$AF$81</definedName>
    <definedName name="__123Graph_AGR14PBF1" localSheetId="7" hidden="1">'[11]HIS19FIN(A)'!$AF$70:$AF$81</definedName>
    <definedName name="__123Graph_AGR14PBF1" hidden="1">'[12]HIS19FIN(A)'!$AF$70:$AF$81</definedName>
    <definedName name="__123Graph_AHOMEVAT" localSheetId="1" hidden="1">'[3]Forecast data'!#REF!</definedName>
    <definedName name="__123Graph_AHOMEVAT" localSheetId="12" hidden="1">'[3]Forecast data'!#REF!</definedName>
    <definedName name="__123Graph_AHOMEVAT" localSheetId="13" hidden="1">'[3]Forecast data'!#REF!</definedName>
    <definedName name="__123Graph_AHOMEVAT" localSheetId="14" hidden="1">'[3]Forecast data'!#REF!</definedName>
    <definedName name="__123Graph_AHOMEVAT" localSheetId="15" hidden="1">'[3]Forecast data'!#REF!</definedName>
    <definedName name="__123Graph_AHOMEVAT" localSheetId="16" hidden="1">'[3]Forecast data'!#REF!</definedName>
    <definedName name="__123Graph_AHOMEVAT" localSheetId="17" hidden="1">'[3]Forecast data'!#REF!</definedName>
    <definedName name="__123Graph_AHOMEVAT" localSheetId="2" hidden="1">'[3]Forecast data'!#REF!</definedName>
    <definedName name="__123Graph_AHOMEVAT" localSheetId="3" hidden="1">'[3]Forecast data'!#REF!</definedName>
    <definedName name="__123Graph_AHOMEVAT" localSheetId="4" hidden="1">'[3]Forecast data'!#REF!</definedName>
    <definedName name="__123Graph_AHOMEVAT" localSheetId="5" hidden="1">'[3]Forecast data'!#REF!</definedName>
    <definedName name="__123Graph_AHOMEVAT" localSheetId="6" hidden="1">'[3]Forecast data'!#REF!</definedName>
    <definedName name="__123Graph_AHOMEVAT" localSheetId="7" hidden="1">'[3]Forecast data'!#REF!</definedName>
    <definedName name="__123Graph_AHOMEVAT" hidden="1">'[3]Forecast data'!#REF!</definedName>
    <definedName name="__123Graph_AIMPORT" localSheetId="1" hidden="1">'[3]Forecast data'!#REF!</definedName>
    <definedName name="__123Graph_AIMPORT" localSheetId="12" hidden="1">'[3]Forecast data'!#REF!</definedName>
    <definedName name="__123Graph_AIMPORT" localSheetId="13" hidden="1">'[3]Forecast data'!#REF!</definedName>
    <definedName name="__123Graph_AIMPORT" localSheetId="14" hidden="1">'[3]Forecast data'!#REF!</definedName>
    <definedName name="__123Graph_AIMPORT" localSheetId="15" hidden="1">'[3]Forecast data'!#REF!</definedName>
    <definedName name="__123Graph_AIMPORT" localSheetId="16" hidden="1">'[3]Forecast data'!#REF!</definedName>
    <definedName name="__123Graph_AIMPORT" localSheetId="17" hidden="1">'[3]Forecast data'!#REF!</definedName>
    <definedName name="__123Graph_AIMPORT" localSheetId="2" hidden="1">'[3]Forecast data'!#REF!</definedName>
    <definedName name="__123Graph_AIMPORT" localSheetId="3" hidden="1">'[3]Forecast data'!#REF!</definedName>
    <definedName name="__123Graph_AIMPORT" localSheetId="4" hidden="1">'[3]Forecast data'!#REF!</definedName>
    <definedName name="__123Graph_AIMPORT" localSheetId="5" hidden="1">'[3]Forecast data'!#REF!</definedName>
    <definedName name="__123Graph_AIMPORT" localSheetId="6" hidden="1">'[3]Forecast data'!#REF!</definedName>
    <definedName name="__123Graph_AIMPORT" localSheetId="7" hidden="1">'[3]Forecast data'!#REF!</definedName>
    <definedName name="__123Graph_AIMPORT" hidden="1">'[3]Forecast data'!#REF!</definedName>
    <definedName name="__123Graph_ALBFFIN" localSheetId="1" hidden="1">'[9]FC Page 1'!#REF!</definedName>
    <definedName name="__123Graph_ALBFFIN" localSheetId="12" hidden="1">'[9]FC Page 1'!#REF!</definedName>
    <definedName name="__123Graph_ALBFFIN" localSheetId="13" hidden="1">'[9]FC Page 1'!#REF!</definedName>
    <definedName name="__123Graph_ALBFFIN" localSheetId="14" hidden="1">'[9]FC Page 1'!#REF!</definedName>
    <definedName name="__123Graph_ALBFFIN" localSheetId="15" hidden="1">'[9]FC Page 1'!#REF!</definedName>
    <definedName name="__123Graph_ALBFFIN" localSheetId="16" hidden="1">'[9]FC Page 1'!#REF!</definedName>
    <definedName name="__123Graph_ALBFFIN" localSheetId="17" hidden="1">'[9]FC Page 1'!#REF!</definedName>
    <definedName name="__123Graph_ALBFFIN" localSheetId="2" hidden="1">'[9]FC Page 1'!#REF!</definedName>
    <definedName name="__123Graph_ALBFFIN" localSheetId="3" hidden="1">'[9]FC Page 1'!#REF!</definedName>
    <definedName name="__123Graph_ALBFFIN" localSheetId="4" hidden="1">'[9]FC Page 1'!#REF!</definedName>
    <definedName name="__123Graph_ALBFFIN" localSheetId="5" hidden="1">'[9]FC Page 1'!#REF!</definedName>
    <definedName name="__123Graph_ALBFFIN" localSheetId="6" hidden="1">'[9]FC Page 1'!#REF!</definedName>
    <definedName name="__123Graph_ALBFFIN" localSheetId="7" hidden="1">'[9]FC Page 1'!#REF!</definedName>
    <definedName name="__123Graph_ALBFFIN" hidden="1">'[9]FC Page 1'!#REF!</definedName>
    <definedName name="__123Graph_ALBFFIN2" localSheetId="12" hidden="1">'[10]HIS19FIN(A)'!$K$59:$Q$59</definedName>
    <definedName name="__123Graph_ALBFFIN2" localSheetId="7" hidden="1">'[11]HIS19FIN(A)'!$K$59:$Q$59</definedName>
    <definedName name="__123Graph_ALBFFIN2" hidden="1">'[12]HIS19FIN(A)'!$K$59:$Q$59</definedName>
    <definedName name="__123Graph_ALBFHIC2" localSheetId="12" hidden="1">'[10]HIS19FIN(A)'!$D$59:$J$59</definedName>
    <definedName name="__123Graph_ALBFHIC2" localSheetId="7" hidden="1">'[11]HIS19FIN(A)'!$D$59:$J$59</definedName>
    <definedName name="__123Graph_ALBFHIC2" hidden="1">'[12]HIS19FIN(A)'!$D$59:$J$59</definedName>
    <definedName name="__123Graph_ALCB" localSheetId="12" hidden="1">'[10]HIS19FIN(A)'!$D$83:$I$83</definedName>
    <definedName name="__123Graph_ALCB" localSheetId="7" hidden="1">'[11]HIS19FIN(A)'!$D$83:$I$83</definedName>
    <definedName name="__123Graph_ALCB" hidden="1">'[12]HIS19FIN(A)'!$D$83:$I$83</definedName>
    <definedName name="__123Graph_ANACFIN" localSheetId="12" hidden="1">'[10]HIS19FIN(A)'!$K$97:$Q$97</definedName>
    <definedName name="__123Graph_ANACFIN" localSheetId="7" hidden="1">'[11]HIS19FIN(A)'!$K$97:$Q$97</definedName>
    <definedName name="__123Graph_ANACFIN" hidden="1">'[12]HIS19FIN(A)'!$K$97:$Q$97</definedName>
    <definedName name="__123Graph_ANACHIC" localSheetId="12" hidden="1">'[10]HIS19FIN(A)'!$D$97:$J$97</definedName>
    <definedName name="__123Graph_ANACHIC" localSheetId="7" hidden="1">'[11]HIS19FIN(A)'!$D$97:$J$97</definedName>
    <definedName name="__123Graph_ANACHIC" hidden="1">'[12]HIS19FIN(A)'!$D$97:$J$97</definedName>
    <definedName name="__123Graph_APDNUMBERS" hidden="1">'[2]SUMMARY TABLE'!$U$6:$U$49</definedName>
    <definedName name="__123Graph_APDTRENDS" hidden="1">'[2]SUMMARY TABLE'!$S$23:$S$46</definedName>
    <definedName name="__123Graph_APIC" localSheetId="1" hidden="1">'[9]T3 Page 1'!#REF!</definedName>
    <definedName name="__123Graph_APIC" localSheetId="12" hidden="1">'[9]T3 Page 1'!#REF!</definedName>
    <definedName name="__123Graph_APIC" localSheetId="13" hidden="1">'[9]T3 Page 1'!#REF!</definedName>
    <definedName name="__123Graph_APIC" localSheetId="14" hidden="1">'[9]T3 Page 1'!#REF!</definedName>
    <definedName name="__123Graph_APIC" localSheetId="15" hidden="1">'[9]T3 Page 1'!#REF!</definedName>
    <definedName name="__123Graph_APIC" localSheetId="16" hidden="1">'[9]T3 Page 1'!#REF!</definedName>
    <definedName name="__123Graph_APIC" localSheetId="17" hidden="1">'[9]T3 Page 1'!#REF!</definedName>
    <definedName name="__123Graph_APIC" localSheetId="2" hidden="1">'[9]T3 Page 1'!#REF!</definedName>
    <definedName name="__123Graph_APIC" localSheetId="3" hidden="1">'[9]T3 Page 1'!#REF!</definedName>
    <definedName name="__123Graph_APIC" localSheetId="4" hidden="1">'[9]T3 Page 1'!#REF!</definedName>
    <definedName name="__123Graph_APIC" localSheetId="5" hidden="1">'[9]T3 Page 1'!#REF!</definedName>
    <definedName name="__123Graph_APIC" localSheetId="6" hidden="1">'[9]T3 Page 1'!#REF!</definedName>
    <definedName name="__123Graph_APIC" localSheetId="7" hidden="1">'[9]T3 Page 1'!#REF!</definedName>
    <definedName name="__123Graph_APIC" hidden="1">'[9]T3 Page 1'!#REF!</definedName>
    <definedName name="__123Graph_ATOBREV" localSheetId="1" hidden="1">'[3]Forecast data'!#REF!</definedName>
    <definedName name="__123Graph_ATOBREV" localSheetId="12" hidden="1">'[3]Forecast data'!#REF!</definedName>
    <definedName name="__123Graph_ATOBREV" localSheetId="13" hidden="1">'[3]Forecast data'!#REF!</definedName>
    <definedName name="__123Graph_ATOBREV" localSheetId="14" hidden="1">'[3]Forecast data'!#REF!</definedName>
    <definedName name="__123Graph_ATOBREV" localSheetId="15" hidden="1">'[3]Forecast data'!#REF!</definedName>
    <definedName name="__123Graph_ATOBREV" localSheetId="16" hidden="1">'[3]Forecast data'!#REF!</definedName>
    <definedName name="__123Graph_ATOBREV" localSheetId="17" hidden="1">'[3]Forecast data'!#REF!</definedName>
    <definedName name="__123Graph_ATOBREV" localSheetId="2" hidden="1">'[3]Forecast data'!#REF!</definedName>
    <definedName name="__123Graph_ATOBREV" localSheetId="3" hidden="1">'[3]Forecast data'!#REF!</definedName>
    <definedName name="__123Graph_ATOBREV" localSheetId="4" hidden="1">'[3]Forecast data'!#REF!</definedName>
    <definedName name="__123Graph_ATOBREV" localSheetId="5" hidden="1">'[3]Forecast data'!#REF!</definedName>
    <definedName name="__123Graph_ATOBREV" localSheetId="6" hidden="1">'[3]Forecast data'!#REF!</definedName>
    <definedName name="__123Graph_ATOBREV" localSheetId="7" hidden="1">'[3]Forecast data'!#REF!</definedName>
    <definedName name="__123Graph_ATOBREV" hidden="1">'[3]Forecast data'!#REF!</definedName>
    <definedName name="__123Graph_ATOTAL" localSheetId="1" hidden="1">'[3]Forecast data'!#REF!</definedName>
    <definedName name="__123Graph_ATOTAL" localSheetId="12" hidden="1">'[3]Forecast data'!#REF!</definedName>
    <definedName name="__123Graph_ATOTAL" localSheetId="13" hidden="1">'[3]Forecast data'!#REF!</definedName>
    <definedName name="__123Graph_ATOTAL" localSheetId="14" hidden="1">'[3]Forecast data'!#REF!</definedName>
    <definedName name="__123Graph_ATOTAL" localSheetId="15" hidden="1">'[3]Forecast data'!#REF!</definedName>
    <definedName name="__123Graph_ATOTAL" localSheetId="16" hidden="1">'[3]Forecast data'!#REF!</definedName>
    <definedName name="__123Graph_ATOTAL" localSheetId="17" hidden="1">'[3]Forecast data'!#REF!</definedName>
    <definedName name="__123Graph_ATOTAL" localSheetId="2" hidden="1">'[3]Forecast data'!#REF!</definedName>
    <definedName name="__123Graph_ATOTAL" localSheetId="3" hidden="1">'[3]Forecast data'!#REF!</definedName>
    <definedName name="__123Graph_ATOTAL" localSheetId="4" hidden="1">'[3]Forecast data'!#REF!</definedName>
    <definedName name="__123Graph_ATOTAL" localSheetId="5" hidden="1">'[3]Forecast data'!#REF!</definedName>
    <definedName name="__123Graph_ATOTAL" localSheetId="6" hidden="1">'[3]Forecast data'!#REF!</definedName>
    <definedName name="__123Graph_ATOTAL" localSheetId="7" hidden="1">'[3]Forecast data'!#REF!</definedName>
    <definedName name="__123Graph_ATOTAL" hidden="1">'[3]Forecast data'!#REF!</definedName>
    <definedName name="__123Graph_B" localSheetId="1" hidden="1">'[1]Model inputs'!#REF!</definedName>
    <definedName name="__123Graph_B" localSheetId="12" hidden="1">'[2]SUMMARY TABLE'!$T$23:$T$46</definedName>
    <definedName name="__123Graph_B" localSheetId="13" hidden="1">'[1]Model inputs'!#REF!</definedName>
    <definedName name="__123Graph_B" localSheetId="14" hidden="1">'[1]Model inputs'!#REF!</definedName>
    <definedName name="__123Graph_B" localSheetId="15" hidden="1">'[1]Model inputs'!#REF!</definedName>
    <definedName name="__123Graph_B" localSheetId="16" hidden="1">'[1]Model inputs'!#REF!</definedName>
    <definedName name="__123Graph_B" localSheetId="17" hidden="1">'[1]Model inputs'!#REF!</definedName>
    <definedName name="__123Graph_B" localSheetId="2" hidden="1">'[1]Model inputs'!#REF!</definedName>
    <definedName name="__123Graph_B" localSheetId="3" hidden="1">'[1]Model inputs'!#REF!</definedName>
    <definedName name="__123Graph_B" localSheetId="4" hidden="1">'[1]Model inputs'!#REF!</definedName>
    <definedName name="__123Graph_B" localSheetId="5" hidden="1">'[1]Model inputs'!#REF!</definedName>
    <definedName name="__123Graph_B" localSheetId="6" hidden="1">'[1]Model inputs'!#REF!</definedName>
    <definedName name="__123Graph_B" localSheetId="7" hidden="1">'[1]Model inputs'!#REF!</definedName>
    <definedName name="__123Graph_B" hidden="1">'[1]Model inputs'!#REF!</definedName>
    <definedName name="__123Graph_BCFSINDIV" localSheetId="12" hidden="1">[4]Data!#REF!</definedName>
    <definedName name="__123Graph_BCFSINDIV" hidden="1">[4]Data!#REF!</definedName>
    <definedName name="__123Graph_BCFSUK" localSheetId="12" hidden="1">[4]Data!#REF!</definedName>
    <definedName name="__123Graph_BCFSUK" hidden="1">[4]Data!#REF!</definedName>
    <definedName name="__123Graph_BChart1" hidden="1">[5]table!#REF!</definedName>
    <definedName name="__123Graph_BCHGSPD1" localSheetId="12" hidden="1">'[6]CHGSPD19.FIN'!$H$10:$H$25</definedName>
    <definedName name="__123Graph_BCHGSPD1" localSheetId="7" hidden="1">'[7]CHGSPD19.FIN'!$H$10:$H$25</definedName>
    <definedName name="__123Graph_BCHGSPD1" hidden="1">'[8]CHGSPD19.FIN'!$H$10:$H$25</definedName>
    <definedName name="__123Graph_BCHGSPD2" localSheetId="12" hidden="1">'[6]CHGSPD19.FIN'!$I$11:$I$25</definedName>
    <definedName name="__123Graph_BCHGSPD2" localSheetId="7" hidden="1">'[7]CHGSPD19.FIN'!$I$11:$I$25</definedName>
    <definedName name="__123Graph_BCHGSPD2" hidden="1">'[8]CHGSPD19.FIN'!$I$11:$I$25</definedName>
    <definedName name="__123Graph_BCurrent" hidden="1">[5]table!#REF!</definedName>
    <definedName name="__123Graph_BEFF" localSheetId="1" hidden="1">'[9]T3 Page 1'!#REF!</definedName>
    <definedName name="__123Graph_BEFF" localSheetId="12" hidden="1">'[9]T3 Page 1'!#REF!</definedName>
    <definedName name="__123Graph_BEFF" localSheetId="13" hidden="1">'[9]T3 Page 1'!#REF!</definedName>
    <definedName name="__123Graph_BEFF" localSheetId="14" hidden="1">'[9]T3 Page 1'!#REF!</definedName>
    <definedName name="__123Graph_BEFF" localSheetId="15" hidden="1">'[9]T3 Page 1'!#REF!</definedName>
    <definedName name="__123Graph_BEFF" localSheetId="16" hidden="1">'[9]T3 Page 1'!#REF!</definedName>
    <definedName name="__123Graph_BEFF" localSheetId="17" hidden="1">'[9]T3 Page 1'!#REF!</definedName>
    <definedName name="__123Graph_BEFF" localSheetId="2" hidden="1">'[9]T3 Page 1'!#REF!</definedName>
    <definedName name="__123Graph_BEFF" localSheetId="3" hidden="1">'[9]T3 Page 1'!#REF!</definedName>
    <definedName name="__123Graph_BEFF" localSheetId="4" hidden="1">'[9]T3 Page 1'!#REF!</definedName>
    <definedName name="__123Graph_BEFF" localSheetId="5" hidden="1">'[9]T3 Page 1'!#REF!</definedName>
    <definedName name="__123Graph_BEFF" localSheetId="6" hidden="1">'[9]T3 Page 1'!#REF!</definedName>
    <definedName name="__123Graph_BEFF" localSheetId="7" hidden="1">'[9]T3 Page 1'!#REF!</definedName>
    <definedName name="__123Graph_BEFF" hidden="1">'[9]T3 Page 1'!#REF!</definedName>
    <definedName name="__123Graph_BHOMEVAT" localSheetId="1" hidden="1">'[3]Forecast data'!#REF!</definedName>
    <definedName name="__123Graph_BHOMEVAT" localSheetId="12" hidden="1">'[3]Forecast data'!#REF!</definedName>
    <definedName name="__123Graph_BHOMEVAT" localSheetId="13" hidden="1">'[3]Forecast data'!#REF!</definedName>
    <definedName name="__123Graph_BHOMEVAT" localSheetId="14" hidden="1">'[3]Forecast data'!#REF!</definedName>
    <definedName name="__123Graph_BHOMEVAT" localSheetId="15" hidden="1">'[3]Forecast data'!#REF!</definedName>
    <definedName name="__123Graph_BHOMEVAT" localSheetId="16" hidden="1">'[3]Forecast data'!#REF!</definedName>
    <definedName name="__123Graph_BHOMEVAT" localSheetId="17" hidden="1">'[3]Forecast data'!#REF!</definedName>
    <definedName name="__123Graph_BHOMEVAT" localSheetId="2" hidden="1">'[3]Forecast data'!#REF!</definedName>
    <definedName name="__123Graph_BHOMEVAT" localSheetId="3" hidden="1">'[3]Forecast data'!#REF!</definedName>
    <definedName name="__123Graph_BHOMEVAT" localSheetId="4" hidden="1">'[3]Forecast data'!#REF!</definedName>
    <definedName name="__123Graph_BHOMEVAT" localSheetId="5" hidden="1">'[3]Forecast data'!#REF!</definedName>
    <definedName name="__123Graph_BHOMEVAT" localSheetId="6" hidden="1">'[3]Forecast data'!#REF!</definedName>
    <definedName name="__123Graph_BHOMEVAT" localSheetId="7" hidden="1">'[3]Forecast data'!#REF!</definedName>
    <definedName name="__123Graph_BHOMEVAT" hidden="1">'[3]Forecast data'!#REF!</definedName>
    <definedName name="__123Graph_BIMPORT" localSheetId="1" hidden="1">'[3]Forecast data'!#REF!</definedName>
    <definedName name="__123Graph_BIMPORT" localSheetId="12" hidden="1">'[3]Forecast data'!#REF!</definedName>
    <definedName name="__123Graph_BIMPORT" localSheetId="13" hidden="1">'[3]Forecast data'!#REF!</definedName>
    <definedName name="__123Graph_BIMPORT" localSheetId="14" hidden="1">'[3]Forecast data'!#REF!</definedName>
    <definedName name="__123Graph_BIMPORT" localSheetId="15" hidden="1">'[3]Forecast data'!#REF!</definedName>
    <definedName name="__123Graph_BIMPORT" localSheetId="16" hidden="1">'[3]Forecast data'!#REF!</definedName>
    <definedName name="__123Graph_BIMPORT" localSheetId="17" hidden="1">'[3]Forecast data'!#REF!</definedName>
    <definedName name="__123Graph_BIMPORT" localSheetId="2" hidden="1">'[3]Forecast data'!#REF!</definedName>
    <definedName name="__123Graph_BIMPORT" localSheetId="3" hidden="1">'[3]Forecast data'!#REF!</definedName>
    <definedName name="__123Graph_BIMPORT" localSheetId="4" hidden="1">'[3]Forecast data'!#REF!</definedName>
    <definedName name="__123Graph_BIMPORT" localSheetId="5" hidden="1">'[3]Forecast data'!#REF!</definedName>
    <definedName name="__123Graph_BIMPORT" localSheetId="6" hidden="1">'[3]Forecast data'!#REF!</definedName>
    <definedName name="__123Graph_BIMPORT" localSheetId="7" hidden="1">'[3]Forecast data'!#REF!</definedName>
    <definedName name="__123Graph_BIMPORT" hidden="1">'[3]Forecast data'!#REF!</definedName>
    <definedName name="__123Graph_BLBF" localSheetId="1" hidden="1">'[9]T3 Page 1'!#REF!</definedName>
    <definedName name="__123Graph_BLBF" localSheetId="12" hidden="1">'[9]T3 Page 1'!#REF!</definedName>
    <definedName name="__123Graph_BLBF" localSheetId="13" hidden="1">'[9]T3 Page 1'!#REF!</definedName>
    <definedName name="__123Graph_BLBF" localSheetId="14" hidden="1">'[9]T3 Page 1'!#REF!</definedName>
    <definedName name="__123Graph_BLBF" localSheetId="15" hidden="1">'[9]T3 Page 1'!#REF!</definedName>
    <definedName name="__123Graph_BLBF" localSheetId="16" hidden="1">'[9]T3 Page 1'!#REF!</definedName>
    <definedName name="__123Graph_BLBF" localSheetId="17" hidden="1">'[9]T3 Page 1'!#REF!</definedName>
    <definedName name="__123Graph_BLBF" localSheetId="2" hidden="1">'[9]T3 Page 1'!#REF!</definedName>
    <definedName name="__123Graph_BLBF" localSheetId="3" hidden="1">'[9]T3 Page 1'!#REF!</definedName>
    <definedName name="__123Graph_BLBF" localSheetId="4" hidden="1">'[9]T3 Page 1'!#REF!</definedName>
    <definedName name="__123Graph_BLBF" localSheetId="5" hidden="1">'[9]T3 Page 1'!#REF!</definedName>
    <definedName name="__123Graph_BLBF" localSheetId="6" hidden="1">'[9]T3 Page 1'!#REF!</definedName>
    <definedName name="__123Graph_BLBF" localSheetId="7" hidden="1">'[9]T3 Page 1'!#REF!</definedName>
    <definedName name="__123Graph_BLBF" hidden="1">'[9]T3 Page 1'!#REF!</definedName>
    <definedName name="__123Graph_BLBFFIN" localSheetId="12" hidden="1">'[9]FC Page 1'!#REF!</definedName>
    <definedName name="__123Graph_BLBFFIN" localSheetId="13" hidden="1">'[9]FC Page 1'!#REF!</definedName>
    <definedName name="__123Graph_BLBFFIN" localSheetId="3" hidden="1">'[9]FC Page 1'!#REF!</definedName>
    <definedName name="__123Graph_BLBFFIN" localSheetId="7" hidden="1">'[9]FC Page 1'!#REF!</definedName>
    <definedName name="__123Graph_BLBFFIN" hidden="1">'[9]FC Page 1'!#REF!</definedName>
    <definedName name="__123Graph_BLBFFIN_NEW" hidden="1">'[9]FC Page 1'!#REF!</definedName>
    <definedName name="__123Graph_BLCB" localSheetId="12" hidden="1">'[10]HIS19FIN(A)'!$D$79:$I$79</definedName>
    <definedName name="__123Graph_BLCB" localSheetId="7" hidden="1">'[11]HIS19FIN(A)'!$D$79:$I$79</definedName>
    <definedName name="__123Graph_BLCB" hidden="1">'[12]HIS19FIN(A)'!$D$79:$I$79</definedName>
    <definedName name="__123Graph_BPDTRENDS" hidden="1">'[2]SUMMARY TABLE'!$T$23:$T$46</definedName>
    <definedName name="__123Graph_BPIC" localSheetId="1" hidden="1">'[9]T3 Page 1'!#REF!</definedName>
    <definedName name="__123Graph_BPIC" localSheetId="12" hidden="1">'[9]T3 Page 1'!#REF!</definedName>
    <definedName name="__123Graph_BPIC" localSheetId="13" hidden="1">'[9]T3 Page 1'!#REF!</definedName>
    <definedName name="__123Graph_BPIC" localSheetId="14" hidden="1">'[9]T3 Page 1'!#REF!</definedName>
    <definedName name="__123Graph_BPIC" localSheetId="15" hidden="1">'[9]T3 Page 1'!#REF!</definedName>
    <definedName name="__123Graph_BPIC" localSheetId="16" hidden="1">'[9]T3 Page 1'!#REF!</definedName>
    <definedName name="__123Graph_BPIC" localSheetId="17" hidden="1">'[9]T3 Page 1'!#REF!</definedName>
    <definedName name="__123Graph_BPIC" localSheetId="2" hidden="1">'[9]T3 Page 1'!#REF!</definedName>
    <definedName name="__123Graph_BPIC" localSheetId="3" hidden="1">'[9]T3 Page 1'!#REF!</definedName>
    <definedName name="__123Graph_BPIC" localSheetId="4" hidden="1">'[9]T3 Page 1'!#REF!</definedName>
    <definedName name="__123Graph_BPIC" localSheetId="5" hidden="1">'[9]T3 Page 1'!#REF!</definedName>
    <definedName name="__123Graph_BPIC" localSheetId="6" hidden="1">'[9]T3 Page 1'!#REF!</definedName>
    <definedName name="__123Graph_BPIC" localSheetId="7" hidden="1">'[9]T3 Page 1'!#REF!</definedName>
    <definedName name="__123Graph_BPIC" hidden="1">'[9]T3 Page 1'!#REF!</definedName>
    <definedName name="__123Graph_BTOTAL" localSheetId="1" hidden="1">'[3]Forecast data'!#REF!</definedName>
    <definedName name="__123Graph_BTOTAL" localSheetId="12" hidden="1">'[3]Forecast data'!#REF!</definedName>
    <definedName name="__123Graph_BTOTAL" localSheetId="13" hidden="1">'[3]Forecast data'!#REF!</definedName>
    <definedName name="__123Graph_BTOTAL" localSheetId="14" hidden="1">'[3]Forecast data'!#REF!</definedName>
    <definedName name="__123Graph_BTOTAL" localSheetId="15" hidden="1">'[3]Forecast data'!#REF!</definedName>
    <definedName name="__123Graph_BTOTAL" localSheetId="16" hidden="1">'[3]Forecast data'!#REF!</definedName>
    <definedName name="__123Graph_BTOTAL" localSheetId="17" hidden="1">'[3]Forecast data'!#REF!</definedName>
    <definedName name="__123Graph_BTOTAL" localSheetId="2" hidden="1">'[3]Forecast data'!#REF!</definedName>
    <definedName name="__123Graph_BTOTAL" localSheetId="3" hidden="1">'[3]Forecast data'!#REF!</definedName>
    <definedName name="__123Graph_BTOTAL" localSheetId="4" hidden="1">'[3]Forecast data'!#REF!</definedName>
    <definedName name="__123Graph_BTOTAL" localSheetId="5" hidden="1">'[3]Forecast data'!#REF!</definedName>
    <definedName name="__123Graph_BTOTAL" localSheetId="6" hidden="1">'[3]Forecast data'!#REF!</definedName>
    <definedName name="__123Graph_BTOTAL" localSheetId="7" hidden="1">'[3]Forecast data'!#REF!</definedName>
    <definedName name="__123Graph_BTOTAL" hidden="1">'[3]Forecast data'!#REF!</definedName>
    <definedName name="__123Graph_C" hidden="1">[5]table!$C$14:$C$16</definedName>
    <definedName name="__123Graph_CACT13BUD" localSheetId="1" hidden="1">'[9]FC Page 1'!#REF!</definedName>
    <definedName name="__123Graph_CACT13BUD" localSheetId="12" hidden="1">'[9]FC Page 1'!#REF!</definedName>
    <definedName name="__123Graph_CACT13BUD" localSheetId="13" hidden="1">'[9]FC Page 1'!#REF!</definedName>
    <definedName name="__123Graph_CACT13BUD" localSheetId="14" hidden="1">'[9]FC Page 1'!#REF!</definedName>
    <definedName name="__123Graph_CACT13BUD" localSheetId="15" hidden="1">'[9]FC Page 1'!#REF!</definedName>
    <definedName name="__123Graph_CACT13BUD" localSheetId="16" hidden="1">'[9]FC Page 1'!#REF!</definedName>
    <definedName name="__123Graph_CACT13BUD" localSheetId="17" hidden="1">'[9]FC Page 1'!#REF!</definedName>
    <definedName name="__123Graph_CACT13BUD" localSheetId="2" hidden="1">'[9]FC Page 1'!#REF!</definedName>
    <definedName name="__123Graph_CACT13BUD" localSheetId="3" hidden="1">'[9]FC Page 1'!#REF!</definedName>
    <definedName name="__123Graph_CACT13BUD" localSheetId="4" hidden="1">'[9]FC Page 1'!#REF!</definedName>
    <definedName name="__123Graph_CACT13BUD" localSheetId="5" hidden="1">'[9]FC Page 1'!#REF!</definedName>
    <definedName name="__123Graph_CACT13BUD" localSheetId="6" hidden="1">'[9]FC Page 1'!#REF!</definedName>
    <definedName name="__123Graph_CACT13BUD" localSheetId="7" hidden="1">'[9]FC Page 1'!#REF!</definedName>
    <definedName name="__123Graph_CACT13BUD" hidden="1">'[9]FC Page 1'!#REF!</definedName>
    <definedName name="__123Graph_CCFSINDIV" localSheetId="12" hidden="1">[4]Data!#REF!</definedName>
    <definedName name="__123Graph_CCFSINDIV" hidden="1">[4]Data!#REF!</definedName>
    <definedName name="__123Graph_CCFSUK" localSheetId="12" hidden="1">[4]Data!#REF!</definedName>
    <definedName name="__123Graph_CCFSUK" hidden="1">[4]Data!#REF!</definedName>
    <definedName name="__123Graph_CChart1" hidden="1">[5]table!$C$14:$C$16</definedName>
    <definedName name="__123Graph_CCurrent" hidden="1">[5]table!$C$14:$C$16</definedName>
    <definedName name="__123Graph_CEFF" localSheetId="1" hidden="1">'[9]T3 Page 1'!#REF!</definedName>
    <definedName name="__123Graph_CEFF" localSheetId="12" hidden="1">'[9]T3 Page 1'!#REF!</definedName>
    <definedName name="__123Graph_CEFF" localSheetId="13" hidden="1">'[9]T3 Page 1'!#REF!</definedName>
    <definedName name="__123Graph_CEFF" localSheetId="14" hidden="1">'[9]T3 Page 1'!#REF!</definedName>
    <definedName name="__123Graph_CEFF" localSheetId="15" hidden="1">'[9]T3 Page 1'!#REF!</definedName>
    <definedName name="__123Graph_CEFF" localSheetId="16" hidden="1">'[9]T3 Page 1'!#REF!</definedName>
    <definedName name="__123Graph_CEFF" localSheetId="17" hidden="1">'[9]T3 Page 1'!#REF!</definedName>
    <definedName name="__123Graph_CEFF" localSheetId="2" hidden="1">'[9]T3 Page 1'!#REF!</definedName>
    <definedName name="__123Graph_CEFF" localSheetId="3" hidden="1">'[9]T3 Page 1'!#REF!</definedName>
    <definedName name="__123Graph_CEFF" localSheetId="4" hidden="1">'[9]T3 Page 1'!#REF!</definedName>
    <definedName name="__123Graph_CEFF" localSheetId="5" hidden="1">'[9]T3 Page 1'!#REF!</definedName>
    <definedName name="__123Graph_CEFF" localSheetId="6" hidden="1">'[9]T3 Page 1'!#REF!</definedName>
    <definedName name="__123Graph_CEFF" localSheetId="7" hidden="1">'[9]T3 Page 1'!#REF!</definedName>
    <definedName name="__123Graph_CEFF" hidden="1">'[9]T3 Page 1'!#REF!</definedName>
    <definedName name="__123Graph_CGR14PBF1" localSheetId="12" hidden="1">'[10]HIS19FIN(A)'!$AK$70:$AK$81</definedName>
    <definedName name="__123Graph_CGR14PBF1" localSheetId="7" hidden="1">'[11]HIS19FIN(A)'!$AK$70:$AK$81</definedName>
    <definedName name="__123Graph_CGR14PBF1" hidden="1">'[12]HIS19FIN(A)'!$AK$70:$AK$81</definedName>
    <definedName name="__123Graph_CLBF" localSheetId="1" hidden="1">'[9]T3 Page 1'!#REF!</definedName>
    <definedName name="__123Graph_CLBF" localSheetId="12" hidden="1">'[9]T3 Page 1'!#REF!</definedName>
    <definedName name="__123Graph_CLBF" localSheetId="13" hidden="1">'[9]T3 Page 1'!#REF!</definedName>
    <definedName name="__123Graph_CLBF" localSheetId="14" hidden="1">'[9]T3 Page 1'!#REF!</definedName>
    <definedName name="__123Graph_CLBF" localSheetId="15" hidden="1">'[9]T3 Page 1'!#REF!</definedName>
    <definedName name="__123Graph_CLBF" localSheetId="16" hidden="1">'[9]T3 Page 1'!#REF!</definedName>
    <definedName name="__123Graph_CLBF" localSheetId="17" hidden="1">'[9]T3 Page 1'!#REF!</definedName>
    <definedName name="__123Graph_CLBF" localSheetId="2" hidden="1">'[9]T3 Page 1'!#REF!</definedName>
    <definedName name="__123Graph_CLBF" localSheetId="3" hidden="1">'[9]T3 Page 1'!#REF!</definedName>
    <definedName name="__123Graph_CLBF" localSheetId="4" hidden="1">'[9]T3 Page 1'!#REF!</definedName>
    <definedName name="__123Graph_CLBF" localSheetId="5" hidden="1">'[9]T3 Page 1'!#REF!</definedName>
    <definedName name="__123Graph_CLBF" localSheetId="6" hidden="1">'[9]T3 Page 1'!#REF!</definedName>
    <definedName name="__123Graph_CLBF" localSheetId="7" hidden="1">'[9]T3 Page 1'!#REF!</definedName>
    <definedName name="__123Graph_CLBF" hidden="1">'[9]T3 Page 1'!#REF!</definedName>
    <definedName name="__123Graph_CPIC" localSheetId="1" hidden="1">'[9]T3 Page 1'!#REF!</definedName>
    <definedName name="__123Graph_CPIC" localSheetId="12" hidden="1">'[9]T3 Page 1'!#REF!</definedName>
    <definedName name="__123Graph_CPIC" localSheetId="13" hidden="1">'[9]T3 Page 1'!#REF!</definedName>
    <definedName name="__123Graph_CPIC" localSheetId="14" hidden="1">'[9]T3 Page 1'!#REF!</definedName>
    <definedName name="__123Graph_CPIC" localSheetId="15" hidden="1">'[9]T3 Page 1'!#REF!</definedName>
    <definedName name="__123Graph_CPIC" localSheetId="16" hidden="1">'[9]T3 Page 1'!#REF!</definedName>
    <definedName name="__123Graph_CPIC" localSheetId="17" hidden="1">'[9]T3 Page 1'!#REF!</definedName>
    <definedName name="__123Graph_CPIC" localSheetId="2" hidden="1">'[9]T3 Page 1'!#REF!</definedName>
    <definedName name="__123Graph_CPIC" localSheetId="3" hidden="1">'[9]T3 Page 1'!#REF!</definedName>
    <definedName name="__123Graph_CPIC" localSheetId="4" hidden="1">'[9]T3 Page 1'!#REF!</definedName>
    <definedName name="__123Graph_CPIC" localSheetId="5" hidden="1">'[9]T3 Page 1'!#REF!</definedName>
    <definedName name="__123Graph_CPIC" localSheetId="6" hidden="1">'[9]T3 Page 1'!#REF!</definedName>
    <definedName name="__123Graph_CPIC" localSheetId="7" hidden="1">'[9]T3 Page 1'!#REF!</definedName>
    <definedName name="__123Graph_CPIC" hidden="1">'[9]T3 Page 1'!#REF!</definedName>
    <definedName name="__123Graph_D" hidden="1">[5]table!$D$14:$D$16</definedName>
    <definedName name="__123Graph_DACT13BUD" localSheetId="1" hidden="1">'[9]FC Page 1'!#REF!</definedName>
    <definedName name="__123Graph_DACT13BUD" localSheetId="12" hidden="1">'[9]FC Page 1'!#REF!</definedName>
    <definedName name="__123Graph_DACT13BUD" localSheetId="13" hidden="1">'[9]FC Page 1'!#REF!</definedName>
    <definedName name="__123Graph_DACT13BUD" localSheetId="14" hidden="1">'[9]FC Page 1'!#REF!</definedName>
    <definedName name="__123Graph_DACT13BUD" localSheetId="15" hidden="1">'[9]FC Page 1'!#REF!</definedName>
    <definedName name="__123Graph_DACT13BUD" localSheetId="16" hidden="1">'[9]FC Page 1'!#REF!</definedName>
    <definedName name="__123Graph_DACT13BUD" localSheetId="17" hidden="1">'[9]FC Page 1'!#REF!</definedName>
    <definedName name="__123Graph_DACT13BUD" localSheetId="2" hidden="1">'[9]FC Page 1'!#REF!</definedName>
    <definedName name="__123Graph_DACT13BUD" localSheetId="3" hidden="1">'[9]FC Page 1'!#REF!</definedName>
    <definedName name="__123Graph_DACT13BUD" localSheetId="4" hidden="1">'[9]FC Page 1'!#REF!</definedName>
    <definedName name="__123Graph_DACT13BUD" localSheetId="5" hidden="1">'[9]FC Page 1'!#REF!</definedName>
    <definedName name="__123Graph_DACT13BUD" localSheetId="6" hidden="1">'[9]FC Page 1'!#REF!</definedName>
    <definedName name="__123Graph_DACT13BUD" localSheetId="7" hidden="1">'[9]FC Page 1'!#REF!</definedName>
    <definedName name="__123Graph_DACT13BUD" hidden="1">'[9]FC Page 1'!#REF!</definedName>
    <definedName name="__123Graph_DCFSINDIV" localSheetId="12" hidden="1">[4]Data!#REF!</definedName>
    <definedName name="__123Graph_DCFSINDIV" hidden="1">[4]Data!#REF!</definedName>
    <definedName name="__123Graph_DCFSUK" localSheetId="12" hidden="1">[4]Data!#REF!</definedName>
    <definedName name="__123Graph_DCFSUK" hidden="1">[4]Data!#REF!</definedName>
    <definedName name="__123Graph_DChart1" hidden="1">[5]table!$D$14:$D$16</definedName>
    <definedName name="__123Graph_DCurrent" hidden="1">[5]table!$D$14:$D$16</definedName>
    <definedName name="__123Graph_DEFF" localSheetId="1" hidden="1">'[9]T3 Page 1'!#REF!</definedName>
    <definedName name="__123Graph_DEFF" localSheetId="12" hidden="1">'[9]T3 Page 1'!#REF!</definedName>
    <definedName name="__123Graph_DEFF" localSheetId="13" hidden="1">'[9]T3 Page 1'!#REF!</definedName>
    <definedName name="__123Graph_DEFF" localSheetId="14" hidden="1">'[9]T3 Page 1'!#REF!</definedName>
    <definedName name="__123Graph_DEFF" localSheetId="15" hidden="1">'[9]T3 Page 1'!#REF!</definedName>
    <definedName name="__123Graph_DEFF" localSheetId="16" hidden="1">'[9]T3 Page 1'!#REF!</definedName>
    <definedName name="__123Graph_DEFF" localSheetId="17" hidden="1">'[9]T3 Page 1'!#REF!</definedName>
    <definedName name="__123Graph_DEFF" localSheetId="2" hidden="1">'[9]T3 Page 1'!#REF!</definedName>
    <definedName name="__123Graph_DEFF" localSheetId="3" hidden="1">'[9]T3 Page 1'!#REF!</definedName>
    <definedName name="__123Graph_DEFF" localSheetId="4" hidden="1">'[9]T3 Page 1'!#REF!</definedName>
    <definedName name="__123Graph_DEFF" localSheetId="5" hidden="1">'[9]T3 Page 1'!#REF!</definedName>
    <definedName name="__123Graph_DEFF" localSheetId="6" hidden="1">'[9]T3 Page 1'!#REF!</definedName>
    <definedName name="__123Graph_DEFF" localSheetId="7" hidden="1">'[9]T3 Page 1'!#REF!</definedName>
    <definedName name="__123Graph_DEFF" hidden="1">'[9]T3 Page 1'!#REF!</definedName>
    <definedName name="__123Graph_DEFF2" localSheetId="12" hidden="1">'[9]T3 Page 1'!#REF!</definedName>
    <definedName name="__123Graph_DEFF2" hidden="1">'[9]T3 Page 1'!#REF!</definedName>
    <definedName name="__123Graph_DGR14PBF1" localSheetId="12" hidden="1">'[10]HIS19FIN(A)'!$AH$70:$AH$81</definedName>
    <definedName name="__123Graph_DGR14PBF1" localSheetId="7" hidden="1">'[11]HIS19FIN(A)'!$AH$70:$AH$81</definedName>
    <definedName name="__123Graph_DGR14PBF1" hidden="1">'[12]HIS19FIN(A)'!$AH$70:$AH$81</definedName>
    <definedName name="__123Graph_DLBF" localSheetId="1" hidden="1">'[9]T3 Page 1'!#REF!</definedName>
    <definedName name="__123Graph_DLBF" localSheetId="12" hidden="1">'[9]T3 Page 1'!#REF!</definedName>
    <definedName name="__123Graph_DLBF" localSheetId="13" hidden="1">'[9]T3 Page 1'!#REF!</definedName>
    <definedName name="__123Graph_DLBF" localSheetId="14" hidden="1">'[9]T3 Page 1'!#REF!</definedName>
    <definedName name="__123Graph_DLBF" localSheetId="15" hidden="1">'[9]T3 Page 1'!#REF!</definedName>
    <definedName name="__123Graph_DLBF" localSheetId="16" hidden="1">'[9]T3 Page 1'!#REF!</definedName>
    <definedName name="__123Graph_DLBF" localSheetId="17" hidden="1">'[9]T3 Page 1'!#REF!</definedName>
    <definedName name="__123Graph_DLBF" localSheetId="2" hidden="1">'[9]T3 Page 1'!#REF!</definedName>
    <definedName name="__123Graph_DLBF" localSheetId="3" hidden="1">'[9]T3 Page 1'!#REF!</definedName>
    <definedName name="__123Graph_DLBF" localSheetId="4" hidden="1">'[9]T3 Page 1'!#REF!</definedName>
    <definedName name="__123Graph_DLBF" localSheetId="5" hidden="1">'[9]T3 Page 1'!#REF!</definedName>
    <definedName name="__123Graph_DLBF" localSheetId="6" hidden="1">'[9]T3 Page 1'!#REF!</definedName>
    <definedName name="__123Graph_DLBF" localSheetId="7" hidden="1">'[9]T3 Page 1'!#REF!</definedName>
    <definedName name="__123Graph_DLBF" hidden="1">'[9]T3 Page 1'!#REF!</definedName>
    <definedName name="__123Graph_DPIC" localSheetId="1" hidden="1">'[9]T3 Page 1'!#REF!</definedName>
    <definedName name="__123Graph_DPIC" localSheetId="12" hidden="1">'[9]T3 Page 1'!#REF!</definedName>
    <definedName name="__123Graph_DPIC" localSheetId="13" hidden="1">'[9]T3 Page 1'!#REF!</definedName>
    <definedName name="__123Graph_DPIC" localSheetId="14" hidden="1">'[9]T3 Page 1'!#REF!</definedName>
    <definedName name="__123Graph_DPIC" localSheetId="15" hidden="1">'[9]T3 Page 1'!#REF!</definedName>
    <definedName name="__123Graph_DPIC" localSheetId="16" hidden="1">'[9]T3 Page 1'!#REF!</definedName>
    <definedName name="__123Graph_DPIC" localSheetId="17" hidden="1">'[9]T3 Page 1'!#REF!</definedName>
    <definedName name="__123Graph_DPIC" localSheetId="2" hidden="1">'[9]T3 Page 1'!#REF!</definedName>
    <definedName name="__123Graph_DPIC" localSheetId="3" hidden="1">'[9]T3 Page 1'!#REF!</definedName>
    <definedName name="__123Graph_DPIC" localSheetId="4" hidden="1">'[9]T3 Page 1'!#REF!</definedName>
    <definedName name="__123Graph_DPIC" localSheetId="5" hidden="1">'[9]T3 Page 1'!#REF!</definedName>
    <definedName name="__123Graph_DPIC" localSheetId="6" hidden="1">'[9]T3 Page 1'!#REF!</definedName>
    <definedName name="__123Graph_DPIC" localSheetId="7" hidden="1">'[9]T3 Page 1'!#REF!</definedName>
    <definedName name="__123Graph_DPIC" hidden="1">'[9]T3 Page 1'!#REF!</definedName>
    <definedName name="__123Graph_E" hidden="1">[5]table!#REF!</definedName>
    <definedName name="__123Graph_EACT13BUD" localSheetId="1" hidden="1">'[9]FC Page 1'!#REF!</definedName>
    <definedName name="__123Graph_EACT13BUD" localSheetId="12" hidden="1">'[9]FC Page 1'!#REF!</definedName>
    <definedName name="__123Graph_EACT13BUD" localSheetId="13" hidden="1">'[9]FC Page 1'!#REF!</definedName>
    <definedName name="__123Graph_EACT13BUD" localSheetId="14" hidden="1">'[9]FC Page 1'!#REF!</definedName>
    <definedName name="__123Graph_EACT13BUD" localSheetId="15" hidden="1">'[9]FC Page 1'!#REF!</definedName>
    <definedName name="__123Graph_EACT13BUD" localSheetId="16" hidden="1">'[9]FC Page 1'!#REF!</definedName>
    <definedName name="__123Graph_EACT13BUD" localSheetId="17" hidden="1">'[9]FC Page 1'!#REF!</definedName>
    <definedName name="__123Graph_EACT13BUD" localSheetId="2" hidden="1">'[9]FC Page 1'!#REF!</definedName>
    <definedName name="__123Graph_EACT13BUD" localSheetId="3" hidden="1">'[9]FC Page 1'!#REF!</definedName>
    <definedName name="__123Graph_EACT13BUD" localSheetId="4" hidden="1">'[9]FC Page 1'!#REF!</definedName>
    <definedName name="__123Graph_EACT13BUD" localSheetId="5" hidden="1">'[9]FC Page 1'!#REF!</definedName>
    <definedName name="__123Graph_EACT13BUD" localSheetId="6" hidden="1">'[9]FC Page 1'!#REF!</definedName>
    <definedName name="__123Graph_EACT13BUD" localSheetId="7" hidden="1">'[9]FC Page 1'!#REF!</definedName>
    <definedName name="__123Graph_EACT13BUD" hidden="1">'[9]FC Page 1'!#REF!</definedName>
    <definedName name="__123Graph_ECFSINDIV" localSheetId="12" hidden="1">[4]Data!#REF!</definedName>
    <definedName name="__123Graph_ECFSINDIV" hidden="1">[4]Data!#REF!</definedName>
    <definedName name="__123Graph_ECFSUK" localSheetId="12" hidden="1">[4]Data!#REF!</definedName>
    <definedName name="__123Graph_ECFSUK" hidden="1">[4]Data!#REF!</definedName>
    <definedName name="__123Graph_EChart1" hidden="1">[5]table!#REF!</definedName>
    <definedName name="__123Graph_ECurrent" hidden="1">[5]table!#REF!</definedName>
    <definedName name="__123Graph_EEFF" localSheetId="1" hidden="1">'[9]T3 Page 1'!#REF!</definedName>
    <definedName name="__123Graph_EEFF" localSheetId="12" hidden="1">'[9]T3 Page 1'!#REF!</definedName>
    <definedName name="__123Graph_EEFF" localSheetId="13" hidden="1">'[9]T3 Page 1'!#REF!</definedName>
    <definedName name="__123Graph_EEFF" localSheetId="14" hidden="1">'[9]T3 Page 1'!#REF!</definedName>
    <definedName name="__123Graph_EEFF" localSheetId="15" hidden="1">'[9]T3 Page 1'!#REF!</definedName>
    <definedName name="__123Graph_EEFF" localSheetId="16" hidden="1">'[9]T3 Page 1'!#REF!</definedName>
    <definedName name="__123Graph_EEFF" localSheetId="17" hidden="1">'[9]T3 Page 1'!#REF!</definedName>
    <definedName name="__123Graph_EEFF" localSheetId="2" hidden="1">'[9]T3 Page 1'!#REF!</definedName>
    <definedName name="__123Graph_EEFF" localSheetId="3" hidden="1">'[9]T3 Page 1'!#REF!</definedName>
    <definedName name="__123Graph_EEFF" localSheetId="4" hidden="1">'[9]T3 Page 1'!#REF!</definedName>
    <definedName name="__123Graph_EEFF" localSheetId="5" hidden="1">'[9]T3 Page 1'!#REF!</definedName>
    <definedName name="__123Graph_EEFF" localSheetId="6" hidden="1">'[9]T3 Page 1'!#REF!</definedName>
    <definedName name="__123Graph_EEFF" localSheetId="7" hidden="1">'[9]T3 Page 1'!#REF!</definedName>
    <definedName name="__123Graph_EEFF" hidden="1">'[9]T3 Page 1'!#REF!</definedName>
    <definedName name="__123Graph_EEFFHIC" localSheetId="12" hidden="1">'[9]FC Page 1'!#REF!</definedName>
    <definedName name="__123Graph_EEFFHIC" localSheetId="13" hidden="1">'[9]FC Page 1'!#REF!</definedName>
    <definedName name="__123Graph_EEFFHIC" localSheetId="3" hidden="1">'[9]FC Page 1'!#REF!</definedName>
    <definedName name="__123Graph_EEFFHIC" localSheetId="7" hidden="1">'[9]FC Page 1'!#REF!</definedName>
    <definedName name="__123Graph_EEFFHIC" hidden="1">'[9]FC Page 1'!#REF!</definedName>
    <definedName name="__123Graph_EGR14PBF1" localSheetId="12" hidden="1">'[10]HIS19FIN(A)'!$AG$67:$AG$67</definedName>
    <definedName name="__123Graph_EGR14PBF1" localSheetId="7" hidden="1">'[11]HIS19FIN(A)'!$AG$67:$AG$67</definedName>
    <definedName name="__123Graph_EGR14PBF1" hidden="1">'[12]HIS19FIN(A)'!$AG$67:$AG$67</definedName>
    <definedName name="__123Graph_ELBF" localSheetId="1" hidden="1">'[9]T3 Page 1'!#REF!</definedName>
    <definedName name="__123Graph_ELBF" localSheetId="12" hidden="1">'[9]T3 Page 1'!#REF!</definedName>
    <definedName name="__123Graph_ELBF" localSheetId="13" hidden="1">'[9]T3 Page 1'!#REF!</definedName>
    <definedName name="__123Graph_ELBF" localSheetId="14" hidden="1">'[9]T3 Page 1'!#REF!</definedName>
    <definedName name="__123Graph_ELBF" localSheetId="15" hidden="1">'[9]T3 Page 1'!#REF!</definedName>
    <definedName name="__123Graph_ELBF" localSheetId="16" hidden="1">'[9]T3 Page 1'!#REF!</definedName>
    <definedName name="__123Graph_ELBF" localSheetId="17" hidden="1">'[9]T3 Page 1'!#REF!</definedName>
    <definedName name="__123Graph_ELBF" localSheetId="2" hidden="1">'[9]T3 Page 1'!#REF!</definedName>
    <definedName name="__123Graph_ELBF" localSheetId="3" hidden="1">'[9]T3 Page 1'!#REF!</definedName>
    <definedName name="__123Graph_ELBF" localSheetId="4" hidden="1">'[9]T3 Page 1'!#REF!</definedName>
    <definedName name="__123Graph_ELBF" localSheetId="5" hidden="1">'[9]T3 Page 1'!#REF!</definedName>
    <definedName name="__123Graph_ELBF" localSheetId="6" hidden="1">'[9]T3 Page 1'!#REF!</definedName>
    <definedName name="__123Graph_ELBF" localSheetId="7" hidden="1">'[9]T3 Page 1'!#REF!</definedName>
    <definedName name="__123Graph_ELBF" hidden="1">'[9]T3 Page 1'!#REF!</definedName>
    <definedName name="__123Graph_EPIC" localSheetId="1" hidden="1">'[9]T3 Page 1'!#REF!</definedName>
    <definedName name="__123Graph_EPIC" localSheetId="12" hidden="1">'[9]T3 Page 1'!#REF!</definedName>
    <definedName name="__123Graph_EPIC" localSheetId="13" hidden="1">'[9]T3 Page 1'!#REF!</definedName>
    <definedName name="__123Graph_EPIC" localSheetId="14" hidden="1">'[9]T3 Page 1'!#REF!</definedName>
    <definedName name="__123Graph_EPIC" localSheetId="15" hidden="1">'[9]T3 Page 1'!#REF!</definedName>
    <definedName name="__123Graph_EPIC" localSheetId="16" hidden="1">'[9]T3 Page 1'!#REF!</definedName>
    <definedName name="__123Graph_EPIC" localSheetId="17" hidden="1">'[9]T3 Page 1'!#REF!</definedName>
    <definedName name="__123Graph_EPIC" localSheetId="2" hidden="1">'[9]T3 Page 1'!#REF!</definedName>
    <definedName name="__123Graph_EPIC" localSheetId="3" hidden="1">'[9]T3 Page 1'!#REF!</definedName>
    <definedName name="__123Graph_EPIC" localSheetId="4" hidden="1">'[9]T3 Page 1'!#REF!</definedName>
    <definedName name="__123Graph_EPIC" localSheetId="5" hidden="1">'[9]T3 Page 1'!#REF!</definedName>
    <definedName name="__123Graph_EPIC" localSheetId="6" hidden="1">'[9]T3 Page 1'!#REF!</definedName>
    <definedName name="__123Graph_EPIC" localSheetId="7" hidden="1">'[9]T3 Page 1'!#REF!</definedName>
    <definedName name="__123Graph_EPIC" hidden="1">'[9]T3 Page 1'!#REF!</definedName>
    <definedName name="__123Graph_F" hidden="1">[5]table!$F$14:$F$16</definedName>
    <definedName name="__123Graph_FACT13BUD" localSheetId="1" hidden="1">'[9]FC Page 1'!#REF!</definedName>
    <definedName name="__123Graph_FACT13BUD" localSheetId="12" hidden="1">'[9]FC Page 1'!#REF!</definedName>
    <definedName name="__123Graph_FACT13BUD" localSheetId="13" hidden="1">'[9]FC Page 1'!#REF!</definedName>
    <definedName name="__123Graph_FACT13BUD" localSheetId="14" hidden="1">'[9]FC Page 1'!#REF!</definedName>
    <definedName name="__123Graph_FACT13BUD" localSheetId="15" hidden="1">'[9]FC Page 1'!#REF!</definedName>
    <definedName name="__123Graph_FACT13BUD" localSheetId="16" hidden="1">'[9]FC Page 1'!#REF!</definedName>
    <definedName name="__123Graph_FACT13BUD" localSheetId="17" hidden="1">'[9]FC Page 1'!#REF!</definedName>
    <definedName name="__123Graph_FACT13BUD" localSheetId="2" hidden="1">'[9]FC Page 1'!#REF!</definedName>
    <definedName name="__123Graph_FACT13BUD" localSheetId="3" hidden="1">'[9]FC Page 1'!#REF!</definedName>
    <definedName name="__123Graph_FACT13BUD" localSheetId="4" hidden="1">'[9]FC Page 1'!#REF!</definedName>
    <definedName name="__123Graph_FACT13BUD" localSheetId="5" hidden="1">'[9]FC Page 1'!#REF!</definedName>
    <definedName name="__123Graph_FACT13BUD" localSheetId="6" hidden="1">'[9]FC Page 1'!#REF!</definedName>
    <definedName name="__123Graph_FACT13BUD" localSheetId="7" hidden="1">'[9]FC Page 1'!#REF!</definedName>
    <definedName name="__123Graph_FACT13BUD" hidden="1">'[9]FC Page 1'!#REF!</definedName>
    <definedName name="__123Graph_FCFSUK" localSheetId="12" hidden="1">[4]Data!#REF!</definedName>
    <definedName name="__123Graph_FCFSUK" hidden="1">[4]Data!#REF!</definedName>
    <definedName name="__123Graph_FChart1" hidden="1">[5]table!$F$14:$F$16</definedName>
    <definedName name="__123Graph_FCurrent" hidden="1">[5]table!$F$14:$F$16</definedName>
    <definedName name="__123Graph_FEFF" localSheetId="1" hidden="1">'[9]T3 Page 1'!#REF!</definedName>
    <definedName name="__123Graph_FEFF" localSheetId="12" hidden="1">'[9]T3 Page 1'!#REF!</definedName>
    <definedName name="__123Graph_FEFF" localSheetId="13" hidden="1">'[9]T3 Page 1'!#REF!</definedName>
    <definedName name="__123Graph_FEFF" localSheetId="14" hidden="1">'[9]T3 Page 1'!#REF!</definedName>
    <definedName name="__123Graph_FEFF" localSheetId="15" hidden="1">'[9]T3 Page 1'!#REF!</definedName>
    <definedName name="__123Graph_FEFF" localSheetId="16" hidden="1">'[9]T3 Page 1'!#REF!</definedName>
    <definedName name="__123Graph_FEFF" localSheetId="17" hidden="1">'[9]T3 Page 1'!#REF!</definedName>
    <definedName name="__123Graph_FEFF" localSheetId="2" hidden="1">'[9]T3 Page 1'!#REF!</definedName>
    <definedName name="__123Graph_FEFF" localSheetId="3" hidden="1">'[9]T3 Page 1'!#REF!</definedName>
    <definedName name="__123Graph_FEFF" localSheetId="4" hidden="1">'[9]T3 Page 1'!#REF!</definedName>
    <definedName name="__123Graph_FEFF" localSheetId="5" hidden="1">'[9]T3 Page 1'!#REF!</definedName>
    <definedName name="__123Graph_FEFF" localSheetId="6" hidden="1">'[9]T3 Page 1'!#REF!</definedName>
    <definedName name="__123Graph_FEFF" localSheetId="7" hidden="1">'[9]T3 Page 1'!#REF!</definedName>
    <definedName name="__123Graph_FEFF" hidden="1">'[9]T3 Page 1'!#REF!</definedName>
    <definedName name="__123Graph_FEFFHIC" localSheetId="12" hidden="1">'[9]FC Page 1'!#REF!</definedName>
    <definedName name="__123Graph_FEFFHIC" localSheetId="13" hidden="1">'[9]FC Page 1'!#REF!</definedName>
    <definedName name="__123Graph_FEFFHIC" localSheetId="3" hidden="1">'[9]FC Page 1'!#REF!</definedName>
    <definedName name="__123Graph_FEFFHIC" localSheetId="7" hidden="1">'[9]FC Page 1'!#REF!</definedName>
    <definedName name="__123Graph_FEFFHIC" hidden="1">'[9]FC Page 1'!#REF!</definedName>
    <definedName name="__123Graph_FGR14PBF1" localSheetId="12" hidden="1">'[10]HIS19FIN(A)'!$AH$67:$AH$67</definedName>
    <definedName name="__123Graph_FGR14PBF1" localSheetId="7" hidden="1">'[11]HIS19FIN(A)'!$AH$67:$AH$67</definedName>
    <definedName name="__123Graph_FGR14PBF1" hidden="1">'[12]HIS19FIN(A)'!$AH$67:$AH$67</definedName>
    <definedName name="__123Graph_FLBF" localSheetId="1" hidden="1">'[9]T3 Page 1'!#REF!</definedName>
    <definedName name="__123Graph_FLBF" localSheetId="12" hidden="1">'[9]T3 Page 1'!#REF!</definedName>
    <definedName name="__123Graph_FLBF" localSheetId="13" hidden="1">'[9]T3 Page 1'!#REF!</definedName>
    <definedName name="__123Graph_FLBF" localSheetId="14" hidden="1">'[9]T3 Page 1'!#REF!</definedName>
    <definedName name="__123Graph_FLBF" localSheetId="15" hidden="1">'[9]T3 Page 1'!#REF!</definedName>
    <definedName name="__123Graph_FLBF" localSheetId="16" hidden="1">'[9]T3 Page 1'!#REF!</definedName>
    <definedName name="__123Graph_FLBF" localSheetId="17" hidden="1">'[9]T3 Page 1'!#REF!</definedName>
    <definedName name="__123Graph_FLBF" localSheetId="2" hidden="1">'[9]T3 Page 1'!#REF!</definedName>
    <definedName name="__123Graph_FLBF" localSheetId="3" hidden="1">'[9]T3 Page 1'!#REF!</definedName>
    <definedName name="__123Graph_FLBF" localSheetId="4" hidden="1">'[9]T3 Page 1'!#REF!</definedName>
    <definedName name="__123Graph_FLBF" localSheetId="5" hidden="1">'[9]T3 Page 1'!#REF!</definedName>
    <definedName name="__123Graph_FLBF" localSheetId="6" hidden="1">'[9]T3 Page 1'!#REF!</definedName>
    <definedName name="__123Graph_FLBF" localSheetId="7" hidden="1">'[9]T3 Page 1'!#REF!</definedName>
    <definedName name="__123Graph_FLBF" hidden="1">'[9]T3 Page 1'!#REF!</definedName>
    <definedName name="__123Graph_FPIC" localSheetId="1" hidden="1">'[9]T3 Page 1'!#REF!</definedName>
    <definedName name="__123Graph_FPIC" localSheetId="12" hidden="1">'[9]T3 Page 1'!#REF!</definedName>
    <definedName name="__123Graph_FPIC" localSheetId="13" hidden="1">'[9]T3 Page 1'!#REF!</definedName>
    <definedName name="__123Graph_FPIC" localSheetId="14" hidden="1">'[9]T3 Page 1'!#REF!</definedName>
    <definedName name="__123Graph_FPIC" localSheetId="15" hidden="1">'[9]T3 Page 1'!#REF!</definedName>
    <definedName name="__123Graph_FPIC" localSheetId="16" hidden="1">'[9]T3 Page 1'!#REF!</definedName>
    <definedName name="__123Graph_FPIC" localSheetId="17" hidden="1">'[9]T3 Page 1'!#REF!</definedName>
    <definedName name="__123Graph_FPIC" localSheetId="2" hidden="1">'[9]T3 Page 1'!#REF!</definedName>
    <definedName name="__123Graph_FPIC" localSheetId="3" hidden="1">'[9]T3 Page 1'!#REF!</definedName>
    <definedName name="__123Graph_FPIC" localSheetId="4" hidden="1">'[9]T3 Page 1'!#REF!</definedName>
    <definedName name="__123Graph_FPIC" localSheetId="5" hidden="1">'[9]T3 Page 1'!#REF!</definedName>
    <definedName name="__123Graph_FPIC" localSheetId="6" hidden="1">'[9]T3 Page 1'!#REF!</definedName>
    <definedName name="__123Graph_FPIC" localSheetId="7" hidden="1">'[9]T3 Page 1'!#REF!</definedName>
    <definedName name="__123Graph_FPIC" hidden="1">'[9]T3 Page 1'!#REF!</definedName>
    <definedName name="__123Graph_G" hidden="1">'[1]Model inputs'!#REF!</definedName>
    <definedName name="__123Graph_LBL_ARESID" localSheetId="12" hidden="1">'[10]HIS19FIN(A)'!$R$3:$W$3</definedName>
    <definedName name="__123Graph_LBL_ARESID" localSheetId="7" hidden="1">'[11]HIS19FIN(A)'!$R$3:$W$3</definedName>
    <definedName name="__123Graph_LBL_ARESID" hidden="1">'[12]HIS19FIN(A)'!$R$3:$W$3</definedName>
    <definedName name="__123Graph_LBL_BRESID" localSheetId="12" hidden="1">'[10]HIS19FIN(A)'!$R$3:$W$3</definedName>
    <definedName name="__123Graph_LBL_BRESID" localSheetId="7" hidden="1">'[11]HIS19FIN(A)'!$R$3:$W$3</definedName>
    <definedName name="__123Graph_LBL_BRESID" hidden="1">'[12]HIS19FIN(A)'!$R$3:$W$3</definedName>
    <definedName name="__123Graph_X" localSheetId="1" hidden="1">'[3]Forecast data'!#REF!</definedName>
    <definedName name="__123Graph_X" localSheetId="12" hidden="1">'[2]SUMMARY TABLE'!$P$23:$P$46</definedName>
    <definedName name="__123Graph_X" localSheetId="13" hidden="1">'[3]Forecast data'!#REF!</definedName>
    <definedName name="__123Graph_X" localSheetId="14" hidden="1">'[3]Forecast data'!#REF!</definedName>
    <definedName name="__123Graph_X" localSheetId="15" hidden="1">'[3]Forecast data'!#REF!</definedName>
    <definedName name="__123Graph_X" localSheetId="16" hidden="1">'[3]Forecast data'!#REF!</definedName>
    <definedName name="__123Graph_X" localSheetId="17" hidden="1">'[3]Forecast data'!#REF!</definedName>
    <definedName name="__123Graph_X" localSheetId="2" hidden="1">'[3]Forecast data'!#REF!</definedName>
    <definedName name="__123Graph_X" localSheetId="3" hidden="1">'[3]Forecast data'!#REF!</definedName>
    <definedName name="__123Graph_X" localSheetId="4" hidden="1">'[3]Forecast data'!#REF!</definedName>
    <definedName name="__123Graph_X" localSheetId="5" hidden="1">'[3]Forecast data'!#REF!</definedName>
    <definedName name="__123Graph_X" localSheetId="6" hidden="1">'[3]Forecast data'!#REF!</definedName>
    <definedName name="__123Graph_X" localSheetId="7" hidden="1">'[3]Forecast data'!#REF!</definedName>
    <definedName name="__123Graph_X" hidden="1">'[3]Forecast data'!#REF!</definedName>
    <definedName name="__123Graph_XACTHIC" localSheetId="1" hidden="1">'[9]FC Page 1'!#REF!</definedName>
    <definedName name="__123Graph_XACTHIC" localSheetId="12" hidden="1">'[9]FC Page 1'!#REF!</definedName>
    <definedName name="__123Graph_XACTHIC" localSheetId="13" hidden="1">'[9]FC Page 1'!#REF!</definedName>
    <definedName name="__123Graph_XACTHIC" localSheetId="14" hidden="1">'[9]FC Page 1'!#REF!</definedName>
    <definedName name="__123Graph_XACTHIC" localSheetId="15" hidden="1">'[9]FC Page 1'!#REF!</definedName>
    <definedName name="__123Graph_XACTHIC" localSheetId="16" hidden="1">'[9]FC Page 1'!#REF!</definedName>
    <definedName name="__123Graph_XACTHIC" localSheetId="17" hidden="1">'[9]FC Page 1'!#REF!</definedName>
    <definedName name="__123Graph_XACTHIC" localSheetId="2" hidden="1">'[9]FC Page 1'!#REF!</definedName>
    <definedName name="__123Graph_XACTHIC" localSheetId="3" hidden="1">'[9]FC Page 1'!#REF!</definedName>
    <definedName name="__123Graph_XACTHIC" localSheetId="4" hidden="1">'[9]FC Page 1'!#REF!</definedName>
    <definedName name="__123Graph_XACTHIC" localSheetId="5" hidden="1">'[9]FC Page 1'!#REF!</definedName>
    <definedName name="__123Graph_XACTHIC" localSheetId="6" hidden="1">'[9]FC Page 1'!#REF!</definedName>
    <definedName name="__123Graph_XACTHIC" localSheetId="7" hidden="1">'[9]FC Page 1'!#REF!</definedName>
    <definedName name="__123Graph_XACTHIC" hidden="1">'[9]FC Page 1'!#REF!</definedName>
    <definedName name="__123Graph_XALLTAX" localSheetId="1" hidden="1">'[3]Forecast data'!#REF!</definedName>
    <definedName name="__123Graph_XALLTAX" localSheetId="12" hidden="1">'[3]Forecast data'!#REF!</definedName>
    <definedName name="__123Graph_XALLTAX" localSheetId="13" hidden="1">'[3]Forecast data'!#REF!</definedName>
    <definedName name="__123Graph_XALLTAX" localSheetId="14" hidden="1">'[3]Forecast data'!#REF!</definedName>
    <definedName name="__123Graph_XALLTAX" localSheetId="15" hidden="1">'[3]Forecast data'!#REF!</definedName>
    <definedName name="__123Graph_XALLTAX" localSheetId="16" hidden="1">'[3]Forecast data'!#REF!</definedName>
    <definedName name="__123Graph_XALLTAX" localSheetId="17" hidden="1">'[3]Forecast data'!#REF!</definedName>
    <definedName name="__123Graph_XALLTAX" localSheetId="2" hidden="1">'[3]Forecast data'!#REF!</definedName>
    <definedName name="__123Graph_XALLTAX" localSheetId="3" hidden="1">'[3]Forecast data'!#REF!</definedName>
    <definedName name="__123Graph_XALLTAX" localSheetId="4" hidden="1">'[3]Forecast data'!#REF!</definedName>
    <definedName name="__123Graph_XALLTAX" localSheetId="5" hidden="1">'[3]Forecast data'!#REF!</definedName>
    <definedName name="__123Graph_XALLTAX" localSheetId="6" hidden="1">'[3]Forecast data'!#REF!</definedName>
    <definedName name="__123Graph_XALLTAX" localSheetId="7" hidden="1">'[3]Forecast data'!#REF!</definedName>
    <definedName name="__123Graph_XALLTAX" hidden="1">'[3]Forecast data'!#REF!</definedName>
    <definedName name="__123Graph_XChart1" hidden="1">[5]table!$A$14:$A$16</definedName>
    <definedName name="__123Graph_XCHGSPD1" localSheetId="12" hidden="1">'[6]CHGSPD19.FIN'!$A$10:$A$25</definedName>
    <definedName name="__123Graph_XCHGSPD1" localSheetId="7" hidden="1">'[7]CHGSPD19.FIN'!$A$10:$A$25</definedName>
    <definedName name="__123Graph_XCHGSPD1" hidden="1">'[8]CHGSPD19.FIN'!$A$10:$A$25</definedName>
    <definedName name="__123Graph_XCHGSPD2" localSheetId="12" hidden="1">'[6]CHGSPD19.FIN'!$A$11:$A$25</definedName>
    <definedName name="__123Graph_XCHGSPD2" localSheetId="7" hidden="1">'[7]CHGSPD19.FIN'!$A$11:$A$25</definedName>
    <definedName name="__123Graph_XCHGSPD2" hidden="1">'[8]CHGSPD19.FIN'!$A$11:$A$25</definedName>
    <definedName name="__123Graph_XCurrent" hidden="1">[5]table!$A$14:$A$16</definedName>
    <definedName name="__123Graph_XEFF" localSheetId="1" hidden="1">'[9]T3 Page 1'!#REF!</definedName>
    <definedName name="__123Graph_XEFF" localSheetId="12" hidden="1">'[9]T3 Page 1'!#REF!</definedName>
    <definedName name="__123Graph_XEFF" localSheetId="13" hidden="1">'[9]T3 Page 1'!#REF!</definedName>
    <definedName name="__123Graph_XEFF" localSheetId="14" hidden="1">'[9]T3 Page 1'!#REF!</definedName>
    <definedName name="__123Graph_XEFF" localSheetId="15" hidden="1">'[9]T3 Page 1'!#REF!</definedName>
    <definedName name="__123Graph_XEFF" localSheetId="16" hidden="1">'[9]T3 Page 1'!#REF!</definedName>
    <definedName name="__123Graph_XEFF" localSheetId="17" hidden="1">'[9]T3 Page 1'!#REF!</definedName>
    <definedName name="__123Graph_XEFF" localSheetId="2" hidden="1">'[9]T3 Page 1'!#REF!</definedName>
    <definedName name="__123Graph_XEFF" localSheetId="3" hidden="1">'[9]T3 Page 1'!#REF!</definedName>
    <definedName name="__123Graph_XEFF" localSheetId="4" hidden="1">'[9]T3 Page 1'!#REF!</definedName>
    <definedName name="__123Graph_XEFF" localSheetId="5" hidden="1">'[9]T3 Page 1'!#REF!</definedName>
    <definedName name="__123Graph_XEFF" localSheetId="6" hidden="1">'[9]T3 Page 1'!#REF!</definedName>
    <definedName name="__123Graph_XEFF" localSheetId="7" hidden="1">'[9]T3 Page 1'!#REF!</definedName>
    <definedName name="__123Graph_XEFF" hidden="1">'[9]T3 Page 1'!#REF!</definedName>
    <definedName name="__123Graph_XGR14PBF1" localSheetId="12" hidden="1">'[10]HIS19FIN(A)'!$AL$70:$AL$81</definedName>
    <definedName name="__123Graph_XGR14PBF1" localSheetId="7" hidden="1">'[11]HIS19FIN(A)'!$AL$70:$AL$81</definedName>
    <definedName name="__123Graph_XGR14PBF1" hidden="1">'[12]HIS19FIN(A)'!$AL$70:$AL$81</definedName>
    <definedName name="__123Graph_XHOMEVAT" localSheetId="1" hidden="1">'[3]Forecast data'!#REF!</definedName>
    <definedName name="__123Graph_XHOMEVAT" localSheetId="12" hidden="1">'[3]Forecast data'!#REF!</definedName>
    <definedName name="__123Graph_XHOMEVAT" localSheetId="13" hidden="1">'[3]Forecast data'!#REF!</definedName>
    <definedName name="__123Graph_XHOMEVAT" localSheetId="14" hidden="1">'[3]Forecast data'!#REF!</definedName>
    <definedName name="__123Graph_XHOMEVAT" localSheetId="15" hidden="1">'[3]Forecast data'!#REF!</definedName>
    <definedName name="__123Graph_XHOMEVAT" localSheetId="16" hidden="1">'[3]Forecast data'!#REF!</definedName>
    <definedName name="__123Graph_XHOMEVAT" localSheetId="17" hidden="1">'[3]Forecast data'!#REF!</definedName>
    <definedName name="__123Graph_XHOMEVAT" localSheetId="2" hidden="1">'[3]Forecast data'!#REF!</definedName>
    <definedName name="__123Graph_XHOMEVAT" localSheetId="3" hidden="1">'[3]Forecast data'!#REF!</definedName>
    <definedName name="__123Graph_XHOMEVAT" localSheetId="4" hidden="1">'[3]Forecast data'!#REF!</definedName>
    <definedName name="__123Graph_XHOMEVAT" localSheetId="5" hidden="1">'[3]Forecast data'!#REF!</definedName>
    <definedName name="__123Graph_XHOMEVAT" localSheetId="6" hidden="1">'[3]Forecast data'!#REF!</definedName>
    <definedName name="__123Graph_XHOMEVAT" localSheetId="7" hidden="1">'[3]Forecast data'!#REF!</definedName>
    <definedName name="__123Graph_XHOMEVAT" hidden="1">'[3]Forecast data'!#REF!</definedName>
    <definedName name="__123Graph_XIMPORT" localSheetId="1" hidden="1">'[3]Forecast data'!#REF!</definedName>
    <definedName name="__123Graph_XIMPORT" localSheetId="12" hidden="1">'[3]Forecast data'!#REF!</definedName>
    <definedName name="__123Graph_XIMPORT" localSheetId="13" hidden="1">'[3]Forecast data'!#REF!</definedName>
    <definedName name="__123Graph_XIMPORT" localSheetId="14" hidden="1">'[3]Forecast data'!#REF!</definedName>
    <definedName name="__123Graph_XIMPORT" localSheetId="15" hidden="1">'[3]Forecast data'!#REF!</definedName>
    <definedName name="__123Graph_XIMPORT" localSheetId="16" hidden="1">'[3]Forecast data'!#REF!</definedName>
    <definedName name="__123Graph_XIMPORT" localSheetId="17" hidden="1">'[3]Forecast data'!#REF!</definedName>
    <definedName name="__123Graph_XIMPORT" localSheetId="2" hidden="1">'[3]Forecast data'!#REF!</definedName>
    <definedName name="__123Graph_XIMPORT" localSheetId="3" hidden="1">'[3]Forecast data'!#REF!</definedName>
    <definedName name="__123Graph_XIMPORT" localSheetId="4" hidden="1">'[3]Forecast data'!#REF!</definedName>
    <definedName name="__123Graph_XIMPORT" localSheetId="5" hidden="1">'[3]Forecast data'!#REF!</definedName>
    <definedName name="__123Graph_XIMPORT" localSheetId="6" hidden="1">'[3]Forecast data'!#REF!</definedName>
    <definedName name="__123Graph_XIMPORT" localSheetId="7" hidden="1">'[3]Forecast data'!#REF!</definedName>
    <definedName name="__123Graph_XIMPORT" hidden="1">'[3]Forecast data'!#REF!</definedName>
    <definedName name="__123Graph_XLBF" localSheetId="1" hidden="1">'[9]T3 Page 1'!#REF!</definedName>
    <definedName name="__123Graph_XLBF" localSheetId="12" hidden="1">'[9]T3 Page 1'!#REF!</definedName>
    <definedName name="__123Graph_XLBF" localSheetId="13" hidden="1">'[9]T3 Page 1'!#REF!</definedName>
    <definedName name="__123Graph_XLBF" localSheetId="14" hidden="1">'[9]T3 Page 1'!#REF!</definedName>
    <definedName name="__123Graph_XLBF" localSheetId="15" hidden="1">'[9]T3 Page 1'!#REF!</definedName>
    <definedName name="__123Graph_XLBF" localSheetId="16" hidden="1">'[9]T3 Page 1'!#REF!</definedName>
    <definedName name="__123Graph_XLBF" localSheetId="17" hidden="1">'[9]T3 Page 1'!#REF!</definedName>
    <definedName name="__123Graph_XLBF" localSheetId="2" hidden="1">'[9]T3 Page 1'!#REF!</definedName>
    <definedName name="__123Graph_XLBF" localSheetId="3" hidden="1">'[9]T3 Page 1'!#REF!</definedName>
    <definedName name="__123Graph_XLBF" localSheetId="4" hidden="1">'[9]T3 Page 1'!#REF!</definedName>
    <definedName name="__123Graph_XLBF" localSheetId="5" hidden="1">'[9]T3 Page 1'!#REF!</definedName>
    <definedName name="__123Graph_XLBF" localSheetId="6" hidden="1">'[9]T3 Page 1'!#REF!</definedName>
    <definedName name="__123Graph_XLBF" localSheetId="7" hidden="1">'[9]T3 Page 1'!#REF!</definedName>
    <definedName name="__123Graph_XLBF" hidden="1">'[9]T3 Page 1'!#REF!</definedName>
    <definedName name="__123Graph_XLBFFIN2" localSheetId="12" hidden="1">'[10]HIS19FIN(A)'!$K$61:$Q$61</definedName>
    <definedName name="__123Graph_XLBFFIN2" localSheetId="7" hidden="1">'[11]HIS19FIN(A)'!$K$61:$Q$61</definedName>
    <definedName name="__123Graph_XLBFFIN2" hidden="1">'[12]HIS19FIN(A)'!$K$61:$Q$61</definedName>
    <definedName name="__123Graph_XLBFHIC" localSheetId="12" hidden="1">'[10]HIS19FIN(A)'!$D$61:$J$61</definedName>
    <definedName name="__123Graph_XLBFHIC" localSheetId="7" hidden="1">'[11]HIS19FIN(A)'!$D$61:$J$61</definedName>
    <definedName name="__123Graph_XLBFHIC" hidden="1">'[12]HIS19FIN(A)'!$D$61:$J$61</definedName>
    <definedName name="__123Graph_XLBFHIC2" localSheetId="12" hidden="1">'[10]HIS19FIN(A)'!$D$61:$J$61</definedName>
    <definedName name="__123Graph_XLBFHIC2" localSheetId="7" hidden="1">'[11]HIS19FIN(A)'!$D$61:$J$61</definedName>
    <definedName name="__123Graph_XLBFHIC2" hidden="1">'[12]HIS19FIN(A)'!$D$61:$J$61</definedName>
    <definedName name="__123Graph_XLCB" localSheetId="12" hidden="1">'[10]HIS19FIN(A)'!$D$79:$I$79</definedName>
    <definedName name="__123Graph_XLCB" localSheetId="7" hidden="1">'[11]HIS19FIN(A)'!$D$79:$I$79</definedName>
    <definedName name="__123Graph_XLCB" hidden="1">'[12]HIS19FIN(A)'!$D$79:$I$79</definedName>
    <definedName name="__123Graph_XNACFIN" localSheetId="12" hidden="1">'[10]HIS19FIN(A)'!$K$95:$Q$95</definedName>
    <definedName name="__123Graph_XNACFIN" localSheetId="7" hidden="1">'[11]HIS19FIN(A)'!$K$95:$Q$95</definedName>
    <definedName name="__123Graph_XNACFIN" hidden="1">'[12]HIS19FIN(A)'!$K$95:$Q$95</definedName>
    <definedName name="__123Graph_XNACHIC" localSheetId="12" hidden="1">'[10]HIS19FIN(A)'!$D$95:$J$95</definedName>
    <definedName name="__123Graph_XNACHIC" localSheetId="7" hidden="1">'[11]HIS19FIN(A)'!$D$95:$J$95</definedName>
    <definedName name="__123Graph_XNACHIC" hidden="1">'[12]HIS19FIN(A)'!$D$95:$J$95</definedName>
    <definedName name="__123Graph_XPDNUMBERS" hidden="1">'[2]SUMMARY TABLE'!$Q$6:$Q$49</definedName>
    <definedName name="__123Graph_XPDTRENDS" hidden="1">'[2]SUMMARY TABLE'!$P$23:$P$46</definedName>
    <definedName name="__123Graph_XPIC" localSheetId="1" hidden="1">'[9]T3 Page 1'!#REF!</definedName>
    <definedName name="__123Graph_XPIC" localSheetId="12" hidden="1">'[9]T3 Page 1'!#REF!</definedName>
    <definedName name="__123Graph_XPIC" localSheetId="13" hidden="1">'[9]T3 Page 1'!#REF!</definedName>
    <definedName name="__123Graph_XPIC" localSheetId="14" hidden="1">'[9]T3 Page 1'!#REF!</definedName>
    <definedName name="__123Graph_XPIC" localSheetId="15" hidden="1">'[9]T3 Page 1'!#REF!</definedName>
    <definedName name="__123Graph_XPIC" localSheetId="16" hidden="1">'[9]T3 Page 1'!#REF!</definedName>
    <definedName name="__123Graph_XPIC" localSheetId="17" hidden="1">'[9]T3 Page 1'!#REF!</definedName>
    <definedName name="__123Graph_XPIC" localSheetId="2" hidden="1">'[9]T3 Page 1'!#REF!</definedName>
    <definedName name="__123Graph_XPIC" localSheetId="3" hidden="1">'[9]T3 Page 1'!#REF!</definedName>
    <definedName name="__123Graph_XPIC" localSheetId="4" hidden="1">'[9]T3 Page 1'!#REF!</definedName>
    <definedName name="__123Graph_XPIC" localSheetId="5" hidden="1">'[9]T3 Page 1'!#REF!</definedName>
    <definedName name="__123Graph_XPIC" localSheetId="6" hidden="1">'[9]T3 Page 1'!#REF!</definedName>
    <definedName name="__123Graph_XPIC" localSheetId="7" hidden="1">'[9]T3 Page 1'!#REF!</definedName>
    <definedName name="__123Graph_XPIC" hidden="1">'[9]T3 Page 1'!#REF!</definedName>
    <definedName name="__123Graph_XSTAG2ALL" localSheetId="1" hidden="1">'[3]Forecast data'!#REF!</definedName>
    <definedName name="__123Graph_XSTAG2ALL" localSheetId="12" hidden="1">'[3]Forecast data'!#REF!</definedName>
    <definedName name="__123Graph_XSTAG2ALL" localSheetId="13" hidden="1">'[3]Forecast data'!#REF!</definedName>
    <definedName name="__123Graph_XSTAG2ALL" localSheetId="14" hidden="1">'[3]Forecast data'!#REF!</definedName>
    <definedName name="__123Graph_XSTAG2ALL" localSheetId="15" hidden="1">'[3]Forecast data'!#REF!</definedName>
    <definedName name="__123Graph_XSTAG2ALL" localSheetId="16" hidden="1">'[3]Forecast data'!#REF!</definedName>
    <definedName name="__123Graph_XSTAG2ALL" localSheetId="17" hidden="1">'[3]Forecast data'!#REF!</definedName>
    <definedName name="__123Graph_XSTAG2ALL" localSheetId="2" hidden="1">'[3]Forecast data'!#REF!</definedName>
    <definedName name="__123Graph_XSTAG2ALL" localSheetId="3" hidden="1">'[3]Forecast data'!#REF!</definedName>
    <definedName name="__123Graph_XSTAG2ALL" localSheetId="4" hidden="1">'[3]Forecast data'!#REF!</definedName>
    <definedName name="__123Graph_XSTAG2ALL" localSheetId="5" hidden="1">'[3]Forecast data'!#REF!</definedName>
    <definedName name="__123Graph_XSTAG2ALL" localSheetId="6" hidden="1">'[3]Forecast data'!#REF!</definedName>
    <definedName name="__123Graph_XSTAG2ALL" localSheetId="7" hidden="1">'[3]Forecast data'!#REF!</definedName>
    <definedName name="__123Graph_XSTAG2ALL" hidden="1">'[3]Forecast data'!#REF!</definedName>
    <definedName name="__123Graph_XSTAG2EC" localSheetId="1" hidden="1">'[3]Forecast data'!#REF!</definedName>
    <definedName name="__123Graph_XSTAG2EC" localSheetId="12" hidden="1">'[3]Forecast data'!#REF!</definedName>
    <definedName name="__123Graph_XSTAG2EC" localSheetId="13" hidden="1">'[3]Forecast data'!#REF!</definedName>
    <definedName name="__123Graph_XSTAG2EC" localSheetId="14" hidden="1">'[3]Forecast data'!#REF!</definedName>
    <definedName name="__123Graph_XSTAG2EC" localSheetId="15" hidden="1">'[3]Forecast data'!#REF!</definedName>
    <definedName name="__123Graph_XSTAG2EC" localSheetId="16" hidden="1">'[3]Forecast data'!#REF!</definedName>
    <definedName name="__123Graph_XSTAG2EC" localSheetId="17" hidden="1">'[3]Forecast data'!#REF!</definedName>
    <definedName name="__123Graph_XSTAG2EC" localSheetId="2" hidden="1">'[3]Forecast data'!#REF!</definedName>
    <definedName name="__123Graph_XSTAG2EC" localSheetId="3" hidden="1">'[3]Forecast data'!#REF!</definedName>
    <definedName name="__123Graph_XSTAG2EC" localSheetId="4" hidden="1">'[3]Forecast data'!#REF!</definedName>
    <definedName name="__123Graph_XSTAG2EC" localSheetId="5" hidden="1">'[3]Forecast data'!#REF!</definedName>
    <definedName name="__123Graph_XSTAG2EC" localSheetId="6" hidden="1">'[3]Forecast data'!#REF!</definedName>
    <definedName name="__123Graph_XSTAG2EC" localSheetId="7" hidden="1">'[3]Forecast data'!#REF!</definedName>
    <definedName name="__123Graph_XSTAG2EC" hidden="1">'[3]Forecast data'!#REF!</definedName>
    <definedName name="__123Graph_XTOBREV" localSheetId="1" hidden="1">'[3]Forecast data'!#REF!</definedName>
    <definedName name="__123Graph_XTOBREV" localSheetId="12" hidden="1">'[3]Forecast data'!#REF!</definedName>
    <definedName name="__123Graph_XTOBREV" localSheetId="13" hidden="1">'[3]Forecast data'!#REF!</definedName>
    <definedName name="__123Graph_XTOBREV" localSheetId="14" hidden="1">'[3]Forecast data'!#REF!</definedName>
    <definedName name="__123Graph_XTOBREV" localSheetId="15" hidden="1">'[3]Forecast data'!#REF!</definedName>
    <definedName name="__123Graph_XTOBREV" localSheetId="16" hidden="1">'[3]Forecast data'!#REF!</definedName>
    <definedName name="__123Graph_XTOBREV" localSheetId="17" hidden="1">'[3]Forecast data'!#REF!</definedName>
    <definedName name="__123Graph_XTOBREV" localSheetId="2" hidden="1">'[3]Forecast data'!#REF!</definedName>
    <definedName name="__123Graph_XTOBREV" localSheetId="3" hidden="1">'[3]Forecast data'!#REF!</definedName>
    <definedName name="__123Graph_XTOBREV" localSheetId="4" hidden="1">'[3]Forecast data'!#REF!</definedName>
    <definedName name="__123Graph_XTOBREV" localSheetId="5" hidden="1">'[3]Forecast data'!#REF!</definedName>
    <definedName name="__123Graph_XTOBREV" localSheetId="6" hidden="1">'[3]Forecast data'!#REF!</definedName>
    <definedName name="__123Graph_XTOBREV" localSheetId="7" hidden="1">'[3]Forecast data'!#REF!</definedName>
    <definedName name="__123Graph_XTOBREV" hidden="1">'[3]Forecast data'!#REF!</definedName>
    <definedName name="__123Graph_XTOTAL" localSheetId="12" hidden="1">'[3]Forecast data'!#REF!</definedName>
    <definedName name="__123Graph_XTOTAL" localSheetId="13" hidden="1">'[3]Forecast data'!#REF!</definedName>
    <definedName name="__123Graph_XTOTAL" localSheetId="3" hidden="1">'[3]Forecast data'!#REF!</definedName>
    <definedName name="__123Graph_XTOTAL" localSheetId="7" hidden="1">'[3]Forecast data'!#REF!</definedName>
    <definedName name="__123Graph_XTOTAL" hidden="1">'[3]Forecast data'!#REF!</definedName>
    <definedName name="_1_" localSheetId="9">#REF!</definedName>
    <definedName name="_1__123Graph_ACHART_15" hidden="1">[13]USGC!$B$34:$B$53</definedName>
    <definedName name="_1__123Graph_XTOB" hidden="1">'[14]Forecast data'!#REF!</definedName>
    <definedName name="_10__123Graph_XCHART_15" hidden="1">[13]USGC!$A$34:$A$53</definedName>
    <definedName name="_123" hidden="1">'[3]Forecast data'!#REF!</definedName>
    <definedName name="_123Graph_APIC" hidden="1">'[9]T3 Page 1'!#REF!</definedName>
    <definedName name="_123Graph_FLBT" hidden="1">'[9]T3 Page 1'!#REF!</definedName>
    <definedName name="_2__123Graph_BCHART_10" hidden="1">[13]USGC!$L$34:$L$53</definedName>
    <definedName name="_2__123Graph_XTOB" hidden="1">'[14]Forecast data'!#REF!</definedName>
    <definedName name="_2ecm" localSheetId="9">#REF!</definedName>
    <definedName name="_3__123Graph_BCHART_13" hidden="1">[13]USGC!$R$34:$R$53</definedName>
    <definedName name="_3ecw" localSheetId="9">#REF!</definedName>
    <definedName name="_4__123Graph_BCHART_15" hidden="1">[13]USGC!$C$34:$C$53</definedName>
    <definedName name="_5__123Graph_CCHART_10" hidden="1">[13]USGC!$F$34:$F$53</definedName>
    <definedName name="_567" localSheetId="11" hidden="1">[4]Data!#REF!</definedName>
    <definedName name="_567" localSheetId="16" hidden="1">[4]Data!#REF!</definedName>
    <definedName name="_567" localSheetId="7" hidden="1">[4]Data!#REF!</definedName>
    <definedName name="_567" localSheetId="8" hidden="1">[4]Data!#REF!</definedName>
    <definedName name="_567" localSheetId="10" hidden="1">[4]Data!#REF!</definedName>
    <definedName name="_567" hidden="1">[4]Data!#REF!</definedName>
    <definedName name="_586Home_" localSheetId="11" hidden="1">'[3]Forecast data'!#REF!</definedName>
    <definedName name="_586Home_" localSheetId="16" hidden="1">'[3]Forecast data'!#REF!</definedName>
    <definedName name="_586Home_" localSheetId="7" hidden="1">'[3]Forecast data'!#REF!</definedName>
    <definedName name="_586Home_" localSheetId="8" hidden="1">'[3]Forecast data'!#REF!</definedName>
    <definedName name="_586Home_" localSheetId="10" hidden="1">'[3]Forecast data'!#REF!</definedName>
    <definedName name="_586Home_" hidden="1">'[3]Forecast data'!#REF!</definedName>
    <definedName name="_6__123Graph_CCHART_13" hidden="1">[13]USGC!$O$34:$O$53</definedName>
    <definedName name="_7__123Graph_CCHART_15" hidden="1">[13]USGC!$D$34:$D$53</definedName>
    <definedName name="_8__123Graph_XCHART_10" hidden="1">[13]USGC!$A$34:$A$53</definedName>
    <definedName name="_9__123Graph_XCHART_13" hidden="1">[13]USGC!$A$34:$A$53</definedName>
    <definedName name="_Fill" localSheetId="1" hidden="1">'[3]Forecast data'!#REF!</definedName>
    <definedName name="_Fill" localSheetId="12" hidden="1">'[3]Forecast data'!#REF!</definedName>
    <definedName name="_Fill" localSheetId="13" hidden="1">'[3]Forecast data'!#REF!</definedName>
    <definedName name="_Fill" localSheetId="14" hidden="1">'[3]Forecast data'!#REF!</definedName>
    <definedName name="_Fill" localSheetId="15" hidden="1">'[3]Forecast data'!#REF!</definedName>
    <definedName name="_Fill" localSheetId="16" hidden="1">'[3]Forecast data'!#REF!</definedName>
    <definedName name="_Fill" localSheetId="17" hidden="1">'[3]Forecast data'!#REF!</definedName>
    <definedName name="_Fill" localSheetId="2" hidden="1">'[3]Forecast data'!#REF!</definedName>
    <definedName name="_Fill" localSheetId="3" hidden="1">'[3]Forecast data'!#REF!</definedName>
    <definedName name="_Fill" localSheetId="4" hidden="1">'[3]Forecast data'!#REF!</definedName>
    <definedName name="_Fill" localSheetId="5" hidden="1">'[3]Forecast data'!#REF!</definedName>
    <definedName name="_Fill" localSheetId="6" hidden="1">'[3]Forecast data'!#REF!</definedName>
    <definedName name="_Fill" localSheetId="7" hidden="1">'[3]Forecast data'!#REF!</definedName>
    <definedName name="_Fill" hidden="1">'[3]Forecast data'!#REF!</definedName>
    <definedName name="_Key1" localSheetId="11" hidden="1">#REF!</definedName>
    <definedName name="_Key1" localSheetId="12" hidden="1">#REF!</definedName>
    <definedName name="_Key1" localSheetId="16" hidden="1">#REF!</definedName>
    <definedName name="_Key1" localSheetId="3" hidden="1">#REF!</definedName>
    <definedName name="_Key1" localSheetId="10" hidden="1">#REF!</definedName>
    <definedName name="_Key1" hidden="1">#REF!</definedName>
    <definedName name="_Order1" hidden="1">255</definedName>
    <definedName name="_Order2" hidden="1">255</definedName>
    <definedName name="_Regression_Out" localSheetId="1" hidden="1">#REF!</definedName>
    <definedName name="_Regression_Out" localSheetId="11" hidden="1">#REF!</definedName>
    <definedName name="_Regression_Out" localSheetId="12" hidden="1">#REF!</definedName>
    <definedName name="_Regression_Out" localSheetId="13" hidden="1">#REF!</definedName>
    <definedName name="_Regression_Out" localSheetId="14" hidden="1">#REF!</definedName>
    <definedName name="_Regression_Out" localSheetId="15" hidden="1">#REF!</definedName>
    <definedName name="_Regression_Out" localSheetId="16" hidden="1">#REF!</definedName>
    <definedName name="_Regression_Out" localSheetId="17" hidden="1">#REF!</definedName>
    <definedName name="_Regression_Out" localSheetId="2" hidden="1">#REF!</definedName>
    <definedName name="_Regression_Out" localSheetId="3" hidden="1">#REF!</definedName>
    <definedName name="_Regression_Out" localSheetId="4" hidden="1">#REF!</definedName>
    <definedName name="_Regression_Out" localSheetId="5" hidden="1">#REF!</definedName>
    <definedName name="_Regression_Out" localSheetId="6" hidden="1">#REF!</definedName>
    <definedName name="_Regression_Out" localSheetId="7" hidden="1">#REF!</definedName>
    <definedName name="_Regression_Out" localSheetId="10" hidden="1">#REF!</definedName>
    <definedName name="_Regression_Out" localSheetId="0" hidden="1">#REF!</definedName>
    <definedName name="_Regression_Out" hidden="1">#REF!</definedName>
    <definedName name="_Regression_X" localSheetId="1" hidden="1">#REF!</definedName>
    <definedName name="_Regression_X" localSheetId="11" hidden="1">#REF!</definedName>
    <definedName name="_Regression_X" localSheetId="12" hidden="1">#REF!</definedName>
    <definedName name="_Regression_X" localSheetId="13" hidden="1">#REF!</definedName>
    <definedName name="_Regression_X" localSheetId="14" hidden="1">#REF!</definedName>
    <definedName name="_Regression_X" localSheetId="15" hidden="1">#REF!</definedName>
    <definedName name="_Regression_X" localSheetId="16" hidden="1">#REF!</definedName>
    <definedName name="_Regression_X" localSheetId="17" hidden="1">#REF!</definedName>
    <definedName name="_Regression_X" localSheetId="2" hidden="1">#REF!</definedName>
    <definedName name="_Regression_X" localSheetId="3" hidden="1">#REF!</definedName>
    <definedName name="_Regression_X" localSheetId="4" hidden="1">#REF!</definedName>
    <definedName name="_Regression_X" localSheetId="5" hidden="1">#REF!</definedName>
    <definedName name="_Regression_X" localSheetId="6" hidden="1">#REF!</definedName>
    <definedName name="_Regression_X" localSheetId="7" hidden="1">#REF!</definedName>
    <definedName name="_Regression_X" localSheetId="10" hidden="1">#REF!</definedName>
    <definedName name="_Regression_X" localSheetId="0" hidden="1">#REF!</definedName>
    <definedName name="_Regression_X" hidden="1">#REF!</definedName>
    <definedName name="_Regression_Y" localSheetId="1" hidden="1">#REF!</definedName>
    <definedName name="_Regression_Y" localSheetId="11" hidden="1">#REF!</definedName>
    <definedName name="_Regression_Y" localSheetId="12" hidden="1">#REF!</definedName>
    <definedName name="_Regression_Y" localSheetId="13" hidden="1">#REF!</definedName>
    <definedName name="_Regression_Y" localSheetId="14" hidden="1">#REF!</definedName>
    <definedName name="_Regression_Y" localSheetId="15" hidden="1">#REF!</definedName>
    <definedName name="_Regression_Y" localSheetId="16" hidden="1">#REF!</definedName>
    <definedName name="_Regression_Y" localSheetId="17" hidden="1">#REF!</definedName>
    <definedName name="_Regression_Y" localSheetId="2" hidden="1">#REF!</definedName>
    <definedName name="_Regression_Y" localSheetId="3" hidden="1">#REF!</definedName>
    <definedName name="_Regression_Y" localSheetId="4" hidden="1">#REF!</definedName>
    <definedName name="_Regression_Y" localSheetId="5" hidden="1">#REF!</definedName>
    <definedName name="_Regression_Y" localSheetId="6" hidden="1">#REF!</definedName>
    <definedName name="_Regression_Y" localSheetId="7" hidden="1">#REF!</definedName>
    <definedName name="_Regression_Y" localSheetId="10" hidden="1">#REF!</definedName>
    <definedName name="_Regression_Y" localSheetId="0" hidden="1">#REF!</definedName>
    <definedName name="_Regression_Y" hidden="1">#REF!</definedName>
    <definedName name="A" localSheetId="11" hidden="1">'[9]T3 Page 1'!#REF!</definedName>
    <definedName name="A" localSheetId="16" hidden="1">'[9]T3 Page 1'!#REF!</definedName>
    <definedName name="A" localSheetId="7" hidden="1">'[9]T3 Page 1'!#REF!</definedName>
    <definedName name="A" localSheetId="8" hidden="1">'[9]T3 Page 1'!#REF!</definedName>
    <definedName name="A" localSheetId="10" hidden="1">'[9]T3 Page 1'!#REF!</definedName>
    <definedName name="A" hidden="1">'[9]T3 Page 1'!#REF!</definedName>
    <definedName name="asdas" localSheetId="9" hidden="1">{#N/A,#N/A,FALSE,"TMCOMP96";#N/A,#N/A,FALSE,"MAT96";#N/A,#N/A,FALSE,"FANDA96";#N/A,#N/A,FALSE,"INTRAN96";#N/A,#N/A,FALSE,"NAA9697";#N/A,#N/A,FALSE,"ECWEBB";#N/A,#N/A,FALSE,"MFT96";#N/A,#N/A,FALSE,"CTrecon"}</definedName>
    <definedName name="asdas" localSheetId="1"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9" hidden="1">{#N/A,#N/A,FALSE,"TMCOMP96";#N/A,#N/A,FALSE,"MAT96";#N/A,#N/A,FALSE,"FANDA96";#N/A,#N/A,FALSE,"INTRAN96";#N/A,#N/A,FALSE,"NAA9697";#N/A,#N/A,FALSE,"ECWEBB";#N/A,#N/A,FALSE,"MFT96";#N/A,#N/A,FALSE,"CTrecon"}</definedName>
    <definedName name="ASDASFD" localSheetId="1" hidden="1">{#N/A,#N/A,FALSE,"TMCOMP96";#N/A,#N/A,FALSE,"MAT96";#N/A,#N/A,FALSE,"FANDA96";#N/A,#N/A,FALSE,"INTRAN96";#N/A,#N/A,FALSE,"NAA9697";#N/A,#N/A,FALSE,"ECWEBB";#N/A,#N/A,FALSE,"MFT96";#N/A,#N/A,FALSE,"CTrecon"}</definedName>
    <definedName name="ASDASFD" localSheetId="11" hidden="1">{#N/A,#N/A,FALSE,"TMCOMP96";#N/A,#N/A,FALSE,"MAT96";#N/A,#N/A,FALSE,"FANDA96";#N/A,#N/A,FALSE,"INTRAN96";#N/A,#N/A,FALSE,"NAA9697";#N/A,#N/A,FALSE,"ECWEBB";#N/A,#N/A,FALSE,"MFT96";#N/A,#N/A,FALSE,"CTrecon"}</definedName>
    <definedName name="ASDASFD" localSheetId="12" hidden="1">{#N/A,#N/A,FALSE,"TMCOMP96";#N/A,#N/A,FALSE,"MAT96";#N/A,#N/A,FALSE,"FANDA96";#N/A,#N/A,FALSE,"INTRAN96";#N/A,#N/A,FALSE,"NAA9697";#N/A,#N/A,FALSE,"ECWEBB";#N/A,#N/A,FALSE,"MFT96";#N/A,#N/A,FALSE,"CTrecon"}</definedName>
    <definedName name="ASDASFD" localSheetId="13" hidden="1">{#N/A,#N/A,FALSE,"TMCOMP96";#N/A,#N/A,FALSE,"MAT96";#N/A,#N/A,FALSE,"FANDA96";#N/A,#N/A,FALSE,"INTRAN96";#N/A,#N/A,FALSE,"NAA9697";#N/A,#N/A,FALSE,"ECWEBB";#N/A,#N/A,FALSE,"MFT96";#N/A,#N/A,FALSE,"CTrecon"}</definedName>
    <definedName name="ASDASFD" localSheetId="14" hidden="1">{#N/A,#N/A,FALSE,"TMCOMP96";#N/A,#N/A,FALSE,"MAT96";#N/A,#N/A,FALSE,"FANDA96";#N/A,#N/A,FALSE,"INTRAN96";#N/A,#N/A,FALSE,"NAA9697";#N/A,#N/A,FALSE,"ECWEBB";#N/A,#N/A,FALSE,"MFT96";#N/A,#N/A,FALSE,"CTrecon"}</definedName>
    <definedName name="ASDASFD" localSheetId="15" hidden="1">{#N/A,#N/A,FALSE,"TMCOMP96";#N/A,#N/A,FALSE,"MAT96";#N/A,#N/A,FALSE,"FANDA96";#N/A,#N/A,FALSE,"INTRAN96";#N/A,#N/A,FALSE,"NAA9697";#N/A,#N/A,FALSE,"ECWEBB";#N/A,#N/A,FALSE,"MFT96";#N/A,#N/A,FALSE,"CTrecon"}</definedName>
    <definedName name="ASDASFD" localSheetId="16" hidden="1">{#N/A,#N/A,FALSE,"TMCOMP96";#N/A,#N/A,FALSE,"MAT96";#N/A,#N/A,FALSE,"FANDA96";#N/A,#N/A,FALSE,"INTRAN96";#N/A,#N/A,FALSE,"NAA9697";#N/A,#N/A,FALSE,"ECWEBB";#N/A,#N/A,FALSE,"MFT96";#N/A,#N/A,FALSE,"CTrecon"}</definedName>
    <definedName name="ASDASFD" localSheetId="17" hidden="1">{#N/A,#N/A,FALSE,"TMCOMP96";#N/A,#N/A,FALSE,"MAT96";#N/A,#N/A,FALSE,"FANDA96";#N/A,#N/A,FALSE,"INTRAN96";#N/A,#N/A,FALSE,"NAA9697";#N/A,#N/A,FALSE,"ECWEBB";#N/A,#N/A,FALSE,"MFT96";#N/A,#N/A,FALSE,"CTrecon"}</definedName>
    <definedName name="ASDASFD" localSheetId="2" hidden="1">{#N/A,#N/A,FALSE,"TMCOMP96";#N/A,#N/A,FALSE,"MAT96";#N/A,#N/A,FALSE,"FANDA96";#N/A,#N/A,FALSE,"INTRAN96";#N/A,#N/A,FALSE,"NAA9697";#N/A,#N/A,FALSE,"ECWEBB";#N/A,#N/A,FALSE,"MFT96";#N/A,#N/A,FALSE,"CTrecon"}</definedName>
    <definedName name="ASDASFD" localSheetId="3" hidden="1">{#N/A,#N/A,FALSE,"TMCOMP96";#N/A,#N/A,FALSE,"MAT96";#N/A,#N/A,FALSE,"FANDA96";#N/A,#N/A,FALSE,"INTRAN96";#N/A,#N/A,FALSE,"NAA9697";#N/A,#N/A,FALSE,"ECWEBB";#N/A,#N/A,FALSE,"MFT96";#N/A,#N/A,FALSE,"CTrecon"}</definedName>
    <definedName name="ASDASFD" localSheetId="4"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localSheetId="6" hidden="1">{#N/A,#N/A,FALSE,"TMCOMP96";#N/A,#N/A,FALSE,"MAT96";#N/A,#N/A,FALSE,"FANDA96";#N/A,#N/A,FALSE,"INTRAN96";#N/A,#N/A,FALSE,"NAA9697";#N/A,#N/A,FALSE,"ECWEBB";#N/A,#N/A,FALSE,"MFT96";#N/A,#N/A,FALSE,"CTrecon"}</definedName>
    <definedName name="ASDASFD" localSheetId="7" hidden="1">{#N/A,#N/A,FALSE,"TMCOMP96";#N/A,#N/A,FALSE,"MAT96";#N/A,#N/A,FALSE,"FANDA96";#N/A,#N/A,FALSE,"INTRAN96";#N/A,#N/A,FALSE,"NAA9697";#N/A,#N/A,FALSE,"ECWEBB";#N/A,#N/A,FALSE,"MFT96";#N/A,#N/A,FALSE,"CTrecon"}</definedName>
    <definedName name="ASDASFD" localSheetId="8" hidden="1">{#N/A,#N/A,FALSE,"TMCOMP96";#N/A,#N/A,FALSE,"MAT96";#N/A,#N/A,FALSE,"FANDA96";#N/A,#N/A,FALSE,"INTRAN96";#N/A,#N/A,FALSE,"NAA9697";#N/A,#N/A,FALSE,"ECWEBB";#N/A,#N/A,FALSE,"MFT96";#N/A,#N/A,FALSE,"CTrecon"}</definedName>
    <definedName name="ASDASFD" localSheetId="1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9" hidden="1">{#N/A,#N/A,FALSE,"TMCOMP96";#N/A,#N/A,FALSE,"MAT96";#N/A,#N/A,FALSE,"FANDA96";#N/A,#N/A,FALSE,"INTRAN96";#N/A,#N/A,FALSE,"NAA9697";#N/A,#N/A,FALSE,"ECWEBB";#N/A,#N/A,FALSE,"MFT96";#N/A,#N/A,FALSE,"CTrecon"}</definedName>
    <definedName name="asdasx" localSheetId="1" hidden="1">{#N/A,#N/A,FALSE,"TMCOMP96";#N/A,#N/A,FALSE,"MAT96";#N/A,#N/A,FALSE,"FANDA96";#N/A,#N/A,FALSE,"INTRAN96";#N/A,#N/A,FALSE,"NAA9697";#N/A,#N/A,FALSE,"ECWEBB";#N/A,#N/A,FALSE,"MFT96";#N/A,#N/A,FALSE,"CTrecon"}</definedName>
    <definedName name="asdasx" localSheetId="11" hidden="1">{#N/A,#N/A,FALSE,"TMCOMP96";#N/A,#N/A,FALSE,"MAT96";#N/A,#N/A,FALSE,"FANDA96";#N/A,#N/A,FALSE,"INTRAN96";#N/A,#N/A,FALSE,"NAA9697";#N/A,#N/A,FALSE,"ECWEBB";#N/A,#N/A,FALSE,"MFT96";#N/A,#N/A,FALSE,"CTrecon"}</definedName>
    <definedName name="asdasx" localSheetId="12" hidden="1">{#N/A,#N/A,FALSE,"TMCOMP96";#N/A,#N/A,FALSE,"MAT96";#N/A,#N/A,FALSE,"FANDA96";#N/A,#N/A,FALSE,"INTRAN96";#N/A,#N/A,FALSE,"NAA9697";#N/A,#N/A,FALSE,"ECWEBB";#N/A,#N/A,FALSE,"MFT96";#N/A,#N/A,FALSE,"CTrecon"}</definedName>
    <definedName name="asdasx" localSheetId="13" hidden="1">{#N/A,#N/A,FALSE,"TMCOMP96";#N/A,#N/A,FALSE,"MAT96";#N/A,#N/A,FALSE,"FANDA96";#N/A,#N/A,FALSE,"INTRAN96";#N/A,#N/A,FALSE,"NAA9697";#N/A,#N/A,FALSE,"ECWEBB";#N/A,#N/A,FALSE,"MFT96";#N/A,#N/A,FALSE,"CTrecon"}</definedName>
    <definedName name="asdasx" localSheetId="14" hidden="1">{#N/A,#N/A,FALSE,"TMCOMP96";#N/A,#N/A,FALSE,"MAT96";#N/A,#N/A,FALSE,"FANDA96";#N/A,#N/A,FALSE,"INTRAN96";#N/A,#N/A,FALSE,"NAA9697";#N/A,#N/A,FALSE,"ECWEBB";#N/A,#N/A,FALSE,"MFT96";#N/A,#N/A,FALSE,"CTrecon"}</definedName>
    <definedName name="asdasx" localSheetId="15" hidden="1">{#N/A,#N/A,FALSE,"TMCOMP96";#N/A,#N/A,FALSE,"MAT96";#N/A,#N/A,FALSE,"FANDA96";#N/A,#N/A,FALSE,"INTRAN96";#N/A,#N/A,FALSE,"NAA9697";#N/A,#N/A,FALSE,"ECWEBB";#N/A,#N/A,FALSE,"MFT96";#N/A,#N/A,FALSE,"CTrecon"}</definedName>
    <definedName name="asdasx" localSheetId="16" hidden="1">{#N/A,#N/A,FALSE,"TMCOMP96";#N/A,#N/A,FALSE,"MAT96";#N/A,#N/A,FALSE,"FANDA96";#N/A,#N/A,FALSE,"INTRAN96";#N/A,#N/A,FALSE,"NAA9697";#N/A,#N/A,FALSE,"ECWEBB";#N/A,#N/A,FALSE,"MFT96";#N/A,#N/A,FALSE,"CTrecon"}</definedName>
    <definedName name="asdasx" localSheetId="17" hidden="1">{#N/A,#N/A,FALSE,"TMCOMP96";#N/A,#N/A,FALSE,"MAT96";#N/A,#N/A,FALSE,"FANDA96";#N/A,#N/A,FALSE,"INTRAN96";#N/A,#N/A,FALSE,"NAA9697";#N/A,#N/A,FALSE,"ECWEBB";#N/A,#N/A,FALSE,"MFT96";#N/A,#N/A,FALSE,"CTrecon"}</definedName>
    <definedName name="asdasx" localSheetId="2" hidden="1">{#N/A,#N/A,FALSE,"TMCOMP96";#N/A,#N/A,FALSE,"MAT96";#N/A,#N/A,FALSE,"FANDA96";#N/A,#N/A,FALSE,"INTRAN96";#N/A,#N/A,FALSE,"NAA9697";#N/A,#N/A,FALSE,"ECWEBB";#N/A,#N/A,FALSE,"MFT96";#N/A,#N/A,FALSE,"CTrecon"}</definedName>
    <definedName name="asdasx" localSheetId="3" hidden="1">{#N/A,#N/A,FALSE,"TMCOMP96";#N/A,#N/A,FALSE,"MAT96";#N/A,#N/A,FALSE,"FANDA96";#N/A,#N/A,FALSE,"INTRAN96";#N/A,#N/A,FALSE,"NAA9697";#N/A,#N/A,FALSE,"ECWEBB";#N/A,#N/A,FALSE,"MFT96";#N/A,#N/A,FALSE,"CTrecon"}</definedName>
    <definedName name="asdasx" localSheetId="4" hidden="1">{#N/A,#N/A,FALSE,"TMCOMP96";#N/A,#N/A,FALSE,"MAT96";#N/A,#N/A,FALSE,"FANDA96";#N/A,#N/A,FALSE,"INTRAN96";#N/A,#N/A,FALSE,"NAA9697";#N/A,#N/A,FALSE,"ECWEBB";#N/A,#N/A,FALSE,"MFT96";#N/A,#N/A,FALSE,"CTrecon"}</definedName>
    <definedName name="asdasx" localSheetId="5" hidden="1">{#N/A,#N/A,FALSE,"TMCOMP96";#N/A,#N/A,FALSE,"MAT96";#N/A,#N/A,FALSE,"FANDA96";#N/A,#N/A,FALSE,"INTRAN96";#N/A,#N/A,FALSE,"NAA9697";#N/A,#N/A,FALSE,"ECWEBB";#N/A,#N/A,FALSE,"MFT96";#N/A,#N/A,FALSE,"CTrecon"}</definedName>
    <definedName name="asdasx" localSheetId="6" hidden="1">{#N/A,#N/A,FALSE,"TMCOMP96";#N/A,#N/A,FALSE,"MAT96";#N/A,#N/A,FALSE,"FANDA96";#N/A,#N/A,FALSE,"INTRAN96";#N/A,#N/A,FALSE,"NAA9697";#N/A,#N/A,FALSE,"ECWEBB";#N/A,#N/A,FALSE,"MFT96";#N/A,#N/A,FALSE,"CTrecon"}</definedName>
    <definedName name="asdasx" localSheetId="7" hidden="1">{#N/A,#N/A,FALSE,"TMCOMP96";#N/A,#N/A,FALSE,"MAT96";#N/A,#N/A,FALSE,"FANDA96";#N/A,#N/A,FALSE,"INTRAN96";#N/A,#N/A,FALSE,"NAA9697";#N/A,#N/A,FALSE,"ECWEBB";#N/A,#N/A,FALSE,"MFT96";#N/A,#N/A,FALSE,"CTrecon"}</definedName>
    <definedName name="asdasx" localSheetId="8" hidden="1">{#N/A,#N/A,FALSE,"TMCOMP96";#N/A,#N/A,FALSE,"MAT96";#N/A,#N/A,FALSE,"FANDA96";#N/A,#N/A,FALSE,"INTRAN96";#N/A,#N/A,FALSE,"NAA9697";#N/A,#N/A,FALSE,"ECWEBB";#N/A,#N/A,FALSE,"MFT96";#N/A,#N/A,FALSE,"CTrecon"}</definedName>
    <definedName name="asdasx" localSheetId="10"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9" hidden="1">{#N/A,#N/A,FALSE,"TMCOMP96";#N/A,#N/A,FALSE,"MAT96";#N/A,#N/A,FALSE,"FANDA96";#N/A,#N/A,FALSE,"INTRAN96";#N/A,#N/A,FALSE,"NAA9697";#N/A,#N/A,FALSE,"ECWEBB";#N/A,#N/A,FALSE,"MFT96";#N/A,#N/A,FALSE,"CTrecon"}</definedName>
    <definedName name="ASDF" localSheetId="1" hidden="1">{#N/A,#N/A,FALSE,"TMCOMP96";#N/A,#N/A,FALSE,"MAT96";#N/A,#N/A,FALSE,"FANDA96";#N/A,#N/A,FALSE,"INTRAN96";#N/A,#N/A,FALSE,"NAA9697";#N/A,#N/A,FALSE,"ECWEBB";#N/A,#N/A,FALSE,"MFT96";#N/A,#N/A,FALSE,"CTrecon"}</definedName>
    <definedName name="ASDF" localSheetId="11" hidden="1">{#N/A,#N/A,FALSE,"TMCOMP96";#N/A,#N/A,FALSE,"MAT96";#N/A,#N/A,FALSE,"FANDA96";#N/A,#N/A,FALSE,"INTRAN96";#N/A,#N/A,FALSE,"NAA9697";#N/A,#N/A,FALSE,"ECWEBB";#N/A,#N/A,FALSE,"MFT96";#N/A,#N/A,FALSE,"CTrecon"}</definedName>
    <definedName name="ASDF" localSheetId="12" hidden="1">{#N/A,#N/A,FALSE,"TMCOMP96";#N/A,#N/A,FALSE,"MAT96";#N/A,#N/A,FALSE,"FANDA96";#N/A,#N/A,FALSE,"INTRAN96";#N/A,#N/A,FALSE,"NAA9697";#N/A,#N/A,FALSE,"ECWEBB";#N/A,#N/A,FALSE,"MFT96";#N/A,#N/A,FALSE,"CTrecon"}</definedName>
    <definedName name="ASDF" localSheetId="13" hidden="1">{#N/A,#N/A,FALSE,"TMCOMP96";#N/A,#N/A,FALSE,"MAT96";#N/A,#N/A,FALSE,"FANDA96";#N/A,#N/A,FALSE,"INTRAN96";#N/A,#N/A,FALSE,"NAA9697";#N/A,#N/A,FALSE,"ECWEBB";#N/A,#N/A,FALSE,"MFT96";#N/A,#N/A,FALSE,"CTrecon"}</definedName>
    <definedName name="ASDF" localSheetId="14" hidden="1">{#N/A,#N/A,FALSE,"TMCOMP96";#N/A,#N/A,FALSE,"MAT96";#N/A,#N/A,FALSE,"FANDA96";#N/A,#N/A,FALSE,"INTRAN96";#N/A,#N/A,FALSE,"NAA9697";#N/A,#N/A,FALSE,"ECWEBB";#N/A,#N/A,FALSE,"MFT96";#N/A,#N/A,FALSE,"CTrecon"}</definedName>
    <definedName name="ASDF" localSheetId="15" hidden="1">{#N/A,#N/A,FALSE,"TMCOMP96";#N/A,#N/A,FALSE,"MAT96";#N/A,#N/A,FALSE,"FANDA96";#N/A,#N/A,FALSE,"INTRAN96";#N/A,#N/A,FALSE,"NAA9697";#N/A,#N/A,FALSE,"ECWEBB";#N/A,#N/A,FALSE,"MFT96";#N/A,#N/A,FALSE,"CTrecon"}</definedName>
    <definedName name="ASDF" localSheetId="16" hidden="1">{#N/A,#N/A,FALSE,"TMCOMP96";#N/A,#N/A,FALSE,"MAT96";#N/A,#N/A,FALSE,"FANDA96";#N/A,#N/A,FALSE,"INTRAN96";#N/A,#N/A,FALSE,"NAA9697";#N/A,#N/A,FALSE,"ECWEBB";#N/A,#N/A,FALSE,"MFT96";#N/A,#N/A,FALSE,"CTrecon"}</definedName>
    <definedName name="ASDF" localSheetId="17" hidden="1">{#N/A,#N/A,FALSE,"TMCOMP96";#N/A,#N/A,FALSE,"MAT96";#N/A,#N/A,FALSE,"FANDA96";#N/A,#N/A,FALSE,"INTRAN96";#N/A,#N/A,FALSE,"NAA9697";#N/A,#N/A,FALSE,"ECWEBB";#N/A,#N/A,FALSE,"MFT96";#N/A,#N/A,FALSE,"CTrecon"}</definedName>
    <definedName name="ASDF" localSheetId="2" hidden="1">{#N/A,#N/A,FALSE,"TMCOMP96";#N/A,#N/A,FALSE,"MAT96";#N/A,#N/A,FALSE,"FANDA96";#N/A,#N/A,FALSE,"INTRAN96";#N/A,#N/A,FALSE,"NAA9697";#N/A,#N/A,FALSE,"ECWEBB";#N/A,#N/A,FALSE,"MFT96";#N/A,#N/A,FALSE,"CTrecon"}</definedName>
    <definedName name="ASDF" localSheetId="3" hidden="1">{#N/A,#N/A,FALSE,"TMCOMP96";#N/A,#N/A,FALSE,"MAT96";#N/A,#N/A,FALSE,"FANDA96";#N/A,#N/A,FALSE,"INTRAN96";#N/A,#N/A,FALSE,"NAA9697";#N/A,#N/A,FALSE,"ECWEBB";#N/A,#N/A,FALSE,"MFT96";#N/A,#N/A,FALSE,"CTrecon"}</definedName>
    <definedName name="ASDF" localSheetId="4"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localSheetId="6" hidden="1">{#N/A,#N/A,FALSE,"TMCOMP96";#N/A,#N/A,FALSE,"MAT96";#N/A,#N/A,FALSE,"FANDA96";#N/A,#N/A,FALSE,"INTRAN96";#N/A,#N/A,FALSE,"NAA9697";#N/A,#N/A,FALSE,"ECWEBB";#N/A,#N/A,FALSE,"MFT96";#N/A,#N/A,FALSE,"CTrecon"}</definedName>
    <definedName name="ASDF" localSheetId="7" hidden="1">{#N/A,#N/A,FALSE,"TMCOMP96";#N/A,#N/A,FALSE,"MAT96";#N/A,#N/A,FALSE,"FANDA96";#N/A,#N/A,FALSE,"INTRAN96";#N/A,#N/A,FALSE,"NAA9697";#N/A,#N/A,FALSE,"ECWEBB";#N/A,#N/A,FALSE,"MFT96";#N/A,#N/A,FALSE,"CTrecon"}</definedName>
    <definedName name="ASDF" localSheetId="8" hidden="1">{#N/A,#N/A,FALSE,"TMCOMP96";#N/A,#N/A,FALSE,"MAT96";#N/A,#N/A,FALSE,"FANDA96";#N/A,#N/A,FALSE,"INTRAN96";#N/A,#N/A,FALSE,"NAA9697";#N/A,#N/A,FALSE,"ECWEBB";#N/A,#N/A,FALSE,"MFT96";#N/A,#N/A,FALSE,"CTrecon"}</definedName>
    <definedName name="ASDF" localSheetId="1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9" hidden="1">{#N/A,#N/A,FALSE,"TMCOMP96";#N/A,#N/A,FALSE,"MAT96";#N/A,#N/A,FALSE,"FANDA96";#N/A,#N/A,FALSE,"INTRAN96";#N/A,#N/A,FALSE,"NAA9697";#N/A,#N/A,FALSE,"ECWEBB";#N/A,#N/A,FALSE,"MFT96";#N/A,#N/A,FALSE,"CTrecon"}</definedName>
    <definedName name="ASDFA" localSheetId="1" hidden="1">{#N/A,#N/A,FALSE,"TMCOMP96";#N/A,#N/A,FALSE,"MAT96";#N/A,#N/A,FALSE,"FANDA96";#N/A,#N/A,FALSE,"INTRAN96";#N/A,#N/A,FALSE,"NAA9697";#N/A,#N/A,FALSE,"ECWEBB";#N/A,#N/A,FALSE,"MFT96";#N/A,#N/A,FALSE,"CTrecon"}</definedName>
    <definedName name="ASDFA" localSheetId="11" hidden="1">{#N/A,#N/A,FALSE,"TMCOMP96";#N/A,#N/A,FALSE,"MAT96";#N/A,#N/A,FALSE,"FANDA96";#N/A,#N/A,FALSE,"INTRAN96";#N/A,#N/A,FALSE,"NAA9697";#N/A,#N/A,FALSE,"ECWEBB";#N/A,#N/A,FALSE,"MFT96";#N/A,#N/A,FALSE,"CTrecon"}</definedName>
    <definedName name="ASDFA" localSheetId="12" hidden="1">{#N/A,#N/A,FALSE,"TMCOMP96";#N/A,#N/A,FALSE,"MAT96";#N/A,#N/A,FALSE,"FANDA96";#N/A,#N/A,FALSE,"INTRAN96";#N/A,#N/A,FALSE,"NAA9697";#N/A,#N/A,FALSE,"ECWEBB";#N/A,#N/A,FALSE,"MFT96";#N/A,#N/A,FALSE,"CTrecon"}</definedName>
    <definedName name="ASDFA" localSheetId="13" hidden="1">{#N/A,#N/A,FALSE,"TMCOMP96";#N/A,#N/A,FALSE,"MAT96";#N/A,#N/A,FALSE,"FANDA96";#N/A,#N/A,FALSE,"INTRAN96";#N/A,#N/A,FALSE,"NAA9697";#N/A,#N/A,FALSE,"ECWEBB";#N/A,#N/A,FALSE,"MFT96";#N/A,#N/A,FALSE,"CTrecon"}</definedName>
    <definedName name="ASDFA" localSheetId="14" hidden="1">{#N/A,#N/A,FALSE,"TMCOMP96";#N/A,#N/A,FALSE,"MAT96";#N/A,#N/A,FALSE,"FANDA96";#N/A,#N/A,FALSE,"INTRAN96";#N/A,#N/A,FALSE,"NAA9697";#N/A,#N/A,FALSE,"ECWEBB";#N/A,#N/A,FALSE,"MFT96";#N/A,#N/A,FALSE,"CTrecon"}</definedName>
    <definedName name="ASDFA" localSheetId="15" hidden="1">{#N/A,#N/A,FALSE,"TMCOMP96";#N/A,#N/A,FALSE,"MAT96";#N/A,#N/A,FALSE,"FANDA96";#N/A,#N/A,FALSE,"INTRAN96";#N/A,#N/A,FALSE,"NAA9697";#N/A,#N/A,FALSE,"ECWEBB";#N/A,#N/A,FALSE,"MFT96";#N/A,#N/A,FALSE,"CTrecon"}</definedName>
    <definedName name="ASDFA" localSheetId="16" hidden="1">{#N/A,#N/A,FALSE,"TMCOMP96";#N/A,#N/A,FALSE,"MAT96";#N/A,#N/A,FALSE,"FANDA96";#N/A,#N/A,FALSE,"INTRAN96";#N/A,#N/A,FALSE,"NAA9697";#N/A,#N/A,FALSE,"ECWEBB";#N/A,#N/A,FALSE,"MFT96";#N/A,#N/A,FALSE,"CTrecon"}</definedName>
    <definedName name="ASDFA" localSheetId="17" hidden="1">{#N/A,#N/A,FALSE,"TMCOMP96";#N/A,#N/A,FALSE,"MAT96";#N/A,#N/A,FALSE,"FANDA96";#N/A,#N/A,FALSE,"INTRAN96";#N/A,#N/A,FALSE,"NAA9697";#N/A,#N/A,FALSE,"ECWEBB";#N/A,#N/A,FALSE,"MFT96";#N/A,#N/A,FALSE,"CTrecon"}</definedName>
    <definedName name="ASDFA" localSheetId="2" hidden="1">{#N/A,#N/A,FALSE,"TMCOMP96";#N/A,#N/A,FALSE,"MAT96";#N/A,#N/A,FALSE,"FANDA96";#N/A,#N/A,FALSE,"INTRAN96";#N/A,#N/A,FALSE,"NAA9697";#N/A,#N/A,FALSE,"ECWEBB";#N/A,#N/A,FALSE,"MFT96";#N/A,#N/A,FALSE,"CTrecon"}</definedName>
    <definedName name="ASDFA" localSheetId="3" hidden="1">{#N/A,#N/A,FALSE,"TMCOMP96";#N/A,#N/A,FALSE,"MAT96";#N/A,#N/A,FALSE,"FANDA96";#N/A,#N/A,FALSE,"INTRAN96";#N/A,#N/A,FALSE,"NAA9697";#N/A,#N/A,FALSE,"ECWEBB";#N/A,#N/A,FALSE,"MFT96";#N/A,#N/A,FALSE,"CTrecon"}</definedName>
    <definedName name="ASDFA" localSheetId="4"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localSheetId="6" hidden="1">{#N/A,#N/A,FALSE,"TMCOMP96";#N/A,#N/A,FALSE,"MAT96";#N/A,#N/A,FALSE,"FANDA96";#N/A,#N/A,FALSE,"INTRAN96";#N/A,#N/A,FALSE,"NAA9697";#N/A,#N/A,FALSE,"ECWEBB";#N/A,#N/A,FALSE,"MFT96";#N/A,#N/A,FALSE,"CTrecon"}</definedName>
    <definedName name="ASDFA" localSheetId="7" hidden="1">{#N/A,#N/A,FALSE,"TMCOMP96";#N/A,#N/A,FALSE,"MAT96";#N/A,#N/A,FALSE,"FANDA96";#N/A,#N/A,FALSE,"INTRAN96";#N/A,#N/A,FALSE,"NAA9697";#N/A,#N/A,FALSE,"ECWEBB";#N/A,#N/A,FALSE,"MFT96";#N/A,#N/A,FALSE,"CTrecon"}</definedName>
    <definedName name="ASDFA" localSheetId="8" hidden="1">{#N/A,#N/A,FALSE,"TMCOMP96";#N/A,#N/A,FALSE,"MAT96";#N/A,#N/A,FALSE,"FANDA96";#N/A,#N/A,FALSE,"INTRAN96";#N/A,#N/A,FALSE,"NAA9697";#N/A,#N/A,FALSE,"ECWEBB";#N/A,#N/A,FALSE,"MFT96";#N/A,#N/A,FALSE,"CTrecon"}</definedName>
    <definedName name="ASDFA" localSheetId="1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9" hidden="1">{#N/A,#N/A,FALSE,"TMCOMP96";#N/A,#N/A,FALSE,"MAT96";#N/A,#N/A,FALSE,"FANDA96";#N/A,#N/A,FALSE,"INTRAN96";#N/A,#N/A,FALSE,"NAA9697";#N/A,#N/A,FALSE,"ECWEBB";#N/A,#N/A,FALSE,"MFT96";#N/A,#N/A,FALSE,"CTrecon"}</definedName>
    <definedName name="ASFD" localSheetId="1" hidden="1">{#N/A,#N/A,FALSE,"TMCOMP96";#N/A,#N/A,FALSE,"MAT96";#N/A,#N/A,FALSE,"FANDA96";#N/A,#N/A,FALSE,"INTRAN96";#N/A,#N/A,FALSE,"NAA9697";#N/A,#N/A,FALSE,"ECWEBB";#N/A,#N/A,FALSE,"MFT96";#N/A,#N/A,FALSE,"CTrecon"}</definedName>
    <definedName name="ASFD" localSheetId="11" hidden="1">{#N/A,#N/A,FALSE,"TMCOMP96";#N/A,#N/A,FALSE,"MAT96";#N/A,#N/A,FALSE,"FANDA96";#N/A,#N/A,FALSE,"INTRAN96";#N/A,#N/A,FALSE,"NAA9697";#N/A,#N/A,FALSE,"ECWEBB";#N/A,#N/A,FALSE,"MFT96";#N/A,#N/A,FALSE,"CTrecon"}</definedName>
    <definedName name="ASFD" localSheetId="12" hidden="1">{#N/A,#N/A,FALSE,"TMCOMP96";#N/A,#N/A,FALSE,"MAT96";#N/A,#N/A,FALSE,"FANDA96";#N/A,#N/A,FALSE,"INTRAN96";#N/A,#N/A,FALSE,"NAA9697";#N/A,#N/A,FALSE,"ECWEBB";#N/A,#N/A,FALSE,"MFT96";#N/A,#N/A,FALSE,"CTrecon"}</definedName>
    <definedName name="ASFD" localSheetId="13" hidden="1">{#N/A,#N/A,FALSE,"TMCOMP96";#N/A,#N/A,FALSE,"MAT96";#N/A,#N/A,FALSE,"FANDA96";#N/A,#N/A,FALSE,"INTRAN96";#N/A,#N/A,FALSE,"NAA9697";#N/A,#N/A,FALSE,"ECWEBB";#N/A,#N/A,FALSE,"MFT96";#N/A,#N/A,FALSE,"CTrecon"}</definedName>
    <definedName name="ASFD" localSheetId="14" hidden="1">{#N/A,#N/A,FALSE,"TMCOMP96";#N/A,#N/A,FALSE,"MAT96";#N/A,#N/A,FALSE,"FANDA96";#N/A,#N/A,FALSE,"INTRAN96";#N/A,#N/A,FALSE,"NAA9697";#N/A,#N/A,FALSE,"ECWEBB";#N/A,#N/A,FALSE,"MFT96";#N/A,#N/A,FALSE,"CTrecon"}</definedName>
    <definedName name="ASFD" localSheetId="15" hidden="1">{#N/A,#N/A,FALSE,"TMCOMP96";#N/A,#N/A,FALSE,"MAT96";#N/A,#N/A,FALSE,"FANDA96";#N/A,#N/A,FALSE,"INTRAN96";#N/A,#N/A,FALSE,"NAA9697";#N/A,#N/A,FALSE,"ECWEBB";#N/A,#N/A,FALSE,"MFT96";#N/A,#N/A,FALSE,"CTrecon"}</definedName>
    <definedName name="ASFD" localSheetId="16" hidden="1">{#N/A,#N/A,FALSE,"TMCOMP96";#N/A,#N/A,FALSE,"MAT96";#N/A,#N/A,FALSE,"FANDA96";#N/A,#N/A,FALSE,"INTRAN96";#N/A,#N/A,FALSE,"NAA9697";#N/A,#N/A,FALSE,"ECWEBB";#N/A,#N/A,FALSE,"MFT96";#N/A,#N/A,FALSE,"CTrecon"}</definedName>
    <definedName name="ASFD" localSheetId="17" hidden="1">{#N/A,#N/A,FALSE,"TMCOMP96";#N/A,#N/A,FALSE,"MAT96";#N/A,#N/A,FALSE,"FANDA96";#N/A,#N/A,FALSE,"INTRAN96";#N/A,#N/A,FALSE,"NAA9697";#N/A,#N/A,FALSE,"ECWEBB";#N/A,#N/A,FALSE,"MFT96";#N/A,#N/A,FALSE,"CTrecon"}</definedName>
    <definedName name="ASFD" localSheetId="2" hidden="1">{#N/A,#N/A,FALSE,"TMCOMP96";#N/A,#N/A,FALSE,"MAT96";#N/A,#N/A,FALSE,"FANDA96";#N/A,#N/A,FALSE,"INTRAN96";#N/A,#N/A,FALSE,"NAA9697";#N/A,#N/A,FALSE,"ECWEBB";#N/A,#N/A,FALSE,"MFT96";#N/A,#N/A,FALSE,"CTrecon"}</definedName>
    <definedName name="ASFD" localSheetId="3" hidden="1">{#N/A,#N/A,FALSE,"TMCOMP96";#N/A,#N/A,FALSE,"MAT96";#N/A,#N/A,FALSE,"FANDA96";#N/A,#N/A,FALSE,"INTRAN96";#N/A,#N/A,FALSE,"NAA9697";#N/A,#N/A,FALSE,"ECWEBB";#N/A,#N/A,FALSE,"MFT96";#N/A,#N/A,FALSE,"CTrecon"}</definedName>
    <definedName name="ASFD" localSheetId="4"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localSheetId="6" hidden="1">{#N/A,#N/A,FALSE,"TMCOMP96";#N/A,#N/A,FALSE,"MAT96";#N/A,#N/A,FALSE,"FANDA96";#N/A,#N/A,FALSE,"INTRAN96";#N/A,#N/A,FALSE,"NAA9697";#N/A,#N/A,FALSE,"ECWEBB";#N/A,#N/A,FALSE,"MFT96";#N/A,#N/A,FALSE,"CTrecon"}</definedName>
    <definedName name="ASFD" localSheetId="7" hidden="1">{#N/A,#N/A,FALSE,"TMCOMP96";#N/A,#N/A,FALSE,"MAT96";#N/A,#N/A,FALSE,"FANDA96";#N/A,#N/A,FALSE,"INTRAN96";#N/A,#N/A,FALSE,"NAA9697";#N/A,#N/A,FALSE,"ECWEBB";#N/A,#N/A,FALSE,"MFT96";#N/A,#N/A,FALSE,"CTrecon"}</definedName>
    <definedName name="ASFD" localSheetId="8" hidden="1">{#N/A,#N/A,FALSE,"TMCOMP96";#N/A,#N/A,FALSE,"MAT96";#N/A,#N/A,FALSE,"FANDA96";#N/A,#N/A,FALSE,"INTRAN96";#N/A,#N/A,FALSE,"NAA9697";#N/A,#N/A,FALSE,"ECWEBB";#N/A,#N/A,FALSE,"MFT96";#N/A,#N/A,FALSE,"CTrecon"}</definedName>
    <definedName name="ASFD" localSheetId="1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 localSheetId="9" hidden="1">{#N/A,#N/A,FALSE,"CGBR95C"}</definedName>
    <definedName name="b" localSheetId="11" hidden="1">{#N/A,#N/A,FALSE,"CGBR95C"}</definedName>
    <definedName name="b" localSheetId="16" hidden="1">{#N/A,#N/A,FALSE,"CGBR95C"}</definedName>
    <definedName name="b" localSheetId="17" hidden="1">{#N/A,#N/A,FALSE,"CGBR95C"}</definedName>
    <definedName name="b" localSheetId="2" hidden="1">{#N/A,#N/A,FALSE,"CGBR95C"}</definedName>
    <definedName name="b" localSheetId="7" hidden="1">{#N/A,#N/A,FALSE,"CGBR95C"}</definedName>
    <definedName name="b" localSheetId="8" hidden="1">{#N/A,#N/A,FALSE,"CGBR95C"}</definedName>
    <definedName name="b" localSheetId="10" hidden="1">{#N/A,#N/A,FALSE,"CGBR95C"}</definedName>
    <definedName name="b" hidden="1">{#N/A,#N/A,FALSE,"CGBR95C"}</definedName>
    <definedName name="blankkk" hidden="1">'[3]Forecast data'!#REF!</definedName>
    <definedName name="blankold" hidden="1">'[9]T3 Page 1'!#REF!</definedName>
    <definedName name="BLPH1" hidden="1">'[15]4.6 ten year bonds'!$A$4</definedName>
    <definedName name="BLPH2" hidden="1">'[15]4.6 ten year bonds'!$D$4</definedName>
    <definedName name="BLPH3" hidden="1">'[15]4.6 ten year bonds'!$G$4</definedName>
    <definedName name="BLPH4" hidden="1">'[15]4.6 ten year bonds'!$J$4</definedName>
    <definedName name="BLPH5" hidden="1">'[15]4.6 ten year bonds'!$M$4</definedName>
    <definedName name="CT" hidden="1">'[3]Forecast data'!#REF!</definedName>
    <definedName name="CTNABS" hidden="1">'[1]Model inputs'!#REF!</definedName>
    <definedName name="ddd" localSheetId="9" hidden="1">{#N/A,#N/A,FALSE,"CGBR95C"}</definedName>
    <definedName name="ddd" localSheetId="11" hidden="1">{#N/A,#N/A,FALSE,"CGBR95C"}</definedName>
    <definedName name="ddd" localSheetId="16" hidden="1">{#N/A,#N/A,FALSE,"CGBR95C"}</definedName>
    <definedName name="ddd" localSheetId="17" hidden="1">{#N/A,#N/A,FALSE,"CGBR95C"}</definedName>
    <definedName name="ddd" localSheetId="2" hidden="1">{#N/A,#N/A,FALSE,"CGBR95C"}</definedName>
    <definedName name="ddd" localSheetId="7" hidden="1">{#N/A,#N/A,FALSE,"CGBR95C"}</definedName>
    <definedName name="ddd" localSheetId="8" hidden="1">{#N/A,#N/A,FALSE,"CGBR95C"}</definedName>
    <definedName name="ddd" localSheetId="10" hidden="1">{#N/A,#N/A,FALSE,"CGBR95C"}</definedName>
    <definedName name="ddd" hidden="1">{#N/A,#N/A,FALSE,"CGBR95C"}</definedName>
    <definedName name="dddd" localSheetId="9" hidden="1">{#N/A,#N/A,FALSE,"CGBR95C"}</definedName>
    <definedName name="dddd" localSheetId="11" hidden="1">{#N/A,#N/A,FALSE,"CGBR95C"}</definedName>
    <definedName name="dddd" localSheetId="16" hidden="1">{#N/A,#N/A,FALSE,"CGBR95C"}</definedName>
    <definedName name="dddd" localSheetId="17" hidden="1">{#N/A,#N/A,FALSE,"CGBR95C"}</definedName>
    <definedName name="dddd" localSheetId="2" hidden="1">{#N/A,#N/A,FALSE,"CGBR95C"}</definedName>
    <definedName name="dddd" localSheetId="7" hidden="1">{#N/A,#N/A,FALSE,"CGBR95C"}</definedName>
    <definedName name="dddd" localSheetId="8" hidden="1">{#N/A,#N/A,FALSE,"CGBR95C"}</definedName>
    <definedName name="dddd" localSheetId="10" hidden="1">{#N/A,#N/A,FALSE,"CGBR95C"}</definedName>
    <definedName name="dddd" hidden="1">{#N/A,#N/A,FALSE,"CGBR95C"}</definedName>
    <definedName name="ddddddd" localSheetId="9" hidden="1">{#N/A,#N/A,FALSE,"CGBR95C"}</definedName>
    <definedName name="ddddddd" localSheetId="11" hidden="1">{#N/A,#N/A,FALSE,"CGBR95C"}</definedName>
    <definedName name="ddddddd" localSheetId="16" hidden="1">{#N/A,#N/A,FALSE,"CGBR95C"}</definedName>
    <definedName name="ddddddd" localSheetId="17" hidden="1">{#N/A,#N/A,FALSE,"CGBR95C"}</definedName>
    <definedName name="ddddddd" localSheetId="2" hidden="1">{#N/A,#N/A,FALSE,"CGBR95C"}</definedName>
    <definedName name="ddddddd" localSheetId="7" hidden="1">{#N/A,#N/A,FALSE,"CGBR95C"}</definedName>
    <definedName name="ddddddd" localSheetId="8" hidden="1">{#N/A,#N/A,FALSE,"CGBR95C"}</definedName>
    <definedName name="ddddddd" localSheetId="10" hidden="1">{#N/A,#N/A,FALSE,"CGBR95C"}</definedName>
    <definedName name="ddddddd" hidden="1">{#N/A,#N/A,FALSE,"CGBR95C"}</definedName>
    <definedName name="dddddddddddd" localSheetId="9" hidden="1">{#N/A,#N/A,FALSE,"CGBR95C"}</definedName>
    <definedName name="dddddddddddd" localSheetId="11" hidden="1">{#N/A,#N/A,FALSE,"CGBR95C"}</definedName>
    <definedName name="dddddddddddd" localSheetId="16" hidden="1">{#N/A,#N/A,FALSE,"CGBR95C"}</definedName>
    <definedName name="dddddddddddd" localSheetId="17" hidden="1">{#N/A,#N/A,FALSE,"CGBR95C"}</definedName>
    <definedName name="dddddddddddd" localSheetId="2" hidden="1">{#N/A,#N/A,FALSE,"CGBR95C"}</definedName>
    <definedName name="dddddddddddd" localSheetId="7" hidden="1">{#N/A,#N/A,FALSE,"CGBR95C"}</definedName>
    <definedName name="dddddddddddd" localSheetId="8" hidden="1">{#N/A,#N/A,FALSE,"CGBR95C"}</definedName>
    <definedName name="dddddddddddd" localSheetId="10" hidden="1">{#N/A,#N/A,FALSE,"CGBR95C"}</definedName>
    <definedName name="dddddddddddd" hidden="1">{#N/A,#N/A,FALSE,"CGBR95C"}</definedName>
    <definedName name="dfg" localSheetId="9" hidden="1">{#N/A,#N/A,FALSE,"TMCOMP96";#N/A,#N/A,FALSE,"MAT96";#N/A,#N/A,FALSE,"FANDA96";#N/A,#N/A,FALSE,"INTRAN96";#N/A,#N/A,FALSE,"NAA9697";#N/A,#N/A,FALSE,"ECWEBB";#N/A,#N/A,FALSE,"MFT96";#N/A,#N/A,FALSE,"CTrecon"}</definedName>
    <definedName name="dfg" localSheetId="1" hidden="1">{#N/A,#N/A,FALSE,"TMCOMP96";#N/A,#N/A,FALSE,"MAT96";#N/A,#N/A,FALSE,"FANDA96";#N/A,#N/A,FALSE,"INTRAN96";#N/A,#N/A,FALSE,"NAA9697";#N/A,#N/A,FALSE,"ECWEBB";#N/A,#N/A,FALSE,"MFT96";#N/A,#N/A,FALSE,"CTrecon"}</definedName>
    <definedName name="dfg" localSheetId="11" hidden="1">{#N/A,#N/A,FALSE,"TMCOMP96";#N/A,#N/A,FALSE,"MAT96";#N/A,#N/A,FALSE,"FANDA96";#N/A,#N/A,FALSE,"INTRAN96";#N/A,#N/A,FALSE,"NAA9697";#N/A,#N/A,FALSE,"ECWEBB";#N/A,#N/A,FALSE,"MFT96";#N/A,#N/A,FALSE,"CTrecon"}</definedName>
    <definedName name="dfg" localSheetId="12" hidden="1">{#N/A,#N/A,FALSE,"TMCOMP96";#N/A,#N/A,FALSE,"MAT96";#N/A,#N/A,FALSE,"FANDA96";#N/A,#N/A,FALSE,"INTRAN96";#N/A,#N/A,FALSE,"NAA9697";#N/A,#N/A,FALSE,"ECWEBB";#N/A,#N/A,FALSE,"MFT96";#N/A,#N/A,FALSE,"CTrecon"}</definedName>
    <definedName name="dfg" localSheetId="13" hidden="1">{#N/A,#N/A,FALSE,"TMCOMP96";#N/A,#N/A,FALSE,"MAT96";#N/A,#N/A,FALSE,"FANDA96";#N/A,#N/A,FALSE,"INTRAN96";#N/A,#N/A,FALSE,"NAA9697";#N/A,#N/A,FALSE,"ECWEBB";#N/A,#N/A,FALSE,"MFT96";#N/A,#N/A,FALSE,"CTrecon"}</definedName>
    <definedName name="dfg" localSheetId="14" hidden="1">{#N/A,#N/A,FALSE,"TMCOMP96";#N/A,#N/A,FALSE,"MAT96";#N/A,#N/A,FALSE,"FANDA96";#N/A,#N/A,FALSE,"INTRAN96";#N/A,#N/A,FALSE,"NAA9697";#N/A,#N/A,FALSE,"ECWEBB";#N/A,#N/A,FALSE,"MFT96";#N/A,#N/A,FALSE,"CTrecon"}</definedName>
    <definedName name="dfg" localSheetId="15" hidden="1">{#N/A,#N/A,FALSE,"TMCOMP96";#N/A,#N/A,FALSE,"MAT96";#N/A,#N/A,FALSE,"FANDA96";#N/A,#N/A,FALSE,"INTRAN96";#N/A,#N/A,FALSE,"NAA9697";#N/A,#N/A,FALSE,"ECWEBB";#N/A,#N/A,FALSE,"MFT96";#N/A,#N/A,FALSE,"CTrecon"}</definedName>
    <definedName name="dfg" localSheetId="16" hidden="1">{#N/A,#N/A,FALSE,"TMCOMP96";#N/A,#N/A,FALSE,"MAT96";#N/A,#N/A,FALSE,"FANDA96";#N/A,#N/A,FALSE,"INTRAN96";#N/A,#N/A,FALSE,"NAA9697";#N/A,#N/A,FALSE,"ECWEBB";#N/A,#N/A,FALSE,"MFT96";#N/A,#N/A,FALSE,"CTrecon"}</definedName>
    <definedName name="dfg" localSheetId="17" hidden="1">{#N/A,#N/A,FALSE,"TMCOMP96";#N/A,#N/A,FALSE,"MAT96";#N/A,#N/A,FALSE,"FANDA96";#N/A,#N/A,FALSE,"INTRAN96";#N/A,#N/A,FALSE,"NAA9697";#N/A,#N/A,FALSE,"ECWEBB";#N/A,#N/A,FALSE,"MFT96";#N/A,#N/A,FALSE,"CTrecon"}</definedName>
    <definedName name="dfg" localSheetId="2" hidden="1">{#N/A,#N/A,FALSE,"TMCOMP96";#N/A,#N/A,FALSE,"MAT96";#N/A,#N/A,FALSE,"FANDA96";#N/A,#N/A,FALSE,"INTRAN96";#N/A,#N/A,FALSE,"NAA9697";#N/A,#N/A,FALSE,"ECWEBB";#N/A,#N/A,FALSE,"MFT96";#N/A,#N/A,FALSE,"CTrecon"}</definedName>
    <definedName name="dfg" localSheetId="3" hidden="1">{#N/A,#N/A,FALSE,"TMCOMP96";#N/A,#N/A,FALSE,"MAT96";#N/A,#N/A,FALSE,"FANDA96";#N/A,#N/A,FALSE,"INTRAN96";#N/A,#N/A,FALSE,"NAA9697";#N/A,#N/A,FALSE,"ECWEBB";#N/A,#N/A,FALSE,"MFT96";#N/A,#N/A,FALSE,"CTrecon"}</definedName>
    <definedName name="dfg" localSheetId="4" hidden="1">{#N/A,#N/A,FALSE,"TMCOMP96";#N/A,#N/A,FALSE,"MAT96";#N/A,#N/A,FALSE,"FANDA96";#N/A,#N/A,FALSE,"INTRAN96";#N/A,#N/A,FALSE,"NAA9697";#N/A,#N/A,FALSE,"ECWEBB";#N/A,#N/A,FALSE,"MFT96";#N/A,#N/A,FALSE,"CTrecon"}</definedName>
    <definedName name="dfg" localSheetId="5" hidden="1">{#N/A,#N/A,FALSE,"TMCOMP96";#N/A,#N/A,FALSE,"MAT96";#N/A,#N/A,FALSE,"FANDA96";#N/A,#N/A,FALSE,"INTRAN96";#N/A,#N/A,FALSE,"NAA9697";#N/A,#N/A,FALSE,"ECWEBB";#N/A,#N/A,FALSE,"MFT96";#N/A,#N/A,FALSE,"CTrecon"}</definedName>
    <definedName name="dfg" localSheetId="6" hidden="1">{#N/A,#N/A,FALSE,"TMCOMP96";#N/A,#N/A,FALSE,"MAT96";#N/A,#N/A,FALSE,"FANDA96";#N/A,#N/A,FALSE,"INTRAN96";#N/A,#N/A,FALSE,"NAA9697";#N/A,#N/A,FALSE,"ECWEBB";#N/A,#N/A,FALSE,"MFT96";#N/A,#N/A,FALSE,"CTrecon"}</definedName>
    <definedName name="dfg" localSheetId="7" hidden="1">{#N/A,#N/A,FALSE,"TMCOMP96";#N/A,#N/A,FALSE,"MAT96";#N/A,#N/A,FALSE,"FANDA96";#N/A,#N/A,FALSE,"INTRAN96";#N/A,#N/A,FALSE,"NAA9697";#N/A,#N/A,FALSE,"ECWEBB";#N/A,#N/A,FALSE,"MFT96";#N/A,#N/A,FALSE,"CTrecon"}</definedName>
    <definedName name="dfg" localSheetId="8" hidden="1">{#N/A,#N/A,FALSE,"TMCOMP96";#N/A,#N/A,FALSE,"MAT96";#N/A,#N/A,FALSE,"FANDA96";#N/A,#N/A,FALSE,"INTRAN96";#N/A,#N/A,FALSE,"NAA9697";#N/A,#N/A,FALSE,"ECWEBB";#N/A,#N/A,FALSE,"MFT96";#N/A,#N/A,FALSE,"CTrecon"}</definedName>
    <definedName name="dfg" localSheetId="10"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9" hidden="1">{#N/A,#N/A,FALSE,"TMCOMP96";#N/A,#N/A,FALSE,"MAT96";#N/A,#N/A,FALSE,"FANDA96";#N/A,#N/A,FALSE,"INTRAN96";#N/A,#N/A,FALSE,"NAA9697";#N/A,#N/A,FALSE,"ECWEBB";#N/A,#N/A,FALSE,"MFT96";#N/A,#N/A,FALSE,"CTrecon"}</definedName>
    <definedName name="dfgae" localSheetId="1" hidden="1">{#N/A,#N/A,FALSE,"TMCOMP96";#N/A,#N/A,FALSE,"MAT96";#N/A,#N/A,FALSE,"FANDA96";#N/A,#N/A,FALSE,"INTRAN96";#N/A,#N/A,FALSE,"NAA9697";#N/A,#N/A,FALSE,"ECWEBB";#N/A,#N/A,FALSE,"MFT96";#N/A,#N/A,FALSE,"CTrecon"}</definedName>
    <definedName name="dfgae" localSheetId="11" hidden="1">{#N/A,#N/A,FALSE,"TMCOMP96";#N/A,#N/A,FALSE,"MAT96";#N/A,#N/A,FALSE,"FANDA96";#N/A,#N/A,FALSE,"INTRAN96";#N/A,#N/A,FALSE,"NAA9697";#N/A,#N/A,FALSE,"ECWEBB";#N/A,#N/A,FALSE,"MFT96";#N/A,#N/A,FALSE,"CTrecon"}</definedName>
    <definedName name="dfgae" localSheetId="12" hidden="1">{#N/A,#N/A,FALSE,"TMCOMP96";#N/A,#N/A,FALSE,"MAT96";#N/A,#N/A,FALSE,"FANDA96";#N/A,#N/A,FALSE,"INTRAN96";#N/A,#N/A,FALSE,"NAA9697";#N/A,#N/A,FALSE,"ECWEBB";#N/A,#N/A,FALSE,"MFT96";#N/A,#N/A,FALSE,"CTrecon"}</definedName>
    <definedName name="dfgae" localSheetId="13" hidden="1">{#N/A,#N/A,FALSE,"TMCOMP96";#N/A,#N/A,FALSE,"MAT96";#N/A,#N/A,FALSE,"FANDA96";#N/A,#N/A,FALSE,"INTRAN96";#N/A,#N/A,FALSE,"NAA9697";#N/A,#N/A,FALSE,"ECWEBB";#N/A,#N/A,FALSE,"MFT96";#N/A,#N/A,FALSE,"CTrecon"}</definedName>
    <definedName name="dfgae" localSheetId="14" hidden="1">{#N/A,#N/A,FALSE,"TMCOMP96";#N/A,#N/A,FALSE,"MAT96";#N/A,#N/A,FALSE,"FANDA96";#N/A,#N/A,FALSE,"INTRAN96";#N/A,#N/A,FALSE,"NAA9697";#N/A,#N/A,FALSE,"ECWEBB";#N/A,#N/A,FALSE,"MFT96";#N/A,#N/A,FALSE,"CTrecon"}</definedName>
    <definedName name="dfgae" localSheetId="15" hidden="1">{#N/A,#N/A,FALSE,"TMCOMP96";#N/A,#N/A,FALSE,"MAT96";#N/A,#N/A,FALSE,"FANDA96";#N/A,#N/A,FALSE,"INTRAN96";#N/A,#N/A,FALSE,"NAA9697";#N/A,#N/A,FALSE,"ECWEBB";#N/A,#N/A,FALSE,"MFT96";#N/A,#N/A,FALSE,"CTrecon"}</definedName>
    <definedName name="dfgae" localSheetId="16" hidden="1">{#N/A,#N/A,FALSE,"TMCOMP96";#N/A,#N/A,FALSE,"MAT96";#N/A,#N/A,FALSE,"FANDA96";#N/A,#N/A,FALSE,"INTRAN96";#N/A,#N/A,FALSE,"NAA9697";#N/A,#N/A,FALSE,"ECWEBB";#N/A,#N/A,FALSE,"MFT96";#N/A,#N/A,FALSE,"CTrecon"}</definedName>
    <definedName name="dfgae" localSheetId="17" hidden="1">{#N/A,#N/A,FALSE,"TMCOMP96";#N/A,#N/A,FALSE,"MAT96";#N/A,#N/A,FALSE,"FANDA96";#N/A,#N/A,FALSE,"INTRAN96";#N/A,#N/A,FALSE,"NAA9697";#N/A,#N/A,FALSE,"ECWEBB";#N/A,#N/A,FALSE,"MFT96";#N/A,#N/A,FALSE,"CTrecon"}</definedName>
    <definedName name="dfgae" localSheetId="2" hidden="1">{#N/A,#N/A,FALSE,"TMCOMP96";#N/A,#N/A,FALSE,"MAT96";#N/A,#N/A,FALSE,"FANDA96";#N/A,#N/A,FALSE,"INTRAN96";#N/A,#N/A,FALSE,"NAA9697";#N/A,#N/A,FALSE,"ECWEBB";#N/A,#N/A,FALSE,"MFT96";#N/A,#N/A,FALSE,"CTrecon"}</definedName>
    <definedName name="dfgae" localSheetId="3" hidden="1">{#N/A,#N/A,FALSE,"TMCOMP96";#N/A,#N/A,FALSE,"MAT96";#N/A,#N/A,FALSE,"FANDA96";#N/A,#N/A,FALSE,"INTRAN96";#N/A,#N/A,FALSE,"NAA9697";#N/A,#N/A,FALSE,"ECWEBB";#N/A,#N/A,FALSE,"MFT96";#N/A,#N/A,FALSE,"CTrecon"}</definedName>
    <definedName name="dfgae" localSheetId="4" hidden="1">{#N/A,#N/A,FALSE,"TMCOMP96";#N/A,#N/A,FALSE,"MAT96";#N/A,#N/A,FALSE,"FANDA96";#N/A,#N/A,FALSE,"INTRAN96";#N/A,#N/A,FALSE,"NAA9697";#N/A,#N/A,FALSE,"ECWEBB";#N/A,#N/A,FALSE,"MFT96";#N/A,#N/A,FALSE,"CTrecon"}</definedName>
    <definedName name="dfgae" localSheetId="5" hidden="1">{#N/A,#N/A,FALSE,"TMCOMP96";#N/A,#N/A,FALSE,"MAT96";#N/A,#N/A,FALSE,"FANDA96";#N/A,#N/A,FALSE,"INTRAN96";#N/A,#N/A,FALSE,"NAA9697";#N/A,#N/A,FALSE,"ECWEBB";#N/A,#N/A,FALSE,"MFT96";#N/A,#N/A,FALSE,"CTrecon"}</definedName>
    <definedName name="dfgae" localSheetId="6" hidden="1">{#N/A,#N/A,FALSE,"TMCOMP96";#N/A,#N/A,FALSE,"MAT96";#N/A,#N/A,FALSE,"FANDA96";#N/A,#N/A,FALSE,"INTRAN96";#N/A,#N/A,FALSE,"NAA9697";#N/A,#N/A,FALSE,"ECWEBB";#N/A,#N/A,FALSE,"MFT96";#N/A,#N/A,FALSE,"CTrecon"}</definedName>
    <definedName name="dfgae" localSheetId="7" hidden="1">{#N/A,#N/A,FALSE,"TMCOMP96";#N/A,#N/A,FALSE,"MAT96";#N/A,#N/A,FALSE,"FANDA96";#N/A,#N/A,FALSE,"INTRAN96";#N/A,#N/A,FALSE,"NAA9697";#N/A,#N/A,FALSE,"ECWEBB";#N/A,#N/A,FALSE,"MFT96";#N/A,#N/A,FALSE,"CTrecon"}</definedName>
    <definedName name="dfgae" localSheetId="8" hidden="1">{#N/A,#N/A,FALSE,"TMCOMP96";#N/A,#N/A,FALSE,"MAT96";#N/A,#N/A,FALSE,"FANDA96";#N/A,#N/A,FALSE,"INTRAN96";#N/A,#N/A,FALSE,"NAA9697";#N/A,#N/A,FALSE,"ECWEBB";#N/A,#N/A,FALSE,"MFT96";#N/A,#N/A,FALSE,"CTrecon"}</definedName>
    <definedName name="dfgae" localSheetId="10"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9" hidden="1">{#N/A,#N/A,FALSE,"CGBR95C"}</definedName>
    <definedName name="dfgdfg" localSheetId="11" hidden="1">{#N/A,#N/A,FALSE,"CGBR95C"}</definedName>
    <definedName name="dfgdfg" localSheetId="16" hidden="1">{#N/A,#N/A,FALSE,"CGBR95C"}</definedName>
    <definedName name="dfgdfg" localSheetId="17" hidden="1">{#N/A,#N/A,FALSE,"CGBR95C"}</definedName>
    <definedName name="dfgdfg" localSheetId="2" hidden="1">{#N/A,#N/A,FALSE,"CGBR95C"}</definedName>
    <definedName name="dfgdfg" localSheetId="7" hidden="1">{#N/A,#N/A,FALSE,"CGBR95C"}</definedName>
    <definedName name="dfgdfg" localSheetId="8" hidden="1">{#N/A,#N/A,FALSE,"CGBR95C"}</definedName>
    <definedName name="dfgdfg" localSheetId="10" hidden="1">{#N/A,#N/A,FALSE,"CGBR95C"}</definedName>
    <definedName name="dfgdfg" hidden="1">{#N/A,#N/A,FALSE,"CGBR95C"}</definedName>
    <definedName name="dfrgfdgs" localSheetId="9" hidden="1">{#N/A,#N/A,FALSE,"TMCOMP96";#N/A,#N/A,FALSE,"MAT96";#N/A,#N/A,FALSE,"FANDA96";#N/A,#N/A,FALSE,"INTRAN96";#N/A,#N/A,FALSE,"NAA9697";#N/A,#N/A,FALSE,"ECWEBB";#N/A,#N/A,FALSE,"MFT96";#N/A,#N/A,FALSE,"CTrecon"}</definedName>
    <definedName name="dfrgfdgs" localSheetId="1" hidden="1">{#N/A,#N/A,FALSE,"TMCOMP96";#N/A,#N/A,FALSE,"MAT96";#N/A,#N/A,FALSE,"FANDA96";#N/A,#N/A,FALSE,"INTRAN96";#N/A,#N/A,FALSE,"NAA9697";#N/A,#N/A,FALSE,"ECWEBB";#N/A,#N/A,FALSE,"MFT96";#N/A,#N/A,FALSE,"CTrecon"}</definedName>
    <definedName name="dfrgfdgs" localSheetId="11" hidden="1">{#N/A,#N/A,FALSE,"TMCOMP96";#N/A,#N/A,FALSE,"MAT96";#N/A,#N/A,FALSE,"FANDA96";#N/A,#N/A,FALSE,"INTRAN96";#N/A,#N/A,FALSE,"NAA9697";#N/A,#N/A,FALSE,"ECWEBB";#N/A,#N/A,FALSE,"MFT96";#N/A,#N/A,FALSE,"CTrecon"}</definedName>
    <definedName name="dfrgfdgs" localSheetId="12" hidden="1">{#N/A,#N/A,FALSE,"TMCOMP96";#N/A,#N/A,FALSE,"MAT96";#N/A,#N/A,FALSE,"FANDA96";#N/A,#N/A,FALSE,"INTRAN96";#N/A,#N/A,FALSE,"NAA9697";#N/A,#N/A,FALSE,"ECWEBB";#N/A,#N/A,FALSE,"MFT96";#N/A,#N/A,FALSE,"CTrecon"}</definedName>
    <definedName name="dfrgfdgs" localSheetId="13" hidden="1">{#N/A,#N/A,FALSE,"TMCOMP96";#N/A,#N/A,FALSE,"MAT96";#N/A,#N/A,FALSE,"FANDA96";#N/A,#N/A,FALSE,"INTRAN96";#N/A,#N/A,FALSE,"NAA9697";#N/A,#N/A,FALSE,"ECWEBB";#N/A,#N/A,FALSE,"MFT96";#N/A,#N/A,FALSE,"CTrecon"}</definedName>
    <definedName name="dfrgfdgs" localSheetId="14" hidden="1">{#N/A,#N/A,FALSE,"TMCOMP96";#N/A,#N/A,FALSE,"MAT96";#N/A,#N/A,FALSE,"FANDA96";#N/A,#N/A,FALSE,"INTRAN96";#N/A,#N/A,FALSE,"NAA9697";#N/A,#N/A,FALSE,"ECWEBB";#N/A,#N/A,FALSE,"MFT96";#N/A,#N/A,FALSE,"CTrecon"}</definedName>
    <definedName name="dfrgfdgs" localSheetId="15" hidden="1">{#N/A,#N/A,FALSE,"TMCOMP96";#N/A,#N/A,FALSE,"MAT96";#N/A,#N/A,FALSE,"FANDA96";#N/A,#N/A,FALSE,"INTRAN96";#N/A,#N/A,FALSE,"NAA9697";#N/A,#N/A,FALSE,"ECWEBB";#N/A,#N/A,FALSE,"MFT96";#N/A,#N/A,FALSE,"CTrecon"}</definedName>
    <definedName name="dfrgfdgs" localSheetId="16" hidden="1">{#N/A,#N/A,FALSE,"TMCOMP96";#N/A,#N/A,FALSE,"MAT96";#N/A,#N/A,FALSE,"FANDA96";#N/A,#N/A,FALSE,"INTRAN96";#N/A,#N/A,FALSE,"NAA9697";#N/A,#N/A,FALSE,"ECWEBB";#N/A,#N/A,FALSE,"MFT96";#N/A,#N/A,FALSE,"CTrecon"}</definedName>
    <definedName name="dfrgfdgs" localSheetId="17" hidden="1">{#N/A,#N/A,FALSE,"TMCOMP96";#N/A,#N/A,FALSE,"MAT96";#N/A,#N/A,FALSE,"FANDA96";#N/A,#N/A,FALSE,"INTRAN96";#N/A,#N/A,FALSE,"NAA9697";#N/A,#N/A,FALSE,"ECWEBB";#N/A,#N/A,FALSE,"MFT96";#N/A,#N/A,FALSE,"CTrecon"}</definedName>
    <definedName name="dfrgfdgs" localSheetId="2" hidden="1">{#N/A,#N/A,FALSE,"TMCOMP96";#N/A,#N/A,FALSE,"MAT96";#N/A,#N/A,FALSE,"FANDA96";#N/A,#N/A,FALSE,"INTRAN96";#N/A,#N/A,FALSE,"NAA9697";#N/A,#N/A,FALSE,"ECWEBB";#N/A,#N/A,FALSE,"MFT96";#N/A,#N/A,FALSE,"CTrecon"}</definedName>
    <definedName name="dfrgfdgs" localSheetId="3" hidden="1">{#N/A,#N/A,FALSE,"TMCOMP96";#N/A,#N/A,FALSE,"MAT96";#N/A,#N/A,FALSE,"FANDA96";#N/A,#N/A,FALSE,"INTRAN96";#N/A,#N/A,FALSE,"NAA9697";#N/A,#N/A,FALSE,"ECWEBB";#N/A,#N/A,FALSE,"MFT96";#N/A,#N/A,FALSE,"CTrecon"}</definedName>
    <definedName name="dfrgfdgs" localSheetId="4" hidden="1">{#N/A,#N/A,FALSE,"TMCOMP96";#N/A,#N/A,FALSE,"MAT96";#N/A,#N/A,FALSE,"FANDA96";#N/A,#N/A,FALSE,"INTRAN96";#N/A,#N/A,FALSE,"NAA9697";#N/A,#N/A,FALSE,"ECWEBB";#N/A,#N/A,FALSE,"MFT96";#N/A,#N/A,FALSE,"CTrecon"}</definedName>
    <definedName name="dfrgfdgs" localSheetId="5" hidden="1">{#N/A,#N/A,FALSE,"TMCOMP96";#N/A,#N/A,FALSE,"MAT96";#N/A,#N/A,FALSE,"FANDA96";#N/A,#N/A,FALSE,"INTRAN96";#N/A,#N/A,FALSE,"NAA9697";#N/A,#N/A,FALSE,"ECWEBB";#N/A,#N/A,FALSE,"MFT96";#N/A,#N/A,FALSE,"CTrecon"}</definedName>
    <definedName name="dfrgfdgs" localSheetId="6" hidden="1">{#N/A,#N/A,FALSE,"TMCOMP96";#N/A,#N/A,FALSE,"MAT96";#N/A,#N/A,FALSE,"FANDA96";#N/A,#N/A,FALSE,"INTRAN96";#N/A,#N/A,FALSE,"NAA9697";#N/A,#N/A,FALSE,"ECWEBB";#N/A,#N/A,FALSE,"MFT96";#N/A,#N/A,FALSE,"CTrecon"}</definedName>
    <definedName name="dfrgfdgs" localSheetId="7" hidden="1">{#N/A,#N/A,FALSE,"TMCOMP96";#N/A,#N/A,FALSE,"MAT96";#N/A,#N/A,FALSE,"FANDA96";#N/A,#N/A,FALSE,"INTRAN96";#N/A,#N/A,FALSE,"NAA9697";#N/A,#N/A,FALSE,"ECWEBB";#N/A,#N/A,FALSE,"MFT96";#N/A,#N/A,FALSE,"CTrecon"}</definedName>
    <definedName name="dfrgfdgs" localSheetId="8" hidden="1">{#N/A,#N/A,FALSE,"TMCOMP96";#N/A,#N/A,FALSE,"MAT96";#N/A,#N/A,FALSE,"FANDA96";#N/A,#N/A,FALSE,"INTRAN96";#N/A,#N/A,FALSE,"NAA9697";#N/A,#N/A,FALSE,"ECWEBB";#N/A,#N/A,FALSE,"MFT96";#N/A,#N/A,FALSE,"CTrecon"}</definedName>
    <definedName name="dfrgfdgs" localSheetId="10"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9" hidden="1">{#N/A,#N/A,FALSE,"TMCOMP96";#N/A,#N/A,FALSE,"MAT96";#N/A,#N/A,FALSE,"FANDA96";#N/A,#N/A,FALSE,"INTRAN96";#N/A,#N/A,FALSE,"NAA9697";#N/A,#N/A,FALSE,"ECWEBB";#N/A,#N/A,FALSE,"MFT96";#N/A,#N/A,FALSE,"CTrecon"}</definedName>
    <definedName name="dgsgf2" localSheetId="1" hidden="1">{#N/A,#N/A,FALSE,"TMCOMP96";#N/A,#N/A,FALSE,"MAT96";#N/A,#N/A,FALSE,"FANDA96";#N/A,#N/A,FALSE,"INTRAN96";#N/A,#N/A,FALSE,"NAA9697";#N/A,#N/A,FALSE,"ECWEBB";#N/A,#N/A,FALSE,"MFT96";#N/A,#N/A,FALSE,"CTrecon"}</definedName>
    <definedName name="dgsgf2" localSheetId="11" hidden="1">{#N/A,#N/A,FALSE,"TMCOMP96";#N/A,#N/A,FALSE,"MAT96";#N/A,#N/A,FALSE,"FANDA96";#N/A,#N/A,FALSE,"INTRAN96";#N/A,#N/A,FALSE,"NAA9697";#N/A,#N/A,FALSE,"ECWEBB";#N/A,#N/A,FALSE,"MFT96";#N/A,#N/A,FALSE,"CTrecon"}</definedName>
    <definedName name="dgsgf2" localSheetId="12" hidden="1">{#N/A,#N/A,FALSE,"TMCOMP96";#N/A,#N/A,FALSE,"MAT96";#N/A,#N/A,FALSE,"FANDA96";#N/A,#N/A,FALSE,"INTRAN96";#N/A,#N/A,FALSE,"NAA9697";#N/A,#N/A,FALSE,"ECWEBB";#N/A,#N/A,FALSE,"MFT96";#N/A,#N/A,FALSE,"CTrecon"}</definedName>
    <definedName name="dgsgf2" localSheetId="13" hidden="1">{#N/A,#N/A,FALSE,"TMCOMP96";#N/A,#N/A,FALSE,"MAT96";#N/A,#N/A,FALSE,"FANDA96";#N/A,#N/A,FALSE,"INTRAN96";#N/A,#N/A,FALSE,"NAA9697";#N/A,#N/A,FALSE,"ECWEBB";#N/A,#N/A,FALSE,"MFT96";#N/A,#N/A,FALSE,"CTrecon"}</definedName>
    <definedName name="dgsgf2" localSheetId="14" hidden="1">{#N/A,#N/A,FALSE,"TMCOMP96";#N/A,#N/A,FALSE,"MAT96";#N/A,#N/A,FALSE,"FANDA96";#N/A,#N/A,FALSE,"INTRAN96";#N/A,#N/A,FALSE,"NAA9697";#N/A,#N/A,FALSE,"ECWEBB";#N/A,#N/A,FALSE,"MFT96";#N/A,#N/A,FALSE,"CTrecon"}</definedName>
    <definedName name="dgsgf2" localSheetId="15" hidden="1">{#N/A,#N/A,FALSE,"TMCOMP96";#N/A,#N/A,FALSE,"MAT96";#N/A,#N/A,FALSE,"FANDA96";#N/A,#N/A,FALSE,"INTRAN96";#N/A,#N/A,FALSE,"NAA9697";#N/A,#N/A,FALSE,"ECWEBB";#N/A,#N/A,FALSE,"MFT96";#N/A,#N/A,FALSE,"CTrecon"}</definedName>
    <definedName name="dgsgf2" localSheetId="16" hidden="1">{#N/A,#N/A,FALSE,"TMCOMP96";#N/A,#N/A,FALSE,"MAT96";#N/A,#N/A,FALSE,"FANDA96";#N/A,#N/A,FALSE,"INTRAN96";#N/A,#N/A,FALSE,"NAA9697";#N/A,#N/A,FALSE,"ECWEBB";#N/A,#N/A,FALSE,"MFT96";#N/A,#N/A,FALSE,"CTrecon"}</definedName>
    <definedName name="dgsgf2" localSheetId="17" hidden="1">{#N/A,#N/A,FALSE,"TMCOMP96";#N/A,#N/A,FALSE,"MAT96";#N/A,#N/A,FALSE,"FANDA96";#N/A,#N/A,FALSE,"INTRAN96";#N/A,#N/A,FALSE,"NAA9697";#N/A,#N/A,FALSE,"ECWEBB";#N/A,#N/A,FALSE,"MFT96";#N/A,#N/A,FALSE,"CTrecon"}</definedName>
    <definedName name="dgsgf2" localSheetId="2" hidden="1">{#N/A,#N/A,FALSE,"TMCOMP96";#N/A,#N/A,FALSE,"MAT96";#N/A,#N/A,FALSE,"FANDA96";#N/A,#N/A,FALSE,"INTRAN96";#N/A,#N/A,FALSE,"NAA9697";#N/A,#N/A,FALSE,"ECWEBB";#N/A,#N/A,FALSE,"MFT96";#N/A,#N/A,FALSE,"CTrecon"}</definedName>
    <definedName name="dgsgf2" localSheetId="3" hidden="1">{#N/A,#N/A,FALSE,"TMCOMP96";#N/A,#N/A,FALSE,"MAT96";#N/A,#N/A,FALSE,"FANDA96";#N/A,#N/A,FALSE,"INTRAN96";#N/A,#N/A,FALSE,"NAA9697";#N/A,#N/A,FALSE,"ECWEBB";#N/A,#N/A,FALSE,"MFT96";#N/A,#N/A,FALSE,"CTrecon"}</definedName>
    <definedName name="dgsgf2" localSheetId="4" hidden="1">{#N/A,#N/A,FALSE,"TMCOMP96";#N/A,#N/A,FALSE,"MAT96";#N/A,#N/A,FALSE,"FANDA96";#N/A,#N/A,FALSE,"INTRAN96";#N/A,#N/A,FALSE,"NAA9697";#N/A,#N/A,FALSE,"ECWEBB";#N/A,#N/A,FALSE,"MFT96";#N/A,#N/A,FALSE,"CTrecon"}</definedName>
    <definedName name="dgsgf2" localSheetId="5" hidden="1">{#N/A,#N/A,FALSE,"TMCOMP96";#N/A,#N/A,FALSE,"MAT96";#N/A,#N/A,FALSE,"FANDA96";#N/A,#N/A,FALSE,"INTRAN96";#N/A,#N/A,FALSE,"NAA9697";#N/A,#N/A,FALSE,"ECWEBB";#N/A,#N/A,FALSE,"MFT96";#N/A,#N/A,FALSE,"CTrecon"}</definedName>
    <definedName name="dgsgf2" localSheetId="6" hidden="1">{#N/A,#N/A,FALSE,"TMCOMP96";#N/A,#N/A,FALSE,"MAT96";#N/A,#N/A,FALSE,"FANDA96";#N/A,#N/A,FALSE,"INTRAN96";#N/A,#N/A,FALSE,"NAA9697";#N/A,#N/A,FALSE,"ECWEBB";#N/A,#N/A,FALSE,"MFT96";#N/A,#N/A,FALSE,"CTrecon"}</definedName>
    <definedName name="dgsgf2" localSheetId="7" hidden="1">{#N/A,#N/A,FALSE,"TMCOMP96";#N/A,#N/A,FALSE,"MAT96";#N/A,#N/A,FALSE,"FANDA96";#N/A,#N/A,FALSE,"INTRAN96";#N/A,#N/A,FALSE,"NAA9697";#N/A,#N/A,FALSE,"ECWEBB";#N/A,#N/A,FALSE,"MFT96";#N/A,#N/A,FALSE,"CTrecon"}</definedName>
    <definedName name="dgsgf2" localSheetId="8" hidden="1">{#N/A,#N/A,FALSE,"TMCOMP96";#N/A,#N/A,FALSE,"MAT96";#N/A,#N/A,FALSE,"FANDA96";#N/A,#N/A,FALSE,"INTRAN96";#N/A,#N/A,FALSE,"NAA9697";#N/A,#N/A,FALSE,"ECWEBB";#N/A,#N/A,FALSE,"MFT96";#N/A,#N/A,FALSE,"CTrecon"}</definedName>
    <definedName name="dgsgf2" localSheetId="10"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localSheetId="1" hidden="1">#REF!</definedName>
    <definedName name="Distribution" localSheetId="11" hidden="1">#REF!</definedName>
    <definedName name="Distribution" localSheetId="12" hidden="1">#REF!</definedName>
    <definedName name="Distribution" localSheetId="13" hidden="1">#REF!</definedName>
    <definedName name="Distribution" localSheetId="14" hidden="1">#REF!</definedName>
    <definedName name="Distribution" localSheetId="15" hidden="1">#REF!</definedName>
    <definedName name="Distribution" localSheetId="16" hidden="1">#REF!</definedName>
    <definedName name="Distribution" localSheetId="17" hidden="1">#REF!</definedName>
    <definedName name="Distribution" localSheetId="2" hidden="1">#REF!</definedName>
    <definedName name="Distribution" localSheetId="3" hidden="1">#REF!</definedName>
    <definedName name="Distribution" localSheetId="4" hidden="1">#REF!</definedName>
    <definedName name="Distribution" localSheetId="5" hidden="1">#REF!</definedName>
    <definedName name="Distribution" localSheetId="6" hidden="1">#REF!</definedName>
    <definedName name="Distribution" localSheetId="7" hidden="1">#REF!</definedName>
    <definedName name="Distribution" localSheetId="10" hidden="1">#REF!</definedName>
    <definedName name="Distribution" localSheetId="0" hidden="1">#REF!</definedName>
    <definedName name="Distribution" hidden="1">#REF!</definedName>
    <definedName name="distribution1" localSheetId="11" hidden="1">#REF!</definedName>
    <definedName name="distribution1" localSheetId="16" hidden="1">#REF!</definedName>
    <definedName name="distribution1" localSheetId="10" hidden="1">#REF!</definedName>
    <definedName name="distribution1" hidden="1">#REF!</definedName>
    <definedName name="dsfgdfg" localSheetId="9" hidden="1">{#N/A,#N/A,FALSE,"TMCOMP96";#N/A,#N/A,FALSE,"MAT96";#N/A,#N/A,FALSE,"FANDA96";#N/A,#N/A,FALSE,"INTRAN96";#N/A,#N/A,FALSE,"NAA9697";#N/A,#N/A,FALSE,"ECWEBB";#N/A,#N/A,FALSE,"MFT96";#N/A,#N/A,FALSE,"CTrecon"}</definedName>
    <definedName name="dsfgdfg" localSheetId="1" hidden="1">{#N/A,#N/A,FALSE,"TMCOMP96";#N/A,#N/A,FALSE,"MAT96";#N/A,#N/A,FALSE,"FANDA96";#N/A,#N/A,FALSE,"INTRAN96";#N/A,#N/A,FALSE,"NAA9697";#N/A,#N/A,FALSE,"ECWEBB";#N/A,#N/A,FALSE,"MFT96";#N/A,#N/A,FALSE,"CTrecon"}</definedName>
    <definedName name="dsfgdfg" localSheetId="11" hidden="1">{#N/A,#N/A,FALSE,"TMCOMP96";#N/A,#N/A,FALSE,"MAT96";#N/A,#N/A,FALSE,"FANDA96";#N/A,#N/A,FALSE,"INTRAN96";#N/A,#N/A,FALSE,"NAA9697";#N/A,#N/A,FALSE,"ECWEBB";#N/A,#N/A,FALSE,"MFT96";#N/A,#N/A,FALSE,"CTrecon"}</definedName>
    <definedName name="dsfgdfg" localSheetId="12" hidden="1">{#N/A,#N/A,FALSE,"TMCOMP96";#N/A,#N/A,FALSE,"MAT96";#N/A,#N/A,FALSE,"FANDA96";#N/A,#N/A,FALSE,"INTRAN96";#N/A,#N/A,FALSE,"NAA9697";#N/A,#N/A,FALSE,"ECWEBB";#N/A,#N/A,FALSE,"MFT96";#N/A,#N/A,FALSE,"CTrecon"}</definedName>
    <definedName name="dsfgdfg" localSheetId="13" hidden="1">{#N/A,#N/A,FALSE,"TMCOMP96";#N/A,#N/A,FALSE,"MAT96";#N/A,#N/A,FALSE,"FANDA96";#N/A,#N/A,FALSE,"INTRAN96";#N/A,#N/A,FALSE,"NAA9697";#N/A,#N/A,FALSE,"ECWEBB";#N/A,#N/A,FALSE,"MFT96";#N/A,#N/A,FALSE,"CTrecon"}</definedName>
    <definedName name="dsfgdfg" localSheetId="14" hidden="1">{#N/A,#N/A,FALSE,"TMCOMP96";#N/A,#N/A,FALSE,"MAT96";#N/A,#N/A,FALSE,"FANDA96";#N/A,#N/A,FALSE,"INTRAN96";#N/A,#N/A,FALSE,"NAA9697";#N/A,#N/A,FALSE,"ECWEBB";#N/A,#N/A,FALSE,"MFT96";#N/A,#N/A,FALSE,"CTrecon"}</definedName>
    <definedName name="dsfgdfg" localSheetId="15" hidden="1">{#N/A,#N/A,FALSE,"TMCOMP96";#N/A,#N/A,FALSE,"MAT96";#N/A,#N/A,FALSE,"FANDA96";#N/A,#N/A,FALSE,"INTRAN96";#N/A,#N/A,FALSE,"NAA9697";#N/A,#N/A,FALSE,"ECWEBB";#N/A,#N/A,FALSE,"MFT96";#N/A,#N/A,FALSE,"CTrecon"}</definedName>
    <definedName name="dsfgdfg" localSheetId="16" hidden="1">{#N/A,#N/A,FALSE,"TMCOMP96";#N/A,#N/A,FALSE,"MAT96";#N/A,#N/A,FALSE,"FANDA96";#N/A,#N/A,FALSE,"INTRAN96";#N/A,#N/A,FALSE,"NAA9697";#N/A,#N/A,FALSE,"ECWEBB";#N/A,#N/A,FALSE,"MFT96";#N/A,#N/A,FALSE,"CTrecon"}</definedName>
    <definedName name="dsfgdfg" localSheetId="17" hidden="1">{#N/A,#N/A,FALSE,"TMCOMP96";#N/A,#N/A,FALSE,"MAT96";#N/A,#N/A,FALSE,"FANDA96";#N/A,#N/A,FALSE,"INTRAN96";#N/A,#N/A,FALSE,"NAA9697";#N/A,#N/A,FALSE,"ECWEBB";#N/A,#N/A,FALSE,"MFT96";#N/A,#N/A,FALSE,"CTrecon"}</definedName>
    <definedName name="dsfgdfg" localSheetId="2" hidden="1">{#N/A,#N/A,FALSE,"TMCOMP96";#N/A,#N/A,FALSE,"MAT96";#N/A,#N/A,FALSE,"FANDA96";#N/A,#N/A,FALSE,"INTRAN96";#N/A,#N/A,FALSE,"NAA9697";#N/A,#N/A,FALSE,"ECWEBB";#N/A,#N/A,FALSE,"MFT96";#N/A,#N/A,FALSE,"CTrecon"}</definedName>
    <definedName name="dsfgdfg" localSheetId="3" hidden="1">{#N/A,#N/A,FALSE,"TMCOMP96";#N/A,#N/A,FALSE,"MAT96";#N/A,#N/A,FALSE,"FANDA96";#N/A,#N/A,FALSE,"INTRAN96";#N/A,#N/A,FALSE,"NAA9697";#N/A,#N/A,FALSE,"ECWEBB";#N/A,#N/A,FALSE,"MFT96";#N/A,#N/A,FALSE,"CTrecon"}</definedName>
    <definedName name="dsfgdfg" localSheetId="4" hidden="1">{#N/A,#N/A,FALSE,"TMCOMP96";#N/A,#N/A,FALSE,"MAT96";#N/A,#N/A,FALSE,"FANDA96";#N/A,#N/A,FALSE,"INTRAN96";#N/A,#N/A,FALSE,"NAA9697";#N/A,#N/A,FALSE,"ECWEBB";#N/A,#N/A,FALSE,"MFT96";#N/A,#N/A,FALSE,"CTrecon"}</definedName>
    <definedName name="dsfgdfg" localSheetId="5" hidden="1">{#N/A,#N/A,FALSE,"TMCOMP96";#N/A,#N/A,FALSE,"MAT96";#N/A,#N/A,FALSE,"FANDA96";#N/A,#N/A,FALSE,"INTRAN96";#N/A,#N/A,FALSE,"NAA9697";#N/A,#N/A,FALSE,"ECWEBB";#N/A,#N/A,FALSE,"MFT96";#N/A,#N/A,FALSE,"CTrecon"}</definedName>
    <definedName name="dsfgdfg" localSheetId="6" hidden="1">{#N/A,#N/A,FALSE,"TMCOMP96";#N/A,#N/A,FALSE,"MAT96";#N/A,#N/A,FALSE,"FANDA96";#N/A,#N/A,FALSE,"INTRAN96";#N/A,#N/A,FALSE,"NAA9697";#N/A,#N/A,FALSE,"ECWEBB";#N/A,#N/A,FALSE,"MFT96";#N/A,#N/A,FALSE,"CTrecon"}</definedName>
    <definedName name="dsfgdfg" localSheetId="7" hidden="1">{#N/A,#N/A,FALSE,"TMCOMP96";#N/A,#N/A,FALSE,"MAT96";#N/A,#N/A,FALSE,"FANDA96";#N/A,#N/A,FALSE,"INTRAN96";#N/A,#N/A,FALSE,"NAA9697";#N/A,#N/A,FALSE,"ECWEBB";#N/A,#N/A,FALSE,"MFT96";#N/A,#N/A,FALSE,"CTrecon"}</definedName>
    <definedName name="dsfgdfg" localSheetId="8" hidden="1">{#N/A,#N/A,FALSE,"TMCOMP96";#N/A,#N/A,FALSE,"MAT96";#N/A,#N/A,FALSE,"FANDA96";#N/A,#N/A,FALSE,"INTRAN96";#N/A,#N/A,FALSE,"NAA9697";#N/A,#N/A,FALSE,"ECWEBB";#N/A,#N/A,FALSE,"MFT96";#N/A,#N/A,FALSE,"CTrecon"}</definedName>
    <definedName name="dsfgdfg" localSheetId="10"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9" hidden="1">{#N/A,#N/A,FALSE,"TMCOMP96";#N/A,#N/A,FALSE,"MAT96";#N/A,#N/A,FALSE,"FANDA96";#N/A,#N/A,FALSE,"INTRAN96";#N/A,#N/A,FALSE,"NAA9697";#N/A,#N/A,FALSE,"ECWEBB";#N/A,#N/A,FALSE,"MFT96";#N/A,#N/A,FALSE,"CTrecon"}</definedName>
    <definedName name="dsfgdsfgfdsg" localSheetId="1" hidden="1">{#N/A,#N/A,FALSE,"TMCOMP96";#N/A,#N/A,FALSE,"MAT96";#N/A,#N/A,FALSE,"FANDA96";#N/A,#N/A,FALSE,"INTRAN96";#N/A,#N/A,FALSE,"NAA9697";#N/A,#N/A,FALSE,"ECWEBB";#N/A,#N/A,FALSE,"MFT96";#N/A,#N/A,FALSE,"CTrecon"}</definedName>
    <definedName name="dsfgdsfgfdsg" localSheetId="11" hidden="1">{#N/A,#N/A,FALSE,"TMCOMP96";#N/A,#N/A,FALSE,"MAT96";#N/A,#N/A,FALSE,"FANDA96";#N/A,#N/A,FALSE,"INTRAN96";#N/A,#N/A,FALSE,"NAA9697";#N/A,#N/A,FALSE,"ECWEBB";#N/A,#N/A,FALSE,"MFT96";#N/A,#N/A,FALSE,"CTrecon"}</definedName>
    <definedName name="dsfgdsfgfdsg" localSheetId="12" hidden="1">{#N/A,#N/A,FALSE,"TMCOMP96";#N/A,#N/A,FALSE,"MAT96";#N/A,#N/A,FALSE,"FANDA96";#N/A,#N/A,FALSE,"INTRAN96";#N/A,#N/A,FALSE,"NAA9697";#N/A,#N/A,FALSE,"ECWEBB";#N/A,#N/A,FALSE,"MFT96";#N/A,#N/A,FALSE,"CTrecon"}</definedName>
    <definedName name="dsfgdsfgfdsg" localSheetId="13" hidden="1">{#N/A,#N/A,FALSE,"TMCOMP96";#N/A,#N/A,FALSE,"MAT96";#N/A,#N/A,FALSE,"FANDA96";#N/A,#N/A,FALSE,"INTRAN96";#N/A,#N/A,FALSE,"NAA9697";#N/A,#N/A,FALSE,"ECWEBB";#N/A,#N/A,FALSE,"MFT96";#N/A,#N/A,FALSE,"CTrecon"}</definedName>
    <definedName name="dsfgdsfgfdsg" localSheetId="14" hidden="1">{#N/A,#N/A,FALSE,"TMCOMP96";#N/A,#N/A,FALSE,"MAT96";#N/A,#N/A,FALSE,"FANDA96";#N/A,#N/A,FALSE,"INTRAN96";#N/A,#N/A,FALSE,"NAA9697";#N/A,#N/A,FALSE,"ECWEBB";#N/A,#N/A,FALSE,"MFT96";#N/A,#N/A,FALSE,"CTrecon"}</definedName>
    <definedName name="dsfgdsfgfdsg" localSheetId="15" hidden="1">{#N/A,#N/A,FALSE,"TMCOMP96";#N/A,#N/A,FALSE,"MAT96";#N/A,#N/A,FALSE,"FANDA96";#N/A,#N/A,FALSE,"INTRAN96";#N/A,#N/A,FALSE,"NAA9697";#N/A,#N/A,FALSE,"ECWEBB";#N/A,#N/A,FALSE,"MFT96";#N/A,#N/A,FALSE,"CTrecon"}</definedName>
    <definedName name="dsfgdsfgfdsg" localSheetId="16" hidden="1">{#N/A,#N/A,FALSE,"TMCOMP96";#N/A,#N/A,FALSE,"MAT96";#N/A,#N/A,FALSE,"FANDA96";#N/A,#N/A,FALSE,"INTRAN96";#N/A,#N/A,FALSE,"NAA9697";#N/A,#N/A,FALSE,"ECWEBB";#N/A,#N/A,FALSE,"MFT96";#N/A,#N/A,FALSE,"CTrecon"}</definedName>
    <definedName name="dsfgdsfgfdsg" localSheetId="17" hidden="1">{#N/A,#N/A,FALSE,"TMCOMP96";#N/A,#N/A,FALSE,"MAT96";#N/A,#N/A,FALSE,"FANDA96";#N/A,#N/A,FALSE,"INTRAN96";#N/A,#N/A,FALSE,"NAA9697";#N/A,#N/A,FALSE,"ECWEBB";#N/A,#N/A,FALSE,"MFT96";#N/A,#N/A,FALSE,"CTrecon"}</definedName>
    <definedName name="dsfgdsfgfdsg" localSheetId="2" hidden="1">{#N/A,#N/A,FALSE,"TMCOMP96";#N/A,#N/A,FALSE,"MAT96";#N/A,#N/A,FALSE,"FANDA96";#N/A,#N/A,FALSE,"INTRAN96";#N/A,#N/A,FALSE,"NAA9697";#N/A,#N/A,FALSE,"ECWEBB";#N/A,#N/A,FALSE,"MFT96";#N/A,#N/A,FALSE,"CTrecon"}</definedName>
    <definedName name="dsfgdsfgfdsg" localSheetId="3" hidden="1">{#N/A,#N/A,FALSE,"TMCOMP96";#N/A,#N/A,FALSE,"MAT96";#N/A,#N/A,FALSE,"FANDA96";#N/A,#N/A,FALSE,"INTRAN96";#N/A,#N/A,FALSE,"NAA9697";#N/A,#N/A,FALSE,"ECWEBB";#N/A,#N/A,FALSE,"MFT96";#N/A,#N/A,FALSE,"CTrecon"}</definedName>
    <definedName name="dsfgdsfgfdsg" localSheetId="4" hidden="1">{#N/A,#N/A,FALSE,"TMCOMP96";#N/A,#N/A,FALSE,"MAT96";#N/A,#N/A,FALSE,"FANDA96";#N/A,#N/A,FALSE,"INTRAN96";#N/A,#N/A,FALSE,"NAA9697";#N/A,#N/A,FALSE,"ECWEBB";#N/A,#N/A,FALSE,"MFT96";#N/A,#N/A,FALSE,"CTrecon"}</definedName>
    <definedName name="dsfgdsfgfdsg" localSheetId="5" hidden="1">{#N/A,#N/A,FALSE,"TMCOMP96";#N/A,#N/A,FALSE,"MAT96";#N/A,#N/A,FALSE,"FANDA96";#N/A,#N/A,FALSE,"INTRAN96";#N/A,#N/A,FALSE,"NAA9697";#N/A,#N/A,FALSE,"ECWEBB";#N/A,#N/A,FALSE,"MFT96";#N/A,#N/A,FALSE,"CTrecon"}</definedName>
    <definedName name="dsfgdsfgfdsg" localSheetId="6" hidden="1">{#N/A,#N/A,FALSE,"TMCOMP96";#N/A,#N/A,FALSE,"MAT96";#N/A,#N/A,FALSE,"FANDA96";#N/A,#N/A,FALSE,"INTRAN96";#N/A,#N/A,FALSE,"NAA9697";#N/A,#N/A,FALSE,"ECWEBB";#N/A,#N/A,FALSE,"MFT96";#N/A,#N/A,FALSE,"CTrecon"}</definedName>
    <definedName name="dsfgdsfgfdsg" localSheetId="7" hidden="1">{#N/A,#N/A,FALSE,"TMCOMP96";#N/A,#N/A,FALSE,"MAT96";#N/A,#N/A,FALSE,"FANDA96";#N/A,#N/A,FALSE,"INTRAN96";#N/A,#N/A,FALSE,"NAA9697";#N/A,#N/A,FALSE,"ECWEBB";#N/A,#N/A,FALSE,"MFT96";#N/A,#N/A,FALSE,"CTrecon"}</definedName>
    <definedName name="dsfgdsfgfdsg" localSheetId="8" hidden="1">{#N/A,#N/A,FALSE,"TMCOMP96";#N/A,#N/A,FALSE,"MAT96";#N/A,#N/A,FALSE,"FANDA96";#N/A,#N/A,FALSE,"INTRAN96";#N/A,#N/A,FALSE,"NAA9697";#N/A,#N/A,FALSE,"ECWEBB";#N/A,#N/A,FALSE,"MFT96";#N/A,#N/A,FALSE,"CTrecon"}</definedName>
    <definedName name="dsfgdsfgfdsg" localSheetId="10"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9" hidden="1">{#N/A,#N/A,FALSE,"TMCOMP96";#N/A,#N/A,FALSE,"MAT96";#N/A,#N/A,FALSE,"FANDA96";#N/A,#N/A,FALSE,"INTRAN96";#N/A,#N/A,FALSE,"NAA9697";#N/A,#N/A,FALSE,"ECWEBB";#N/A,#N/A,FALSE,"MFT96";#N/A,#N/A,FALSE,"CTrecon"}</definedName>
    <definedName name="dsfgdsg" localSheetId="1" hidden="1">{#N/A,#N/A,FALSE,"TMCOMP96";#N/A,#N/A,FALSE,"MAT96";#N/A,#N/A,FALSE,"FANDA96";#N/A,#N/A,FALSE,"INTRAN96";#N/A,#N/A,FALSE,"NAA9697";#N/A,#N/A,FALSE,"ECWEBB";#N/A,#N/A,FALSE,"MFT96";#N/A,#N/A,FALSE,"CTrecon"}</definedName>
    <definedName name="dsfgdsg" localSheetId="11" hidden="1">{#N/A,#N/A,FALSE,"TMCOMP96";#N/A,#N/A,FALSE,"MAT96";#N/A,#N/A,FALSE,"FANDA96";#N/A,#N/A,FALSE,"INTRAN96";#N/A,#N/A,FALSE,"NAA9697";#N/A,#N/A,FALSE,"ECWEBB";#N/A,#N/A,FALSE,"MFT96";#N/A,#N/A,FALSE,"CTrecon"}</definedName>
    <definedName name="dsfgdsg" localSheetId="12" hidden="1">{#N/A,#N/A,FALSE,"TMCOMP96";#N/A,#N/A,FALSE,"MAT96";#N/A,#N/A,FALSE,"FANDA96";#N/A,#N/A,FALSE,"INTRAN96";#N/A,#N/A,FALSE,"NAA9697";#N/A,#N/A,FALSE,"ECWEBB";#N/A,#N/A,FALSE,"MFT96";#N/A,#N/A,FALSE,"CTrecon"}</definedName>
    <definedName name="dsfgdsg" localSheetId="13" hidden="1">{#N/A,#N/A,FALSE,"TMCOMP96";#N/A,#N/A,FALSE,"MAT96";#N/A,#N/A,FALSE,"FANDA96";#N/A,#N/A,FALSE,"INTRAN96";#N/A,#N/A,FALSE,"NAA9697";#N/A,#N/A,FALSE,"ECWEBB";#N/A,#N/A,FALSE,"MFT96";#N/A,#N/A,FALSE,"CTrecon"}</definedName>
    <definedName name="dsfgdsg" localSheetId="14" hidden="1">{#N/A,#N/A,FALSE,"TMCOMP96";#N/A,#N/A,FALSE,"MAT96";#N/A,#N/A,FALSE,"FANDA96";#N/A,#N/A,FALSE,"INTRAN96";#N/A,#N/A,FALSE,"NAA9697";#N/A,#N/A,FALSE,"ECWEBB";#N/A,#N/A,FALSE,"MFT96";#N/A,#N/A,FALSE,"CTrecon"}</definedName>
    <definedName name="dsfgdsg" localSheetId="15" hidden="1">{#N/A,#N/A,FALSE,"TMCOMP96";#N/A,#N/A,FALSE,"MAT96";#N/A,#N/A,FALSE,"FANDA96";#N/A,#N/A,FALSE,"INTRAN96";#N/A,#N/A,FALSE,"NAA9697";#N/A,#N/A,FALSE,"ECWEBB";#N/A,#N/A,FALSE,"MFT96";#N/A,#N/A,FALSE,"CTrecon"}</definedName>
    <definedName name="dsfgdsg" localSheetId="16" hidden="1">{#N/A,#N/A,FALSE,"TMCOMP96";#N/A,#N/A,FALSE,"MAT96";#N/A,#N/A,FALSE,"FANDA96";#N/A,#N/A,FALSE,"INTRAN96";#N/A,#N/A,FALSE,"NAA9697";#N/A,#N/A,FALSE,"ECWEBB";#N/A,#N/A,FALSE,"MFT96";#N/A,#N/A,FALSE,"CTrecon"}</definedName>
    <definedName name="dsfgdsg" localSheetId="17" hidden="1">{#N/A,#N/A,FALSE,"TMCOMP96";#N/A,#N/A,FALSE,"MAT96";#N/A,#N/A,FALSE,"FANDA96";#N/A,#N/A,FALSE,"INTRAN96";#N/A,#N/A,FALSE,"NAA9697";#N/A,#N/A,FALSE,"ECWEBB";#N/A,#N/A,FALSE,"MFT96";#N/A,#N/A,FALSE,"CTrecon"}</definedName>
    <definedName name="dsfgdsg" localSheetId="2" hidden="1">{#N/A,#N/A,FALSE,"TMCOMP96";#N/A,#N/A,FALSE,"MAT96";#N/A,#N/A,FALSE,"FANDA96";#N/A,#N/A,FALSE,"INTRAN96";#N/A,#N/A,FALSE,"NAA9697";#N/A,#N/A,FALSE,"ECWEBB";#N/A,#N/A,FALSE,"MFT96";#N/A,#N/A,FALSE,"CTrecon"}</definedName>
    <definedName name="dsfgdsg" localSheetId="3" hidden="1">{#N/A,#N/A,FALSE,"TMCOMP96";#N/A,#N/A,FALSE,"MAT96";#N/A,#N/A,FALSE,"FANDA96";#N/A,#N/A,FALSE,"INTRAN96";#N/A,#N/A,FALSE,"NAA9697";#N/A,#N/A,FALSE,"ECWEBB";#N/A,#N/A,FALSE,"MFT96";#N/A,#N/A,FALSE,"CTrecon"}</definedName>
    <definedName name="dsfgdsg" localSheetId="4" hidden="1">{#N/A,#N/A,FALSE,"TMCOMP96";#N/A,#N/A,FALSE,"MAT96";#N/A,#N/A,FALSE,"FANDA96";#N/A,#N/A,FALSE,"INTRAN96";#N/A,#N/A,FALSE,"NAA9697";#N/A,#N/A,FALSE,"ECWEBB";#N/A,#N/A,FALSE,"MFT96";#N/A,#N/A,FALSE,"CTrecon"}</definedName>
    <definedName name="dsfgdsg" localSheetId="5" hidden="1">{#N/A,#N/A,FALSE,"TMCOMP96";#N/A,#N/A,FALSE,"MAT96";#N/A,#N/A,FALSE,"FANDA96";#N/A,#N/A,FALSE,"INTRAN96";#N/A,#N/A,FALSE,"NAA9697";#N/A,#N/A,FALSE,"ECWEBB";#N/A,#N/A,FALSE,"MFT96";#N/A,#N/A,FALSE,"CTrecon"}</definedName>
    <definedName name="dsfgdsg" localSheetId="6" hidden="1">{#N/A,#N/A,FALSE,"TMCOMP96";#N/A,#N/A,FALSE,"MAT96";#N/A,#N/A,FALSE,"FANDA96";#N/A,#N/A,FALSE,"INTRAN96";#N/A,#N/A,FALSE,"NAA9697";#N/A,#N/A,FALSE,"ECWEBB";#N/A,#N/A,FALSE,"MFT96";#N/A,#N/A,FALSE,"CTrecon"}</definedName>
    <definedName name="dsfgdsg" localSheetId="7" hidden="1">{#N/A,#N/A,FALSE,"TMCOMP96";#N/A,#N/A,FALSE,"MAT96";#N/A,#N/A,FALSE,"FANDA96";#N/A,#N/A,FALSE,"INTRAN96";#N/A,#N/A,FALSE,"NAA9697";#N/A,#N/A,FALSE,"ECWEBB";#N/A,#N/A,FALSE,"MFT96";#N/A,#N/A,FALSE,"CTrecon"}</definedName>
    <definedName name="dsfgdsg" localSheetId="8" hidden="1">{#N/A,#N/A,FALSE,"TMCOMP96";#N/A,#N/A,FALSE,"MAT96";#N/A,#N/A,FALSE,"FANDA96";#N/A,#N/A,FALSE,"INTRAN96";#N/A,#N/A,FALSE,"NAA9697";#N/A,#N/A,FALSE,"ECWEBB";#N/A,#N/A,FALSE,"MFT96";#N/A,#N/A,FALSE,"CTrecon"}</definedName>
    <definedName name="dsfgdsg" localSheetId="10"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EFO" localSheetId="11" hidden="1">'[3]Forecast data'!#REF!</definedName>
    <definedName name="EFO" localSheetId="12" hidden="1">'[3]Forecast data'!#REF!</definedName>
    <definedName name="EFO" localSheetId="13" hidden="1">'[3]Forecast data'!#REF!</definedName>
    <definedName name="EFO" localSheetId="16" hidden="1">'[3]Forecast data'!#REF!</definedName>
    <definedName name="EFO" hidden="1">'[3]Forecast data'!#REF!</definedName>
    <definedName name="ExtraProfiles" localSheetId="1" hidden="1">#REF!</definedName>
    <definedName name="ExtraProfiles" localSheetId="11" hidden="1">#REF!</definedName>
    <definedName name="ExtraProfiles" localSheetId="12" hidden="1">#REF!</definedName>
    <definedName name="ExtraProfiles" localSheetId="13" hidden="1">#REF!</definedName>
    <definedName name="ExtraProfiles" localSheetId="14" hidden="1">#REF!</definedName>
    <definedName name="ExtraProfiles" localSheetId="15" hidden="1">#REF!</definedName>
    <definedName name="ExtraProfiles" localSheetId="16" hidden="1">#REF!</definedName>
    <definedName name="ExtraProfiles" localSheetId="17" hidden="1">#REF!</definedName>
    <definedName name="ExtraProfiles" localSheetId="2" hidden="1">#REF!</definedName>
    <definedName name="ExtraProfiles" localSheetId="3" hidden="1">#REF!</definedName>
    <definedName name="ExtraProfiles" localSheetId="4" hidden="1">#REF!</definedName>
    <definedName name="ExtraProfiles" localSheetId="5" hidden="1">#REF!</definedName>
    <definedName name="ExtraProfiles" localSheetId="6" hidden="1">#REF!</definedName>
    <definedName name="ExtraProfiles" localSheetId="7" hidden="1">#REF!</definedName>
    <definedName name="ExtraProfiles" localSheetId="10" hidden="1">#REF!</definedName>
    <definedName name="ExtraProfiles" localSheetId="0" hidden="1">#REF!</definedName>
    <definedName name="ExtraProfiles" hidden="1">#REF!</definedName>
    <definedName name="ExtraProfiless" localSheetId="11" hidden="1">#REF!</definedName>
    <definedName name="ExtraProfiless" localSheetId="12" hidden="1">#REF!</definedName>
    <definedName name="ExtraProfiless" localSheetId="16" hidden="1">#REF!</definedName>
    <definedName name="ExtraProfiless" localSheetId="3" hidden="1">#REF!</definedName>
    <definedName name="ExtraProfiless" localSheetId="10" hidden="1">#REF!</definedName>
    <definedName name="ExtraProfiless" hidden="1">#REF!</definedName>
    <definedName name="FDDD" localSheetId="9" hidden="1">{#N/A,#N/A,FALSE,"TMCOMP96";#N/A,#N/A,FALSE,"MAT96";#N/A,#N/A,FALSE,"FANDA96";#N/A,#N/A,FALSE,"INTRAN96";#N/A,#N/A,FALSE,"NAA9697";#N/A,#N/A,FALSE,"ECWEBB";#N/A,#N/A,FALSE,"MFT96";#N/A,#N/A,FALSE,"CTrecon"}</definedName>
    <definedName name="FDDD" localSheetId="1" hidden="1">{#N/A,#N/A,FALSE,"TMCOMP96";#N/A,#N/A,FALSE,"MAT96";#N/A,#N/A,FALSE,"FANDA96";#N/A,#N/A,FALSE,"INTRAN96";#N/A,#N/A,FALSE,"NAA9697";#N/A,#N/A,FALSE,"ECWEBB";#N/A,#N/A,FALSE,"MFT96";#N/A,#N/A,FALSE,"CTrecon"}</definedName>
    <definedName name="FDDD" localSheetId="11" hidden="1">{#N/A,#N/A,FALSE,"TMCOMP96";#N/A,#N/A,FALSE,"MAT96";#N/A,#N/A,FALSE,"FANDA96";#N/A,#N/A,FALSE,"INTRAN96";#N/A,#N/A,FALSE,"NAA9697";#N/A,#N/A,FALSE,"ECWEBB";#N/A,#N/A,FALSE,"MFT96";#N/A,#N/A,FALSE,"CTrecon"}</definedName>
    <definedName name="FDDD" localSheetId="12" hidden="1">{#N/A,#N/A,FALSE,"TMCOMP96";#N/A,#N/A,FALSE,"MAT96";#N/A,#N/A,FALSE,"FANDA96";#N/A,#N/A,FALSE,"INTRAN96";#N/A,#N/A,FALSE,"NAA9697";#N/A,#N/A,FALSE,"ECWEBB";#N/A,#N/A,FALSE,"MFT96";#N/A,#N/A,FALSE,"CTrecon"}</definedName>
    <definedName name="FDDD" localSheetId="13" hidden="1">{#N/A,#N/A,FALSE,"TMCOMP96";#N/A,#N/A,FALSE,"MAT96";#N/A,#N/A,FALSE,"FANDA96";#N/A,#N/A,FALSE,"INTRAN96";#N/A,#N/A,FALSE,"NAA9697";#N/A,#N/A,FALSE,"ECWEBB";#N/A,#N/A,FALSE,"MFT96";#N/A,#N/A,FALSE,"CTrecon"}</definedName>
    <definedName name="FDDD" localSheetId="14" hidden="1">{#N/A,#N/A,FALSE,"TMCOMP96";#N/A,#N/A,FALSE,"MAT96";#N/A,#N/A,FALSE,"FANDA96";#N/A,#N/A,FALSE,"INTRAN96";#N/A,#N/A,FALSE,"NAA9697";#N/A,#N/A,FALSE,"ECWEBB";#N/A,#N/A,FALSE,"MFT96";#N/A,#N/A,FALSE,"CTrecon"}</definedName>
    <definedName name="FDDD" localSheetId="15" hidden="1">{#N/A,#N/A,FALSE,"TMCOMP96";#N/A,#N/A,FALSE,"MAT96";#N/A,#N/A,FALSE,"FANDA96";#N/A,#N/A,FALSE,"INTRAN96";#N/A,#N/A,FALSE,"NAA9697";#N/A,#N/A,FALSE,"ECWEBB";#N/A,#N/A,FALSE,"MFT96";#N/A,#N/A,FALSE,"CTrecon"}</definedName>
    <definedName name="FDDD" localSheetId="16" hidden="1">{#N/A,#N/A,FALSE,"TMCOMP96";#N/A,#N/A,FALSE,"MAT96";#N/A,#N/A,FALSE,"FANDA96";#N/A,#N/A,FALSE,"INTRAN96";#N/A,#N/A,FALSE,"NAA9697";#N/A,#N/A,FALSE,"ECWEBB";#N/A,#N/A,FALSE,"MFT96";#N/A,#N/A,FALSE,"CTrecon"}</definedName>
    <definedName name="FDDD" localSheetId="17" hidden="1">{#N/A,#N/A,FALSE,"TMCOMP96";#N/A,#N/A,FALSE,"MAT96";#N/A,#N/A,FALSE,"FANDA96";#N/A,#N/A,FALSE,"INTRAN96";#N/A,#N/A,FALSE,"NAA9697";#N/A,#N/A,FALSE,"ECWEBB";#N/A,#N/A,FALSE,"MFT96";#N/A,#N/A,FALSE,"CTrecon"}</definedName>
    <definedName name="FDDD" localSheetId="2" hidden="1">{#N/A,#N/A,FALSE,"TMCOMP96";#N/A,#N/A,FALSE,"MAT96";#N/A,#N/A,FALSE,"FANDA96";#N/A,#N/A,FALSE,"INTRAN96";#N/A,#N/A,FALSE,"NAA9697";#N/A,#N/A,FALSE,"ECWEBB";#N/A,#N/A,FALSE,"MFT96";#N/A,#N/A,FALSE,"CTrecon"}</definedName>
    <definedName name="FDDD" localSheetId="3" hidden="1">{#N/A,#N/A,FALSE,"TMCOMP96";#N/A,#N/A,FALSE,"MAT96";#N/A,#N/A,FALSE,"FANDA96";#N/A,#N/A,FALSE,"INTRAN96";#N/A,#N/A,FALSE,"NAA9697";#N/A,#N/A,FALSE,"ECWEBB";#N/A,#N/A,FALSE,"MFT96";#N/A,#N/A,FALSE,"CTrecon"}</definedName>
    <definedName name="FDDD" localSheetId="4"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DD" localSheetId="6" hidden="1">{#N/A,#N/A,FALSE,"TMCOMP96";#N/A,#N/A,FALSE,"MAT96";#N/A,#N/A,FALSE,"FANDA96";#N/A,#N/A,FALSE,"INTRAN96";#N/A,#N/A,FALSE,"NAA9697";#N/A,#N/A,FALSE,"ECWEBB";#N/A,#N/A,FALSE,"MFT96";#N/A,#N/A,FALSE,"CTrecon"}</definedName>
    <definedName name="FDDD" localSheetId="7" hidden="1">{#N/A,#N/A,FALSE,"TMCOMP96";#N/A,#N/A,FALSE,"MAT96";#N/A,#N/A,FALSE,"FANDA96";#N/A,#N/A,FALSE,"INTRAN96";#N/A,#N/A,FALSE,"NAA9697";#N/A,#N/A,FALSE,"ECWEBB";#N/A,#N/A,FALSE,"MFT96";#N/A,#N/A,FALSE,"CTrecon"}</definedName>
    <definedName name="FDDD" localSheetId="8" hidden="1">{#N/A,#N/A,FALSE,"TMCOMP96";#N/A,#N/A,FALSE,"MAT96";#N/A,#N/A,FALSE,"FANDA96";#N/A,#N/A,FALSE,"INTRAN96";#N/A,#N/A,FALSE,"NAA9697";#N/A,#N/A,FALSE,"ECWEBB";#N/A,#N/A,FALSE,"MFT96";#N/A,#N/A,FALSE,"CTrecon"}</definedName>
    <definedName name="FDDD" localSheetId="1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9" hidden="1">{#N/A,#N/A,FALSE,"TMCOMP96";#N/A,#N/A,FALSE,"MAT96";#N/A,#N/A,FALSE,"FANDA96";#N/A,#N/A,FALSE,"INTRAN96";#N/A,#N/A,FALSE,"NAA9697";#N/A,#N/A,FALSE,"ECWEBB";#N/A,#N/A,FALSE,"MFT96";#N/A,#N/A,FALSE,"CTrecon"}</definedName>
    <definedName name="fdgfgfd" localSheetId="1" hidden="1">{#N/A,#N/A,FALSE,"TMCOMP96";#N/A,#N/A,FALSE,"MAT96";#N/A,#N/A,FALSE,"FANDA96";#N/A,#N/A,FALSE,"INTRAN96";#N/A,#N/A,FALSE,"NAA9697";#N/A,#N/A,FALSE,"ECWEBB";#N/A,#N/A,FALSE,"MFT96";#N/A,#N/A,FALSE,"CTrecon"}</definedName>
    <definedName name="fdgfgfd" localSheetId="11" hidden="1">{#N/A,#N/A,FALSE,"TMCOMP96";#N/A,#N/A,FALSE,"MAT96";#N/A,#N/A,FALSE,"FANDA96";#N/A,#N/A,FALSE,"INTRAN96";#N/A,#N/A,FALSE,"NAA9697";#N/A,#N/A,FALSE,"ECWEBB";#N/A,#N/A,FALSE,"MFT96";#N/A,#N/A,FALSE,"CTrecon"}</definedName>
    <definedName name="fdgfgfd" localSheetId="12" hidden="1">{#N/A,#N/A,FALSE,"TMCOMP96";#N/A,#N/A,FALSE,"MAT96";#N/A,#N/A,FALSE,"FANDA96";#N/A,#N/A,FALSE,"INTRAN96";#N/A,#N/A,FALSE,"NAA9697";#N/A,#N/A,FALSE,"ECWEBB";#N/A,#N/A,FALSE,"MFT96";#N/A,#N/A,FALSE,"CTrecon"}</definedName>
    <definedName name="fdgfgfd" localSheetId="13" hidden="1">{#N/A,#N/A,FALSE,"TMCOMP96";#N/A,#N/A,FALSE,"MAT96";#N/A,#N/A,FALSE,"FANDA96";#N/A,#N/A,FALSE,"INTRAN96";#N/A,#N/A,FALSE,"NAA9697";#N/A,#N/A,FALSE,"ECWEBB";#N/A,#N/A,FALSE,"MFT96";#N/A,#N/A,FALSE,"CTrecon"}</definedName>
    <definedName name="fdgfgfd" localSheetId="14" hidden="1">{#N/A,#N/A,FALSE,"TMCOMP96";#N/A,#N/A,FALSE,"MAT96";#N/A,#N/A,FALSE,"FANDA96";#N/A,#N/A,FALSE,"INTRAN96";#N/A,#N/A,FALSE,"NAA9697";#N/A,#N/A,FALSE,"ECWEBB";#N/A,#N/A,FALSE,"MFT96";#N/A,#N/A,FALSE,"CTrecon"}</definedName>
    <definedName name="fdgfgfd" localSheetId="15" hidden="1">{#N/A,#N/A,FALSE,"TMCOMP96";#N/A,#N/A,FALSE,"MAT96";#N/A,#N/A,FALSE,"FANDA96";#N/A,#N/A,FALSE,"INTRAN96";#N/A,#N/A,FALSE,"NAA9697";#N/A,#N/A,FALSE,"ECWEBB";#N/A,#N/A,FALSE,"MFT96";#N/A,#N/A,FALSE,"CTrecon"}</definedName>
    <definedName name="fdgfgfd" localSheetId="16" hidden="1">{#N/A,#N/A,FALSE,"TMCOMP96";#N/A,#N/A,FALSE,"MAT96";#N/A,#N/A,FALSE,"FANDA96";#N/A,#N/A,FALSE,"INTRAN96";#N/A,#N/A,FALSE,"NAA9697";#N/A,#N/A,FALSE,"ECWEBB";#N/A,#N/A,FALSE,"MFT96";#N/A,#N/A,FALSE,"CTrecon"}</definedName>
    <definedName name="fdgfgfd" localSheetId="17" hidden="1">{#N/A,#N/A,FALSE,"TMCOMP96";#N/A,#N/A,FALSE,"MAT96";#N/A,#N/A,FALSE,"FANDA96";#N/A,#N/A,FALSE,"INTRAN96";#N/A,#N/A,FALSE,"NAA9697";#N/A,#N/A,FALSE,"ECWEBB";#N/A,#N/A,FALSE,"MFT96";#N/A,#N/A,FALSE,"CTrecon"}</definedName>
    <definedName name="fdgfgfd" localSheetId="2" hidden="1">{#N/A,#N/A,FALSE,"TMCOMP96";#N/A,#N/A,FALSE,"MAT96";#N/A,#N/A,FALSE,"FANDA96";#N/A,#N/A,FALSE,"INTRAN96";#N/A,#N/A,FALSE,"NAA9697";#N/A,#N/A,FALSE,"ECWEBB";#N/A,#N/A,FALSE,"MFT96";#N/A,#N/A,FALSE,"CTrecon"}</definedName>
    <definedName name="fdgfgfd" localSheetId="3" hidden="1">{#N/A,#N/A,FALSE,"TMCOMP96";#N/A,#N/A,FALSE,"MAT96";#N/A,#N/A,FALSE,"FANDA96";#N/A,#N/A,FALSE,"INTRAN96";#N/A,#N/A,FALSE,"NAA9697";#N/A,#N/A,FALSE,"ECWEBB";#N/A,#N/A,FALSE,"MFT96";#N/A,#N/A,FALSE,"CTrecon"}</definedName>
    <definedName name="fdgfgfd" localSheetId="4" hidden="1">{#N/A,#N/A,FALSE,"TMCOMP96";#N/A,#N/A,FALSE,"MAT96";#N/A,#N/A,FALSE,"FANDA96";#N/A,#N/A,FALSE,"INTRAN96";#N/A,#N/A,FALSE,"NAA9697";#N/A,#N/A,FALSE,"ECWEBB";#N/A,#N/A,FALSE,"MFT96";#N/A,#N/A,FALSE,"CTrecon"}</definedName>
    <definedName name="fdgfgfd" localSheetId="5" hidden="1">{#N/A,#N/A,FALSE,"TMCOMP96";#N/A,#N/A,FALSE,"MAT96";#N/A,#N/A,FALSE,"FANDA96";#N/A,#N/A,FALSE,"INTRAN96";#N/A,#N/A,FALSE,"NAA9697";#N/A,#N/A,FALSE,"ECWEBB";#N/A,#N/A,FALSE,"MFT96";#N/A,#N/A,FALSE,"CTrecon"}</definedName>
    <definedName name="fdgfgfd" localSheetId="6" hidden="1">{#N/A,#N/A,FALSE,"TMCOMP96";#N/A,#N/A,FALSE,"MAT96";#N/A,#N/A,FALSE,"FANDA96";#N/A,#N/A,FALSE,"INTRAN96";#N/A,#N/A,FALSE,"NAA9697";#N/A,#N/A,FALSE,"ECWEBB";#N/A,#N/A,FALSE,"MFT96";#N/A,#N/A,FALSE,"CTrecon"}</definedName>
    <definedName name="fdgfgfd" localSheetId="7" hidden="1">{#N/A,#N/A,FALSE,"TMCOMP96";#N/A,#N/A,FALSE,"MAT96";#N/A,#N/A,FALSE,"FANDA96";#N/A,#N/A,FALSE,"INTRAN96";#N/A,#N/A,FALSE,"NAA9697";#N/A,#N/A,FALSE,"ECWEBB";#N/A,#N/A,FALSE,"MFT96";#N/A,#N/A,FALSE,"CTrecon"}</definedName>
    <definedName name="fdgfgfd" localSheetId="8" hidden="1">{#N/A,#N/A,FALSE,"TMCOMP96";#N/A,#N/A,FALSE,"MAT96";#N/A,#N/A,FALSE,"FANDA96";#N/A,#N/A,FALSE,"INTRAN96";#N/A,#N/A,FALSE,"NAA9697";#N/A,#N/A,FALSE,"ECWEBB";#N/A,#N/A,FALSE,"MFT96";#N/A,#N/A,FALSE,"CTrecon"}</definedName>
    <definedName name="fdgfgfd" localSheetId="10"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11" hidden="1">#REF!</definedName>
    <definedName name="fdsgfdg" localSheetId="12" hidden="1">#REF!</definedName>
    <definedName name="fdsgfdg" localSheetId="16" hidden="1">#REF!</definedName>
    <definedName name="fdsgfdg" localSheetId="3" hidden="1">#REF!</definedName>
    <definedName name="fdsgfdg" localSheetId="10" hidden="1">#REF!</definedName>
    <definedName name="fdsgfdg" hidden="1">#REF!</definedName>
    <definedName name="fffffffff" localSheetId="9" hidden="1">{#N/A,#N/A,FALSE,"CGBR95C"}</definedName>
    <definedName name="fffffffff" localSheetId="11" hidden="1">{#N/A,#N/A,FALSE,"CGBR95C"}</definedName>
    <definedName name="fffffffff" localSheetId="16" hidden="1">{#N/A,#N/A,FALSE,"CGBR95C"}</definedName>
    <definedName name="fffffffff" localSheetId="17" hidden="1">{#N/A,#N/A,FALSE,"CGBR95C"}</definedName>
    <definedName name="fffffffff" localSheetId="2" hidden="1">{#N/A,#N/A,FALSE,"CGBR95C"}</definedName>
    <definedName name="fffffffff" localSheetId="7" hidden="1">{#N/A,#N/A,FALSE,"CGBR95C"}</definedName>
    <definedName name="fffffffff" localSheetId="8" hidden="1">{#N/A,#N/A,FALSE,"CGBR95C"}</definedName>
    <definedName name="fffffffff" localSheetId="10" hidden="1">{#N/A,#N/A,FALSE,"CGBR95C"}</definedName>
    <definedName name="fffffffff" hidden="1">{#N/A,#N/A,FALSE,"CGBR95C"}</definedName>
    <definedName name="fg" localSheetId="9" hidden="1">{#N/A,#N/A,FALSE,"TMCOMP96";#N/A,#N/A,FALSE,"MAT96";#N/A,#N/A,FALSE,"FANDA96";#N/A,#N/A,FALSE,"INTRAN96";#N/A,#N/A,FALSE,"NAA9697";#N/A,#N/A,FALSE,"ECWEBB";#N/A,#N/A,FALSE,"MFT96";#N/A,#N/A,FALSE,"CTrecon"}</definedName>
    <definedName name="fg" localSheetId="1"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9" hidden="1">{#N/A,#N/A,FALSE,"TMCOMP96";#N/A,#N/A,FALSE,"MAT96";#N/A,#N/A,FALSE,"FANDA96";#N/A,#N/A,FALSE,"INTRAN96";#N/A,#N/A,FALSE,"NAA9697";#N/A,#N/A,FALSE,"ECWEBB";#N/A,#N/A,FALSE,"MFT96";#N/A,#N/A,FALSE,"CTrecon"}</definedName>
    <definedName name="fgdd" localSheetId="1" hidden="1">{#N/A,#N/A,FALSE,"TMCOMP96";#N/A,#N/A,FALSE,"MAT96";#N/A,#N/A,FALSE,"FANDA96";#N/A,#N/A,FALSE,"INTRAN96";#N/A,#N/A,FALSE,"NAA9697";#N/A,#N/A,FALSE,"ECWEBB";#N/A,#N/A,FALSE,"MFT96";#N/A,#N/A,FALSE,"CTrecon"}</definedName>
    <definedName name="fgdd" localSheetId="11" hidden="1">{#N/A,#N/A,FALSE,"TMCOMP96";#N/A,#N/A,FALSE,"MAT96";#N/A,#N/A,FALSE,"FANDA96";#N/A,#N/A,FALSE,"INTRAN96";#N/A,#N/A,FALSE,"NAA9697";#N/A,#N/A,FALSE,"ECWEBB";#N/A,#N/A,FALSE,"MFT96";#N/A,#N/A,FALSE,"CTrecon"}</definedName>
    <definedName name="fgdd" localSheetId="12" hidden="1">{#N/A,#N/A,FALSE,"TMCOMP96";#N/A,#N/A,FALSE,"MAT96";#N/A,#N/A,FALSE,"FANDA96";#N/A,#N/A,FALSE,"INTRAN96";#N/A,#N/A,FALSE,"NAA9697";#N/A,#N/A,FALSE,"ECWEBB";#N/A,#N/A,FALSE,"MFT96";#N/A,#N/A,FALSE,"CTrecon"}</definedName>
    <definedName name="fgdd" localSheetId="13" hidden="1">{#N/A,#N/A,FALSE,"TMCOMP96";#N/A,#N/A,FALSE,"MAT96";#N/A,#N/A,FALSE,"FANDA96";#N/A,#N/A,FALSE,"INTRAN96";#N/A,#N/A,FALSE,"NAA9697";#N/A,#N/A,FALSE,"ECWEBB";#N/A,#N/A,FALSE,"MFT96";#N/A,#N/A,FALSE,"CTrecon"}</definedName>
    <definedName name="fgdd" localSheetId="14" hidden="1">{#N/A,#N/A,FALSE,"TMCOMP96";#N/A,#N/A,FALSE,"MAT96";#N/A,#N/A,FALSE,"FANDA96";#N/A,#N/A,FALSE,"INTRAN96";#N/A,#N/A,FALSE,"NAA9697";#N/A,#N/A,FALSE,"ECWEBB";#N/A,#N/A,FALSE,"MFT96";#N/A,#N/A,FALSE,"CTrecon"}</definedName>
    <definedName name="fgdd" localSheetId="15" hidden="1">{#N/A,#N/A,FALSE,"TMCOMP96";#N/A,#N/A,FALSE,"MAT96";#N/A,#N/A,FALSE,"FANDA96";#N/A,#N/A,FALSE,"INTRAN96";#N/A,#N/A,FALSE,"NAA9697";#N/A,#N/A,FALSE,"ECWEBB";#N/A,#N/A,FALSE,"MFT96";#N/A,#N/A,FALSE,"CTrecon"}</definedName>
    <definedName name="fgdd" localSheetId="16" hidden="1">{#N/A,#N/A,FALSE,"TMCOMP96";#N/A,#N/A,FALSE,"MAT96";#N/A,#N/A,FALSE,"FANDA96";#N/A,#N/A,FALSE,"INTRAN96";#N/A,#N/A,FALSE,"NAA9697";#N/A,#N/A,FALSE,"ECWEBB";#N/A,#N/A,FALSE,"MFT96";#N/A,#N/A,FALSE,"CTrecon"}</definedName>
    <definedName name="fgdd" localSheetId="17" hidden="1">{#N/A,#N/A,FALSE,"TMCOMP96";#N/A,#N/A,FALSE,"MAT96";#N/A,#N/A,FALSE,"FANDA96";#N/A,#N/A,FALSE,"INTRAN96";#N/A,#N/A,FALSE,"NAA9697";#N/A,#N/A,FALSE,"ECWEBB";#N/A,#N/A,FALSE,"MFT96";#N/A,#N/A,FALSE,"CTrecon"}</definedName>
    <definedName name="fgdd" localSheetId="2" hidden="1">{#N/A,#N/A,FALSE,"TMCOMP96";#N/A,#N/A,FALSE,"MAT96";#N/A,#N/A,FALSE,"FANDA96";#N/A,#N/A,FALSE,"INTRAN96";#N/A,#N/A,FALSE,"NAA9697";#N/A,#N/A,FALSE,"ECWEBB";#N/A,#N/A,FALSE,"MFT96";#N/A,#N/A,FALSE,"CTrecon"}</definedName>
    <definedName name="fgdd" localSheetId="3" hidden="1">{#N/A,#N/A,FALSE,"TMCOMP96";#N/A,#N/A,FALSE,"MAT96";#N/A,#N/A,FALSE,"FANDA96";#N/A,#N/A,FALSE,"INTRAN96";#N/A,#N/A,FALSE,"NAA9697";#N/A,#N/A,FALSE,"ECWEBB";#N/A,#N/A,FALSE,"MFT96";#N/A,#N/A,FALSE,"CTrecon"}</definedName>
    <definedName name="fgdd" localSheetId="4" hidden="1">{#N/A,#N/A,FALSE,"TMCOMP96";#N/A,#N/A,FALSE,"MAT96";#N/A,#N/A,FALSE,"FANDA96";#N/A,#N/A,FALSE,"INTRAN96";#N/A,#N/A,FALSE,"NAA9697";#N/A,#N/A,FALSE,"ECWEBB";#N/A,#N/A,FALSE,"MFT96";#N/A,#N/A,FALSE,"CTrecon"}</definedName>
    <definedName name="fgdd" localSheetId="5" hidden="1">{#N/A,#N/A,FALSE,"TMCOMP96";#N/A,#N/A,FALSE,"MAT96";#N/A,#N/A,FALSE,"FANDA96";#N/A,#N/A,FALSE,"INTRAN96";#N/A,#N/A,FALSE,"NAA9697";#N/A,#N/A,FALSE,"ECWEBB";#N/A,#N/A,FALSE,"MFT96";#N/A,#N/A,FALSE,"CTrecon"}</definedName>
    <definedName name="fgdd" localSheetId="6" hidden="1">{#N/A,#N/A,FALSE,"TMCOMP96";#N/A,#N/A,FALSE,"MAT96";#N/A,#N/A,FALSE,"FANDA96";#N/A,#N/A,FALSE,"INTRAN96";#N/A,#N/A,FALSE,"NAA9697";#N/A,#N/A,FALSE,"ECWEBB";#N/A,#N/A,FALSE,"MFT96";#N/A,#N/A,FALSE,"CTrecon"}</definedName>
    <definedName name="fgdd" localSheetId="7" hidden="1">{#N/A,#N/A,FALSE,"TMCOMP96";#N/A,#N/A,FALSE,"MAT96";#N/A,#N/A,FALSE,"FANDA96";#N/A,#N/A,FALSE,"INTRAN96";#N/A,#N/A,FALSE,"NAA9697";#N/A,#N/A,FALSE,"ECWEBB";#N/A,#N/A,FALSE,"MFT96";#N/A,#N/A,FALSE,"CTrecon"}</definedName>
    <definedName name="fgdd" localSheetId="8" hidden="1">{#N/A,#N/A,FALSE,"TMCOMP96";#N/A,#N/A,FALSE,"MAT96";#N/A,#N/A,FALSE,"FANDA96";#N/A,#N/A,FALSE,"INTRAN96";#N/A,#N/A,FALSE,"NAA9697";#N/A,#N/A,FALSE,"ECWEBB";#N/A,#N/A,FALSE,"MFT96";#N/A,#N/A,FALSE,"CTrecon"}</definedName>
    <definedName name="fgdd" localSheetId="10"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9" hidden="1">{#N/A,#N/A,FALSE,"TMCOMP96";#N/A,#N/A,FALSE,"MAT96";#N/A,#N/A,FALSE,"FANDA96";#N/A,#N/A,FALSE,"INTRAN96";#N/A,#N/A,FALSE,"NAA9697";#N/A,#N/A,FALSE,"ECWEBB";#N/A,#N/A,FALSE,"MFT96";#N/A,#N/A,FALSE,"CTrecon"}</definedName>
    <definedName name="fgdgd" localSheetId="11" hidden="1">{#N/A,#N/A,FALSE,"TMCOMP96";#N/A,#N/A,FALSE,"MAT96";#N/A,#N/A,FALSE,"FANDA96";#N/A,#N/A,FALSE,"INTRAN96";#N/A,#N/A,FALSE,"NAA9697";#N/A,#N/A,FALSE,"ECWEBB";#N/A,#N/A,FALSE,"MFT96";#N/A,#N/A,FALSE,"CTrecon"}</definedName>
    <definedName name="fgdgd" localSheetId="16" hidden="1">{#N/A,#N/A,FALSE,"TMCOMP96";#N/A,#N/A,FALSE,"MAT96";#N/A,#N/A,FALSE,"FANDA96";#N/A,#N/A,FALSE,"INTRAN96";#N/A,#N/A,FALSE,"NAA9697";#N/A,#N/A,FALSE,"ECWEBB";#N/A,#N/A,FALSE,"MFT96";#N/A,#N/A,FALSE,"CTrecon"}</definedName>
    <definedName name="fgdgd" localSheetId="17" hidden="1">{#N/A,#N/A,FALSE,"TMCOMP96";#N/A,#N/A,FALSE,"MAT96";#N/A,#N/A,FALSE,"FANDA96";#N/A,#N/A,FALSE,"INTRAN96";#N/A,#N/A,FALSE,"NAA9697";#N/A,#N/A,FALSE,"ECWEBB";#N/A,#N/A,FALSE,"MFT96";#N/A,#N/A,FALSE,"CTrecon"}</definedName>
    <definedName name="fgdgd" localSheetId="2" hidden="1">{#N/A,#N/A,FALSE,"TMCOMP96";#N/A,#N/A,FALSE,"MAT96";#N/A,#N/A,FALSE,"FANDA96";#N/A,#N/A,FALSE,"INTRAN96";#N/A,#N/A,FALSE,"NAA9697";#N/A,#N/A,FALSE,"ECWEBB";#N/A,#N/A,FALSE,"MFT96";#N/A,#N/A,FALSE,"CTrecon"}</definedName>
    <definedName name="fgdgd" localSheetId="7" hidden="1">{#N/A,#N/A,FALSE,"TMCOMP96";#N/A,#N/A,FALSE,"MAT96";#N/A,#N/A,FALSE,"FANDA96";#N/A,#N/A,FALSE,"INTRAN96";#N/A,#N/A,FALSE,"NAA9697";#N/A,#N/A,FALSE,"ECWEBB";#N/A,#N/A,FALSE,"MFT96";#N/A,#N/A,FALSE,"CTrecon"}</definedName>
    <definedName name="fgdgd" localSheetId="8" hidden="1">{#N/A,#N/A,FALSE,"TMCOMP96";#N/A,#N/A,FALSE,"MAT96";#N/A,#N/A,FALSE,"FANDA96";#N/A,#N/A,FALSE,"INTRAN96";#N/A,#N/A,FALSE,"NAA9697";#N/A,#N/A,FALSE,"ECWEBB";#N/A,#N/A,FALSE,"MFT96";#N/A,#N/A,FALSE,"CTrecon"}</definedName>
    <definedName name="fgdgd" localSheetId="10"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9" hidden="1">{#N/A,#N/A,FALSE,"TMCOMP96";#N/A,#N/A,FALSE,"MAT96";#N/A,#N/A,FALSE,"FANDA96";#N/A,#N/A,FALSE,"INTRAN96";#N/A,#N/A,FALSE,"NAA9697";#N/A,#N/A,FALSE,"ECWEBB";#N/A,#N/A,FALSE,"MFT96";#N/A,#N/A,FALSE,"CTrecon"}</definedName>
    <definedName name="fgg" localSheetId="1" hidden="1">{#N/A,#N/A,FALSE,"TMCOMP96";#N/A,#N/A,FALSE,"MAT96";#N/A,#N/A,FALSE,"FANDA96";#N/A,#N/A,FALSE,"INTRAN96";#N/A,#N/A,FALSE,"NAA9697";#N/A,#N/A,FALSE,"ECWEBB";#N/A,#N/A,FALSE,"MFT96";#N/A,#N/A,FALSE,"CTrecon"}</definedName>
    <definedName name="fgg" localSheetId="11" hidden="1">{#N/A,#N/A,FALSE,"TMCOMP96";#N/A,#N/A,FALSE,"MAT96";#N/A,#N/A,FALSE,"FANDA96";#N/A,#N/A,FALSE,"INTRAN96";#N/A,#N/A,FALSE,"NAA9697";#N/A,#N/A,FALSE,"ECWEBB";#N/A,#N/A,FALSE,"MFT96";#N/A,#N/A,FALSE,"CTrecon"}</definedName>
    <definedName name="fgg" localSheetId="12" hidden="1">{#N/A,#N/A,FALSE,"TMCOMP96";#N/A,#N/A,FALSE,"MAT96";#N/A,#N/A,FALSE,"FANDA96";#N/A,#N/A,FALSE,"INTRAN96";#N/A,#N/A,FALSE,"NAA9697";#N/A,#N/A,FALSE,"ECWEBB";#N/A,#N/A,FALSE,"MFT96";#N/A,#N/A,FALSE,"CTrecon"}</definedName>
    <definedName name="fgg" localSheetId="13" hidden="1">{#N/A,#N/A,FALSE,"TMCOMP96";#N/A,#N/A,FALSE,"MAT96";#N/A,#N/A,FALSE,"FANDA96";#N/A,#N/A,FALSE,"INTRAN96";#N/A,#N/A,FALSE,"NAA9697";#N/A,#N/A,FALSE,"ECWEBB";#N/A,#N/A,FALSE,"MFT96";#N/A,#N/A,FALSE,"CTrecon"}</definedName>
    <definedName name="fgg" localSheetId="14" hidden="1">{#N/A,#N/A,FALSE,"TMCOMP96";#N/A,#N/A,FALSE,"MAT96";#N/A,#N/A,FALSE,"FANDA96";#N/A,#N/A,FALSE,"INTRAN96";#N/A,#N/A,FALSE,"NAA9697";#N/A,#N/A,FALSE,"ECWEBB";#N/A,#N/A,FALSE,"MFT96";#N/A,#N/A,FALSE,"CTrecon"}</definedName>
    <definedName name="fgg" localSheetId="15" hidden="1">{#N/A,#N/A,FALSE,"TMCOMP96";#N/A,#N/A,FALSE,"MAT96";#N/A,#N/A,FALSE,"FANDA96";#N/A,#N/A,FALSE,"INTRAN96";#N/A,#N/A,FALSE,"NAA9697";#N/A,#N/A,FALSE,"ECWEBB";#N/A,#N/A,FALSE,"MFT96";#N/A,#N/A,FALSE,"CTrecon"}</definedName>
    <definedName name="fgg" localSheetId="16" hidden="1">{#N/A,#N/A,FALSE,"TMCOMP96";#N/A,#N/A,FALSE,"MAT96";#N/A,#N/A,FALSE,"FANDA96";#N/A,#N/A,FALSE,"INTRAN96";#N/A,#N/A,FALSE,"NAA9697";#N/A,#N/A,FALSE,"ECWEBB";#N/A,#N/A,FALSE,"MFT96";#N/A,#N/A,FALSE,"CTrecon"}</definedName>
    <definedName name="fgg" localSheetId="17" hidden="1">{#N/A,#N/A,FALSE,"TMCOMP96";#N/A,#N/A,FALSE,"MAT96";#N/A,#N/A,FALSE,"FANDA96";#N/A,#N/A,FALSE,"INTRAN96";#N/A,#N/A,FALSE,"NAA9697";#N/A,#N/A,FALSE,"ECWEBB";#N/A,#N/A,FALSE,"MFT96";#N/A,#N/A,FALSE,"CTrecon"}</definedName>
    <definedName name="fgg" localSheetId="2" hidden="1">{#N/A,#N/A,FALSE,"TMCOMP96";#N/A,#N/A,FALSE,"MAT96";#N/A,#N/A,FALSE,"FANDA96";#N/A,#N/A,FALSE,"INTRAN96";#N/A,#N/A,FALSE,"NAA9697";#N/A,#N/A,FALSE,"ECWEBB";#N/A,#N/A,FALSE,"MFT96";#N/A,#N/A,FALSE,"CTrecon"}</definedName>
    <definedName name="fgg" localSheetId="3" hidden="1">{#N/A,#N/A,FALSE,"TMCOMP96";#N/A,#N/A,FALSE,"MAT96";#N/A,#N/A,FALSE,"FANDA96";#N/A,#N/A,FALSE,"INTRAN96";#N/A,#N/A,FALSE,"NAA9697";#N/A,#N/A,FALSE,"ECWEBB";#N/A,#N/A,FALSE,"MFT96";#N/A,#N/A,FALSE,"CTrecon"}</definedName>
    <definedName name="fgg" localSheetId="4" hidden="1">{#N/A,#N/A,FALSE,"TMCOMP96";#N/A,#N/A,FALSE,"MAT96";#N/A,#N/A,FALSE,"FANDA96";#N/A,#N/A,FALSE,"INTRAN96";#N/A,#N/A,FALSE,"NAA9697";#N/A,#N/A,FALSE,"ECWEBB";#N/A,#N/A,FALSE,"MFT96";#N/A,#N/A,FALSE,"CTrecon"}</definedName>
    <definedName name="fgg" localSheetId="5" hidden="1">{#N/A,#N/A,FALSE,"TMCOMP96";#N/A,#N/A,FALSE,"MAT96";#N/A,#N/A,FALSE,"FANDA96";#N/A,#N/A,FALSE,"INTRAN96";#N/A,#N/A,FALSE,"NAA9697";#N/A,#N/A,FALSE,"ECWEBB";#N/A,#N/A,FALSE,"MFT96";#N/A,#N/A,FALSE,"CTrecon"}</definedName>
    <definedName name="fgg" localSheetId="6" hidden="1">{#N/A,#N/A,FALSE,"TMCOMP96";#N/A,#N/A,FALSE,"MAT96";#N/A,#N/A,FALSE,"FANDA96";#N/A,#N/A,FALSE,"INTRAN96";#N/A,#N/A,FALSE,"NAA9697";#N/A,#N/A,FALSE,"ECWEBB";#N/A,#N/A,FALSE,"MFT96";#N/A,#N/A,FALSE,"CTrecon"}</definedName>
    <definedName name="fgg" localSheetId="7" hidden="1">{#N/A,#N/A,FALSE,"TMCOMP96";#N/A,#N/A,FALSE,"MAT96";#N/A,#N/A,FALSE,"FANDA96";#N/A,#N/A,FALSE,"INTRAN96";#N/A,#N/A,FALSE,"NAA9697";#N/A,#N/A,FALSE,"ECWEBB";#N/A,#N/A,FALSE,"MFT96";#N/A,#N/A,FALSE,"CTrecon"}</definedName>
    <definedName name="fgg" localSheetId="8" hidden="1">{#N/A,#N/A,FALSE,"TMCOMP96";#N/A,#N/A,FALSE,"MAT96";#N/A,#N/A,FALSE,"FANDA96";#N/A,#N/A,FALSE,"INTRAN96";#N/A,#N/A,FALSE,"NAA9697";#N/A,#N/A,FALSE,"ECWEBB";#N/A,#N/A,FALSE,"MFT96";#N/A,#N/A,FALSE,"CTrecon"}</definedName>
    <definedName name="fgg" localSheetId="10"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9" hidden="1">{#N/A,#N/A,FALSE,"TMCOMP96";#N/A,#N/A,FALSE,"MAT96";#N/A,#N/A,FALSE,"FANDA96";#N/A,#N/A,FALSE,"INTRAN96";#N/A,#N/A,FALSE,"NAA9697";#N/A,#N/A,FALSE,"ECWEBB";#N/A,#N/A,FALSE,"MFT96";#N/A,#N/A,FALSE,"CTrecon"}</definedName>
    <definedName name="fghfgh" localSheetId="1" hidden="1">{#N/A,#N/A,FALSE,"TMCOMP96";#N/A,#N/A,FALSE,"MAT96";#N/A,#N/A,FALSE,"FANDA96";#N/A,#N/A,FALSE,"INTRAN96";#N/A,#N/A,FALSE,"NAA9697";#N/A,#N/A,FALSE,"ECWEBB";#N/A,#N/A,FALSE,"MFT96";#N/A,#N/A,FALSE,"CTrecon"}</definedName>
    <definedName name="fghfgh" localSheetId="11" hidden="1">{#N/A,#N/A,FALSE,"TMCOMP96";#N/A,#N/A,FALSE,"MAT96";#N/A,#N/A,FALSE,"FANDA96";#N/A,#N/A,FALSE,"INTRAN96";#N/A,#N/A,FALSE,"NAA9697";#N/A,#N/A,FALSE,"ECWEBB";#N/A,#N/A,FALSE,"MFT96";#N/A,#N/A,FALSE,"CTrecon"}</definedName>
    <definedName name="fghfgh" localSheetId="12" hidden="1">{#N/A,#N/A,FALSE,"TMCOMP96";#N/A,#N/A,FALSE,"MAT96";#N/A,#N/A,FALSE,"FANDA96";#N/A,#N/A,FALSE,"INTRAN96";#N/A,#N/A,FALSE,"NAA9697";#N/A,#N/A,FALSE,"ECWEBB";#N/A,#N/A,FALSE,"MFT96";#N/A,#N/A,FALSE,"CTrecon"}</definedName>
    <definedName name="fghfgh" localSheetId="13" hidden="1">{#N/A,#N/A,FALSE,"TMCOMP96";#N/A,#N/A,FALSE,"MAT96";#N/A,#N/A,FALSE,"FANDA96";#N/A,#N/A,FALSE,"INTRAN96";#N/A,#N/A,FALSE,"NAA9697";#N/A,#N/A,FALSE,"ECWEBB";#N/A,#N/A,FALSE,"MFT96";#N/A,#N/A,FALSE,"CTrecon"}</definedName>
    <definedName name="fghfgh" localSheetId="14" hidden="1">{#N/A,#N/A,FALSE,"TMCOMP96";#N/A,#N/A,FALSE,"MAT96";#N/A,#N/A,FALSE,"FANDA96";#N/A,#N/A,FALSE,"INTRAN96";#N/A,#N/A,FALSE,"NAA9697";#N/A,#N/A,FALSE,"ECWEBB";#N/A,#N/A,FALSE,"MFT96";#N/A,#N/A,FALSE,"CTrecon"}</definedName>
    <definedName name="fghfgh" localSheetId="15" hidden="1">{#N/A,#N/A,FALSE,"TMCOMP96";#N/A,#N/A,FALSE,"MAT96";#N/A,#N/A,FALSE,"FANDA96";#N/A,#N/A,FALSE,"INTRAN96";#N/A,#N/A,FALSE,"NAA9697";#N/A,#N/A,FALSE,"ECWEBB";#N/A,#N/A,FALSE,"MFT96";#N/A,#N/A,FALSE,"CTrecon"}</definedName>
    <definedName name="fghfgh" localSheetId="16" hidden="1">{#N/A,#N/A,FALSE,"TMCOMP96";#N/A,#N/A,FALSE,"MAT96";#N/A,#N/A,FALSE,"FANDA96";#N/A,#N/A,FALSE,"INTRAN96";#N/A,#N/A,FALSE,"NAA9697";#N/A,#N/A,FALSE,"ECWEBB";#N/A,#N/A,FALSE,"MFT96";#N/A,#N/A,FALSE,"CTrecon"}</definedName>
    <definedName name="fghfgh" localSheetId="17" hidden="1">{#N/A,#N/A,FALSE,"TMCOMP96";#N/A,#N/A,FALSE,"MAT96";#N/A,#N/A,FALSE,"FANDA96";#N/A,#N/A,FALSE,"INTRAN96";#N/A,#N/A,FALSE,"NAA9697";#N/A,#N/A,FALSE,"ECWEBB";#N/A,#N/A,FALSE,"MFT96";#N/A,#N/A,FALSE,"CTrecon"}</definedName>
    <definedName name="fghfgh" localSheetId="2" hidden="1">{#N/A,#N/A,FALSE,"TMCOMP96";#N/A,#N/A,FALSE,"MAT96";#N/A,#N/A,FALSE,"FANDA96";#N/A,#N/A,FALSE,"INTRAN96";#N/A,#N/A,FALSE,"NAA9697";#N/A,#N/A,FALSE,"ECWEBB";#N/A,#N/A,FALSE,"MFT96";#N/A,#N/A,FALSE,"CTrecon"}</definedName>
    <definedName name="fghfgh" localSheetId="3" hidden="1">{#N/A,#N/A,FALSE,"TMCOMP96";#N/A,#N/A,FALSE,"MAT96";#N/A,#N/A,FALSE,"FANDA96";#N/A,#N/A,FALSE,"INTRAN96";#N/A,#N/A,FALSE,"NAA9697";#N/A,#N/A,FALSE,"ECWEBB";#N/A,#N/A,FALSE,"MFT96";#N/A,#N/A,FALSE,"CTrecon"}</definedName>
    <definedName name="fghfgh" localSheetId="4" hidden="1">{#N/A,#N/A,FALSE,"TMCOMP96";#N/A,#N/A,FALSE,"MAT96";#N/A,#N/A,FALSE,"FANDA96";#N/A,#N/A,FALSE,"INTRAN96";#N/A,#N/A,FALSE,"NAA9697";#N/A,#N/A,FALSE,"ECWEBB";#N/A,#N/A,FALSE,"MFT96";#N/A,#N/A,FALSE,"CTrecon"}</definedName>
    <definedName name="fghfgh" localSheetId="5" hidden="1">{#N/A,#N/A,FALSE,"TMCOMP96";#N/A,#N/A,FALSE,"MAT96";#N/A,#N/A,FALSE,"FANDA96";#N/A,#N/A,FALSE,"INTRAN96";#N/A,#N/A,FALSE,"NAA9697";#N/A,#N/A,FALSE,"ECWEBB";#N/A,#N/A,FALSE,"MFT96";#N/A,#N/A,FALSE,"CTrecon"}</definedName>
    <definedName name="fghfgh" localSheetId="6" hidden="1">{#N/A,#N/A,FALSE,"TMCOMP96";#N/A,#N/A,FALSE,"MAT96";#N/A,#N/A,FALSE,"FANDA96";#N/A,#N/A,FALSE,"INTRAN96";#N/A,#N/A,FALSE,"NAA9697";#N/A,#N/A,FALSE,"ECWEBB";#N/A,#N/A,FALSE,"MFT96";#N/A,#N/A,FALSE,"CTrecon"}</definedName>
    <definedName name="fghfgh" localSheetId="7" hidden="1">{#N/A,#N/A,FALSE,"TMCOMP96";#N/A,#N/A,FALSE,"MAT96";#N/A,#N/A,FALSE,"FANDA96";#N/A,#N/A,FALSE,"INTRAN96";#N/A,#N/A,FALSE,"NAA9697";#N/A,#N/A,FALSE,"ECWEBB";#N/A,#N/A,FALSE,"MFT96";#N/A,#N/A,FALSE,"CTrecon"}</definedName>
    <definedName name="fghfgh" localSheetId="8" hidden="1">{#N/A,#N/A,FALSE,"TMCOMP96";#N/A,#N/A,FALSE,"MAT96";#N/A,#N/A,FALSE,"FANDA96";#N/A,#N/A,FALSE,"INTRAN96";#N/A,#N/A,FALSE,"NAA9697";#N/A,#N/A,FALSE,"ECWEBB";#N/A,#N/A,FALSE,"MFT96";#N/A,#N/A,FALSE,"CTrecon"}</definedName>
    <definedName name="fghfgh" localSheetId="1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yu" localSheetId="12" hidden="1">'[3]Forecast data'!#REF!</definedName>
    <definedName name="fyu" localSheetId="13" hidden="1">'[3]Forecast data'!#REF!</definedName>
    <definedName name="fyu" localSheetId="3" hidden="1">'[3]Forecast data'!#REF!</definedName>
    <definedName name="fyu" localSheetId="7" hidden="1">'[3]Forecast data'!#REF!</definedName>
    <definedName name="fyu" hidden="1">'[3]Forecast data'!#REF!</definedName>
    <definedName name="ghj" localSheetId="9"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 localSheetId="12" hidden="1">'[1]Model inputs'!#REF!</definedName>
    <definedName name="H" hidden="1">'[1]Model inputs'!#REF!</definedName>
    <definedName name="hfrse4" localSheetId="9" hidden="1">{#N/A,#N/A,FALSE,"TMCOMP96";#N/A,#N/A,FALSE,"MAT96";#N/A,#N/A,FALSE,"FANDA96";#N/A,#N/A,FALSE,"INTRAN96";#N/A,#N/A,FALSE,"NAA9697";#N/A,#N/A,FALSE,"ECWEBB";#N/A,#N/A,FALSE,"MFT96";#N/A,#N/A,FALSE,"CTrecon"}</definedName>
    <definedName name="hfrse4" localSheetId="11" hidden="1">{#N/A,#N/A,FALSE,"TMCOMP96";#N/A,#N/A,FALSE,"MAT96";#N/A,#N/A,FALSE,"FANDA96";#N/A,#N/A,FALSE,"INTRAN96";#N/A,#N/A,FALSE,"NAA9697";#N/A,#N/A,FALSE,"ECWEBB";#N/A,#N/A,FALSE,"MFT96";#N/A,#N/A,FALSE,"CTrecon"}</definedName>
    <definedName name="hfrse4" localSheetId="16" hidden="1">{#N/A,#N/A,FALSE,"TMCOMP96";#N/A,#N/A,FALSE,"MAT96";#N/A,#N/A,FALSE,"FANDA96";#N/A,#N/A,FALSE,"INTRAN96";#N/A,#N/A,FALSE,"NAA9697";#N/A,#N/A,FALSE,"ECWEBB";#N/A,#N/A,FALSE,"MFT96";#N/A,#N/A,FALSE,"CTrecon"}</definedName>
    <definedName name="hfrse4" localSheetId="17" hidden="1">{#N/A,#N/A,FALSE,"TMCOMP96";#N/A,#N/A,FALSE,"MAT96";#N/A,#N/A,FALSE,"FANDA96";#N/A,#N/A,FALSE,"INTRAN96";#N/A,#N/A,FALSE,"NAA9697";#N/A,#N/A,FALSE,"ECWEBB";#N/A,#N/A,FALSE,"MFT96";#N/A,#N/A,FALSE,"CTrecon"}</definedName>
    <definedName name="hfrse4" localSheetId="2" hidden="1">{#N/A,#N/A,FALSE,"TMCOMP96";#N/A,#N/A,FALSE,"MAT96";#N/A,#N/A,FALSE,"FANDA96";#N/A,#N/A,FALSE,"INTRAN96";#N/A,#N/A,FALSE,"NAA9697";#N/A,#N/A,FALSE,"ECWEBB";#N/A,#N/A,FALSE,"MFT96";#N/A,#N/A,FALSE,"CTrecon"}</definedName>
    <definedName name="hfrse4" localSheetId="7" hidden="1">{#N/A,#N/A,FALSE,"TMCOMP96";#N/A,#N/A,FALSE,"MAT96";#N/A,#N/A,FALSE,"FANDA96";#N/A,#N/A,FALSE,"INTRAN96";#N/A,#N/A,FALSE,"NAA9697";#N/A,#N/A,FALSE,"ECWEBB";#N/A,#N/A,FALSE,"MFT96";#N/A,#N/A,FALSE,"CTrecon"}</definedName>
    <definedName name="hfrse4" localSheetId="8" hidden="1">{#N/A,#N/A,FALSE,"TMCOMP96";#N/A,#N/A,FALSE,"MAT96";#N/A,#N/A,FALSE,"FANDA96";#N/A,#N/A,FALSE,"INTRAN96";#N/A,#N/A,FALSE,"NAA9697";#N/A,#N/A,FALSE,"ECWEBB";#N/A,#N/A,FALSE,"MFT96";#N/A,#N/A,FALSE,"CTrecon"}</definedName>
    <definedName name="hfrse4" localSheetId="10"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9" hidden="1">{#N/A,#N/A,FALSE,"TMCOMP96";#N/A,#N/A,FALSE,"MAT96";#N/A,#N/A,FALSE,"FANDA96";#N/A,#N/A,FALSE,"INTRAN96";#N/A,#N/A,FALSE,"NAA9697";#N/A,#N/A,FALSE,"ECWEBB";#N/A,#N/A,FALSE,"MFT96";#N/A,#N/A,FALSE,"CTrecon"}</definedName>
    <definedName name="hguj" localSheetId="11" hidden="1">{#N/A,#N/A,FALSE,"TMCOMP96";#N/A,#N/A,FALSE,"MAT96";#N/A,#N/A,FALSE,"FANDA96";#N/A,#N/A,FALSE,"INTRAN96";#N/A,#N/A,FALSE,"NAA9697";#N/A,#N/A,FALSE,"ECWEBB";#N/A,#N/A,FALSE,"MFT96";#N/A,#N/A,FALSE,"CTrecon"}</definedName>
    <definedName name="hguj" localSheetId="16" hidden="1">{#N/A,#N/A,FALSE,"TMCOMP96";#N/A,#N/A,FALSE,"MAT96";#N/A,#N/A,FALSE,"FANDA96";#N/A,#N/A,FALSE,"INTRAN96";#N/A,#N/A,FALSE,"NAA9697";#N/A,#N/A,FALSE,"ECWEBB";#N/A,#N/A,FALSE,"MFT96";#N/A,#N/A,FALSE,"CTrecon"}</definedName>
    <definedName name="hguj" localSheetId="17" hidden="1">{#N/A,#N/A,FALSE,"TMCOMP96";#N/A,#N/A,FALSE,"MAT96";#N/A,#N/A,FALSE,"FANDA96";#N/A,#N/A,FALSE,"INTRAN96";#N/A,#N/A,FALSE,"NAA9697";#N/A,#N/A,FALSE,"ECWEBB";#N/A,#N/A,FALSE,"MFT96";#N/A,#N/A,FALSE,"CTrecon"}</definedName>
    <definedName name="hguj" localSheetId="2" hidden="1">{#N/A,#N/A,FALSE,"TMCOMP96";#N/A,#N/A,FALSE,"MAT96";#N/A,#N/A,FALSE,"FANDA96";#N/A,#N/A,FALSE,"INTRAN96";#N/A,#N/A,FALSE,"NAA9697";#N/A,#N/A,FALSE,"ECWEBB";#N/A,#N/A,FALSE,"MFT96";#N/A,#N/A,FALSE,"CTrecon"}</definedName>
    <definedName name="hguj" localSheetId="7" hidden="1">{#N/A,#N/A,FALSE,"TMCOMP96";#N/A,#N/A,FALSE,"MAT96";#N/A,#N/A,FALSE,"FANDA96";#N/A,#N/A,FALSE,"INTRAN96";#N/A,#N/A,FALSE,"NAA9697";#N/A,#N/A,FALSE,"ECWEBB";#N/A,#N/A,FALSE,"MFT96";#N/A,#N/A,FALSE,"CTrecon"}</definedName>
    <definedName name="hguj" localSheetId="8" hidden="1">{#N/A,#N/A,FALSE,"TMCOMP96";#N/A,#N/A,FALSE,"MAT96";#N/A,#N/A,FALSE,"FANDA96";#N/A,#N/A,FALSE,"INTRAN96";#N/A,#N/A,FALSE,"NAA9697";#N/A,#N/A,FALSE,"ECWEBB";#N/A,#N/A,FALSE,"MFT96";#N/A,#N/A,FALSE,"CTrecon"}</definedName>
    <definedName name="hguj" localSheetId="10"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hhhhh" localSheetId="9" hidden="1">{#N/A,#N/A,FALSE,"CGBR95C"}</definedName>
    <definedName name="hhhhhhh" localSheetId="11" hidden="1">{#N/A,#N/A,FALSE,"CGBR95C"}</definedName>
    <definedName name="hhhhhhh" localSheetId="16" hidden="1">{#N/A,#N/A,FALSE,"CGBR95C"}</definedName>
    <definedName name="hhhhhhh" localSheetId="17" hidden="1">{#N/A,#N/A,FALSE,"CGBR95C"}</definedName>
    <definedName name="hhhhhhh" localSheetId="2" hidden="1">{#N/A,#N/A,FALSE,"CGBR95C"}</definedName>
    <definedName name="hhhhhhh" localSheetId="7" hidden="1">{#N/A,#N/A,FALSE,"CGBR95C"}</definedName>
    <definedName name="hhhhhhh" localSheetId="8" hidden="1">{#N/A,#N/A,FALSE,"CGBR95C"}</definedName>
    <definedName name="hhhhhhh" localSheetId="10" hidden="1">{#N/A,#N/A,FALSE,"CGBR95C"}</definedName>
    <definedName name="hhhhhhh" hidden="1">{#N/A,#N/A,FALSE,"CGBR95C"}</definedName>
    <definedName name="HTML_CodePage" hidden="1">1</definedName>
    <definedName name="HTML_Control" localSheetId="9" hidden="1">{"'Claimants'!$B$2:$E$38"}</definedName>
    <definedName name="HTML_Control" localSheetId="1" hidden="1">{"'Claimants'!$B$2:$E$38"}</definedName>
    <definedName name="HTML_Control" localSheetId="11" hidden="1">{"'Claimants'!$B$2:$E$38"}</definedName>
    <definedName name="HTML_Control" localSheetId="12" hidden="1">{"'Claimants'!$B$2:$E$38"}</definedName>
    <definedName name="HTML_Control" localSheetId="13" hidden="1">{"'Claimants'!$B$2:$E$38"}</definedName>
    <definedName name="HTML_Control" localSheetId="14" hidden="1">{"'Claimants'!$B$2:$E$38"}</definedName>
    <definedName name="HTML_Control" localSheetId="15" hidden="1">{"'Claimants'!$B$2:$E$38"}</definedName>
    <definedName name="HTML_Control" localSheetId="16" hidden="1">{"'Claimants'!$B$2:$E$38"}</definedName>
    <definedName name="HTML_Control" localSheetId="17" hidden="1">{"'Claimants'!$B$2:$E$38"}</definedName>
    <definedName name="HTML_Control" localSheetId="2" hidden="1">{"'Claimants'!$B$2:$E$38"}</definedName>
    <definedName name="HTML_Control" localSheetId="3" hidden="1">{"'Claimants'!$B$2:$E$38"}</definedName>
    <definedName name="HTML_Control" localSheetId="4" hidden="1">{"'Claimants'!$B$2:$E$38"}</definedName>
    <definedName name="HTML_Control" localSheetId="5" hidden="1">{"'Claimants'!$B$2:$E$38"}</definedName>
    <definedName name="HTML_Control" localSheetId="6" hidden="1">{"'Claimants'!$B$2:$E$38"}</definedName>
    <definedName name="HTML_Control" localSheetId="7" hidden="1">{"'Claimants'!$B$2:$E$38"}</definedName>
    <definedName name="HTML_Control" localSheetId="8" hidden="1">{"'Claimants'!$B$2:$E$38"}</definedName>
    <definedName name="HTML_Control" localSheetId="10"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DK" hidden="1">'[9]T3 Page 1'!#REF!</definedName>
    <definedName name="imf" localSheetId="11" hidden="1">#REF!</definedName>
    <definedName name="imf" localSheetId="12" hidden="1">#REF!</definedName>
    <definedName name="imf" localSheetId="16" hidden="1">#REF!</definedName>
    <definedName name="imf" localSheetId="3" hidden="1">#REF!</definedName>
    <definedName name="imf" localSheetId="10" hidden="1">#REF!</definedName>
    <definedName name="imf" hidden="1">#REF!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jhj" localSheetId="9" hidden="1">{#N/A,#N/A,FALSE,"TMCOMP96";#N/A,#N/A,FALSE,"MAT96";#N/A,#N/A,FALSE,"FANDA96";#N/A,#N/A,FALSE,"INTRAN96";#N/A,#N/A,FALSE,"NAA9697";#N/A,#N/A,FALSE,"ECWEBB";#N/A,#N/A,FALSE,"MFT96";#N/A,#N/A,FALSE,"CTrecon"}</definedName>
    <definedName name="jhj" localSheetId="11" hidden="1">{#N/A,#N/A,FALSE,"TMCOMP96";#N/A,#N/A,FALSE,"MAT96";#N/A,#N/A,FALSE,"FANDA96";#N/A,#N/A,FALSE,"INTRAN96";#N/A,#N/A,FALSE,"NAA9697";#N/A,#N/A,FALSE,"ECWEBB";#N/A,#N/A,FALSE,"MFT96";#N/A,#N/A,FALSE,"CTrecon"}</definedName>
    <definedName name="jhj" localSheetId="16" hidden="1">{#N/A,#N/A,FALSE,"TMCOMP96";#N/A,#N/A,FALSE,"MAT96";#N/A,#N/A,FALSE,"FANDA96";#N/A,#N/A,FALSE,"INTRAN96";#N/A,#N/A,FALSE,"NAA9697";#N/A,#N/A,FALSE,"ECWEBB";#N/A,#N/A,FALSE,"MFT96";#N/A,#N/A,FALSE,"CTrecon"}</definedName>
    <definedName name="jhj" localSheetId="17" hidden="1">{#N/A,#N/A,FALSE,"TMCOMP96";#N/A,#N/A,FALSE,"MAT96";#N/A,#N/A,FALSE,"FANDA96";#N/A,#N/A,FALSE,"INTRAN96";#N/A,#N/A,FALSE,"NAA9697";#N/A,#N/A,FALSE,"ECWEBB";#N/A,#N/A,FALSE,"MFT96";#N/A,#N/A,FALSE,"CTrecon"}</definedName>
    <definedName name="jhj" localSheetId="2" hidden="1">{#N/A,#N/A,FALSE,"TMCOMP96";#N/A,#N/A,FALSE,"MAT96";#N/A,#N/A,FALSE,"FANDA96";#N/A,#N/A,FALSE,"INTRAN96";#N/A,#N/A,FALSE,"NAA9697";#N/A,#N/A,FALSE,"ECWEBB";#N/A,#N/A,FALSE,"MFT96";#N/A,#N/A,FALSE,"CTrecon"}</definedName>
    <definedName name="jhj" localSheetId="7" hidden="1">{#N/A,#N/A,FALSE,"TMCOMP96";#N/A,#N/A,FALSE,"MAT96";#N/A,#N/A,FALSE,"FANDA96";#N/A,#N/A,FALSE,"INTRAN96";#N/A,#N/A,FALSE,"NAA9697";#N/A,#N/A,FALSE,"ECWEBB";#N/A,#N/A,FALSE,"MFT96";#N/A,#N/A,FALSE,"CTrecon"}</definedName>
    <definedName name="jhj" localSheetId="8" hidden="1">{#N/A,#N/A,FALSE,"TMCOMP96";#N/A,#N/A,FALSE,"MAT96";#N/A,#N/A,FALSE,"FANDA96";#N/A,#N/A,FALSE,"INTRAN96";#N/A,#N/A,FALSE,"NAA9697";#N/A,#N/A,FALSE,"ECWEBB";#N/A,#N/A,FALSE,"MFT96";#N/A,#N/A,FALSE,"CTrecon"}</definedName>
    <definedName name="jhj" localSheetId="10"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localSheetId="9" hidden="1">{#N/A,#N/A,FALSE,"TMCOMP96";#N/A,#N/A,FALSE,"MAT96";#N/A,#N/A,FALSE,"FANDA96";#N/A,#N/A,FALSE,"INTRAN96";#N/A,#N/A,FALSE,"NAA9697";#N/A,#N/A,FALSE,"ECWEBB";#N/A,#N/A,FALSE,"MFT96";#N/A,#N/A,FALSE,"CTrecon"}</definedName>
    <definedName name="jjj" localSheetId="11" hidden="1">{#N/A,#N/A,FALSE,"TMCOMP96";#N/A,#N/A,FALSE,"MAT96";#N/A,#N/A,FALSE,"FANDA96";#N/A,#N/A,FALSE,"INTRAN96";#N/A,#N/A,FALSE,"NAA9697";#N/A,#N/A,FALSE,"ECWEBB";#N/A,#N/A,FALSE,"MFT96";#N/A,#N/A,FALSE,"CTrecon"}</definedName>
    <definedName name="jjj" localSheetId="16" hidden="1">{#N/A,#N/A,FALSE,"TMCOMP96";#N/A,#N/A,FALSE,"MAT96";#N/A,#N/A,FALSE,"FANDA96";#N/A,#N/A,FALSE,"INTRAN96";#N/A,#N/A,FALSE,"NAA9697";#N/A,#N/A,FALSE,"ECWEBB";#N/A,#N/A,FALSE,"MFT96";#N/A,#N/A,FALSE,"CTrecon"}</definedName>
    <definedName name="jjj" localSheetId="17" hidden="1">{#N/A,#N/A,FALSE,"TMCOMP96";#N/A,#N/A,FALSE,"MAT96";#N/A,#N/A,FALSE,"FANDA96";#N/A,#N/A,FALSE,"INTRAN96";#N/A,#N/A,FALSE,"NAA9697";#N/A,#N/A,FALSE,"ECWEBB";#N/A,#N/A,FALSE,"MFT96";#N/A,#N/A,FALSE,"CTrecon"}</definedName>
    <definedName name="jjj" localSheetId="2" hidden="1">{#N/A,#N/A,FALSE,"TMCOMP96";#N/A,#N/A,FALSE,"MAT96";#N/A,#N/A,FALSE,"FANDA96";#N/A,#N/A,FALSE,"INTRAN96";#N/A,#N/A,FALSE,"NAA9697";#N/A,#N/A,FALSE,"ECWEBB";#N/A,#N/A,FALSE,"MFT96";#N/A,#N/A,FALSE,"CTrecon"}</definedName>
    <definedName name="jjj" localSheetId="7" hidden="1">{#N/A,#N/A,FALSE,"TMCOMP96";#N/A,#N/A,FALSE,"MAT96";#N/A,#N/A,FALSE,"FANDA96";#N/A,#N/A,FALSE,"INTRAN96";#N/A,#N/A,FALSE,"NAA9697";#N/A,#N/A,FALSE,"ECWEBB";#N/A,#N/A,FALSE,"MFT96";#N/A,#N/A,FALSE,"CTrecon"}</definedName>
    <definedName name="jjj" localSheetId="8" hidden="1">{#N/A,#N/A,FALSE,"TMCOMP96";#N/A,#N/A,FALSE,"MAT96";#N/A,#N/A,FALSE,"FANDA96";#N/A,#N/A,FALSE,"INTRAN96";#N/A,#N/A,FALSE,"NAA9697";#N/A,#N/A,FALSE,"ECWEBB";#N/A,#N/A,FALSE,"MFT96";#N/A,#N/A,FALSE,"CTrecon"}</definedName>
    <definedName name="jjj" localSheetId="10"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kyuh" localSheetId="9" hidden="1">{#N/A,#N/A,FALSE,"TMCOMP96";#N/A,#N/A,FALSE,"MAT96";#N/A,#N/A,FALSE,"FANDA96";#N/A,#N/A,FALSE,"INTRAN96";#N/A,#N/A,FALSE,"NAA9697";#N/A,#N/A,FALSE,"ECWEBB";#N/A,#N/A,FALSE,"MFT96";#N/A,#N/A,FALSE,"CTrecon"}</definedName>
    <definedName name="jkyuh" localSheetId="11" hidden="1">{#N/A,#N/A,FALSE,"TMCOMP96";#N/A,#N/A,FALSE,"MAT96";#N/A,#N/A,FALSE,"FANDA96";#N/A,#N/A,FALSE,"INTRAN96";#N/A,#N/A,FALSE,"NAA9697";#N/A,#N/A,FALSE,"ECWEBB";#N/A,#N/A,FALSE,"MFT96";#N/A,#N/A,FALSE,"CTrecon"}</definedName>
    <definedName name="jkyuh" localSheetId="16" hidden="1">{#N/A,#N/A,FALSE,"TMCOMP96";#N/A,#N/A,FALSE,"MAT96";#N/A,#N/A,FALSE,"FANDA96";#N/A,#N/A,FALSE,"INTRAN96";#N/A,#N/A,FALSE,"NAA9697";#N/A,#N/A,FALSE,"ECWEBB";#N/A,#N/A,FALSE,"MFT96";#N/A,#N/A,FALSE,"CTrecon"}</definedName>
    <definedName name="jkyuh" localSheetId="17" hidden="1">{#N/A,#N/A,FALSE,"TMCOMP96";#N/A,#N/A,FALSE,"MAT96";#N/A,#N/A,FALSE,"FANDA96";#N/A,#N/A,FALSE,"INTRAN96";#N/A,#N/A,FALSE,"NAA9697";#N/A,#N/A,FALSE,"ECWEBB";#N/A,#N/A,FALSE,"MFT96";#N/A,#N/A,FALSE,"CTrecon"}</definedName>
    <definedName name="jkyuh" localSheetId="2" hidden="1">{#N/A,#N/A,FALSE,"TMCOMP96";#N/A,#N/A,FALSE,"MAT96";#N/A,#N/A,FALSE,"FANDA96";#N/A,#N/A,FALSE,"INTRAN96";#N/A,#N/A,FALSE,"NAA9697";#N/A,#N/A,FALSE,"ECWEBB";#N/A,#N/A,FALSE,"MFT96";#N/A,#N/A,FALSE,"CTrecon"}</definedName>
    <definedName name="jkyuh" localSheetId="7" hidden="1">{#N/A,#N/A,FALSE,"TMCOMP96";#N/A,#N/A,FALSE,"MAT96";#N/A,#N/A,FALSE,"FANDA96";#N/A,#N/A,FALSE,"INTRAN96";#N/A,#N/A,FALSE,"NAA9697";#N/A,#N/A,FALSE,"ECWEBB";#N/A,#N/A,FALSE,"MFT96";#N/A,#N/A,FALSE,"CTrecon"}</definedName>
    <definedName name="jkyuh" localSheetId="8" hidden="1">{#N/A,#N/A,FALSE,"TMCOMP96";#N/A,#N/A,FALSE,"MAT96";#N/A,#N/A,FALSE,"FANDA96";#N/A,#N/A,FALSE,"INTRAN96";#N/A,#N/A,FALSE,"NAA9697";#N/A,#N/A,FALSE,"ECWEBB";#N/A,#N/A,FALSE,"MFT96";#N/A,#N/A,FALSE,"CTrecon"}</definedName>
    <definedName name="jkyuh" localSheetId="10"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yuhj" localSheetId="9" hidden="1">{#N/A,#N/A,FALSE,"TMCOMP96";#N/A,#N/A,FALSE,"MAT96";#N/A,#N/A,FALSE,"FANDA96";#N/A,#N/A,FALSE,"INTRAN96";#N/A,#N/A,FALSE,"NAA9697";#N/A,#N/A,FALSE,"ECWEBB";#N/A,#N/A,FALSE,"MFT96";#N/A,#N/A,FALSE,"CTrecon"}</definedName>
    <definedName name="jyuhj" localSheetId="11" hidden="1">{#N/A,#N/A,FALSE,"TMCOMP96";#N/A,#N/A,FALSE,"MAT96";#N/A,#N/A,FALSE,"FANDA96";#N/A,#N/A,FALSE,"INTRAN96";#N/A,#N/A,FALSE,"NAA9697";#N/A,#N/A,FALSE,"ECWEBB";#N/A,#N/A,FALSE,"MFT96";#N/A,#N/A,FALSE,"CTrecon"}</definedName>
    <definedName name="jyuhj" localSheetId="16" hidden="1">{#N/A,#N/A,FALSE,"TMCOMP96";#N/A,#N/A,FALSE,"MAT96";#N/A,#N/A,FALSE,"FANDA96";#N/A,#N/A,FALSE,"INTRAN96";#N/A,#N/A,FALSE,"NAA9697";#N/A,#N/A,FALSE,"ECWEBB";#N/A,#N/A,FALSE,"MFT96";#N/A,#N/A,FALSE,"CTrecon"}</definedName>
    <definedName name="jyuhj" localSheetId="17" hidden="1">{#N/A,#N/A,FALSE,"TMCOMP96";#N/A,#N/A,FALSE,"MAT96";#N/A,#N/A,FALSE,"FANDA96";#N/A,#N/A,FALSE,"INTRAN96";#N/A,#N/A,FALSE,"NAA9697";#N/A,#N/A,FALSE,"ECWEBB";#N/A,#N/A,FALSE,"MFT96";#N/A,#N/A,FALSE,"CTrecon"}</definedName>
    <definedName name="jyuhj" localSheetId="2" hidden="1">{#N/A,#N/A,FALSE,"TMCOMP96";#N/A,#N/A,FALSE,"MAT96";#N/A,#N/A,FALSE,"FANDA96";#N/A,#N/A,FALSE,"INTRAN96";#N/A,#N/A,FALSE,"NAA9697";#N/A,#N/A,FALSE,"ECWEBB";#N/A,#N/A,FALSE,"MFT96";#N/A,#N/A,FALSE,"CTrecon"}</definedName>
    <definedName name="jyuhj" localSheetId="7" hidden="1">{#N/A,#N/A,FALSE,"TMCOMP96";#N/A,#N/A,FALSE,"MAT96";#N/A,#N/A,FALSE,"FANDA96";#N/A,#N/A,FALSE,"INTRAN96";#N/A,#N/A,FALSE,"NAA9697";#N/A,#N/A,FALSE,"ECWEBB";#N/A,#N/A,FALSE,"MFT96";#N/A,#N/A,FALSE,"CTrecon"}</definedName>
    <definedName name="jyuhj" localSheetId="8" hidden="1">{#N/A,#N/A,FALSE,"TMCOMP96";#N/A,#N/A,FALSE,"MAT96";#N/A,#N/A,FALSE,"FANDA96";#N/A,#N/A,FALSE,"INTRAN96";#N/A,#N/A,FALSE,"NAA9697";#N/A,#N/A,FALSE,"ECWEBB";#N/A,#N/A,FALSE,"MFT96";#N/A,#N/A,FALSE,"CTrecon"}</definedName>
    <definedName name="jyuhj" localSheetId="10"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l" localSheetId="9" hidden="1">{#N/A,#N/A,FALSE,"TMCOMP96";#N/A,#N/A,FALSE,"MAT96";#N/A,#N/A,FALSE,"FANDA96";#N/A,#N/A,FALSE,"INTRAN96";#N/A,#N/A,FALSE,"NAA9697";#N/A,#N/A,FALSE,"ECWEBB";#N/A,#N/A,FALSE,"MFT96";#N/A,#N/A,FALSE,"CTrecon"}</definedName>
    <definedName name="l" localSheetId="11" hidden="1">{#N/A,#N/A,FALSE,"TMCOMP96";#N/A,#N/A,FALSE,"MAT96";#N/A,#N/A,FALSE,"FANDA96";#N/A,#N/A,FALSE,"INTRAN96";#N/A,#N/A,FALSE,"NAA9697";#N/A,#N/A,FALSE,"ECWEBB";#N/A,#N/A,FALSE,"MFT96";#N/A,#N/A,FALSE,"CTrecon"}</definedName>
    <definedName name="l" localSheetId="16" hidden="1">{#N/A,#N/A,FALSE,"TMCOMP96";#N/A,#N/A,FALSE,"MAT96";#N/A,#N/A,FALSE,"FANDA96";#N/A,#N/A,FALSE,"INTRAN96";#N/A,#N/A,FALSE,"NAA9697";#N/A,#N/A,FALSE,"ECWEBB";#N/A,#N/A,FALSE,"MFT96";#N/A,#N/A,FALSE,"CTrecon"}</definedName>
    <definedName name="l" localSheetId="17" hidden="1">{#N/A,#N/A,FALSE,"TMCOMP96";#N/A,#N/A,FALSE,"MAT96";#N/A,#N/A,FALSE,"FANDA96";#N/A,#N/A,FALSE,"INTRAN96";#N/A,#N/A,FALSE,"NAA9697";#N/A,#N/A,FALSE,"ECWEBB";#N/A,#N/A,FALSE,"MFT96";#N/A,#N/A,FALSE,"CTrecon"}</definedName>
    <definedName name="l" localSheetId="2" hidden="1">{#N/A,#N/A,FALSE,"TMCOMP96";#N/A,#N/A,FALSE,"MAT96";#N/A,#N/A,FALSE,"FANDA96";#N/A,#N/A,FALSE,"INTRAN96";#N/A,#N/A,FALSE,"NAA9697";#N/A,#N/A,FALSE,"ECWEBB";#N/A,#N/A,FALSE,"MFT96";#N/A,#N/A,FALSE,"CTrecon"}</definedName>
    <definedName name="l" localSheetId="7" hidden="1">{#N/A,#N/A,FALSE,"TMCOMP96";#N/A,#N/A,FALSE,"MAT96";#N/A,#N/A,FALSE,"FANDA96";#N/A,#N/A,FALSE,"INTRAN96";#N/A,#N/A,FALSE,"NAA9697";#N/A,#N/A,FALSE,"ECWEBB";#N/A,#N/A,FALSE,"MFT96";#N/A,#N/A,FALSE,"CTrecon"}</definedName>
    <definedName name="l" localSheetId="8" hidden="1">{#N/A,#N/A,FALSE,"TMCOMP96";#N/A,#N/A,FALSE,"MAT96";#N/A,#N/A,FALSE,"FANDA96";#N/A,#N/A,FALSE,"INTRAN96";#N/A,#N/A,FALSE,"NAA9697";#N/A,#N/A,FALSE,"ECWEBB";#N/A,#N/A,FALSE,"MFT96";#N/A,#N/A,FALSE,"CTrecon"}</definedName>
    <definedName name="l" localSheetId="10"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mine" localSheetId="9" hidden="1">{#N/A,#N/A,FALSE,"CGBR95C"}</definedName>
    <definedName name="mine" localSheetId="11" hidden="1">{#N/A,#N/A,FALSE,"CGBR95C"}</definedName>
    <definedName name="mine" localSheetId="16" hidden="1">{#N/A,#N/A,FALSE,"CGBR95C"}</definedName>
    <definedName name="mine" localSheetId="17" hidden="1">{#N/A,#N/A,FALSE,"CGBR95C"}</definedName>
    <definedName name="mine" localSheetId="2" hidden="1">{#N/A,#N/A,FALSE,"CGBR95C"}</definedName>
    <definedName name="mine" localSheetId="7" hidden="1">{#N/A,#N/A,FALSE,"CGBR95C"}</definedName>
    <definedName name="mine" localSheetId="8" hidden="1">{#N/A,#N/A,FALSE,"CGBR95C"}</definedName>
    <definedName name="mine" localSheetId="10" hidden="1">{#N/A,#N/A,FALSE,"CGBR95C"}</definedName>
    <definedName name="mine" hidden="1">{#N/A,#N/A,FALSE,"CGBR95C"}</definedName>
    <definedName name="n" localSheetId="9" hidden="1">{#N/A,#N/A,FALSE,"TMCOMP96";#N/A,#N/A,FALSE,"MAT96";#N/A,#N/A,FALSE,"FANDA96";#N/A,#N/A,FALSE,"INTRAN96";#N/A,#N/A,FALSE,"NAA9697";#N/A,#N/A,FALSE,"ECWEBB";#N/A,#N/A,FALSE,"MFT96";#N/A,#N/A,FALSE,"CTrecon"}</definedName>
    <definedName name="n" localSheetId="1" hidden="1">{#N/A,#N/A,FALSE,"TMCOMP96";#N/A,#N/A,FALSE,"MAT96";#N/A,#N/A,FALSE,"FANDA96";#N/A,#N/A,FALSE,"INTRAN96";#N/A,#N/A,FALSE,"NAA9697";#N/A,#N/A,FALSE,"ECWEBB";#N/A,#N/A,FALSE,"MFT96";#N/A,#N/A,FALSE,"CTrecon"}</definedName>
    <definedName name="n" localSheetId="11" hidden="1">{#N/A,#N/A,FALSE,"TMCOMP96";#N/A,#N/A,FALSE,"MAT96";#N/A,#N/A,FALSE,"FANDA96";#N/A,#N/A,FALSE,"INTRAN96";#N/A,#N/A,FALSE,"NAA9697";#N/A,#N/A,FALSE,"ECWEBB";#N/A,#N/A,FALSE,"MFT96";#N/A,#N/A,FALSE,"CTrecon"}</definedName>
    <definedName name="n" localSheetId="12" hidden="1">{#N/A,#N/A,FALSE,"TMCOMP96";#N/A,#N/A,FALSE,"MAT96";#N/A,#N/A,FALSE,"FANDA96";#N/A,#N/A,FALSE,"INTRAN96";#N/A,#N/A,FALSE,"NAA9697";#N/A,#N/A,FALSE,"ECWEBB";#N/A,#N/A,FALSE,"MFT96";#N/A,#N/A,FALSE,"CTrecon"}</definedName>
    <definedName name="n" localSheetId="13" hidden="1">{#N/A,#N/A,FALSE,"TMCOMP96";#N/A,#N/A,FALSE,"MAT96";#N/A,#N/A,FALSE,"FANDA96";#N/A,#N/A,FALSE,"INTRAN96";#N/A,#N/A,FALSE,"NAA9697";#N/A,#N/A,FALSE,"ECWEBB";#N/A,#N/A,FALSE,"MFT96";#N/A,#N/A,FALSE,"CTrecon"}</definedName>
    <definedName name="n" localSheetId="14" hidden="1">{#N/A,#N/A,FALSE,"TMCOMP96";#N/A,#N/A,FALSE,"MAT96";#N/A,#N/A,FALSE,"FANDA96";#N/A,#N/A,FALSE,"INTRAN96";#N/A,#N/A,FALSE,"NAA9697";#N/A,#N/A,FALSE,"ECWEBB";#N/A,#N/A,FALSE,"MFT96";#N/A,#N/A,FALSE,"CTrecon"}</definedName>
    <definedName name="n" localSheetId="15" hidden="1">{#N/A,#N/A,FALSE,"TMCOMP96";#N/A,#N/A,FALSE,"MAT96";#N/A,#N/A,FALSE,"FANDA96";#N/A,#N/A,FALSE,"INTRAN96";#N/A,#N/A,FALSE,"NAA9697";#N/A,#N/A,FALSE,"ECWEBB";#N/A,#N/A,FALSE,"MFT96";#N/A,#N/A,FALSE,"CTrecon"}</definedName>
    <definedName name="n" localSheetId="16" hidden="1">{#N/A,#N/A,FALSE,"TMCOMP96";#N/A,#N/A,FALSE,"MAT96";#N/A,#N/A,FALSE,"FANDA96";#N/A,#N/A,FALSE,"INTRAN96";#N/A,#N/A,FALSE,"NAA9697";#N/A,#N/A,FALSE,"ECWEBB";#N/A,#N/A,FALSE,"MFT96";#N/A,#N/A,FALSE,"CTrecon"}</definedName>
    <definedName name="n" localSheetId="17" hidden="1">{#N/A,#N/A,FALSE,"TMCOMP96";#N/A,#N/A,FALSE,"MAT96";#N/A,#N/A,FALSE,"FANDA96";#N/A,#N/A,FALSE,"INTRAN96";#N/A,#N/A,FALSE,"NAA9697";#N/A,#N/A,FALSE,"ECWEBB";#N/A,#N/A,FALSE,"MFT96";#N/A,#N/A,FALSE,"CTrecon"}</definedName>
    <definedName name="n" localSheetId="2" hidden="1">{#N/A,#N/A,FALSE,"TMCOMP96";#N/A,#N/A,FALSE,"MAT96";#N/A,#N/A,FALSE,"FANDA96";#N/A,#N/A,FALSE,"INTRAN96";#N/A,#N/A,FALSE,"NAA9697";#N/A,#N/A,FALSE,"ECWEBB";#N/A,#N/A,FALSE,"MFT96";#N/A,#N/A,FALSE,"CTrecon"}</definedName>
    <definedName name="n" localSheetId="3" hidden="1">{#N/A,#N/A,FALSE,"TMCOMP96";#N/A,#N/A,FALSE,"MAT96";#N/A,#N/A,FALSE,"FANDA96";#N/A,#N/A,FALSE,"INTRAN96";#N/A,#N/A,FALSE,"NAA9697";#N/A,#N/A,FALSE,"ECWEBB";#N/A,#N/A,FALSE,"MFT96";#N/A,#N/A,FALSE,"CTrecon"}</definedName>
    <definedName name="n" localSheetId="4" hidden="1">{#N/A,#N/A,FALSE,"TMCOMP96";#N/A,#N/A,FALSE,"MAT96";#N/A,#N/A,FALSE,"FANDA96";#N/A,#N/A,FALSE,"INTRAN96";#N/A,#N/A,FALSE,"NAA9697";#N/A,#N/A,FALSE,"ECWEBB";#N/A,#N/A,FALSE,"MFT96";#N/A,#N/A,FALSE,"CTrecon"}</definedName>
    <definedName name="n" localSheetId="5" hidden="1">{#N/A,#N/A,FALSE,"TMCOMP96";#N/A,#N/A,FALSE,"MAT96";#N/A,#N/A,FALSE,"FANDA96";#N/A,#N/A,FALSE,"INTRAN96";#N/A,#N/A,FALSE,"NAA9697";#N/A,#N/A,FALSE,"ECWEBB";#N/A,#N/A,FALSE,"MFT96";#N/A,#N/A,FALSE,"CTrecon"}</definedName>
    <definedName name="n" localSheetId="6" hidden="1">{#N/A,#N/A,FALSE,"TMCOMP96";#N/A,#N/A,FALSE,"MAT96";#N/A,#N/A,FALSE,"FANDA96";#N/A,#N/A,FALSE,"INTRAN96";#N/A,#N/A,FALSE,"NAA9697";#N/A,#N/A,FALSE,"ECWEBB";#N/A,#N/A,FALSE,"MFT96";#N/A,#N/A,FALSE,"CTrecon"}</definedName>
    <definedName name="n" localSheetId="7" hidden="1">{#N/A,#N/A,FALSE,"TMCOMP96";#N/A,#N/A,FALSE,"MAT96";#N/A,#N/A,FALSE,"FANDA96";#N/A,#N/A,FALSE,"INTRAN96";#N/A,#N/A,FALSE,"NAA9697";#N/A,#N/A,FALSE,"ECWEBB";#N/A,#N/A,FALSE,"MFT96";#N/A,#N/A,FALSE,"CTrecon"}</definedName>
    <definedName name="n" localSheetId="8" hidden="1">{#N/A,#N/A,FALSE,"TMCOMP96";#N/A,#N/A,FALSE,"MAT96";#N/A,#N/A,FALSE,"FANDA96";#N/A,#N/A,FALSE,"INTRAN96";#N/A,#N/A,FALSE,"NAA9697";#N/A,#N/A,FALSE,"ECWEBB";#N/A,#N/A,FALSE,"MFT96";#N/A,#N/A,FALSE,"CTrecon"}</definedName>
    <definedName name="n" localSheetId="1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ew" localSheetId="9" hidden="1">{#N/A,#N/A,FALSE,"TMCOMP96";#N/A,#N/A,FALSE,"MAT96";#N/A,#N/A,FALSE,"FANDA96";#N/A,#N/A,FALSE,"INTRAN96";#N/A,#N/A,FALSE,"NAA9697";#N/A,#N/A,FALSE,"ECWEBB";#N/A,#N/A,FALSE,"MFT96";#N/A,#N/A,FALSE,"CTrecon"}</definedName>
    <definedName name="new" localSheetId="1" hidden="1">{#N/A,#N/A,FALSE,"TMCOMP96";#N/A,#N/A,FALSE,"MAT96";#N/A,#N/A,FALSE,"FANDA96";#N/A,#N/A,FALSE,"INTRAN96";#N/A,#N/A,FALSE,"NAA9697";#N/A,#N/A,FALSE,"ECWEBB";#N/A,#N/A,FALSE,"MFT96";#N/A,#N/A,FALSE,"CTrecon"}</definedName>
    <definedName name="new" localSheetId="11" hidden="1">{#N/A,#N/A,FALSE,"TMCOMP96";#N/A,#N/A,FALSE,"MAT96";#N/A,#N/A,FALSE,"FANDA96";#N/A,#N/A,FALSE,"INTRAN96";#N/A,#N/A,FALSE,"NAA9697";#N/A,#N/A,FALSE,"ECWEBB";#N/A,#N/A,FALSE,"MFT96";#N/A,#N/A,FALSE,"CTrecon"}</definedName>
    <definedName name="new" localSheetId="12" hidden="1">{#N/A,#N/A,FALSE,"TMCOMP96";#N/A,#N/A,FALSE,"MAT96";#N/A,#N/A,FALSE,"FANDA96";#N/A,#N/A,FALSE,"INTRAN96";#N/A,#N/A,FALSE,"NAA9697";#N/A,#N/A,FALSE,"ECWEBB";#N/A,#N/A,FALSE,"MFT96";#N/A,#N/A,FALSE,"CTrecon"}</definedName>
    <definedName name="new" localSheetId="13" hidden="1">{#N/A,#N/A,FALSE,"TMCOMP96";#N/A,#N/A,FALSE,"MAT96";#N/A,#N/A,FALSE,"FANDA96";#N/A,#N/A,FALSE,"INTRAN96";#N/A,#N/A,FALSE,"NAA9697";#N/A,#N/A,FALSE,"ECWEBB";#N/A,#N/A,FALSE,"MFT96";#N/A,#N/A,FALSE,"CTrecon"}</definedName>
    <definedName name="new" localSheetId="14" hidden="1">{#N/A,#N/A,FALSE,"TMCOMP96";#N/A,#N/A,FALSE,"MAT96";#N/A,#N/A,FALSE,"FANDA96";#N/A,#N/A,FALSE,"INTRAN96";#N/A,#N/A,FALSE,"NAA9697";#N/A,#N/A,FALSE,"ECWEBB";#N/A,#N/A,FALSE,"MFT96";#N/A,#N/A,FALSE,"CTrecon"}</definedName>
    <definedName name="new" localSheetId="15" hidden="1">{#N/A,#N/A,FALSE,"TMCOMP96";#N/A,#N/A,FALSE,"MAT96";#N/A,#N/A,FALSE,"FANDA96";#N/A,#N/A,FALSE,"INTRAN96";#N/A,#N/A,FALSE,"NAA9697";#N/A,#N/A,FALSE,"ECWEBB";#N/A,#N/A,FALSE,"MFT96";#N/A,#N/A,FALSE,"CTrecon"}</definedName>
    <definedName name="new" localSheetId="16" hidden="1">{#N/A,#N/A,FALSE,"TMCOMP96";#N/A,#N/A,FALSE,"MAT96";#N/A,#N/A,FALSE,"FANDA96";#N/A,#N/A,FALSE,"INTRAN96";#N/A,#N/A,FALSE,"NAA9697";#N/A,#N/A,FALSE,"ECWEBB";#N/A,#N/A,FALSE,"MFT96";#N/A,#N/A,FALSE,"CTrecon"}</definedName>
    <definedName name="new" localSheetId="17" hidden="1">{#N/A,#N/A,FALSE,"TMCOMP96";#N/A,#N/A,FALSE,"MAT96";#N/A,#N/A,FALSE,"FANDA96";#N/A,#N/A,FALSE,"INTRAN96";#N/A,#N/A,FALSE,"NAA9697";#N/A,#N/A,FALSE,"ECWEBB";#N/A,#N/A,FALSE,"MFT96";#N/A,#N/A,FALSE,"CTrecon"}</definedName>
    <definedName name="new" localSheetId="2" hidden="1">{#N/A,#N/A,FALSE,"TMCOMP96";#N/A,#N/A,FALSE,"MAT96";#N/A,#N/A,FALSE,"FANDA96";#N/A,#N/A,FALSE,"INTRAN96";#N/A,#N/A,FALSE,"NAA9697";#N/A,#N/A,FALSE,"ECWEBB";#N/A,#N/A,FALSE,"MFT96";#N/A,#N/A,FALSE,"CTrecon"}</definedName>
    <definedName name="new" localSheetId="3" hidden="1">{#N/A,#N/A,FALSE,"TMCOMP96";#N/A,#N/A,FALSE,"MAT96";#N/A,#N/A,FALSE,"FANDA96";#N/A,#N/A,FALSE,"INTRAN96";#N/A,#N/A,FALSE,"NAA9697";#N/A,#N/A,FALSE,"ECWEBB";#N/A,#N/A,FALSE,"MFT96";#N/A,#N/A,FALSE,"CTrecon"}</definedName>
    <definedName name="new" localSheetId="4" hidden="1">{#N/A,#N/A,FALSE,"TMCOMP96";#N/A,#N/A,FALSE,"MAT96";#N/A,#N/A,FALSE,"FANDA96";#N/A,#N/A,FALSE,"INTRAN96";#N/A,#N/A,FALSE,"NAA9697";#N/A,#N/A,FALSE,"ECWEBB";#N/A,#N/A,FALSE,"MFT96";#N/A,#N/A,FALSE,"CTrecon"}</definedName>
    <definedName name="new" localSheetId="5" hidden="1">{#N/A,#N/A,FALSE,"TMCOMP96";#N/A,#N/A,FALSE,"MAT96";#N/A,#N/A,FALSE,"FANDA96";#N/A,#N/A,FALSE,"INTRAN96";#N/A,#N/A,FALSE,"NAA9697";#N/A,#N/A,FALSE,"ECWEBB";#N/A,#N/A,FALSE,"MFT96";#N/A,#N/A,FALSE,"CTrecon"}</definedName>
    <definedName name="new" localSheetId="6" hidden="1">{#N/A,#N/A,FALSE,"TMCOMP96";#N/A,#N/A,FALSE,"MAT96";#N/A,#N/A,FALSE,"FANDA96";#N/A,#N/A,FALSE,"INTRAN96";#N/A,#N/A,FALSE,"NAA9697";#N/A,#N/A,FALSE,"ECWEBB";#N/A,#N/A,FALSE,"MFT96";#N/A,#N/A,FALSE,"CTrecon"}</definedName>
    <definedName name="new" localSheetId="7" hidden="1">{#N/A,#N/A,FALSE,"TMCOMP96";#N/A,#N/A,FALSE,"MAT96";#N/A,#N/A,FALSE,"FANDA96";#N/A,#N/A,FALSE,"INTRAN96";#N/A,#N/A,FALSE,"NAA9697";#N/A,#N/A,FALSE,"ECWEBB";#N/A,#N/A,FALSE,"MFT96";#N/A,#N/A,FALSE,"CTrecon"}</definedName>
    <definedName name="new" localSheetId="8" hidden="1">{#N/A,#N/A,FALSE,"TMCOMP96";#N/A,#N/A,FALSE,"MAT96";#N/A,#N/A,FALSE,"FANDA96";#N/A,#N/A,FALSE,"INTRAN96";#N/A,#N/A,FALSE,"NAA9697";#N/A,#N/A,FALSE,"ECWEBB";#N/A,#N/A,FALSE,"MFT96";#N/A,#N/A,FALSE,"CTrecon"}</definedName>
    <definedName name="new" localSheetId="10"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OCONFLICT" localSheetId="9" hidden="1">{#N/A,#N/A,FALSE,"TMCOMP96";#N/A,#N/A,FALSE,"MAT96";#N/A,#N/A,FALSE,"FANDA96";#N/A,#N/A,FALSE,"INTRAN96";#N/A,#N/A,FALSE,"NAA9697";#N/A,#N/A,FALSE,"ECWEBB";#N/A,#N/A,FALSE,"MFT96";#N/A,#N/A,FALSE,"CTrecon"}</definedName>
    <definedName name="NOCONFLICT" localSheetId="1" hidden="1">{#N/A,#N/A,FALSE,"TMCOMP96";#N/A,#N/A,FALSE,"MAT96";#N/A,#N/A,FALSE,"FANDA96";#N/A,#N/A,FALSE,"INTRAN96";#N/A,#N/A,FALSE,"NAA9697";#N/A,#N/A,FALSE,"ECWEBB";#N/A,#N/A,FALSE,"MFT96";#N/A,#N/A,FALSE,"CTrecon"}</definedName>
    <definedName name="NOCONFLICT" localSheetId="11" hidden="1">{#N/A,#N/A,FALSE,"TMCOMP96";#N/A,#N/A,FALSE,"MAT96";#N/A,#N/A,FALSE,"FANDA96";#N/A,#N/A,FALSE,"INTRAN96";#N/A,#N/A,FALSE,"NAA9697";#N/A,#N/A,FALSE,"ECWEBB";#N/A,#N/A,FALSE,"MFT96";#N/A,#N/A,FALSE,"CTrecon"}</definedName>
    <definedName name="NOCONFLICT" localSheetId="12" hidden="1">{#N/A,#N/A,FALSE,"TMCOMP96";#N/A,#N/A,FALSE,"MAT96";#N/A,#N/A,FALSE,"FANDA96";#N/A,#N/A,FALSE,"INTRAN96";#N/A,#N/A,FALSE,"NAA9697";#N/A,#N/A,FALSE,"ECWEBB";#N/A,#N/A,FALSE,"MFT96";#N/A,#N/A,FALSE,"CTrecon"}</definedName>
    <definedName name="NOCONFLICT" localSheetId="13" hidden="1">{#N/A,#N/A,FALSE,"TMCOMP96";#N/A,#N/A,FALSE,"MAT96";#N/A,#N/A,FALSE,"FANDA96";#N/A,#N/A,FALSE,"INTRAN96";#N/A,#N/A,FALSE,"NAA9697";#N/A,#N/A,FALSE,"ECWEBB";#N/A,#N/A,FALSE,"MFT96";#N/A,#N/A,FALSE,"CTrecon"}</definedName>
    <definedName name="NOCONFLICT" localSheetId="14" hidden="1">{#N/A,#N/A,FALSE,"TMCOMP96";#N/A,#N/A,FALSE,"MAT96";#N/A,#N/A,FALSE,"FANDA96";#N/A,#N/A,FALSE,"INTRAN96";#N/A,#N/A,FALSE,"NAA9697";#N/A,#N/A,FALSE,"ECWEBB";#N/A,#N/A,FALSE,"MFT96";#N/A,#N/A,FALSE,"CTrecon"}</definedName>
    <definedName name="NOCONFLICT" localSheetId="15" hidden="1">{#N/A,#N/A,FALSE,"TMCOMP96";#N/A,#N/A,FALSE,"MAT96";#N/A,#N/A,FALSE,"FANDA96";#N/A,#N/A,FALSE,"INTRAN96";#N/A,#N/A,FALSE,"NAA9697";#N/A,#N/A,FALSE,"ECWEBB";#N/A,#N/A,FALSE,"MFT96";#N/A,#N/A,FALSE,"CTrecon"}</definedName>
    <definedName name="NOCONFLICT" localSheetId="16" hidden="1">{#N/A,#N/A,FALSE,"TMCOMP96";#N/A,#N/A,FALSE,"MAT96";#N/A,#N/A,FALSE,"FANDA96";#N/A,#N/A,FALSE,"INTRAN96";#N/A,#N/A,FALSE,"NAA9697";#N/A,#N/A,FALSE,"ECWEBB";#N/A,#N/A,FALSE,"MFT96";#N/A,#N/A,FALSE,"CTrecon"}</definedName>
    <definedName name="NOCONFLICT" localSheetId="17" hidden="1">{#N/A,#N/A,FALSE,"TMCOMP96";#N/A,#N/A,FALSE,"MAT96";#N/A,#N/A,FALSE,"FANDA96";#N/A,#N/A,FALSE,"INTRAN96";#N/A,#N/A,FALSE,"NAA9697";#N/A,#N/A,FALSE,"ECWEBB";#N/A,#N/A,FALSE,"MFT96";#N/A,#N/A,FALSE,"CTrecon"}</definedName>
    <definedName name="NOCONFLICT" localSheetId="2" hidden="1">{#N/A,#N/A,FALSE,"TMCOMP96";#N/A,#N/A,FALSE,"MAT96";#N/A,#N/A,FALSE,"FANDA96";#N/A,#N/A,FALSE,"INTRAN96";#N/A,#N/A,FALSE,"NAA9697";#N/A,#N/A,FALSE,"ECWEBB";#N/A,#N/A,FALSE,"MFT96";#N/A,#N/A,FALSE,"CTrecon"}</definedName>
    <definedName name="NOCONFLICT" localSheetId="3" hidden="1">{#N/A,#N/A,FALSE,"TMCOMP96";#N/A,#N/A,FALSE,"MAT96";#N/A,#N/A,FALSE,"FANDA96";#N/A,#N/A,FALSE,"INTRAN96";#N/A,#N/A,FALSE,"NAA9697";#N/A,#N/A,FALSE,"ECWEBB";#N/A,#N/A,FALSE,"MFT96";#N/A,#N/A,FALSE,"CTrecon"}</definedName>
    <definedName name="NOCONFLICT" localSheetId="4"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localSheetId="6" hidden="1">{#N/A,#N/A,FALSE,"TMCOMP96";#N/A,#N/A,FALSE,"MAT96";#N/A,#N/A,FALSE,"FANDA96";#N/A,#N/A,FALSE,"INTRAN96";#N/A,#N/A,FALSE,"NAA9697";#N/A,#N/A,FALSE,"ECWEBB";#N/A,#N/A,FALSE,"MFT96";#N/A,#N/A,FALSE,"CTrecon"}</definedName>
    <definedName name="NOCONFLICT" localSheetId="7" hidden="1">{#N/A,#N/A,FALSE,"TMCOMP96";#N/A,#N/A,FALSE,"MAT96";#N/A,#N/A,FALSE,"FANDA96";#N/A,#N/A,FALSE,"INTRAN96";#N/A,#N/A,FALSE,"NAA9697";#N/A,#N/A,FALSE,"ECWEBB";#N/A,#N/A,FALSE,"MFT96";#N/A,#N/A,FALSE,"CTrecon"}</definedName>
    <definedName name="NOCONFLICT" localSheetId="8" hidden="1">{#N/A,#N/A,FALSE,"TMCOMP96";#N/A,#N/A,FALSE,"MAT96";#N/A,#N/A,FALSE,"FANDA96";#N/A,#N/A,FALSE,"INTRAN96";#N/A,#N/A,FALSE,"NAA9697";#N/A,#N/A,FALSE,"ECWEBB";#N/A,#N/A,FALSE,"MFT96";#N/A,#N/A,FALSE,"CTrecon"}</definedName>
    <definedName name="NOCONFLICT" localSheetId="1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 hidden="1">[16]Population!#REF!</definedName>
    <definedName name="Pop" localSheetId="12" hidden="1">[17]Population!#REF!</definedName>
    <definedName name="Pop" localSheetId="13" hidden="1">[16]Population!#REF!</definedName>
    <definedName name="Pop" localSheetId="14" hidden="1">[16]Population!#REF!</definedName>
    <definedName name="Pop" localSheetId="15" hidden="1">[16]Population!#REF!</definedName>
    <definedName name="Pop" localSheetId="16" hidden="1">[16]Population!#REF!</definedName>
    <definedName name="Pop" localSheetId="17" hidden="1">[16]Population!#REF!</definedName>
    <definedName name="Pop" localSheetId="2" hidden="1">[16]Population!#REF!</definedName>
    <definedName name="Pop" localSheetId="3" hidden="1">[16]Population!#REF!</definedName>
    <definedName name="Pop" localSheetId="4" hidden="1">[16]Population!#REF!</definedName>
    <definedName name="Pop" localSheetId="5" hidden="1">[16]Population!#REF!</definedName>
    <definedName name="Pop" localSheetId="6" hidden="1">[16]Population!#REF!</definedName>
    <definedName name="Pop" localSheetId="7" hidden="1">[17]Population!#REF!</definedName>
    <definedName name="Pop" hidden="1">[17]Population!#REF!</definedName>
    <definedName name="Population" localSheetId="1" hidden="1">#REF!</definedName>
    <definedName name="Population" localSheetId="11" hidden="1">#REF!</definedName>
    <definedName name="Population" localSheetId="12" hidden="1">#REF!</definedName>
    <definedName name="Population" localSheetId="13" hidden="1">#REF!</definedName>
    <definedName name="Population" localSheetId="14" hidden="1">#REF!</definedName>
    <definedName name="Population" localSheetId="15" hidden="1">#REF!</definedName>
    <definedName name="Population" localSheetId="16" hidden="1">#REF!</definedName>
    <definedName name="Population" localSheetId="17" hidden="1">#REF!</definedName>
    <definedName name="Population" localSheetId="2" hidden="1">#REF!</definedName>
    <definedName name="Population" localSheetId="3" hidden="1">#REF!</definedName>
    <definedName name="Population" localSheetId="4" hidden="1">#REF!</definedName>
    <definedName name="Population" localSheetId="5" hidden="1">#REF!</definedName>
    <definedName name="Population" localSheetId="6" hidden="1">#REF!</definedName>
    <definedName name="Population" localSheetId="7" hidden="1">#REF!</definedName>
    <definedName name="Population" localSheetId="10" hidden="1">#REF!</definedName>
    <definedName name="Population" localSheetId="0" hidden="1">#REF!</definedName>
    <definedName name="Population" hidden="1">#REF!</definedName>
    <definedName name="potatoe" localSheetId="9" hidden="1">{#N/A,#N/A,FALSE,"Comp. of IMBEs all bens.  T8";#N/A,#N/A,FALSE,"Comp. of IMBE with provision.T4";#N/A,#N/A,FALSE,"Comp. IMBE with Sep PES.  T6"}</definedName>
    <definedName name="potatoe" localSheetId="11" hidden="1">{#N/A,#N/A,FALSE,"Comp. of IMBEs all bens.  T8";#N/A,#N/A,FALSE,"Comp. of IMBE with provision.T4";#N/A,#N/A,FALSE,"Comp. IMBE with Sep PES.  T6"}</definedName>
    <definedName name="potatoe" localSheetId="16" hidden="1">{#N/A,#N/A,FALSE,"Comp. of IMBEs all bens.  T8";#N/A,#N/A,FALSE,"Comp. of IMBE with provision.T4";#N/A,#N/A,FALSE,"Comp. IMBE with Sep PES.  T6"}</definedName>
    <definedName name="potatoe" localSheetId="17" hidden="1">{#N/A,#N/A,FALSE,"Comp. of IMBEs all bens.  T8";#N/A,#N/A,FALSE,"Comp. of IMBE with provision.T4";#N/A,#N/A,FALSE,"Comp. IMBE with Sep PES.  T6"}</definedName>
    <definedName name="potatoe" localSheetId="2" hidden="1">{#N/A,#N/A,FALSE,"Comp. of IMBEs all bens.  T8";#N/A,#N/A,FALSE,"Comp. of IMBE with provision.T4";#N/A,#N/A,FALSE,"Comp. IMBE with Sep PES.  T6"}</definedName>
    <definedName name="potatoe" localSheetId="7" hidden="1">{#N/A,#N/A,FALSE,"Comp. of IMBEs all bens.  T8";#N/A,#N/A,FALSE,"Comp. of IMBE with provision.T4";#N/A,#N/A,FALSE,"Comp. IMBE with Sep PES.  T6"}</definedName>
    <definedName name="potatoe" localSheetId="8" hidden="1">{#N/A,#N/A,FALSE,"Comp. of IMBEs all bens.  T8";#N/A,#N/A,FALSE,"Comp. of IMBE with provision.T4";#N/A,#N/A,FALSE,"Comp. IMBE with Sep PES.  T6"}</definedName>
    <definedName name="potatoe" localSheetId="10"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p" localSheetId="12" hidden="1">'[9]T3 Page 1'!#REF!</definedName>
    <definedName name="pp" localSheetId="3" hidden="1">'[9]T3 Page 1'!#REF!</definedName>
    <definedName name="pp" hidden="1">'[9]T3 Page 1'!#REF!</definedName>
    <definedName name="_xlnm.Print_Area" localSheetId="9">'3.9'!$B$2:$J$82</definedName>
    <definedName name="Prodtest" localSheetId="12" hidden="1">'[9]T3 Page 1'!#REF!</definedName>
    <definedName name="Prodtest" localSheetId="3" hidden="1">'[9]T3 Page 1'!#REF!</definedName>
    <definedName name="Prodtest" localSheetId="7" hidden="1">'[9]T3 Page 1'!#REF!</definedName>
    <definedName name="Prodtest" localSheetId="8" hidden="1">'[9]T3 Page 1'!#REF!</definedName>
    <definedName name="Prodtest" hidden="1">'[9]T3 Page 1'!#REF!</definedName>
    <definedName name="Profiles" localSheetId="1" hidden="1">#REF!</definedName>
    <definedName name="Profiles" localSheetId="11" hidden="1">#REF!</definedName>
    <definedName name="Profiles" localSheetId="12" hidden="1">#REF!</definedName>
    <definedName name="Profiles" localSheetId="13" hidden="1">#REF!</definedName>
    <definedName name="Profiles" localSheetId="14" hidden="1">#REF!</definedName>
    <definedName name="Profiles" localSheetId="15" hidden="1">#REF!</definedName>
    <definedName name="Profiles" localSheetId="16" hidden="1">#REF!</definedName>
    <definedName name="Profiles" localSheetId="17" hidden="1">#REF!</definedName>
    <definedName name="Profiles" localSheetId="2" hidden="1">#REF!</definedName>
    <definedName name="Profiles" localSheetId="3" hidden="1">#REF!</definedName>
    <definedName name="Profiles" localSheetId="4" hidden="1">#REF!</definedName>
    <definedName name="Profiles" localSheetId="5" hidden="1">#REF!</definedName>
    <definedName name="Profiles" localSheetId="6" hidden="1">#REF!</definedName>
    <definedName name="Profiles" localSheetId="7" hidden="1">#REF!</definedName>
    <definedName name="Profiles" localSheetId="10" hidden="1">#REF!</definedName>
    <definedName name="Profiles" localSheetId="0" hidden="1">#REF!</definedName>
    <definedName name="Profiles" hidden="1">#REF!</definedName>
    <definedName name="Projections" localSheetId="1" hidden="1">#REF!</definedName>
    <definedName name="Projections" localSheetId="11" hidden="1">#REF!</definedName>
    <definedName name="Projections" localSheetId="12" hidden="1">#REF!</definedName>
    <definedName name="Projections" localSheetId="13" hidden="1">#REF!</definedName>
    <definedName name="Projections" localSheetId="14" hidden="1">#REF!</definedName>
    <definedName name="Projections" localSheetId="15" hidden="1">#REF!</definedName>
    <definedName name="Projections" localSheetId="16" hidden="1">#REF!</definedName>
    <definedName name="Projections" localSheetId="17" hidden="1">#REF!</definedName>
    <definedName name="Projections" localSheetId="2" hidden="1">#REF!</definedName>
    <definedName name="Projections" localSheetId="3" hidden="1">#REF!</definedName>
    <definedName name="Projections" localSheetId="4" hidden="1">#REF!</definedName>
    <definedName name="Projections" localSheetId="5" hidden="1">#REF!</definedName>
    <definedName name="Projections" localSheetId="6" hidden="1">#REF!</definedName>
    <definedName name="Projections" localSheetId="7" hidden="1">#REF!</definedName>
    <definedName name="Projections" localSheetId="10" hidden="1">#REF!</definedName>
    <definedName name="Projections" localSheetId="0" hidden="1">#REF!</definedName>
    <definedName name="Projections" hidden="1">#REF!</definedName>
    <definedName name="Results" hidden="1">[18]UK99!$A$1:$A$1</definedName>
    <definedName name="S" localSheetId="12" hidden="1">'[1]Model inputs'!#REF!</definedName>
    <definedName name="S" hidden="1">'[1]Model inputs'!#REF!</definedName>
    <definedName name="SAPBEXdnldView" hidden="1">"461Z8W8GZ2NCOWL40KSCH2RT2"</definedName>
    <definedName name="SAPBEXsysID" hidden="1">"BWP"</definedName>
    <definedName name="sdf" localSheetId="9" hidden="1">{#N/A,#N/A,FALSE,"TMCOMP96";#N/A,#N/A,FALSE,"MAT96";#N/A,#N/A,FALSE,"FANDA96";#N/A,#N/A,FALSE,"INTRAN96";#N/A,#N/A,FALSE,"NAA9697";#N/A,#N/A,FALSE,"ECWEBB";#N/A,#N/A,FALSE,"MFT96";#N/A,#N/A,FALSE,"CTrecon"}</definedName>
    <definedName name="sdf" localSheetId="1"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9" hidden="1">{#N/A,#N/A,FALSE,"TMCOMP96";#N/A,#N/A,FALSE,"MAT96";#N/A,#N/A,FALSE,"FANDA96";#N/A,#N/A,FALSE,"INTRAN96";#N/A,#N/A,FALSE,"NAA9697";#N/A,#N/A,FALSE,"ECWEBB";#N/A,#N/A,FALSE,"MFT96";#N/A,#N/A,FALSE,"CTrecon"}</definedName>
    <definedName name="sdfg" localSheetId="1" hidden="1">{#N/A,#N/A,FALSE,"TMCOMP96";#N/A,#N/A,FALSE,"MAT96";#N/A,#N/A,FALSE,"FANDA96";#N/A,#N/A,FALSE,"INTRAN96";#N/A,#N/A,FALSE,"NAA9697";#N/A,#N/A,FALSE,"ECWEBB";#N/A,#N/A,FALSE,"MFT96";#N/A,#N/A,FALSE,"CTrecon"}</definedName>
    <definedName name="sdfg" localSheetId="11" hidden="1">{#N/A,#N/A,FALSE,"TMCOMP96";#N/A,#N/A,FALSE,"MAT96";#N/A,#N/A,FALSE,"FANDA96";#N/A,#N/A,FALSE,"INTRAN96";#N/A,#N/A,FALSE,"NAA9697";#N/A,#N/A,FALSE,"ECWEBB";#N/A,#N/A,FALSE,"MFT96";#N/A,#N/A,FALSE,"CTrecon"}</definedName>
    <definedName name="sdfg" localSheetId="12" hidden="1">{#N/A,#N/A,FALSE,"TMCOMP96";#N/A,#N/A,FALSE,"MAT96";#N/A,#N/A,FALSE,"FANDA96";#N/A,#N/A,FALSE,"INTRAN96";#N/A,#N/A,FALSE,"NAA9697";#N/A,#N/A,FALSE,"ECWEBB";#N/A,#N/A,FALSE,"MFT96";#N/A,#N/A,FALSE,"CTrecon"}</definedName>
    <definedName name="sdfg" localSheetId="13" hidden="1">{#N/A,#N/A,FALSE,"TMCOMP96";#N/A,#N/A,FALSE,"MAT96";#N/A,#N/A,FALSE,"FANDA96";#N/A,#N/A,FALSE,"INTRAN96";#N/A,#N/A,FALSE,"NAA9697";#N/A,#N/A,FALSE,"ECWEBB";#N/A,#N/A,FALSE,"MFT96";#N/A,#N/A,FALSE,"CTrecon"}</definedName>
    <definedName name="sdfg" localSheetId="14" hidden="1">{#N/A,#N/A,FALSE,"TMCOMP96";#N/A,#N/A,FALSE,"MAT96";#N/A,#N/A,FALSE,"FANDA96";#N/A,#N/A,FALSE,"INTRAN96";#N/A,#N/A,FALSE,"NAA9697";#N/A,#N/A,FALSE,"ECWEBB";#N/A,#N/A,FALSE,"MFT96";#N/A,#N/A,FALSE,"CTrecon"}</definedName>
    <definedName name="sdfg" localSheetId="15" hidden="1">{#N/A,#N/A,FALSE,"TMCOMP96";#N/A,#N/A,FALSE,"MAT96";#N/A,#N/A,FALSE,"FANDA96";#N/A,#N/A,FALSE,"INTRAN96";#N/A,#N/A,FALSE,"NAA9697";#N/A,#N/A,FALSE,"ECWEBB";#N/A,#N/A,FALSE,"MFT96";#N/A,#N/A,FALSE,"CTrecon"}</definedName>
    <definedName name="sdfg" localSheetId="16" hidden="1">{#N/A,#N/A,FALSE,"TMCOMP96";#N/A,#N/A,FALSE,"MAT96";#N/A,#N/A,FALSE,"FANDA96";#N/A,#N/A,FALSE,"INTRAN96";#N/A,#N/A,FALSE,"NAA9697";#N/A,#N/A,FALSE,"ECWEBB";#N/A,#N/A,FALSE,"MFT96";#N/A,#N/A,FALSE,"CTrecon"}</definedName>
    <definedName name="sdfg" localSheetId="17" hidden="1">{#N/A,#N/A,FALSE,"TMCOMP96";#N/A,#N/A,FALSE,"MAT96";#N/A,#N/A,FALSE,"FANDA96";#N/A,#N/A,FALSE,"INTRAN96";#N/A,#N/A,FALSE,"NAA9697";#N/A,#N/A,FALSE,"ECWEBB";#N/A,#N/A,FALSE,"MFT96";#N/A,#N/A,FALSE,"CTrecon"}</definedName>
    <definedName name="sdfg" localSheetId="2" hidden="1">{#N/A,#N/A,FALSE,"TMCOMP96";#N/A,#N/A,FALSE,"MAT96";#N/A,#N/A,FALSE,"FANDA96";#N/A,#N/A,FALSE,"INTRAN96";#N/A,#N/A,FALSE,"NAA9697";#N/A,#N/A,FALSE,"ECWEBB";#N/A,#N/A,FALSE,"MFT96";#N/A,#N/A,FALSE,"CTrecon"}</definedName>
    <definedName name="sdfg" localSheetId="3" hidden="1">{#N/A,#N/A,FALSE,"TMCOMP96";#N/A,#N/A,FALSE,"MAT96";#N/A,#N/A,FALSE,"FANDA96";#N/A,#N/A,FALSE,"INTRAN96";#N/A,#N/A,FALSE,"NAA9697";#N/A,#N/A,FALSE,"ECWEBB";#N/A,#N/A,FALSE,"MFT96";#N/A,#N/A,FALSE,"CTrecon"}</definedName>
    <definedName name="sdfg" localSheetId="4" hidden="1">{#N/A,#N/A,FALSE,"TMCOMP96";#N/A,#N/A,FALSE,"MAT96";#N/A,#N/A,FALSE,"FANDA96";#N/A,#N/A,FALSE,"INTRAN96";#N/A,#N/A,FALSE,"NAA9697";#N/A,#N/A,FALSE,"ECWEBB";#N/A,#N/A,FALSE,"MFT96";#N/A,#N/A,FALSE,"CTrecon"}</definedName>
    <definedName name="sdfg" localSheetId="5" hidden="1">{#N/A,#N/A,FALSE,"TMCOMP96";#N/A,#N/A,FALSE,"MAT96";#N/A,#N/A,FALSE,"FANDA96";#N/A,#N/A,FALSE,"INTRAN96";#N/A,#N/A,FALSE,"NAA9697";#N/A,#N/A,FALSE,"ECWEBB";#N/A,#N/A,FALSE,"MFT96";#N/A,#N/A,FALSE,"CTrecon"}</definedName>
    <definedName name="sdfg" localSheetId="6" hidden="1">{#N/A,#N/A,FALSE,"TMCOMP96";#N/A,#N/A,FALSE,"MAT96";#N/A,#N/A,FALSE,"FANDA96";#N/A,#N/A,FALSE,"INTRAN96";#N/A,#N/A,FALSE,"NAA9697";#N/A,#N/A,FALSE,"ECWEBB";#N/A,#N/A,FALSE,"MFT96";#N/A,#N/A,FALSE,"CTrecon"}</definedName>
    <definedName name="sdfg" localSheetId="7" hidden="1">{#N/A,#N/A,FALSE,"TMCOMP96";#N/A,#N/A,FALSE,"MAT96";#N/A,#N/A,FALSE,"FANDA96";#N/A,#N/A,FALSE,"INTRAN96";#N/A,#N/A,FALSE,"NAA9697";#N/A,#N/A,FALSE,"ECWEBB";#N/A,#N/A,FALSE,"MFT96";#N/A,#N/A,FALSE,"CTrecon"}</definedName>
    <definedName name="sdfg" localSheetId="8" hidden="1">{#N/A,#N/A,FALSE,"TMCOMP96";#N/A,#N/A,FALSE,"MAT96";#N/A,#N/A,FALSE,"FANDA96";#N/A,#N/A,FALSE,"INTRAN96";#N/A,#N/A,FALSE,"NAA9697";#N/A,#N/A,FALSE,"ECWEBB";#N/A,#N/A,FALSE,"MFT96";#N/A,#N/A,FALSE,"CTrecon"}</definedName>
    <definedName name="sdfg" localSheetId="10"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11" hidden="1">#REF!</definedName>
    <definedName name="sdfgd" localSheetId="12" hidden="1">#REF!</definedName>
    <definedName name="sdfgd" localSheetId="16" hidden="1">#REF!</definedName>
    <definedName name="sdfgd" localSheetId="3" hidden="1">#REF!</definedName>
    <definedName name="sdfgd" localSheetId="10" hidden="1">#REF!</definedName>
    <definedName name="sdfgd" hidden="1">#REF!</definedName>
    <definedName name="sdfgdfg" localSheetId="9" hidden="1">{#N/A,#N/A,FALSE,"TMCOMP96";#N/A,#N/A,FALSE,"MAT96";#N/A,#N/A,FALSE,"FANDA96";#N/A,#N/A,FALSE,"INTRAN96";#N/A,#N/A,FALSE,"NAA9697";#N/A,#N/A,FALSE,"ECWEBB";#N/A,#N/A,FALSE,"MFT96";#N/A,#N/A,FALSE,"CTrecon"}</definedName>
    <definedName name="sdfgdfg" localSheetId="1" hidden="1">{#N/A,#N/A,FALSE,"TMCOMP96";#N/A,#N/A,FALSE,"MAT96";#N/A,#N/A,FALSE,"FANDA96";#N/A,#N/A,FALSE,"INTRAN96";#N/A,#N/A,FALSE,"NAA9697";#N/A,#N/A,FALSE,"ECWEBB";#N/A,#N/A,FALSE,"MFT96";#N/A,#N/A,FALSE,"CTrecon"}</definedName>
    <definedName name="sdfgdfg" localSheetId="11" hidden="1">{#N/A,#N/A,FALSE,"TMCOMP96";#N/A,#N/A,FALSE,"MAT96";#N/A,#N/A,FALSE,"FANDA96";#N/A,#N/A,FALSE,"INTRAN96";#N/A,#N/A,FALSE,"NAA9697";#N/A,#N/A,FALSE,"ECWEBB";#N/A,#N/A,FALSE,"MFT96";#N/A,#N/A,FALSE,"CTrecon"}</definedName>
    <definedName name="sdfgdfg" localSheetId="12" hidden="1">{#N/A,#N/A,FALSE,"TMCOMP96";#N/A,#N/A,FALSE,"MAT96";#N/A,#N/A,FALSE,"FANDA96";#N/A,#N/A,FALSE,"INTRAN96";#N/A,#N/A,FALSE,"NAA9697";#N/A,#N/A,FALSE,"ECWEBB";#N/A,#N/A,FALSE,"MFT96";#N/A,#N/A,FALSE,"CTrecon"}</definedName>
    <definedName name="sdfgdfg" localSheetId="13" hidden="1">{#N/A,#N/A,FALSE,"TMCOMP96";#N/A,#N/A,FALSE,"MAT96";#N/A,#N/A,FALSE,"FANDA96";#N/A,#N/A,FALSE,"INTRAN96";#N/A,#N/A,FALSE,"NAA9697";#N/A,#N/A,FALSE,"ECWEBB";#N/A,#N/A,FALSE,"MFT96";#N/A,#N/A,FALSE,"CTrecon"}</definedName>
    <definedName name="sdfgdfg" localSheetId="14" hidden="1">{#N/A,#N/A,FALSE,"TMCOMP96";#N/A,#N/A,FALSE,"MAT96";#N/A,#N/A,FALSE,"FANDA96";#N/A,#N/A,FALSE,"INTRAN96";#N/A,#N/A,FALSE,"NAA9697";#N/A,#N/A,FALSE,"ECWEBB";#N/A,#N/A,FALSE,"MFT96";#N/A,#N/A,FALSE,"CTrecon"}</definedName>
    <definedName name="sdfgdfg" localSheetId="15" hidden="1">{#N/A,#N/A,FALSE,"TMCOMP96";#N/A,#N/A,FALSE,"MAT96";#N/A,#N/A,FALSE,"FANDA96";#N/A,#N/A,FALSE,"INTRAN96";#N/A,#N/A,FALSE,"NAA9697";#N/A,#N/A,FALSE,"ECWEBB";#N/A,#N/A,FALSE,"MFT96";#N/A,#N/A,FALSE,"CTrecon"}</definedName>
    <definedName name="sdfgdfg" localSheetId="16" hidden="1">{#N/A,#N/A,FALSE,"TMCOMP96";#N/A,#N/A,FALSE,"MAT96";#N/A,#N/A,FALSE,"FANDA96";#N/A,#N/A,FALSE,"INTRAN96";#N/A,#N/A,FALSE,"NAA9697";#N/A,#N/A,FALSE,"ECWEBB";#N/A,#N/A,FALSE,"MFT96";#N/A,#N/A,FALSE,"CTrecon"}</definedName>
    <definedName name="sdfgdfg" localSheetId="17" hidden="1">{#N/A,#N/A,FALSE,"TMCOMP96";#N/A,#N/A,FALSE,"MAT96";#N/A,#N/A,FALSE,"FANDA96";#N/A,#N/A,FALSE,"INTRAN96";#N/A,#N/A,FALSE,"NAA9697";#N/A,#N/A,FALSE,"ECWEBB";#N/A,#N/A,FALSE,"MFT96";#N/A,#N/A,FALSE,"CTrecon"}</definedName>
    <definedName name="sdfgdfg" localSheetId="2" hidden="1">{#N/A,#N/A,FALSE,"TMCOMP96";#N/A,#N/A,FALSE,"MAT96";#N/A,#N/A,FALSE,"FANDA96";#N/A,#N/A,FALSE,"INTRAN96";#N/A,#N/A,FALSE,"NAA9697";#N/A,#N/A,FALSE,"ECWEBB";#N/A,#N/A,FALSE,"MFT96";#N/A,#N/A,FALSE,"CTrecon"}</definedName>
    <definedName name="sdfgdfg" localSheetId="3" hidden="1">{#N/A,#N/A,FALSE,"TMCOMP96";#N/A,#N/A,FALSE,"MAT96";#N/A,#N/A,FALSE,"FANDA96";#N/A,#N/A,FALSE,"INTRAN96";#N/A,#N/A,FALSE,"NAA9697";#N/A,#N/A,FALSE,"ECWEBB";#N/A,#N/A,FALSE,"MFT96";#N/A,#N/A,FALSE,"CTrecon"}</definedName>
    <definedName name="sdfgdfg" localSheetId="4" hidden="1">{#N/A,#N/A,FALSE,"TMCOMP96";#N/A,#N/A,FALSE,"MAT96";#N/A,#N/A,FALSE,"FANDA96";#N/A,#N/A,FALSE,"INTRAN96";#N/A,#N/A,FALSE,"NAA9697";#N/A,#N/A,FALSE,"ECWEBB";#N/A,#N/A,FALSE,"MFT96";#N/A,#N/A,FALSE,"CTrecon"}</definedName>
    <definedName name="sdfgdfg" localSheetId="5" hidden="1">{#N/A,#N/A,FALSE,"TMCOMP96";#N/A,#N/A,FALSE,"MAT96";#N/A,#N/A,FALSE,"FANDA96";#N/A,#N/A,FALSE,"INTRAN96";#N/A,#N/A,FALSE,"NAA9697";#N/A,#N/A,FALSE,"ECWEBB";#N/A,#N/A,FALSE,"MFT96";#N/A,#N/A,FALSE,"CTrecon"}</definedName>
    <definedName name="sdfgdfg" localSheetId="6" hidden="1">{#N/A,#N/A,FALSE,"TMCOMP96";#N/A,#N/A,FALSE,"MAT96";#N/A,#N/A,FALSE,"FANDA96";#N/A,#N/A,FALSE,"INTRAN96";#N/A,#N/A,FALSE,"NAA9697";#N/A,#N/A,FALSE,"ECWEBB";#N/A,#N/A,FALSE,"MFT96";#N/A,#N/A,FALSE,"CTrecon"}</definedName>
    <definedName name="sdfgdfg" localSheetId="7" hidden="1">{#N/A,#N/A,FALSE,"TMCOMP96";#N/A,#N/A,FALSE,"MAT96";#N/A,#N/A,FALSE,"FANDA96";#N/A,#N/A,FALSE,"INTRAN96";#N/A,#N/A,FALSE,"NAA9697";#N/A,#N/A,FALSE,"ECWEBB";#N/A,#N/A,FALSE,"MFT96";#N/A,#N/A,FALSE,"CTrecon"}</definedName>
    <definedName name="sdfgdfg" localSheetId="8" hidden="1">{#N/A,#N/A,FALSE,"TMCOMP96";#N/A,#N/A,FALSE,"MAT96";#N/A,#N/A,FALSE,"FANDA96";#N/A,#N/A,FALSE,"INTRAN96";#N/A,#N/A,FALSE,"NAA9697";#N/A,#N/A,FALSE,"ECWEBB";#N/A,#N/A,FALSE,"MFT96";#N/A,#N/A,FALSE,"CTrecon"}</definedName>
    <definedName name="sdfgdfg" localSheetId="10"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9" hidden="1">{#N/A,#N/A,FALSE,"TMCOMP96";#N/A,#N/A,FALSE,"MAT96";#N/A,#N/A,FALSE,"FANDA96";#N/A,#N/A,FALSE,"INTRAN96";#N/A,#N/A,FALSE,"NAA9697";#N/A,#N/A,FALSE,"ECWEBB";#N/A,#N/A,FALSE,"MFT96";#N/A,#N/A,FALSE,"CTrecon"}</definedName>
    <definedName name="sdfgds" localSheetId="1" hidden="1">{#N/A,#N/A,FALSE,"TMCOMP96";#N/A,#N/A,FALSE,"MAT96";#N/A,#N/A,FALSE,"FANDA96";#N/A,#N/A,FALSE,"INTRAN96";#N/A,#N/A,FALSE,"NAA9697";#N/A,#N/A,FALSE,"ECWEBB";#N/A,#N/A,FALSE,"MFT96";#N/A,#N/A,FALSE,"CTrecon"}</definedName>
    <definedName name="sdfgds" localSheetId="11" hidden="1">{#N/A,#N/A,FALSE,"TMCOMP96";#N/A,#N/A,FALSE,"MAT96";#N/A,#N/A,FALSE,"FANDA96";#N/A,#N/A,FALSE,"INTRAN96";#N/A,#N/A,FALSE,"NAA9697";#N/A,#N/A,FALSE,"ECWEBB";#N/A,#N/A,FALSE,"MFT96";#N/A,#N/A,FALSE,"CTrecon"}</definedName>
    <definedName name="sdfgds" localSheetId="12" hidden="1">{#N/A,#N/A,FALSE,"TMCOMP96";#N/A,#N/A,FALSE,"MAT96";#N/A,#N/A,FALSE,"FANDA96";#N/A,#N/A,FALSE,"INTRAN96";#N/A,#N/A,FALSE,"NAA9697";#N/A,#N/A,FALSE,"ECWEBB";#N/A,#N/A,FALSE,"MFT96";#N/A,#N/A,FALSE,"CTrecon"}</definedName>
    <definedName name="sdfgds" localSheetId="13" hidden="1">{#N/A,#N/A,FALSE,"TMCOMP96";#N/A,#N/A,FALSE,"MAT96";#N/A,#N/A,FALSE,"FANDA96";#N/A,#N/A,FALSE,"INTRAN96";#N/A,#N/A,FALSE,"NAA9697";#N/A,#N/A,FALSE,"ECWEBB";#N/A,#N/A,FALSE,"MFT96";#N/A,#N/A,FALSE,"CTrecon"}</definedName>
    <definedName name="sdfgds" localSheetId="14" hidden="1">{#N/A,#N/A,FALSE,"TMCOMP96";#N/A,#N/A,FALSE,"MAT96";#N/A,#N/A,FALSE,"FANDA96";#N/A,#N/A,FALSE,"INTRAN96";#N/A,#N/A,FALSE,"NAA9697";#N/A,#N/A,FALSE,"ECWEBB";#N/A,#N/A,FALSE,"MFT96";#N/A,#N/A,FALSE,"CTrecon"}</definedName>
    <definedName name="sdfgds" localSheetId="15" hidden="1">{#N/A,#N/A,FALSE,"TMCOMP96";#N/A,#N/A,FALSE,"MAT96";#N/A,#N/A,FALSE,"FANDA96";#N/A,#N/A,FALSE,"INTRAN96";#N/A,#N/A,FALSE,"NAA9697";#N/A,#N/A,FALSE,"ECWEBB";#N/A,#N/A,FALSE,"MFT96";#N/A,#N/A,FALSE,"CTrecon"}</definedName>
    <definedName name="sdfgds" localSheetId="16" hidden="1">{#N/A,#N/A,FALSE,"TMCOMP96";#N/A,#N/A,FALSE,"MAT96";#N/A,#N/A,FALSE,"FANDA96";#N/A,#N/A,FALSE,"INTRAN96";#N/A,#N/A,FALSE,"NAA9697";#N/A,#N/A,FALSE,"ECWEBB";#N/A,#N/A,FALSE,"MFT96";#N/A,#N/A,FALSE,"CTrecon"}</definedName>
    <definedName name="sdfgds" localSheetId="17" hidden="1">{#N/A,#N/A,FALSE,"TMCOMP96";#N/A,#N/A,FALSE,"MAT96";#N/A,#N/A,FALSE,"FANDA96";#N/A,#N/A,FALSE,"INTRAN96";#N/A,#N/A,FALSE,"NAA9697";#N/A,#N/A,FALSE,"ECWEBB";#N/A,#N/A,FALSE,"MFT96";#N/A,#N/A,FALSE,"CTrecon"}</definedName>
    <definedName name="sdfgds" localSheetId="2" hidden="1">{#N/A,#N/A,FALSE,"TMCOMP96";#N/A,#N/A,FALSE,"MAT96";#N/A,#N/A,FALSE,"FANDA96";#N/A,#N/A,FALSE,"INTRAN96";#N/A,#N/A,FALSE,"NAA9697";#N/A,#N/A,FALSE,"ECWEBB";#N/A,#N/A,FALSE,"MFT96";#N/A,#N/A,FALSE,"CTrecon"}</definedName>
    <definedName name="sdfgds" localSheetId="3" hidden="1">{#N/A,#N/A,FALSE,"TMCOMP96";#N/A,#N/A,FALSE,"MAT96";#N/A,#N/A,FALSE,"FANDA96";#N/A,#N/A,FALSE,"INTRAN96";#N/A,#N/A,FALSE,"NAA9697";#N/A,#N/A,FALSE,"ECWEBB";#N/A,#N/A,FALSE,"MFT96";#N/A,#N/A,FALSE,"CTrecon"}</definedName>
    <definedName name="sdfgds" localSheetId="4" hidden="1">{#N/A,#N/A,FALSE,"TMCOMP96";#N/A,#N/A,FALSE,"MAT96";#N/A,#N/A,FALSE,"FANDA96";#N/A,#N/A,FALSE,"INTRAN96";#N/A,#N/A,FALSE,"NAA9697";#N/A,#N/A,FALSE,"ECWEBB";#N/A,#N/A,FALSE,"MFT96";#N/A,#N/A,FALSE,"CTrecon"}</definedName>
    <definedName name="sdfgds" localSheetId="5" hidden="1">{#N/A,#N/A,FALSE,"TMCOMP96";#N/A,#N/A,FALSE,"MAT96";#N/A,#N/A,FALSE,"FANDA96";#N/A,#N/A,FALSE,"INTRAN96";#N/A,#N/A,FALSE,"NAA9697";#N/A,#N/A,FALSE,"ECWEBB";#N/A,#N/A,FALSE,"MFT96";#N/A,#N/A,FALSE,"CTrecon"}</definedName>
    <definedName name="sdfgds" localSheetId="6" hidden="1">{#N/A,#N/A,FALSE,"TMCOMP96";#N/A,#N/A,FALSE,"MAT96";#N/A,#N/A,FALSE,"FANDA96";#N/A,#N/A,FALSE,"INTRAN96";#N/A,#N/A,FALSE,"NAA9697";#N/A,#N/A,FALSE,"ECWEBB";#N/A,#N/A,FALSE,"MFT96";#N/A,#N/A,FALSE,"CTrecon"}</definedName>
    <definedName name="sdfgds" localSheetId="7" hidden="1">{#N/A,#N/A,FALSE,"TMCOMP96";#N/A,#N/A,FALSE,"MAT96";#N/A,#N/A,FALSE,"FANDA96";#N/A,#N/A,FALSE,"INTRAN96";#N/A,#N/A,FALSE,"NAA9697";#N/A,#N/A,FALSE,"ECWEBB";#N/A,#N/A,FALSE,"MFT96";#N/A,#N/A,FALSE,"CTrecon"}</definedName>
    <definedName name="sdfgds" localSheetId="8" hidden="1">{#N/A,#N/A,FALSE,"TMCOMP96";#N/A,#N/A,FALSE,"MAT96";#N/A,#N/A,FALSE,"FANDA96";#N/A,#N/A,FALSE,"INTRAN96";#N/A,#N/A,FALSE,"NAA9697";#N/A,#N/A,FALSE,"ECWEBB";#N/A,#N/A,FALSE,"MFT96";#N/A,#N/A,FALSE,"CTrecon"}</definedName>
    <definedName name="sdfgds" localSheetId="10"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11" hidden="1">#REF!</definedName>
    <definedName name="sdfgfdg" localSheetId="12" hidden="1">#REF!</definedName>
    <definedName name="sdfgfdg" localSheetId="16" hidden="1">#REF!</definedName>
    <definedName name="sdfgfdg" localSheetId="3" hidden="1">#REF!</definedName>
    <definedName name="sdfgfdg" localSheetId="10" hidden="1">#REF!</definedName>
    <definedName name="sdfgfdg" hidden="1">#REF!</definedName>
    <definedName name="sdgshdg" localSheetId="9" hidden="1">{#N/A,#N/A,FALSE,"TMCOMP96";#N/A,#N/A,FALSE,"MAT96";#N/A,#N/A,FALSE,"FANDA96";#N/A,#N/A,FALSE,"INTRAN96";#N/A,#N/A,FALSE,"NAA9697";#N/A,#N/A,FALSE,"ECWEBB";#N/A,#N/A,FALSE,"MFT96";#N/A,#N/A,FALSE,"CTrecon"}</definedName>
    <definedName name="sdgshdg" localSheetId="1" hidden="1">{#N/A,#N/A,FALSE,"TMCOMP96";#N/A,#N/A,FALSE,"MAT96";#N/A,#N/A,FALSE,"FANDA96";#N/A,#N/A,FALSE,"INTRAN96";#N/A,#N/A,FALSE,"NAA9697";#N/A,#N/A,FALSE,"ECWEBB";#N/A,#N/A,FALSE,"MFT96";#N/A,#N/A,FALSE,"CTrecon"}</definedName>
    <definedName name="sdgshdg" localSheetId="11" hidden="1">{#N/A,#N/A,FALSE,"TMCOMP96";#N/A,#N/A,FALSE,"MAT96";#N/A,#N/A,FALSE,"FANDA96";#N/A,#N/A,FALSE,"INTRAN96";#N/A,#N/A,FALSE,"NAA9697";#N/A,#N/A,FALSE,"ECWEBB";#N/A,#N/A,FALSE,"MFT96";#N/A,#N/A,FALSE,"CTrecon"}</definedName>
    <definedName name="sdgshdg" localSheetId="12" hidden="1">{#N/A,#N/A,FALSE,"TMCOMP96";#N/A,#N/A,FALSE,"MAT96";#N/A,#N/A,FALSE,"FANDA96";#N/A,#N/A,FALSE,"INTRAN96";#N/A,#N/A,FALSE,"NAA9697";#N/A,#N/A,FALSE,"ECWEBB";#N/A,#N/A,FALSE,"MFT96";#N/A,#N/A,FALSE,"CTrecon"}</definedName>
    <definedName name="sdgshdg" localSheetId="13" hidden="1">{#N/A,#N/A,FALSE,"TMCOMP96";#N/A,#N/A,FALSE,"MAT96";#N/A,#N/A,FALSE,"FANDA96";#N/A,#N/A,FALSE,"INTRAN96";#N/A,#N/A,FALSE,"NAA9697";#N/A,#N/A,FALSE,"ECWEBB";#N/A,#N/A,FALSE,"MFT96";#N/A,#N/A,FALSE,"CTrecon"}</definedName>
    <definedName name="sdgshdg" localSheetId="14" hidden="1">{#N/A,#N/A,FALSE,"TMCOMP96";#N/A,#N/A,FALSE,"MAT96";#N/A,#N/A,FALSE,"FANDA96";#N/A,#N/A,FALSE,"INTRAN96";#N/A,#N/A,FALSE,"NAA9697";#N/A,#N/A,FALSE,"ECWEBB";#N/A,#N/A,FALSE,"MFT96";#N/A,#N/A,FALSE,"CTrecon"}</definedName>
    <definedName name="sdgshdg" localSheetId="15" hidden="1">{#N/A,#N/A,FALSE,"TMCOMP96";#N/A,#N/A,FALSE,"MAT96";#N/A,#N/A,FALSE,"FANDA96";#N/A,#N/A,FALSE,"INTRAN96";#N/A,#N/A,FALSE,"NAA9697";#N/A,#N/A,FALSE,"ECWEBB";#N/A,#N/A,FALSE,"MFT96";#N/A,#N/A,FALSE,"CTrecon"}</definedName>
    <definedName name="sdgshdg" localSheetId="16" hidden="1">{#N/A,#N/A,FALSE,"TMCOMP96";#N/A,#N/A,FALSE,"MAT96";#N/A,#N/A,FALSE,"FANDA96";#N/A,#N/A,FALSE,"INTRAN96";#N/A,#N/A,FALSE,"NAA9697";#N/A,#N/A,FALSE,"ECWEBB";#N/A,#N/A,FALSE,"MFT96";#N/A,#N/A,FALSE,"CTrecon"}</definedName>
    <definedName name="sdgshdg" localSheetId="17" hidden="1">{#N/A,#N/A,FALSE,"TMCOMP96";#N/A,#N/A,FALSE,"MAT96";#N/A,#N/A,FALSE,"FANDA96";#N/A,#N/A,FALSE,"INTRAN96";#N/A,#N/A,FALSE,"NAA9697";#N/A,#N/A,FALSE,"ECWEBB";#N/A,#N/A,FALSE,"MFT96";#N/A,#N/A,FALSE,"CTrecon"}</definedName>
    <definedName name="sdgshdg" localSheetId="2" hidden="1">{#N/A,#N/A,FALSE,"TMCOMP96";#N/A,#N/A,FALSE,"MAT96";#N/A,#N/A,FALSE,"FANDA96";#N/A,#N/A,FALSE,"INTRAN96";#N/A,#N/A,FALSE,"NAA9697";#N/A,#N/A,FALSE,"ECWEBB";#N/A,#N/A,FALSE,"MFT96";#N/A,#N/A,FALSE,"CTrecon"}</definedName>
    <definedName name="sdgshdg" localSheetId="3" hidden="1">{#N/A,#N/A,FALSE,"TMCOMP96";#N/A,#N/A,FALSE,"MAT96";#N/A,#N/A,FALSE,"FANDA96";#N/A,#N/A,FALSE,"INTRAN96";#N/A,#N/A,FALSE,"NAA9697";#N/A,#N/A,FALSE,"ECWEBB";#N/A,#N/A,FALSE,"MFT96";#N/A,#N/A,FALSE,"CTrecon"}</definedName>
    <definedName name="sdgshdg" localSheetId="4" hidden="1">{#N/A,#N/A,FALSE,"TMCOMP96";#N/A,#N/A,FALSE,"MAT96";#N/A,#N/A,FALSE,"FANDA96";#N/A,#N/A,FALSE,"INTRAN96";#N/A,#N/A,FALSE,"NAA9697";#N/A,#N/A,FALSE,"ECWEBB";#N/A,#N/A,FALSE,"MFT96";#N/A,#N/A,FALSE,"CTrecon"}</definedName>
    <definedName name="sdgshdg" localSheetId="5" hidden="1">{#N/A,#N/A,FALSE,"TMCOMP96";#N/A,#N/A,FALSE,"MAT96";#N/A,#N/A,FALSE,"FANDA96";#N/A,#N/A,FALSE,"INTRAN96";#N/A,#N/A,FALSE,"NAA9697";#N/A,#N/A,FALSE,"ECWEBB";#N/A,#N/A,FALSE,"MFT96";#N/A,#N/A,FALSE,"CTrecon"}</definedName>
    <definedName name="sdgshdg" localSheetId="6" hidden="1">{#N/A,#N/A,FALSE,"TMCOMP96";#N/A,#N/A,FALSE,"MAT96";#N/A,#N/A,FALSE,"FANDA96";#N/A,#N/A,FALSE,"INTRAN96";#N/A,#N/A,FALSE,"NAA9697";#N/A,#N/A,FALSE,"ECWEBB";#N/A,#N/A,FALSE,"MFT96";#N/A,#N/A,FALSE,"CTrecon"}</definedName>
    <definedName name="sdgshdg" localSheetId="7" hidden="1">{#N/A,#N/A,FALSE,"TMCOMP96";#N/A,#N/A,FALSE,"MAT96";#N/A,#N/A,FALSE,"FANDA96";#N/A,#N/A,FALSE,"INTRAN96";#N/A,#N/A,FALSE,"NAA9697";#N/A,#N/A,FALSE,"ECWEBB";#N/A,#N/A,FALSE,"MFT96";#N/A,#N/A,FALSE,"CTrecon"}</definedName>
    <definedName name="sdgshdg" localSheetId="8" hidden="1">{#N/A,#N/A,FALSE,"TMCOMP96";#N/A,#N/A,FALSE,"MAT96";#N/A,#N/A,FALSE,"FANDA96";#N/A,#N/A,FALSE,"INTRAN96";#N/A,#N/A,FALSE,"NAA9697";#N/A,#N/A,FALSE,"ECWEBB";#N/A,#N/A,FALSE,"MFT96";#N/A,#N/A,FALSE,"CTrecon"}</definedName>
    <definedName name="sdgshdg" localSheetId="10"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10" localSheetId="11" hidden="1">'[3]Forecast data'!#REF!</definedName>
    <definedName name="T.10" localSheetId="16" hidden="1">'[3]Forecast data'!#REF!</definedName>
    <definedName name="T.10" localSheetId="7" hidden="1">'[3]Forecast data'!#REF!</definedName>
    <definedName name="T.10" localSheetId="8" hidden="1">'[3]Forecast data'!#REF!</definedName>
    <definedName name="T.10" localSheetId="10" hidden="1">'[3]Forecast data'!#REF!</definedName>
    <definedName name="T.10" hidden="1">'[3]Forecast data'!#REF!</definedName>
    <definedName name="T4.9i" localSheetId="9" hidden="1">{#N/A,#N/A,FALSE,"TMCOMP96";#N/A,#N/A,FALSE,"MAT96";#N/A,#N/A,FALSE,"FANDA96";#N/A,#N/A,FALSE,"INTRAN96";#N/A,#N/A,FALSE,"NAA9697";#N/A,#N/A,FALSE,"ECWEBB";#N/A,#N/A,FALSE,"MFT96";#N/A,#N/A,FALSE,"CTrecon"}</definedName>
    <definedName name="T4.9i" localSheetId="1"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3"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localSheetId="2" hidden="1">{#N/A,#N/A,FALSE,"TMCOMP96";#N/A,#N/A,FALSE,"MAT96";#N/A,#N/A,FALSE,"FANDA96";#N/A,#N/A,FALSE,"INTRAN96";#N/A,#N/A,FALSE,"NAA9697";#N/A,#N/A,FALSE,"ECWEBB";#N/A,#N/A,FALSE,"MFT96";#N/A,#N/A,FALSE,"CTrecon"}</definedName>
    <definedName name="T4.9i" localSheetId="3"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1"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3"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3"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estname" hidden="1">'[9]T3 Page 1'!#REF!</definedName>
    <definedName name="tr444444444e" localSheetId="9" hidden="1">{#N/A,#N/A,FALSE,"TMCOMP96";#N/A,#N/A,FALSE,"MAT96";#N/A,#N/A,FALSE,"FANDA96";#N/A,#N/A,FALSE,"INTRAN96";#N/A,#N/A,FALSE,"NAA9697";#N/A,#N/A,FALSE,"ECWEBB";#N/A,#N/A,FALSE,"MFT96";#N/A,#N/A,FALSE,"CTrecon"}</definedName>
    <definedName name="tr444444444e" localSheetId="11" hidden="1">{#N/A,#N/A,FALSE,"TMCOMP96";#N/A,#N/A,FALSE,"MAT96";#N/A,#N/A,FALSE,"FANDA96";#N/A,#N/A,FALSE,"INTRAN96";#N/A,#N/A,FALSE,"NAA9697";#N/A,#N/A,FALSE,"ECWEBB";#N/A,#N/A,FALSE,"MFT96";#N/A,#N/A,FALSE,"CTrecon"}</definedName>
    <definedName name="tr444444444e" localSheetId="16" hidden="1">{#N/A,#N/A,FALSE,"TMCOMP96";#N/A,#N/A,FALSE,"MAT96";#N/A,#N/A,FALSE,"FANDA96";#N/A,#N/A,FALSE,"INTRAN96";#N/A,#N/A,FALSE,"NAA9697";#N/A,#N/A,FALSE,"ECWEBB";#N/A,#N/A,FALSE,"MFT96";#N/A,#N/A,FALSE,"CTrecon"}</definedName>
    <definedName name="tr444444444e" localSheetId="17" hidden="1">{#N/A,#N/A,FALSE,"TMCOMP96";#N/A,#N/A,FALSE,"MAT96";#N/A,#N/A,FALSE,"FANDA96";#N/A,#N/A,FALSE,"INTRAN96";#N/A,#N/A,FALSE,"NAA9697";#N/A,#N/A,FALSE,"ECWEBB";#N/A,#N/A,FALSE,"MFT96";#N/A,#N/A,FALSE,"CTrecon"}</definedName>
    <definedName name="tr444444444e" localSheetId="2" hidden="1">{#N/A,#N/A,FALSE,"TMCOMP96";#N/A,#N/A,FALSE,"MAT96";#N/A,#N/A,FALSE,"FANDA96";#N/A,#N/A,FALSE,"INTRAN96";#N/A,#N/A,FALSE,"NAA9697";#N/A,#N/A,FALSE,"ECWEBB";#N/A,#N/A,FALSE,"MFT96";#N/A,#N/A,FALSE,"CTrecon"}</definedName>
    <definedName name="tr444444444e" localSheetId="7" hidden="1">{#N/A,#N/A,FALSE,"TMCOMP96";#N/A,#N/A,FALSE,"MAT96";#N/A,#N/A,FALSE,"FANDA96";#N/A,#N/A,FALSE,"INTRAN96";#N/A,#N/A,FALSE,"NAA9697";#N/A,#N/A,FALSE,"ECWEBB";#N/A,#N/A,FALSE,"MFT96";#N/A,#N/A,FALSE,"CTrecon"}</definedName>
    <definedName name="tr444444444e" localSheetId="8" hidden="1">{#N/A,#N/A,FALSE,"TMCOMP96";#N/A,#N/A,FALSE,"MAT96";#N/A,#N/A,FALSE,"FANDA96";#N/A,#N/A,FALSE,"INTRAN96";#N/A,#N/A,FALSE,"NAA9697";#N/A,#N/A,FALSE,"ECWEBB";#N/A,#N/A,FALSE,"MFT96";#N/A,#N/A,FALSE,"CTrecon"}</definedName>
    <definedName name="tr444444444e" localSheetId="10"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9" hidden="1">{#N/A,#N/A,FALSE,"TMCOMP96";#N/A,#N/A,FALSE,"MAT96";#N/A,#N/A,FALSE,"FANDA96";#N/A,#N/A,FALSE,"INTRAN96";#N/A,#N/A,FALSE,"NAA9697";#N/A,#N/A,FALSE,"ECWEBB";#N/A,#N/A,FALSE,"MFT96";#N/A,#N/A,FALSE,"CTrecon"}</definedName>
    <definedName name="tr44f" localSheetId="11" hidden="1">{#N/A,#N/A,FALSE,"TMCOMP96";#N/A,#N/A,FALSE,"MAT96";#N/A,#N/A,FALSE,"FANDA96";#N/A,#N/A,FALSE,"INTRAN96";#N/A,#N/A,FALSE,"NAA9697";#N/A,#N/A,FALSE,"ECWEBB";#N/A,#N/A,FALSE,"MFT96";#N/A,#N/A,FALSE,"CTrecon"}</definedName>
    <definedName name="tr44f" localSheetId="16" hidden="1">{#N/A,#N/A,FALSE,"TMCOMP96";#N/A,#N/A,FALSE,"MAT96";#N/A,#N/A,FALSE,"FANDA96";#N/A,#N/A,FALSE,"INTRAN96";#N/A,#N/A,FALSE,"NAA9697";#N/A,#N/A,FALSE,"ECWEBB";#N/A,#N/A,FALSE,"MFT96";#N/A,#N/A,FALSE,"CTrecon"}</definedName>
    <definedName name="tr44f" localSheetId="17" hidden="1">{#N/A,#N/A,FALSE,"TMCOMP96";#N/A,#N/A,FALSE,"MAT96";#N/A,#N/A,FALSE,"FANDA96";#N/A,#N/A,FALSE,"INTRAN96";#N/A,#N/A,FALSE,"NAA9697";#N/A,#N/A,FALSE,"ECWEBB";#N/A,#N/A,FALSE,"MFT96";#N/A,#N/A,FALSE,"CTrecon"}</definedName>
    <definedName name="tr44f" localSheetId="2" hidden="1">{#N/A,#N/A,FALSE,"TMCOMP96";#N/A,#N/A,FALSE,"MAT96";#N/A,#N/A,FALSE,"FANDA96";#N/A,#N/A,FALSE,"INTRAN96";#N/A,#N/A,FALSE,"NAA9697";#N/A,#N/A,FALSE,"ECWEBB";#N/A,#N/A,FALSE,"MFT96";#N/A,#N/A,FALSE,"CTrecon"}</definedName>
    <definedName name="tr44f" localSheetId="7" hidden="1">{#N/A,#N/A,FALSE,"TMCOMP96";#N/A,#N/A,FALSE,"MAT96";#N/A,#N/A,FALSE,"FANDA96";#N/A,#N/A,FALSE,"INTRAN96";#N/A,#N/A,FALSE,"NAA9697";#N/A,#N/A,FALSE,"ECWEBB";#N/A,#N/A,FALSE,"MFT96";#N/A,#N/A,FALSE,"CTrecon"}</definedName>
    <definedName name="tr44f" localSheetId="8" hidden="1">{#N/A,#N/A,FALSE,"TMCOMP96";#N/A,#N/A,FALSE,"MAT96";#N/A,#N/A,FALSE,"FANDA96";#N/A,#N/A,FALSE,"INTRAN96";#N/A,#N/A,FALSE,"NAA9697";#N/A,#N/A,FALSE,"ECWEBB";#N/A,#N/A,FALSE,"MFT96";#N/A,#N/A,FALSE,"CTrecon"}</definedName>
    <definedName name="tr44f" localSheetId="10"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ttttttttttttttttt" localSheetId="9" hidden="1">{#N/A,#N/A,FALSE,"CGBR95C"}</definedName>
    <definedName name="tttttttttttttttttt" localSheetId="11" hidden="1">{#N/A,#N/A,FALSE,"CGBR95C"}</definedName>
    <definedName name="tttttttttttttttttt" localSheetId="16" hidden="1">{#N/A,#N/A,FALSE,"CGBR95C"}</definedName>
    <definedName name="tttttttttttttttttt" localSheetId="17" hidden="1">{#N/A,#N/A,FALSE,"CGBR95C"}</definedName>
    <definedName name="tttttttttttttttttt" localSheetId="2" hidden="1">{#N/A,#N/A,FALSE,"CGBR95C"}</definedName>
    <definedName name="tttttttttttttttttt" localSheetId="7" hidden="1">{#N/A,#N/A,FALSE,"CGBR95C"}</definedName>
    <definedName name="tttttttttttttttttt" localSheetId="8" hidden="1">{#N/A,#N/A,FALSE,"CGBR95C"}</definedName>
    <definedName name="tttttttttttttttttt" localSheetId="10" hidden="1">{#N/A,#N/A,FALSE,"CGBR95C"}</definedName>
    <definedName name="tttttttttttttttttt" hidden="1">{#N/A,#N/A,FALSE,"CGBR95C"}</definedName>
    <definedName name="ujyhv" localSheetId="9" hidden="1">{#N/A,#N/A,FALSE,"TMCOMP96";#N/A,#N/A,FALSE,"MAT96";#N/A,#N/A,FALSE,"FANDA96";#N/A,#N/A,FALSE,"INTRAN96";#N/A,#N/A,FALSE,"NAA9697";#N/A,#N/A,FALSE,"ECWEBB";#N/A,#N/A,FALSE,"MFT96";#N/A,#N/A,FALSE,"CTrecon"}</definedName>
    <definedName name="ujyhv" localSheetId="11" hidden="1">{#N/A,#N/A,FALSE,"TMCOMP96";#N/A,#N/A,FALSE,"MAT96";#N/A,#N/A,FALSE,"FANDA96";#N/A,#N/A,FALSE,"INTRAN96";#N/A,#N/A,FALSE,"NAA9697";#N/A,#N/A,FALSE,"ECWEBB";#N/A,#N/A,FALSE,"MFT96";#N/A,#N/A,FALSE,"CTrecon"}</definedName>
    <definedName name="ujyhv" localSheetId="16" hidden="1">{#N/A,#N/A,FALSE,"TMCOMP96";#N/A,#N/A,FALSE,"MAT96";#N/A,#N/A,FALSE,"FANDA96";#N/A,#N/A,FALSE,"INTRAN96";#N/A,#N/A,FALSE,"NAA9697";#N/A,#N/A,FALSE,"ECWEBB";#N/A,#N/A,FALSE,"MFT96";#N/A,#N/A,FALSE,"CTrecon"}</definedName>
    <definedName name="ujyhv" localSheetId="17" hidden="1">{#N/A,#N/A,FALSE,"TMCOMP96";#N/A,#N/A,FALSE,"MAT96";#N/A,#N/A,FALSE,"FANDA96";#N/A,#N/A,FALSE,"INTRAN96";#N/A,#N/A,FALSE,"NAA9697";#N/A,#N/A,FALSE,"ECWEBB";#N/A,#N/A,FALSE,"MFT96";#N/A,#N/A,FALSE,"CTrecon"}</definedName>
    <definedName name="ujyhv" localSheetId="2" hidden="1">{#N/A,#N/A,FALSE,"TMCOMP96";#N/A,#N/A,FALSE,"MAT96";#N/A,#N/A,FALSE,"FANDA96";#N/A,#N/A,FALSE,"INTRAN96";#N/A,#N/A,FALSE,"NAA9697";#N/A,#N/A,FALSE,"ECWEBB";#N/A,#N/A,FALSE,"MFT96";#N/A,#N/A,FALSE,"CTrecon"}</definedName>
    <definedName name="ujyhv" localSheetId="7" hidden="1">{#N/A,#N/A,FALSE,"TMCOMP96";#N/A,#N/A,FALSE,"MAT96";#N/A,#N/A,FALSE,"FANDA96";#N/A,#N/A,FALSE,"INTRAN96";#N/A,#N/A,FALSE,"NAA9697";#N/A,#N/A,FALSE,"ECWEBB";#N/A,#N/A,FALSE,"MFT96";#N/A,#N/A,FALSE,"CTrecon"}</definedName>
    <definedName name="ujyhv" localSheetId="8" hidden="1">{#N/A,#N/A,FALSE,"TMCOMP96";#N/A,#N/A,FALSE,"MAT96";#N/A,#N/A,FALSE,"FANDA96";#N/A,#N/A,FALSE,"INTRAN96";#N/A,#N/A,FALSE,"NAA9697";#N/A,#N/A,FALSE,"ECWEBB";#N/A,#N/A,FALSE,"MFT96";#N/A,#N/A,FALSE,"CTrecon"}</definedName>
    <definedName name="ujyhv" localSheetId="10"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Unused" hidden="1">'[19]SUMMARY TABLE'!$S$23:$S$46</definedName>
    <definedName name="Unused4" hidden="1">'[19]SUMMARY TABLE'!$T$23:$T$46</definedName>
    <definedName name="Unused5" hidden="1">'[19]SUMMARY TABLE'!$P$23:$P$46</definedName>
    <definedName name="Unused7" hidden="1">'[19]SUMMARY TABLE'!$P$23:$P$46</definedName>
    <definedName name="Unussed12" localSheetId="9" hidden="1">{#N/A,#N/A,FALSE,"TMCOMP96";#N/A,#N/A,FALSE,"MAT96";#N/A,#N/A,FALSE,"FANDA96";#N/A,#N/A,FALSE,"INTRAN96";#N/A,#N/A,FALSE,"NAA9697";#N/A,#N/A,FALSE,"ECWEBB";#N/A,#N/A,FALSE,"MFT96";#N/A,#N/A,FALSE,"CTrecon"}</definedName>
    <definedName name="Unussed12" localSheetId="1" hidden="1">{#N/A,#N/A,FALSE,"TMCOMP96";#N/A,#N/A,FALSE,"MAT96";#N/A,#N/A,FALSE,"FANDA96";#N/A,#N/A,FALSE,"INTRAN96";#N/A,#N/A,FALSE,"NAA9697";#N/A,#N/A,FALSE,"ECWEBB";#N/A,#N/A,FALSE,"MFT96";#N/A,#N/A,FALSE,"CTrecon"}</definedName>
    <definedName name="Unussed12" localSheetId="11" hidden="1">{#N/A,#N/A,FALSE,"TMCOMP96";#N/A,#N/A,FALSE,"MAT96";#N/A,#N/A,FALSE,"FANDA96";#N/A,#N/A,FALSE,"INTRAN96";#N/A,#N/A,FALSE,"NAA9697";#N/A,#N/A,FALSE,"ECWEBB";#N/A,#N/A,FALSE,"MFT96";#N/A,#N/A,FALSE,"CTrecon"}</definedName>
    <definedName name="Unussed12" localSheetId="12" hidden="1">{#N/A,#N/A,FALSE,"TMCOMP96";#N/A,#N/A,FALSE,"MAT96";#N/A,#N/A,FALSE,"FANDA96";#N/A,#N/A,FALSE,"INTRAN96";#N/A,#N/A,FALSE,"NAA9697";#N/A,#N/A,FALSE,"ECWEBB";#N/A,#N/A,FALSE,"MFT96";#N/A,#N/A,FALSE,"CTrecon"}</definedName>
    <definedName name="Unussed12" localSheetId="13" hidden="1">{#N/A,#N/A,FALSE,"TMCOMP96";#N/A,#N/A,FALSE,"MAT96";#N/A,#N/A,FALSE,"FANDA96";#N/A,#N/A,FALSE,"INTRAN96";#N/A,#N/A,FALSE,"NAA9697";#N/A,#N/A,FALSE,"ECWEBB";#N/A,#N/A,FALSE,"MFT96";#N/A,#N/A,FALSE,"CTrecon"}</definedName>
    <definedName name="Unussed12" localSheetId="14" hidden="1">{#N/A,#N/A,FALSE,"TMCOMP96";#N/A,#N/A,FALSE,"MAT96";#N/A,#N/A,FALSE,"FANDA96";#N/A,#N/A,FALSE,"INTRAN96";#N/A,#N/A,FALSE,"NAA9697";#N/A,#N/A,FALSE,"ECWEBB";#N/A,#N/A,FALSE,"MFT96";#N/A,#N/A,FALSE,"CTrecon"}</definedName>
    <definedName name="Unussed12" localSheetId="15" hidden="1">{#N/A,#N/A,FALSE,"TMCOMP96";#N/A,#N/A,FALSE,"MAT96";#N/A,#N/A,FALSE,"FANDA96";#N/A,#N/A,FALSE,"INTRAN96";#N/A,#N/A,FALSE,"NAA9697";#N/A,#N/A,FALSE,"ECWEBB";#N/A,#N/A,FALSE,"MFT96";#N/A,#N/A,FALSE,"CTrecon"}</definedName>
    <definedName name="Unussed12" localSheetId="16" hidden="1">{#N/A,#N/A,FALSE,"TMCOMP96";#N/A,#N/A,FALSE,"MAT96";#N/A,#N/A,FALSE,"FANDA96";#N/A,#N/A,FALSE,"INTRAN96";#N/A,#N/A,FALSE,"NAA9697";#N/A,#N/A,FALSE,"ECWEBB";#N/A,#N/A,FALSE,"MFT96";#N/A,#N/A,FALSE,"CTrecon"}</definedName>
    <definedName name="Unussed12" localSheetId="17" hidden="1">{#N/A,#N/A,FALSE,"TMCOMP96";#N/A,#N/A,FALSE,"MAT96";#N/A,#N/A,FALSE,"FANDA96";#N/A,#N/A,FALSE,"INTRAN96";#N/A,#N/A,FALSE,"NAA9697";#N/A,#N/A,FALSE,"ECWEBB";#N/A,#N/A,FALSE,"MFT96";#N/A,#N/A,FALSE,"CTrecon"}</definedName>
    <definedName name="Unussed12" localSheetId="2" hidden="1">{#N/A,#N/A,FALSE,"TMCOMP96";#N/A,#N/A,FALSE,"MAT96";#N/A,#N/A,FALSE,"FANDA96";#N/A,#N/A,FALSE,"INTRAN96";#N/A,#N/A,FALSE,"NAA9697";#N/A,#N/A,FALSE,"ECWEBB";#N/A,#N/A,FALSE,"MFT96";#N/A,#N/A,FALSE,"CTrecon"}</definedName>
    <definedName name="Unussed12" localSheetId="3" hidden="1">{#N/A,#N/A,FALSE,"TMCOMP96";#N/A,#N/A,FALSE,"MAT96";#N/A,#N/A,FALSE,"FANDA96";#N/A,#N/A,FALSE,"INTRAN96";#N/A,#N/A,FALSE,"NAA9697";#N/A,#N/A,FALSE,"ECWEBB";#N/A,#N/A,FALSE,"MFT96";#N/A,#N/A,FALSE,"CTrecon"}</definedName>
    <definedName name="Unussed12" localSheetId="4" hidden="1">{#N/A,#N/A,FALSE,"TMCOMP96";#N/A,#N/A,FALSE,"MAT96";#N/A,#N/A,FALSE,"FANDA96";#N/A,#N/A,FALSE,"INTRAN96";#N/A,#N/A,FALSE,"NAA9697";#N/A,#N/A,FALSE,"ECWEBB";#N/A,#N/A,FALSE,"MFT96";#N/A,#N/A,FALSE,"CTrecon"}</definedName>
    <definedName name="Unussed12" localSheetId="5" hidden="1">{#N/A,#N/A,FALSE,"TMCOMP96";#N/A,#N/A,FALSE,"MAT96";#N/A,#N/A,FALSE,"FANDA96";#N/A,#N/A,FALSE,"INTRAN96";#N/A,#N/A,FALSE,"NAA9697";#N/A,#N/A,FALSE,"ECWEBB";#N/A,#N/A,FALSE,"MFT96";#N/A,#N/A,FALSE,"CTrecon"}</definedName>
    <definedName name="Unussed12" localSheetId="6" hidden="1">{#N/A,#N/A,FALSE,"TMCOMP96";#N/A,#N/A,FALSE,"MAT96";#N/A,#N/A,FALSE,"FANDA96";#N/A,#N/A,FALSE,"INTRAN96";#N/A,#N/A,FALSE,"NAA9697";#N/A,#N/A,FALSE,"ECWEBB";#N/A,#N/A,FALSE,"MFT96";#N/A,#N/A,FALSE,"CTrecon"}</definedName>
    <definedName name="Unussed12" localSheetId="7" hidden="1">{#N/A,#N/A,FALSE,"TMCOMP96";#N/A,#N/A,FALSE,"MAT96";#N/A,#N/A,FALSE,"FANDA96";#N/A,#N/A,FALSE,"INTRAN96";#N/A,#N/A,FALSE,"NAA9697";#N/A,#N/A,FALSE,"ECWEBB";#N/A,#N/A,FALSE,"MFT96";#N/A,#N/A,FALSE,"CTrecon"}</definedName>
    <definedName name="Unussed12" localSheetId="8" hidden="1">{#N/A,#N/A,FALSE,"TMCOMP96";#N/A,#N/A,FALSE,"MAT96";#N/A,#N/A,FALSE,"FANDA96";#N/A,#N/A,FALSE,"INTRAN96";#N/A,#N/A,FALSE,"NAA9697";#N/A,#N/A,FALSE,"ECWEBB";#N/A,#N/A,FALSE,"MFT96";#N/A,#N/A,FALSE,"CTrecon"}</definedName>
    <definedName name="Unussed12" localSheetId="10"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9" hidden="1">{#N/A,#N/A,FALSE,"TMCOMP96";#N/A,#N/A,FALSE,"MAT96";#N/A,#N/A,FALSE,"FANDA96";#N/A,#N/A,FALSE,"INTRAN96";#N/A,#N/A,FALSE,"NAA9697";#N/A,#N/A,FALSE,"ECWEBB";#N/A,#N/A,FALSE,"MFT96";#N/A,#N/A,FALSE,"CTrecon"}</definedName>
    <definedName name="Unusued11" localSheetId="1" hidden="1">{#N/A,#N/A,FALSE,"TMCOMP96";#N/A,#N/A,FALSE,"MAT96";#N/A,#N/A,FALSE,"FANDA96";#N/A,#N/A,FALSE,"INTRAN96";#N/A,#N/A,FALSE,"NAA9697";#N/A,#N/A,FALSE,"ECWEBB";#N/A,#N/A,FALSE,"MFT96";#N/A,#N/A,FALSE,"CTrecon"}</definedName>
    <definedName name="Unusued11" localSheetId="11" hidden="1">{#N/A,#N/A,FALSE,"TMCOMP96";#N/A,#N/A,FALSE,"MAT96";#N/A,#N/A,FALSE,"FANDA96";#N/A,#N/A,FALSE,"INTRAN96";#N/A,#N/A,FALSE,"NAA9697";#N/A,#N/A,FALSE,"ECWEBB";#N/A,#N/A,FALSE,"MFT96";#N/A,#N/A,FALSE,"CTrecon"}</definedName>
    <definedName name="Unusued11" localSheetId="12" hidden="1">{#N/A,#N/A,FALSE,"TMCOMP96";#N/A,#N/A,FALSE,"MAT96";#N/A,#N/A,FALSE,"FANDA96";#N/A,#N/A,FALSE,"INTRAN96";#N/A,#N/A,FALSE,"NAA9697";#N/A,#N/A,FALSE,"ECWEBB";#N/A,#N/A,FALSE,"MFT96";#N/A,#N/A,FALSE,"CTrecon"}</definedName>
    <definedName name="Unusued11" localSheetId="13" hidden="1">{#N/A,#N/A,FALSE,"TMCOMP96";#N/A,#N/A,FALSE,"MAT96";#N/A,#N/A,FALSE,"FANDA96";#N/A,#N/A,FALSE,"INTRAN96";#N/A,#N/A,FALSE,"NAA9697";#N/A,#N/A,FALSE,"ECWEBB";#N/A,#N/A,FALSE,"MFT96";#N/A,#N/A,FALSE,"CTrecon"}</definedName>
    <definedName name="Unusued11" localSheetId="14" hidden="1">{#N/A,#N/A,FALSE,"TMCOMP96";#N/A,#N/A,FALSE,"MAT96";#N/A,#N/A,FALSE,"FANDA96";#N/A,#N/A,FALSE,"INTRAN96";#N/A,#N/A,FALSE,"NAA9697";#N/A,#N/A,FALSE,"ECWEBB";#N/A,#N/A,FALSE,"MFT96";#N/A,#N/A,FALSE,"CTrecon"}</definedName>
    <definedName name="Unusued11" localSheetId="15" hidden="1">{#N/A,#N/A,FALSE,"TMCOMP96";#N/A,#N/A,FALSE,"MAT96";#N/A,#N/A,FALSE,"FANDA96";#N/A,#N/A,FALSE,"INTRAN96";#N/A,#N/A,FALSE,"NAA9697";#N/A,#N/A,FALSE,"ECWEBB";#N/A,#N/A,FALSE,"MFT96";#N/A,#N/A,FALSE,"CTrecon"}</definedName>
    <definedName name="Unusued11" localSheetId="16" hidden="1">{#N/A,#N/A,FALSE,"TMCOMP96";#N/A,#N/A,FALSE,"MAT96";#N/A,#N/A,FALSE,"FANDA96";#N/A,#N/A,FALSE,"INTRAN96";#N/A,#N/A,FALSE,"NAA9697";#N/A,#N/A,FALSE,"ECWEBB";#N/A,#N/A,FALSE,"MFT96";#N/A,#N/A,FALSE,"CTrecon"}</definedName>
    <definedName name="Unusued11" localSheetId="17" hidden="1">{#N/A,#N/A,FALSE,"TMCOMP96";#N/A,#N/A,FALSE,"MAT96";#N/A,#N/A,FALSE,"FANDA96";#N/A,#N/A,FALSE,"INTRAN96";#N/A,#N/A,FALSE,"NAA9697";#N/A,#N/A,FALSE,"ECWEBB";#N/A,#N/A,FALSE,"MFT96";#N/A,#N/A,FALSE,"CTrecon"}</definedName>
    <definedName name="Unusued11" localSheetId="2" hidden="1">{#N/A,#N/A,FALSE,"TMCOMP96";#N/A,#N/A,FALSE,"MAT96";#N/A,#N/A,FALSE,"FANDA96";#N/A,#N/A,FALSE,"INTRAN96";#N/A,#N/A,FALSE,"NAA9697";#N/A,#N/A,FALSE,"ECWEBB";#N/A,#N/A,FALSE,"MFT96";#N/A,#N/A,FALSE,"CTrecon"}</definedName>
    <definedName name="Unusued11" localSheetId="3" hidden="1">{#N/A,#N/A,FALSE,"TMCOMP96";#N/A,#N/A,FALSE,"MAT96";#N/A,#N/A,FALSE,"FANDA96";#N/A,#N/A,FALSE,"INTRAN96";#N/A,#N/A,FALSE,"NAA9697";#N/A,#N/A,FALSE,"ECWEBB";#N/A,#N/A,FALSE,"MFT96";#N/A,#N/A,FALSE,"CTrecon"}</definedName>
    <definedName name="Unusued11" localSheetId="4" hidden="1">{#N/A,#N/A,FALSE,"TMCOMP96";#N/A,#N/A,FALSE,"MAT96";#N/A,#N/A,FALSE,"FANDA96";#N/A,#N/A,FALSE,"INTRAN96";#N/A,#N/A,FALSE,"NAA9697";#N/A,#N/A,FALSE,"ECWEBB";#N/A,#N/A,FALSE,"MFT96";#N/A,#N/A,FALSE,"CTrecon"}</definedName>
    <definedName name="Unusued11" localSheetId="5" hidden="1">{#N/A,#N/A,FALSE,"TMCOMP96";#N/A,#N/A,FALSE,"MAT96";#N/A,#N/A,FALSE,"FANDA96";#N/A,#N/A,FALSE,"INTRAN96";#N/A,#N/A,FALSE,"NAA9697";#N/A,#N/A,FALSE,"ECWEBB";#N/A,#N/A,FALSE,"MFT96";#N/A,#N/A,FALSE,"CTrecon"}</definedName>
    <definedName name="Unusued11" localSheetId="6" hidden="1">{#N/A,#N/A,FALSE,"TMCOMP96";#N/A,#N/A,FALSE,"MAT96";#N/A,#N/A,FALSE,"FANDA96";#N/A,#N/A,FALSE,"INTRAN96";#N/A,#N/A,FALSE,"NAA9697";#N/A,#N/A,FALSE,"ECWEBB";#N/A,#N/A,FALSE,"MFT96";#N/A,#N/A,FALSE,"CTrecon"}</definedName>
    <definedName name="Unusued11" localSheetId="7" hidden="1">{#N/A,#N/A,FALSE,"TMCOMP96";#N/A,#N/A,FALSE,"MAT96";#N/A,#N/A,FALSE,"FANDA96";#N/A,#N/A,FALSE,"INTRAN96";#N/A,#N/A,FALSE,"NAA9697";#N/A,#N/A,FALSE,"ECWEBB";#N/A,#N/A,FALSE,"MFT96";#N/A,#N/A,FALSE,"CTrecon"}</definedName>
    <definedName name="Unusued11" localSheetId="8" hidden="1">{#N/A,#N/A,FALSE,"TMCOMP96";#N/A,#N/A,FALSE,"MAT96";#N/A,#N/A,FALSE,"FANDA96";#N/A,#N/A,FALSE,"INTRAN96";#N/A,#N/A,FALSE,"NAA9697";#N/A,#N/A,FALSE,"ECWEBB";#N/A,#N/A,FALSE,"MFT96";#N/A,#N/A,FALSE,"CTrecon"}</definedName>
    <definedName name="Unusued11" localSheetId="10"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'[19]SUMMARY TABLE'!$S$23:$S$46</definedName>
    <definedName name="Unusued24" localSheetId="11" hidden="1">#REF!</definedName>
    <definedName name="Unusued24" localSheetId="12" hidden="1">#REF!</definedName>
    <definedName name="Unusued24" localSheetId="16" hidden="1">#REF!</definedName>
    <definedName name="Unusued24" localSheetId="3" hidden="1">#REF!</definedName>
    <definedName name="Unusued24" localSheetId="10" hidden="1">#REF!</definedName>
    <definedName name="Unusued24" hidden="1">#REF!</definedName>
    <definedName name="Unusued3" hidden="1">'[19]SUMMARY TABLE'!$T$23:$T$46</definedName>
    <definedName name="Unusued5" hidden="1">'[19]SUMMARY TABLE'!$Q$6:$Q$49</definedName>
    <definedName name="Unusued8" localSheetId="9" hidden="1">{#N/A,#N/A,FALSE,"TMCOMP96";#N/A,#N/A,FALSE,"MAT96";#N/A,#N/A,FALSE,"FANDA96";#N/A,#N/A,FALSE,"INTRAN96";#N/A,#N/A,FALSE,"NAA9697";#N/A,#N/A,FALSE,"ECWEBB";#N/A,#N/A,FALSE,"MFT96";#N/A,#N/A,FALSE,"CTrecon"}</definedName>
    <definedName name="Unusued8" localSheetId="1" hidden="1">{#N/A,#N/A,FALSE,"TMCOMP96";#N/A,#N/A,FALSE,"MAT96";#N/A,#N/A,FALSE,"FANDA96";#N/A,#N/A,FALSE,"INTRAN96";#N/A,#N/A,FALSE,"NAA9697";#N/A,#N/A,FALSE,"ECWEBB";#N/A,#N/A,FALSE,"MFT96";#N/A,#N/A,FALSE,"CTrecon"}</definedName>
    <definedName name="Unusued8" localSheetId="11" hidden="1">{#N/A,#N/A,FALSE,"TMCOMP96";#N/A,#N/A,FALSE,"MAT96";#N/A,#N/A,FALSE,"FANDA96";#N/A,#N/A,FALSE,"INTRAN96";#N/A,#N/A,FALSE,"NAA9697";#N/A,#N/A,FALSE,"ECWEBB";#N/A,#N/A,FALSE,"MFT96";#N/A,#N/A,FALSE,"CTrecon"}</definedName>
    <definedName name="Unusued8" localSheetId="12" hidden="1">{#N/A,#N/A,FALSE,"TMCOMP96";#N/A,#N/A,FALSE,"MAT96";#N/A,#N/A,FALSE,"FANDA96";#N/A,#N/A,FALSE,"INTRAN96";#N/A,#N/A,FALSE,"NAA9697";#N/A,#N/A,FALSE,"ECWEBB";#N/A,#N/A,FALSE,"MFT96";#N/A,#N/A,FALSE,"CTrecon"}</definedName>
    <definedName name="Unusued8" localSheetId="13" hidden="1">{#N/A,#N/A,FALSE,"TMCOMP96";#N/A,#N/A,FALSE,"MAT96";#N/A,#N/A,FALSE,"FANDA96";#N/A,#N/A,FALSE,"INTRAN96";#N/A,#N/A,FALSE,"NAA9697";#N/A,#N/A,FALSE,"ECWEBB";#N/A,#N/A,FALSE,"MFT96";#N/A,#N/A,FALSE,"CTrecon"}</definedName>
    <definedName name="Unusued8" localSheetId="14" hidden="1">{#N/A,#N/A,FALSE,"TMCOMP96";#N/A,#N/A,FALSE,"MAT96";#N/A,#N/A,FALSE,"FANDA96";#N/A,#N/A,FALSE,"INTRAN96";#N/A,#N/A,FALSE,"NAA9697";#N/A,#N/A,FALSE,"ECWEBB";#N/A,#N/A,FALSE,"MFT96";#N/A,#N/A,FALSE,"CTrecon"}</definedName>
    <definedName name="Unusued8" localSheetId="15" hidden="1">{#N/A,#N/A,FALSE,"TMCOMP96";#N/A,#N/A,FALSE,"MAT96";#N/A,#N/A,FALSE,"FANDA96";#N/A,#N/A,FALSE,"INTRAN96";#N/A,#N/A,FALSE,"NAA9697";#N/A,#N/A,FALSE,"ECWEBB";#N/A,#N/A,FALSE,"MFT96";#N/A,#N/A,FALSE,"CTrecon"}</definedName>
    <definedName name="Unusued8" localSheetId="16" hidden="1">{#N/A,#N/A,FALSE,"TMCOMP96";#N/A,#N/A,FALSE,"MAT96";#N/A,#N/A,FALSE,"FANDA96";#N/A,#N/A,FALSE,"INTRAN96";#N/A,#N/A,FALSE,"NAA9697";#N/A,#N/A,FALSE,"ECWEBB";#N/A,#N/A,FALSE,"MFT96";#N/A,#N/A,FALSE,"CTrecon"}</definedName>
    <definedName name="Unusued8" localSheetId="17" hidden="1">{#N/A,#N/A,FALSE,"TMCOMP96";#N/A,#N/A,FALSE,"MAT96";#N/A,#N/A,FALSE,"FANDA96";#N/A,#N/A,FALSE,"INTRAN96";#N/A,#N/A,FALSE,"NAA9697";#N/A,#N/A,FALSE,"ECWEBB";#N/A,#N/A,FALSE,"MFT96";#N/A,#N/A,FALSE,"CTrecon"}</definedName>
    <definedName name="Unusued8" localSheetId="2" hidden="1">{#N/A,#N/A,FALSE,"TMCOMP96";#N/A,#N/A,FALSE,"MAT96";#N/A,#N/A,FALSE,"FANDA96";#N/A,#N/A,FALSE,"INTRAN96";#N/A,#N/A,FALSE,"NAA9697";#N/A,#N/A,FALSE,"ECWEBB";#N/A,#N/A,FALSE,"MFT96";#N/A,#N/A,FALSE,"CTrecon"}</definedName>
    <definedName name="Unusued8" localSheetId="3" hidden="1">{#N/A,#N/A,FALSE,"TMCOMP96";#N/A,#N/A,FALSE,"MAT96";#N/A,#N/A,FALSE,"FANDA96";#N/A,#N/A,FALSE,"INTRAN96";#N/A,#N/A,FALSE,"NAA9697";#N/A,#N/A,FALSE,"ECWEBB";#N/A,#N/A,FALSE,"MFT96";#N/A,#N/A,FALSE,"CTrecon"}</definedName>
    <definedName name="Unusued8" localSheetId="4" hidden="1">{#N/A,#N/A,FALSE,"TMCOMP96";#N/A,#N/A,FALSE,"MAT96";#N/A,#N/A,FALSE,"FANDA96";#N/A,#N/A,FALSE,"INTRAN96";#N/A,#N/A,FALSE,"NAA9697";#N/A,#N/A,FALSE,"ECWEBB";#N/A,#N/A,FALSE,"MFT96";#N/A,#N/A,FALSE,"CTrecon"}</definedName>
    <definedName name="Unusued8" localSheetId="5" hidden="1">{#N/A,#N/A,FALSE,"TMCOMP96";#N/A,#N/A,FALSE,"MAT96";#N/A,#N/A,FALSE,"FANDA96";#N/A,#N/A,FALSE,"INTRAN96";#N/A,#N/A,FALSE,"NAA9697";#N/A,#N/A,FALSE,"ECWEBB";#N/A,#N/A,FALSE,"MFT96";#N/A,#N/A,FALSE,"CTrecon"}</definedName>
    <definedName name="Unusued8" localSheetId="6" hidden="1">{#N/A,#N/A,FALSE,"TMCOMP96";#N/A,#N/A,FALSE,"MAT96";#N/A,#N/A,FALSE,"FANDA96";#N/A,#N/A,FALSE,"INTRAN96";#N/A,#N/A,FALSE,"NAA9697";#N/A,#N/A,FALSE,"ECWEBB";#N/A,#N/A,FALSE,"MFT96";#N/A,#N/A,FALSE,"CTrecon"}</definedName>
    <definedName name="Unusued8" localSheetId="7" hidden="1">{#N/A,#N/A,FALSE,"TMCOMP96";#N/A,#N/A,FALSE,"MAT96";#N/A,#N/A,FALSE,"FANDA96";#N/A,#N/A,FALSE,"INTRAN96";#N/A,#N/A,FALSE,"NAA9697";#N/A,#N/A,FALSE,"ECWEBB";#N/A,#N/A,FALSE,"MFT96";#N/A,#N/A,FALSE,"CTrecon"}</definedName>
    <definedName name="Unusued8" localSheetId="8" hidden="1">{#N/A,#N/A,FALSE,"TMCOMP96";#N/A,#N/A,FALSE,"MAT96";#N/A,#N/A,FALSE,"FANDA96";#N/A,#N/A,FALSE,"INTRAN96";#N/A,#N/A,FALSE,"NAA9697";#N/A,#N/A,FALSE,"ECWEBB";#N/A,#N/A,FALSE,"MFT96";#N/A,#N/A,FALSE,"CTrecon"}</definedName>
    <definedName name="Unusued8" localSheetId="10"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w" localSheetId="9" hidden="1">{#N/A,#N/A,FALSE,"CGBR95C"}</definedName>
    <definedName name="w" localSheetId="11" hidden="1">{#N/A,#N/A,FALSE,"CGBR95C"}</definedName>
    <definedName name="w" localSheetId="16" hidden="1">{#N/A,#N/A,FALSE,"CGBR95C"}</definedName>
    <definedName name="w" localSheetId="17" hidden="1">{#N/A,#N/A,FALSE,"CGBR95C"}</definedName>
    <definedName name="w" localSheetId="2" hidden="1">{#N/A,#N/A,FALSE,"CGBR95C"}</definedName>
    <definedName name="w" localSheetId="7" hidden="1">{#N/A,#N/A,FALSE,"CGBR95C"}</definedName>
    <definedName name="w" localSheetId="8" hidden="1">{#N/A,#N/A,FALSE,"CGBR95C"}</definedName>
    <definedName name="w" localSheetId="10" hidden="1">{#N/A,#N/A,FALSE,"CGBR95C"}</definedName>
    <definedName name="w" hidden="1">{#N/A,#N/A,FALSE,"CGBR95C"}</definedName>
    <definedName name="werer" localSheetId="9" hidden="1">{#N/A,#N/A,FALSE,"TMCOMP96";#N/A,#N/A,FALSE,"MAT96";#N/A,#N/A,FALSE,"FANDA96";#N/A,#N/A,FALSE,"INTRAN96";#N/A,#N/A,FALSE,"NAA9697";#N/A,#N/A,FALSE,"ECWEBB";#N/A,#N/A,FALSE,"MFT96";#N/A,#N/A,FALSE,"CTrecon"}</definedName>
    <definedName name="werer" localSheetId="1" hidden="1">{#N/A,#N/A,FALSE,"TMCOMP96";#N/A,#N/A,FALSE,"MAT96";#N/A,#N/A,FALSE,"FANDA96";#N/A,#N/A,FALSE,"INTRAN96";#N/A,#N/A,FALSE,"NAA9697";#N/A,#N/A,FALSE,"ECWEBB";#N/A,#N/A,FALSE,"MFT96";#N/A,#N/A,FALSE,"CTrecon"}</definedName>
    <definedName name="werer" localSheetId="11" hidden="1">{#N/A,#N/A,FALSE,"TMCOMP96";#N/A,#N/A,FALSE,"MAT96";#N/A,#N/A,FALSE,"FANDA96";#N/A,#N/A,FALSE,"INTRAN96";#N/A,#N/A,FALSE,"NAA9697";#N/A,#N/A,FALSE,"ECWEBB";#N/A,#N/A,FALSE,"MFT96";#N/A,#N/A,FALSE,"CTrecon"}</definedName>
    <definedName name="werer" localSheetId="12" hidden="1">{#N/A,#N/A,FALSE,"TMCOMP96";#N/A,#N/A,FALSE,"MAT96";#N/A,#N/A,FALSE,"FANDA96";#N/A,#N/A,FALSE,"INTRAN96";#N/A,#N/A,FALSE,"NAA9697";#N/A,#N/A,FALSE,"ECWEBB";#N/A,#N/A,FALSE,"MFT96";#N/A,#N/A,FALSE,"CTrecon"}</definedName>
    <definedName name="werer" localSheetId="13" hidden="1">{#N/A,#N/A,FALSE,"TMCOMP96";#N/A,#N/A,FALSE,"MAT96";#N/A,#N/A,FALSE,"FANDA96";#N/A,#N/A,FALSE,"INTRAN96";#N/A,#N/A,FALSE,"NAA9697";#N/A,#N/A,FALSE,"ECWEBB";#N/A,#N/A,FALSE,"MFT96";#N/A,#N/A,FALSE,"CTrecon"}</definedName>
    <definedName name="werer" localSheetId="14" hidden="1">{#N/A,#N/A,FALSE,"TMCOMP96";#N/A,#N/A,FALSE,"MAT96";#N/A,#N/A,FALSE,"FANDA96";#N/A,#N/A,FALSE,"INTRAN96";#N/A,#N/A,FALSE,"NAA9697";#N/A,#N/A,FALSE,"ECWEBB";#N/A,#N/A,FALSE,"MFT96";#N/A,#N/A,FALSE,"CTrecon"}</definedName>
    <definedName name="werer" localSheetId="15" hidden="1">{#N/A,#N/A,FALSE,"TMCOMP96";#N/A,#N/A,FALSE,"MAT96";#N/A,#N/A,FALSE,"FANDA96";#N/A,#N/A,FALSE,"INTRAN96";#N/A,#N/A,FALSE,"NAA9697";#N/A,#N/A,FALSE,"ECWEBB";#N/A,#N/A,FALSE,"MFT96";#N/A,#N/A,FALSE,"CTrecon"}</definedName>
    <definedName name="werer" localSheetId="16" hidden="1">{#N/A,#N/A,FALSE,"TMCOMP96";#N/A,#N/A,FALSE,"MAT96";#N/A,#N/A,FALSE,"FANDA96";#N/A,#N/A,FALSE,"INTRAN96";#N/A,#N/A,FALSE,"NAA9697";#N/A,#N/A,FALSE,"ECWEBB";#N/A,#N/A,FALSE,"MFT96";#N/A,#N/A,FALSE,"CTrecon"}</definedName>
    <definedName name="werer" localSheetId="17" hidden="1">{#N/A,#N/A,FALSE,"TMCOMP96";#N/A,#N/A,FALSE,"MAT96";#N/A,#N/A,FALSE,"FANDA96";#N/A,#N/A,FALSE,"INTRAN96";#N/A,#N/A,FALSE,"NAA9697";#N/A,#N/A,FALSE,"ECWEBB";#N/A,#N/A,FALSE,"MFT96";#N/A,#N/A,FALSE,"CTrecon"}</definedName>
    <definedName name="werer" localSheetId="2" hidden="1">{#N/A,#N/A,FALSE,"TMCOMP96";#N/A,#N/A,FALSE,"MAT96";#N/A,#N/A,FALSE,"FANDA96";#N/A,#N/A,FALSE,"INTRAN96";#N/A,#N/A,FALSE,"NAA9697";#N/A,#N/A,FALSE,"ECWEBB";#N/A,#N/A,FALSE,"MFT96";#N/A,#N/A,FALSE,"CTrecon"}</definedName>
    <definedName name="werer" localSheetId="3" hidden="1">{#N/A,#N/A,FALSE,"TMCOMP96";#N/A,#N/A,FALSE,"MAT96";#N/A,#N/A,FALSE,"FANDA96";#N/A,#N/A,FALSE,"INTRAN96";#N/A,#N/A,FALSE,"NAA9697";#N/A,#N/A,FALSE,"ECWEBB";#N/A,#N/A,FALSE,"MFT96";#N/A,#N/A,FALSE,"CTrecon"}</definedName>
    <definedName name="werer" localSheetId="4" hidden="1">{#N/A,#N/A,FALSE,"TMCOMP96";#N/A,#N/A,FALSE,"MAT96";#N/A,#N/A,FALSE,"FANDA96";#N/A,#N/A,FALSE,"INTRAN96";#N/A,#N/A,FALSE,"NAA9697";#N/A,#N/A,FALSE,"ECWEBB";#N/A,#N/A,FALSE,"MFT96";#N/A,#N/A,FALSE,"CTrecon"}</definedName>
    <definedName name="werer" localSheetId="5" hidden="1">{#N/A,#N/A,FALSE,"TMCOMP96";#N/A,#N/A,FALSE,"MAT96";#N/A,#N/A,FALSE,"FANDA96";#N/A,#N/A,FALSE,"INTRAN96";#N/A,#N/A,FALSE,"NAA9697";#N/A,#N/A,FALSE,"ECWEBB";#N/A,#N/A,FALSE,"MFT96";#N/A,#N/A,FALSE,"CTrecon"}</definedName>
    <definedName name="werer" localSheetId="6" hidden="1">{#N/A,#N/A,FALSE,"TMCOMP96";#N/A,#N/A,FALSE,"MAT96";#N/A,#N/A,FALSE,"FANDA96";#N/A,#N/A,FALSE,"INTRAN96";#N/A,#N/A,FALSE,"NAA9697";#N/A,#N/A,FALSE,"ECWEBB";#N/A,#N/A,FALSE,"MFT96";#N/A,#N/A,FALSE,"CTrecon"}</definedName>
    <definedName name="werer" localSheetId="7" hidden="1">{#N/A,#N/A,FALSE,"TMCOMP96";#N/A,#N/A,FALSE,"MAT96";#N/A,#N/A,FALSE,"FANDA96";#N/A,#N/A,FALSE,"INTRAN96";#N/A,#N/A,FALSE,"NAA9697";#N/A,#N/A,FALSE,"ECWEBB";#N/A,#N/A,FALSE,"MFT96";#N/A,#N/A,FALSE,"CTrecon"}</definedName>
    <definedName name="werer" localSheetId="8" hidden="1">{#N/A,#N/A,FALSE,"TMCOMP96";#N/A,#N/A,FALSE,"MAT96";#N/A,#N/A,FALSE,"FANDA96";#N/A,#N/A,FALSE,"INTRAN96";#N/A,#N/A,FALSE,"NAA9697";#N/A,#N/A,FALSE,"ECWEBB";#N/A,#N/A,FALSE,"MFT96";#N/A,#N/A,FALSE,"CTrecon"}</definedName>
    <definedName name="werer" localSheetId="10"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9" hidden="1">{#N/A,#N/A,FALSE,"TMCOMP96";#N/A,#N/A,FALSE,"MAT96";#N/A,#N/A,FALSE,"FANDA96";#N/A,#N/A,FALSE,"INTRAN96";#N/A,#N/A,FALSE,"NAA9697";#N/A,#N/A,FALSE,"ECWEBB";#N/A,#N/A,FALSE,"MFT96";#N/A,#N/A,FALSE,"CTrecon"}</definedName>
    <definedName name="werewrw" localSheetId="1" hidden="1">{#N/A,#N/A,FALSE,"TMCOMP96";#N/A,#N/A,FALSE,"MAT96";#N/A,#N/A,FALSE,"FANDA96";#N/A,#N/A,FALSE,"INTRAN96";#N/A,#N/A,FALSE,"NAA9697";#N/A,#N/A,FALSE,"ECWEBB";#N/A,#N/A,FALSE,"MFT96";#N/A,#N/A,FALSE,"CTrecon"}</definedName>
    <definedName name="werewrw" localSheetId="11" hidden="1">{#N/A,#N/A,FALSE,"TMCOMP96";#N/A,#N/A,FALSE,"MAT96";#N/A,#N/A,FALSE,"FANDA96";#N/A,#N/A,FALSE,"INTRAN96";#N/A,#N/A,FALSE,"NAA9697";#N/A,#N/A,FALSE,"ECWEBB";#N/A,#N/A,FALSE,"MFT96";#N/A,#N/A,FALSE,"CTrecon"}</definedName>
    <definedName name="werewrw" localSheetId="12" hidden="1">{#N/A,#N/A,FALSE,"TMCOMP96";#N/A,#N/A,FALSE,"MAT96";#N/A,#N/A,FALSE,"FANDA96";#N/A,#N/A,FALSE,"INTRAN96";#N/A,#N/A,FALSE,"NAA9697";#N/A,#N/A,FALSE,"ECWEBB";#N/A,#N/A,FALSE,"MFT96";#N/A,#N/A,FALSE,"CTrecon"}</definedName>
    <definedName name="werewrw" localSheetId="13" hidden="1">{#N/A,#N/A,FALSE,"TMCOMP96";#N/A,#N/A,FALSE,"MAT96";#N/A,#N/A,FALSE,"FANDA96";#N/A,#N/A,FALSE,"INTRAN96";#N/A,#N/A,FALSE,"NAA9697";#N/A,#N/A,FALSE,"ECWEBB";#N/A,#N/A,FALSE,"MFT96";#N/A,#N/A,FALSE,"CTrecon"}</definedName>
    <definedName name="werewrw" localSheetId="14" hidden="1">{#N/A,#N/A,FALSE,"TMCOMP96";#N/A,#N/A,FALSE,"MAT96";#N/A,#N/A,FALSE,"FANDA96";#N/A,#N/A,FALSE,"INTRAN96";#N/A,#N/A,FALSE,"NAA9697";#N/A,#N/A,FALSE,"ECWEBB";#N/A,#N/A,FALSE,"MFT96";#N/A,#N/A,FALSE,"CTrecon"}</definedName>
    <definedName name="werewrw" localSheetId="15" hidden="1">{#N/A,#N/A,FALSE,"TMCOMP96";#N/A,#N/A,FALSE,"MAT96";#N/A,#N/A,FALSE,"FANDA96";#N/A,#N/A,FALSE,"INTRAN96";#N/A,#N/A,FALSE,"NAA9697";#N/A,#N/A,FALSE,"ECWEBB";#N/A,#N/A,FALSE,"MFT96";#N/A,#N/A,FALSE,"CTrecon"}</definedName>
    <definedName name="werewrw" localSheetId="16" hidden="1">{#N/A,#N/A,FALSE,"TMCOMP96";#N/A,#N/A,FALSE,"MAT96";#N/A,#N/A,FALSE,"FANDA96";#N/A,#N/A,FALSE,"INTRAN96";#N/A,#N/A,FALSE,"NAA9697";#N/A,#N/A,FALSE,"ECWEBB";#N/A,#N/A,FALSE,"MFT96";#N/A,#N/A,FALSE,"CTrecon"}</definedName>
    <definedName name="werewrw" localSheetId="17" hidden="1">{#N/A,#N/A,FALSE,"TMCOMP96";#N/A,#N/A,FALSE,"MAT96";#N/A,#N/A,FALSE,"FANDA96";#N/A,#N/A,FALSE,"INTRAN96";#N/A,#N/A,FALSE,"NAA9697";#N/A,#N/A,FALSE,"ECWEBB";#N/A,#N/A,FALSE,"MFT96";#N/A,#N/A,FALSE,"CTrecon"}</definedName>
    <definedName name="werewrw" localSheetId="2" hidden="1">{#N/A,#N/A,FALSE,"TMCOMP96";#N/A,#N/A,FALSE,"MAT96";#N/A,#N/A,FALSE,"FANDA96";#N/A,#N/A,FALSE,"INTRAN96";#N/A,#N/A,FALSE,"NAA9697";#N/A,#N/A,FALSE,"ECWEBB";#N/A,#N/A,FALSE,"MFT96";#N/A,#N/A,FALSE,"CTrecon"}</definedName>
    <definedName name="werewrw" localSheetId="3" hidden="1">{#N/A,#N/A,FALSE,"TMCOMP96";#N/A,#N/A,FALSE,"MAT96";#N/A,#N/A,FALSE,"FANDA96";#N/A,#N/A,FALSE,"INTRAN96";#N/A,#N/A,FALSE,"NAA9697";#N/A,#N/A,FALSE,"ECWEBB";#N/A,#N/A,FALSE,"MFT96";#N/A,#N/A,FALSE,"CTrecon"}</definedName>
    <definedName name="werewrw" localSheetId="4" hidden="1">{#N/A,#N/A,FALSE,"TMCOMP96";#N/A,#N/A,FALSE,"MAT96";#N/A,#N/A,FALSE,"FANDA96";#N/A,#N/A,FALSE,"INTRAN96";#N/A,#N/A,FALSE,"NAA9697";#N/A,#N/A,FALSE,"ECWEBB";#N/A,#N/A,FALSE,"MFT96";#N/A,#N/A,FALSE,"CTrecon"}</definedName>
    <definedName name="werewrw" localSheetId="5" hidden="1">{#N/A,#N/A,FALSE,"TMCOMP96";#N/A,#N/A,FALSE,"MAT96";#N/A,#N/A,FALSE,"FANDA96";#N/A,#N/A,FALSE,"INTRAN96";#N/A,#N/A,FALSE,"NAA9697";#N/A,#N/A,FALSE,"ECWEBB";#N/A,#N/A,FALSE,"MFT96";#N/A,#N/A,FALSE,"CTrecon"}</definedName>
    <definedName name="werewrw" localSheetId="6" hidden="1">{#N/A,#N/A,FALSE,"TMCOMP96";#N/A,#N/A,FALSE,"MAT96";#N/A,#N/A,FALSE,"FANDA96";#N/A,#N/A,FALSE,"INTRAN96";#N/A,#N/A,FALSE,"NAA9697";#N/A,#N/A,FALSE,"ECWEBB";#N/A,#N/A,FALSE,"MFT96";#N/A,#N/A,FALSE,"CTrecon"}</definedName>
    <definedName name="werewrw" localSheetId="7" hidden="1">{#N/A,#N/A,FALSE,"TMCOMP96";#N/A,#N/A,FALSE,"MAT96";#N/A,#N/A,FALSE,"FANDA96";#N/A,#N/A,FALSE,"INTRAN96";#N/A,#N/A,FALSE,"NAA9697";#N/A,#N/A,FALSE,"ECWEBB";#N/A,#N/A,FALSE,"MFT96";#N/A,#N/A,FALSE,"CTrecon"}</definedName>
    <definedName name="werewrw" localSheetId="8" hidden="1">{#N/A,#N/A,FALSE,"TMCOMP96";#N/A,#N/A,FALSE,"MAT96";#N/A,#N/A,FALSE,"FANDA96";#N/A,#N/A,FALSE,"INTRAN96";#N/A,#N/A,FALSE,"NAA9697";#N/A,#N/A,FALSE,"ECWEBB";#N/A,#N/A,FALSE,"MFT96";#N/A,#N/A,FALSE,"CTrecon"}</definedName>
    <definedName name="werewrw" localSheetId="10"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9" hidden="1">{#N/A,#N/A,FALSE,"TMCOMP96";#N/A,#N/A,FALSE,"MAT96";#N/A,#N/A,FALSE,"FANDA96";#N/A,#N/A,FALSE,"INTRAN96";#N/A,#N/A,FALSE,"NAA9697";#N/A,#N/A,FALSE,"ECWEBB";#N/A,#N/A,FALSE,"MFT96";#N/A,#N/A,FALSE,"CTrecon"}</definedName>
    <definedName name="werw" localSheetId="1" hidden="1">{#N/A,#N/A,FALSE,"TMCOMP96";#N/A,#N/A,FALSE,"MAT96";#N/A,#N/A,FALSE,"FANDA96";#N/A,#N/A,FALSE,"INTRAN96";#N/A,#N/A,FALSE,"NAA9697";#N/A,#N/A,FALSE,"ECWEBB";#N/A,#N/A,FALSE,"MFT96";#N/A,#N/A,FALSE,"CTrecon"}</definedName>
    <definedName name="werw" localSheetId="11" hidden="1">{#N/A,#N/A,FALSE,"TMCOMP96";#N/A,#N/A,FALSE,"MAT96";#N/A,#N/A,FALSE,"FANDA96";#N/A,#N/A,FALSE,"INTRAN96";#N/A,#N/A,FALSE,"NAA9697";#N/A,#N/A,FALSE,"ECWEBB";#N/A,#N/A,FALSE,"MFT96";#N/A,#N/A,FALSE,"CTrecon"}</definedName>
    <definedName name="werw" localSheetId="12" hidden="1">{#N/A,#N/A,FALSE,"TMCOMP96";#N/A,#N/A,FALSE,"MAT96";#N/A,#N/A,FALSE,"FANDA96";#N/A,#N/A,FALSE,"INTRAN96";#N/A,#N/A,FALSE,"NAA9697";#N/A,#N/A,FALSE,"ECWEBB";#N/A,#N/A,FALSE,"MFT96";#N/A,#N/A,FALSE,"CTrecon"}</definedName>
    <definedName name="werw" localSheetId="13" hidden="1">{#N/A,#N/A,FALSE,"TMCOMP96";#N/A,#N/A,FALSE,"MAT96";#N/A,#N/A,FALSE,"FANDA96";#N/A,#N/A,FALSE,"INTRAN96";#N/A,#N/A,FALSE,"NAA9697";#N/A,#N/A,FALSE,"ECWEBB";#N/A,#N/A,FALSE,"MFT96";#N/A,#N/A,FALSE,"CTrecon"}</definedName>
    <definedName name="werw" localSheetId="14" hidden="1">{#N/A,#N/A,FALSE,"TMCOMP96";#N/A,#N/A,FALSE,"MAT96";#N/A,#N/A,FALSE,"FANDA96";#N/A,#N/A,FALSE,"INTRAN96";#N/A,#N/A,FALSE,"NAA9697";#N/A,#N/A,FALSE,"ECWEBB";#N/A,#N/A,FALSE,"MFT96";#N/A,#N/A,FALSE,"CTrecon"}</definedName>
    <definedName name="werw" localSheetId="15" hidden="1">{#N/A,#N/A,FALSE,"TMCOMP96";#N/A,#N/A,FALSE,"MAT96";#N/A,#N/A,FALSE,"FANDA96";#N/A,#N/A,FALSE,"INTRAN96";#N/A,#N/A,FALSE,"NAA9697";#N/A,#N/A,FALSE,"ECWEBB";#N/A,#N/A,FALSE,"MFT96";#N/A,#N/A,FALSE,"CTrecon"}</definedName>
    <definedName name="werw" localSheetId="16" hidden="1">{#N/A,#N/A,FALSE,"TMCOMP96";#N/A,#N/A,FALSE,"MAT96";#N/A,#N/A,FALSE,"FANDA96";#N/A,#N/A,FALSE,"INTRAN96";#N/A,#N/A,FALSE,"NAA9697";#N/A,#N/A,FALSE,"ECWEBB";#N/A,#N/A,FALSE,"MFT96";#N/A,#N/A,FALSE,"CTrecon"}</definedName>
    <definedName name="werw" localSheetId="17" hidden="1">{#N/A,#N/A,FALSE,"TMCOMP96";#N/A,#N/A,FALSE,"MAT96";#N/A,#N/A,FALSE,"FANDA96";#N/A,#N/A,FALSE,"INTRAN96";#N/A,#N/A,FALSE,"NAA9697";#N/A,#N/A,FALSE,"ECWEBB";#N/A,#N/A,FALSE,"MFT96";#N/A,#N/A,FALSE,"CTrecon"}</definedName>
    <definedName name="werw" localSheetId="2" hidden="1">{#N/A,#N/A,FALSE,"TMCOMP96";#N/A,#N/A,FALSE,"MAT96";#N/A,#N/A,FALSE,"FANDA96";#N/A,#N/A,FALSE,"INTRAN96";#N/A,#N/A,FALSE,"NAA9697";#N/A,#N/A,FALSE,"ECWEBB";#N/A,#N/A,FALSE,"MFT96";#N/A,#N/A,FALSE,"CTrecon"}</definedName>
    <definedName name="werw" localSheetId="3" hidden="1">{#N/A,#N/A,FALSE,"TMCOMP96";#N/A,#N/A,FALSE,"MAT96";#N/A,#N/A,FALSE,"FANDA96";#N/A,#N/A,FALSE,"INTRAN96";#N/A,#N/A,FALSE,"NAA9697";#N/A,#N/A,FALSE,"ECWEBB";#N/A,#N/A,FALSE,"MFT96";#N/A,#N/A,FALSE,"CTrecon"}</definedName>
    <definedName name="werw" localSheetId="4" hidden="1">{#N/A,#N/A,FALSE,"TMCOMP96";#N/A,#N/A,FALSE,"MAT96";#N/A,#N/A,FALSE,"FANDA96";#N/A,#N/A,FALSE,"INTRAN96";#N/A,#N/A,FALSE,"NAA9697";#N/A,#N/A,FALSE,"ECWEBB";#N/A,#N/A,FALSE,"MFT96";#N/A,#N/A,FALSE,"CTrecon"}</definedName>
    <definedName name="werw" localSheetId="5" hidden="1">{#N/A,#N/A,FALSE,"TMCOMP96";#N/A,#N/A,FALSE,"MAT96";#N/A,#N/A,FALSE,"FANDA96";#N/A,#N/A,FALSE,"INTRAN96";#N/A,#N/A,FALSE,"NAA9697";#N/A,#N/A,FALSE,"ECWEBB";#N/A,#N/A,FALSE,"MFT96";#N/A,#N/A,FALSE,"CTrecon"}</definedName>
    <definedName name="werw" localSheetId="6" hidden="1">{#N/A,#N/A,FALSE,"TMCOMP96";#N/A,#N/A,FALSE,"MAT96";#N/A,#N/A,FALSE,"FANDA96";#N/A,#N/A,FALSE,"INTRAN96";#N/A,#N/A,FALSE,"NAA9697";#N/A,#N/A,FALSE,"ECWEBB";#N/A,#N/A,FALSE,"MFT96";#N/A,#N/A,FALSE,"CTrecon"}</definedName>
    <definedName name="werw" localSheetId="7" hidden="1">{#N/A,#N/A,FALSE,"TMCOMP96";#N/A,#N/A,FALSE,"MAT96";#N/A,#N/A,FALSE,"FANDA96";#N/A,#N/A,FALSE,"INTRAN96";#N/A,#N/A,FALSE,"NAA9697";#N/A,#N/A,FALSE,"ECWEBB";#N/A,#N/A,FALSE,"MFT96";#N/A,#N/A,FALSE,"CTrecon"}</definedName>
    <definedName name="werw" localSheetId="8" hidden="1">{#N/A,#N/A,FALSE,"TMCOMP96";#N/A,#N/A,FALSE,"MAT96";#N/A,#N/A,FALSE,"FANDA96";#N/A,#N/A,FALSE,"INTRAN96";#N/A,#N/A,FALSE,"NAA9697";#N/A,#N/A,FALSE,"ECWEBB";#N/A,#N/A,FALSE,"MFT96";#N/A,#N/A,FALSE,"CTrecon"}</definedName>
    <definedName name="werw" localSheetId="10"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1._.to._.4._.annexes._.A._.B._.and._.C." localSheetId="9" hidden="1">{#N/A,#N/A,FALSE,"T1 Comparison with last month";#N/A,#N/A,FALSE,"T2 Comparison with Provision";#N/A,#N/A,FALSE,"T3 Comparison with PES";#N/A,#N/A,FALSE,"Table 4 Comparison with DR 1998";#N/A,#N/A,FALSE,"Annex A";#N/A,#N/A,FALSE,"Annex B";#N/A,#N/A,FALSE,"Annex C"}</definedName>
    <definedName name="wrn.1._.to._.4._.annexes._.A._.B._.and._.C." localSheetId="11" hidden="1">{#N/A,#N/A,FALSE,"T1 Comparison with last month";#N/A,#N/A,FALSE,"T2 Comparison with Provision";#N/A,#N/A,FALSE,"T3 Comparison with PES";#N/A,#N/A,FALSE,"Table 4 Comparison with DR 1998";#N/A,#N/A,FALSE,"Annex A";#N/A,#N/A,FALSE,"Annex B";#N/A,#N/A,FALSE,"Annex C"}</definedName>
    <definedName name="wrn.1._.to._.4._.annexes._.A._.B._.and._.C." localSheetId="16" hidden="1">{#N/A,#N/A,FALSE,"T1 Comparison with last month";#N/A,#N/A,FALSE,"T2 Comparison with Provision";#N/A,#N/A,FALSE,"T3 Comparison with PES";#N/A,#N/A,FALSE,"Table 4 Comparison with DR 1998";#N/A,#N/A,FALSE,"Annex A";#N/A,#N/A,FALSE,"Annex B";#N/A,#N/A,FALSE,"Annex C"}</definedName>
    <definedName name="wrn.1._.to._.4._.annexes._.A._.B._.and._.C." localSheetId="17" hidden="1">{#N/A,#N/A,FALSE,"T1 Comparison with last month";#N/A,#N/A,FALSE,"T2 Comparison with Provision";#N/A,#N/A,FALSE,"T3 Comparison with PES";#N/A,#N/A,FALSE,"Table 4 Comparison with DR 1998";#N/A,#N/A,FALSE,"Annex A";#N/A,#N/A,FALSE,"Annex B";#N/A,#N/A,FALSE,"Annex C"}</definedName>
    <definedName name="wrn.1._.to._.4._.annexes._.A._.B._.and._.C." localSheetId="2" hidden="1">{#N/A,#N/A,FALSE,"T1 Comparison with last month";#N/A,#N/A,FALSE,"T2 Comparison with Provision";#N/A,#N/A,FALSE,"T3 Comparison with PES";#N/A,#N/A,FALSE,"Table 4 Comparison with DR 1998";#N/A,#N/A,FALSE,"Annex A";#N/A,#N/A,FALSE,"Annex B";#N/A,#N/A,FALSE,"Annex C"}</definedName>
    <definedName name="wrn.1._.to._.4._.annexes._.A._.B._.and._.C." localSheetId="7" hidden="1">{#N/A,#N/A,FALSE,"T1 Comparison with last month";#N/A,#N/A,FALSE,"T2 Comparison with Provision";#N/A,#N/A,FALSE,"T3 Comparison with PES";#N/A,#N/A,FALSE,"Table 4 Comparison with DR 1998";#N/A,#N/A,FALSE,"Annex A";#N/A,#N/A,FALSE,"Annex B";#N/A,#N/A,FALSE,"Annex C"}</definedName>
    <definedName name="wrn.1._.to._.4._.annexes._.A._.B._.and._.C." localSheetId="8" hidden="1">{#N/A,#N/A,FALSE,"T1 Comparison with last month";#N/A,#N/A,FALSE,"T2 Comparison with Provision";#N/A,#N/A,FALSE,"T3 Comparison with PES";#N/A,#N/A,FALSE,"Table 4 Comparison with DR 1998";#N/A,#N/A,FALSE,"Annex A";#N/A,#N/A,FALSE,"Annex B";#N/A,#N/A,FALSE,"Annex C"}</definedName>
    <definedName name="wrn.1._.to._.4._.annexes._.A._.B._.and._.C." localSheetId="10"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9" hidden="1">{#N/A,#N/A,FALSE,"T1 Comparison with last month";#N/A,#N/A,FALSE,"T2 Comparison with Provision";#N/A,#N/A,FALSE,"T3 Comparison with PES";#N/A,#N/A,FALSE,"Table 4 Comparison with DR 1997";#N/A,#N/A,FALSE,"Annex A";#N/A,#N/A,FALSE,"Annex C";#N/A,#N/A,FALSE,"ANXF"}</definedName>
    <definedName name="wrn.1._.to._.4._.annexes._.A._.C._.and._.F." localSheetId="11" hidden="1">{#N/A,#N/A,FALSE,"T1 Comparison with last month";#N/A,#N/A,FALSE,"T2 Comparison with Provision";#N/A,#N/A,FALSE,"T3 Comparison with PES";#N/A,#N/A,FALSE,"Table 4 Comparison with DR 1997";#N/A,#N/A,FALSE,"Annex A";#N/A,#N/A,FALSE,"Annex C";#N/A,#N/A,FALSE,"ANXF"}</definedName>
    <definedName name="wrn.1._.to._.4._.annexes._.A._.C._.and._.F." localSheetId="16" hidden="1">{#N/A,#N/A,FALSE,"T1 Comparison with last month";#N/A,#N/A,FALSE,"T2 Comparison with Provision";#N/A,#N/A,FALSE,"T3 Comparison with PES";#N/A,#N/A,FALSE,"Table 4 Comparison with DR 1997";#N/A,#N/A,FALSE,"Annex A";#N/A,#N/A,FALSE,"Annex C";#N/A,#N/A,FALSE,"ANXF"}</definedName>
    <definedName name="wrn.1._.to._.4._.annexes._.A._.C._.and._.F." localSheetId="17" hidden="1">{#N/A,#N/A,FALSE,"T1 Comparison with last month";#N/A,#N/A,FALSE,"T2 Comparison with Provision";#N/A,#N/A,FALSE,"T3 Comparison with PES";#N/A,#N/A,FALSE,"Table 4 Comparison with DR 1997";#N/A,#N/A,FALSE,"Annex A";#N/A,#N/A,FALSE,"Annex C";#N/A,#N/A,FALSE,"ANXF"}</definedName>
    <definedName name="wrn.1._.to._.4._.annexes._.A._.C._.and._.F." localSheetId="2" hidden="1">{#N/A,#N/A,FALSE,"T1 Comparison with last month";#N/A,#N/A,FALSE,"T2 Comparison with Provision";#N/A,#N/A,FALSE,"T3 Comparison with PES";#N/A,#N/A,FALSE,"Table 4 Comparison with DR 1997";#N/A,#N/A,FALSE,"Annex A";#N/A,#N/A,FALSE,"Annex C";#N/A,#N/A,FALSE,"ANXF"}</definedName>
    <definedName name="wrn.1._.to._.4._.annexes._.A._.C._.and._.F." localSheetId="7" hidden="1">{#N/A,#N/A,FALSE,"T1 Comparison with last month";#N/A,#N/A,FALSE,"T2 Comparison with Provision";#N/A,#N/A,FALSE,"T3 Comparison with PES";#N/A,#N/A,FALSE,"Table 4 Comparison with DR 1997";#N/A,#N/A,FALSE,"Annex A";#N/A,#N/A,FALSE,"Annex C";#N/A,#N/A,FALSE,"ANXF"}</definedName>
    <definedName name="wrn.1._.to._.4._.annexes._.A._.C._.and._.F." localSheetId="8" hidden="1">{#N/A,#N/A,FALSE,"T1 Comparison with last month";#N/A,#N/A,FALSE,"T2 Comparison with Provision";#N/A,#N/A,FALSE,"T3 Comparison with PES";#N/A,#N/A,FALSE,"Table 4 Comparison with DR 1997";#N/A,#N/A,FALSE,"Annex A";#N/A,#N/A,FALSE,"Annex C";#N/A,#N/A,FALSE,"ANXF"}</definedName>
    <definedName name="wrn.1._.to._.4._.annexes._.A._.C._.and._.F." localSheetId="10"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localSheetId="9" hidden="1">{"Debt interest",#N/A,FALSE,"DINT96"}</definedName>
    <definedName name="wrn.Dint96." localSheetId="1" hidden="1">{"Debt interest",#N/A,FALSE,"DINT96"}</definedName>
    <definedName name="wrn.Dint96." localSheetId="11" hidden="1">{"Debt interest",#N/A,FALSE,"DINT96"}</definedName>
    <definedName name="wrn.Dint96." localSheetId="12" hidden="1">{"Debt interest",#N/A,FALSE,"DINT96"}</definedName>
    <definedName name="wrn.Dint96." localSheetId="13" hidden="1">{"Debt interest",#N/A,FALSE,"DINT96"}</definedName>
    <definedName name="wrn.Dint96." localSheetId="14" hidden="1">{"Debt interest",#N/A,FALSE,"DINT96"}</definedName>
    <definedName name="wrn.Dint96." localSheetId="15" hidden="1">{"Debt interest",#N/A,FALSE,"DINT96"}</definedName>
    <definedName name="wrn.Dint96." localSheetId="16" hidden="1">{"Debt interest",#N/A,FALSE,"DINT96"}</definedName>
    <definedName name="wrn.Dint96." localSheetId="17" hidden="1">{"Debt interest",#N/A,FALSE,"DINT96"}</definedName>
    <definedName name="wrn.Dint96." localSheetId="2" hidden="1">{"Debt interest",#N/A,FALSE,"DINT96"}</definedName>
    <definedName name="wrn.Dint96." localSheetId="3" hidden="1">{"Debt interest",#N/A,FALSE,"DINT96"}</definedName>
    <definedName name="wrn.Dint96." localSheetId="4" hidden="1">{"Debt interest",#N/A,FALSE,"DINT96"}</definedName>
    <definedName name="wrn.Dint96." localSheetId="5" hidden="1">{"Debt interest",#N/A,FALSE,"DINT96"}</definedName>
    <definedName name="wrn.Dint96." localSheetId="6" hidden="1">{"Debt interest",#N/A,FALSE,"DINT96"}</definedName>
    <definedName name="wrn.Dint96." localSheetId="7" hidden="1">{"Debt interest",#N/A,FALSE,"DINT96"}</definedName>
    <definedName name="wrn.Dint96." localSheetId="8" hidden="1">{"Debt interest",#N/A,FALSE,"DINT96"}</definedName>
    <definedName name="wrn.Dint96." localSheetId="10" hidden="1">{"Debt interest",#N/A,FALSE,"DINT96"}</definedName>
    <definedName name="wrn.Dint96." hidden="1">{"Debt interest",#N/A,FALSE,"DINT96"}</definedName>
    <definedName name="wrn.Expenditure._.Report." localSheetId="9" hidden="1">{#N/A,#N/A,FALSE,"June99 (3)BEN";#N/A,#N/A,FALSE,"June99 (3) IOP";#N/A,#N/A,FALSE,"June99 (3) COM";#N/A,#N/A,FALSE,"June 99 (3) SMBEN"}</definedName>
    <definedName name="wrn.Expenditure._.Report." localSheetId="11" hidden="1">{#N/A,#N/A,FALSE,"June99 (3)BEN";#N/A,#N/A,FALSE,"June99 (3) IOP";#N/A,#N/A,FALSE,"June99 (3) COM";#N/A,#N/A,FALSE,"June 99 (3) SMBEN"}</definedName>
    <definedName name="wrn.Expenditure._.Report." localSheetId="16" hidden="1">{#N/A,#N/A,FALSE,"June99 (3)BEN";#N/A,#N/A,FALSE,"June99 (3) IOP";#N/A,#N/A,FALSE,"June99 (3) COM";#N/A,#N/A,FALSE,"June 99 (3) SMBEN"}</definedName>
    <definedName name="wrn.Expenditure._.Report." localSheetId="17" hidden="1">{#N/A,#N/A,FALSE,"June99 (3)BEN";#N/A,#N/A,FALSE,"June99 (3) IOP";#N/A,#N/A,FALSE,"June99 (3) COM";#N/A,#N/A,FALSE,"June 99 (3) SMBEN"}</definedName>
    <definedName name="wrn.Expenditure._.Report." localSheetId="2" hidden="1">{#N/A,#N/A,FALSE,"June99 (3)BEN";#N/A,#N/A,FALSE,"June99 (3) IOP";#N/A,#N/A,FALSE,"June99 (3) COM";#N/A,#N/A,FALSE,"June 99 (3) SMBEN"}</definedName>
    <definedName name="wrn.Expenditure._.Report." localSheetId="7" hidden="1">{#N/A,#N/A,FALSE,"June99 (3)BEN";#N/A,#N/A,FALSE,"June99 (3) IOP";#N/A,#N/A,FALSE,"June99 (3) COM";#N/A,#N/A,FALSE,"June 99 (3) SMBEN"}</definedName>
    <definedName name="wrn.Expenditure._.Report." localSheetId="8" hidden="1">{#N/A,#N/A,FALSE,"June99 (3)BEN";#N/A,#N/A,FALSE,"June99 (3) IOP";#N/A,#N/A,FALSE,"June99 (3) COM";#N/A,#N/A,FALSE,"June 99 (3) SMBEN"}</definedName>
    <definedName name="wrn.Expenditure._.Report." localSheetId="10" hidden="1">{#N/A,#N/A,FALSE,"June99 (3)BEN";#N/A,#N/A,FALSE,"June99 (3) IOP";#N/A,#N/A,FALSE,"June99 (3) COM";#N/A,#N/A,FALSE,"June 99 (3) SMBEN"}</definedName>
    <definedName name="wrn.Expenditure._.Report." hidden="1">{#N/A,#N/A,FALSE,"June99 (3)BEN";#N/A,#N/A,FALSE,"June99 (3) IOP";#N/A,#N/A,FALSE,"June99 (3) COM";#N/A,#N/A,FALSE,"June 99 (3) SMBEN"}</definedName>
    <definedName name="wrn.imbe._.tables." localSheetId="9"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1"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6"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2"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7"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8" hidden="1">{#N/A,#N/A,FALSE,"T1 Comparison with last month";#N/A,#N/A,FALSE,"T2 Comparison with Provision";#N/A,#N/A,FALSE,"T3 Comparison with PES";#N/A,#N/A,FALSE,"Table 4 Comparison with DR";#N/A,#N/A,FALSE,"Annex A";#N/A,#N/A,FALSE,"Annex C";#N/A,#N/A,FALSE,"Annex G";#N/A,#N/A,FALSE,"Annex D";#N/A,#N/A,FALSE,"Annex F"}</definedName>
    <definedName name="wrn.imbe._.tables." localSheetId="10"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9"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1"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6"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2"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7"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8" hidden="1">{#N/A,#N/A,FALSE,"T1 Comparison with last month";#N/A,#N/A,FALSE,"T2 Comparison with Provision";#N/A,#N/A,FALSE,"T3 Comparison with PES";#N/A,#N/A,FALSE,"Table 4 Comparison with DR 1998";#N/A,#N/A,FALSE,"Annex A";#N/A,#N/A,FALSE,"Annex B";#N/A,#N/A,FALSE,"Annex C";#N/A,#N/A,FALSE,"Annex D"}</definedName>
    <definedName name="wrn.IMBE._.TABLES._.and._.annexes." localSheetId="10"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localSheetId="9" hidden="1">{"Debt interest",#N/A,FALSE,"DINT 2000"}</definedName>
    <definedName name="wrn.National._.Debt." localSheetId="1" hidden="1">{"Debt interest",#N/A,FALSE,"DINT 2000"}</definedName>
    <definedName name="wrn.National._.Debt." localSheetId="11" hidden="1">{"Debt interest",#N/A,FALSE,"DINT 2000"}</definedName>
    <definedName name="wrn.National._.Debt." localSheetId="12" hidden="1">{"Debt interest",#N/A,FALSE,"DINT 2000"}</definedName>
    <definedName name="wrn.National._.Debt." localSheetId="13" hidden="1">{"Debt interest",#N/A,FALSE,"DINT 2000"}</definedName>
    <definedName name="wrn.National._.Debt." localSheetId="14" hidden="1">{"Debt interest",#N/A,FALSE,"DINT 2000"}</definedName>
    <definedName name="wrn.National._.Debt." localSheetId="15" hidden="1">{"Debt interest",#N/A,FALSE,"DINT 2000"}</definedName>
    <definedName name="wrn.National._.Debt." localSheetId="16" hidden="1">{"Debt interest",#N/A,FALSE,"DINT 2000"}</definedName>
    <definedName name="wrn.National._.Debt." localSheetId="17" hidden="1">{"Debt interest",#N/A,FALSE,"DINT 2000"}</definedName>
    <definedName name="wrn.National._.Debt." localSheetId="2" hidden="1">{"Debt interest",#N/A,FALSE,"DINT 2000"}</definedName>
    <definedName name="wrn.National._.Debt." localSheetId="3" hidden="1">{"Debt interest",#N/A,FALSE,"DINT 2000"}</definedName>
    <definedName name="wrn.National._.Debt." localSheetId="4" hidden="1">{"Debt interest",#N/A,FALSE,"DINT 2000"}</definedName>
    <definedName name="wrn.National._.Debt." localSheetId="5" hidden="1">{"Debt interest",#N/A,FALSE,"DINT 2000"}</definedName>
    <definedName name="wrn.National._.Debt." localSheetId="6" hidden="1">{"Debt interest",#N/A,FALSE,"DINT 2000"}</definedName>
    <definedName name="wrn.National._.Debt." localSheetId="7" hidden="1">{"Debt interest",#N/A,FALSE,"DINT 2000"}</definedName>
    <definedName name="wrn.National._.Debt." localSheetId="8" hidden="1">{"Debt interest",#N/A,FALSE,"DINT 2000"}</definedName>
    <definedName name="wrn.National._.Debt." localSheetId="10" hidden="1">{"Debt interest",#N/A,FALSE,"DINT 2000"}</definedName>
    <definedName name="wrn.National._.Debt." hidden="1">{"Debt interest",#N/A,FALSE,"DINT 2000"}</definedName>
    <definedName name="wrn.table1." localSheetId="9" hidden="1">{#N/A,#N/A,FALSE,"CGBR95C"}</definedName>
    <definedName name="wrn.table1." localSheetId="1" hidden="1">{#N/A,#N/A,FALSE,"CGBR95C"}</definedName>
    <definedName name="wrn.table1." localSheetId="11" hidden="1">{#N/A,#N/A,FALSE,"CGBR95C"}</definedName>
    <definedName name="wrn.table1." localSheetId="12" hidden="1">{#N/A,#N/A,FALSE,"CGBR95C"}</definedName>
    <definedName name="wrn.table1." localSheetId="13" hidden="1">{#N/A,#N/A,FALSE,"CGBR95C"}</definedName>
    <definedName name="wrn.table1." localSheetId="14" hidden="1">{#N/A,#N/A,FALSE,"CGBR95C"}</definedName>
    <definedName name="wrn.table1." localSheetId="15" hidden="1">{#N/A,#N/A,FALSE,"CGBR95C"}</definedName>
    <definedName name="wrn.table1." localSheetId="16" hidden="1">{#N/A,#N/A,FALSE,"CGBR95C"}</definedName>
    <definedName name="wrn.table1." localSheetId="17" hidden="1">{#N/A,#N/A,FALSE,"CGBR95C"}</definedName>
    <definedName name="wrn.table1." localSheetId="2" hidden="1">{#N/A,#N/A,FALSE,"CGBR95C"}</definedName>
    <definedName name="wrn.table1." localSheetId="3" hidden="1">{#N/A,#N/A,FALSE,"CGBR95C"}</definedName>
    <definedName name="wrn.table1." localSheetId="4" hidden="1">{#N/A,#N/A,FALSE,"CGBR95C"}</definedName>
    <definedName name="wrn.table1." localSheetId="5" hidden="1">{#N/A,#N/A,FALSE,"CGBR95C"}</definedName>
    <definedName name="wrn.table1." localSheetId="6" hidden="1">{#N/A,#N/A,FALSE,"CGBR95C"}</definedName>
    <definedName name="wrn.table1." localSheetId="7" hidden="1">{#N/A,#N/A,FALSE,"CGBR95C"}</definedName>
    <definedName name="wrn.table1." localSheetId="8" hidden="1">{#N/A,#N/A,FALSE,"CGBR95C"}</definedName>
    <definedName name="wrn.table1." localSheetId="10" hidden="1">{#N/A,#N/A,FALSE,"CGBR95C"}</definedName>
    <definedName name="wrn.table1." localSheetId="0" hidden="1">{#N/A,#N/A,FALSE,"CGBR95C"}</definedName>
    <definedName name="wrn.table1." hidden="1">{#N/A,#N/A,FALSE,"CGBR95C"}</definedName>
    <definedName name="wrn.table2." localSheetId="9" hidden="1">{#N/A,#N/A,FALSE,"CGBR95C"}</definedName>
    <definedName name="wrn.table2." localSheetId="1" hidden="1">{#N/A,#N/A,FALSE,"CGBR95C"}</definedName>
    <definedName name="wrn.table2." localSheetId="11" hidden="1">{#N/A,#N/A,FALSE,"CGBR95C"}</definedName>
    <definedName name="wrn.table2." localSheetId="12" hidden="1">{#N/A,#N/A,FALSE,"CGBR95C"}</definedName>
    <definedName name="wrn.table2." localSheetId="13" hidden="1">{#N/A,#N/A,FALSE,"CGBR95C"}</definedName>
    <definedName name="wrn.table2." localSheetId="14" hidden="1">{#N/A,#N/A,FALSE,"CGBR95C"}</definedName>
    <definedName name="wrn.table2." localSheetId="15" hidden="1">{#N/A,#N/A,FALSE,"CGBR95C"}</definedName>
    <definedName name="wrn.table2." localSheetId="16" hidden="1">{#N/A,#N/A,FALSE,"CGBR95C"}</definedName>
    <definedName name="wrn.table2." localSheetId="17" hidden="1">{#N/A,#N/A,FALSE,"CGBR95C"}</definedName>
    <definedName name="wrn.table2." localSheetId="2" hidden="1">{#N/A,#N/A,FALSE,"CGBR95C"}</definedName>
    <definedName name="wrn.table2." localSheetId="3" hidden="1">{#N/A,#N/A,FALSE,"CGBR95C"}</definedName>
    <definedName name="wrn.table2." localSheetId="4"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8" hidden="1">{#N/A,#N/A,FALSE,"CGBR95C"}</definedName>
    <definedName name="wrn.table2." localSheetId="10" hidden="1">{#N/A,#N/A,FALSE,"CGBR95C"}</definedName>
    <definedName name="wrn.table2." localSheetId="0" hidden="1">{#N/A,#N/A,FALSE,"CGBR95C"}</definedName>
    <definedName name="wrn.table2." hidden="1">{#N/A,#N/A,FALSE,"CGBR95C"}</definedName>
    <definedName name="wrn.tablea." localSheetId="9" hidden="1">{#N/A,#N/A,FALSE,"CGBR95C"}</definedName>
    <definedName name="wrn.tablea." localSheetId="1" hidden="1">{#N/A,#N/A,FALSE,"CGBR95C"}</definedName>
    <definedName name="wrn.tablea." localSheetId="11" hidden="1">{#N/A,#N/A,FALSE,"CGBR95C"}</definedName>
    <definedName name="wrn.tablea." localSheetId="12" hidden="1">{#N/A,#N/A,FALSE,"CGBR95C"}</definedName>
    <definedName name="wrn.tablea." localSheetId="13" hidden="1">{#N/A,#N/A,FALSE,"CGBR95C"}</definedName>
    <definedName name="wrn.tablea." localSheetId="14" hidden="1">{#N/A,#N/A,FALSE,"CGBR95C"}</definedName>
    <definedName name="wrn.tablea." localSheetId="15" hidden="1">{#N/A,#N/A,FALSE,"CGBR95C"}</definedName>
    <definedName name="wrn.tablea." localSheetId="16" hidden="1">{#N/A,#N/A,FALSE,"CGBR95C"}</definedName>
    <definedName name="wrn.tablea." localSheetId="17" hidden="1">{#N/A,#N/A,FALSE,"CGBR95C"}</definedName>
    <definedName name="wrn.tablea." localSheetId="2" hidden="1">{#N/A,#N/A,FALSE,"CGBR95C"}</definedName>
    <definedName name="wrn.tablea." localSheetId="3" hidden="1">{#N/A,#N/A,FALSE,"CGBR95C"}</definedName>
    <definedName name="wrn.tablea." localSheetId="4"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8" hidden="1">{#N/A,#N/A,FALSE,"CGBR95C"}</definedName>
    <definedName name="wrn.tablea." localSheetId="10" hidden="1">{#N/A,#N/A,FALSE,"CGBR95C"}</definedName>
    <definedName name="wrn.tablea." localSheetId="0" hidden="1">{#N/A,#N/A,FALSE,"CGBR95C"}</definedName>
    <definedName name="wrn.tablea." hidden="1">{#N/A,#N/A,FALSE,"CGBR95C"}</definedName>
    <definedName name="wrn.tableb." localSheetId="9" hidden="1">{#N/A,#N/A,FALSE,"CGBR95C"}</definedName>
    <definedName name="wrn.tableb." localSheetId="1" hidden="1">{#N/A,#N/A,FALSE,"CGBR95C"}</definedName>
    <definedName name="wrn.tableb." localSheetId="11" hidden="1">{#N/A,#N/A,FALSE,"CGBR95C"}</definedName>
    <definedName name="wrn.tableb." localSheetId="12" hidden="1">{#N/A,#N/A,FALSE,"CGBR95C"}</definedName>
    <definedName name="wrn.tableb." localSheetId="13" hidden="1">{#N/A,#N/A,FALSE,"CGBR95C"}</definedName>
    <definedName name="wrn.tableb." localSheetId="14" hidden="1">{#N/A,#N/A,FALSE,"CGBR95C"}</definedName>
    <definedName name="wrn.tableb." localSheetId="15" hidden="1">{#N/A,#N/A,FALSE,"CGBR95C"}</definedName>
    <definedName name="wrn.tableb." localSheetId="16" hidden="1">{#N/A,#N/A,FALSE,"CGBR95C"}</definedName>
    <definedName name="wrn.tableb." localSheetId="17" hidden="1">{#N/A,#N/A,FALSE,"CGBR95C"}</definedName>
    <definedName name="wrn.tableb." localSheetId="2" hidden="1">{#N/A,#N/A,FALSE,"CGBR95C"}</definedName>
    <definedName name="wrn.tableb." localSheetId="3" hidden="1">{#N/A,#N/A,FALSE,"CGBR95C"}</definedName>
    <definedName name="wrn.tableb." localSheetId="4"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8" hidden="1">{#N/A,#N/A,FALSE,"CGBR95C"}</definedName>
    <definedName name="wrn.tableb." localSheetId="10" hidden="1">{#N/A,#N/A,FALSE,"CGBR95C"}</definedName>
    <definedName name="wrn.tableb." localSheetId="0" hidden="1">{#N/A,#N/A,FALSE,"CGBR95C"}</definedName>
    <definedName name="wrn.tableb." hidden="1">{#N/A,#N/A,FALSE,"CGBR95C"}</definedName>
    <definedName name="wrn.tableq." localSheetId="9" hidden="1">{#N/A,#N/A,FALSE,"CGBR95C"}</definedName>
    <definedName name="wrn.tableq." localSheetId="1" hidden="1">{#N/A,#N/A,FALSE,"CGBR95C"}</definedName>
    <definedName name="wrn.tableq." localSheetId="11" hidden="1">{#N/A,#N/A,FALSE,"CGBR95C"}</definedName>
    <definedName name="wrn.tableq." localSheetId="12" hidden="1">{#N/A,#N/A,FALSE,"CGBR95C"}</definedName>
    <definedName name="wrn.tableq." localSheetId="13" hidden="1">{#N/A,#N/A,FALSE,"CGBR95C"}</definedName>
    <definedName name="wrn.tableq." localSheetId="14" hidden="1">{#N/A,#N/A,FALSE,"CGBR95C"}</definedName>
    <definedName name="wrn.tableq." localSheetId="15" hidden="1">{#N/A,#N/A,FALSE,"CGBR95C"}</definedName>
    <definedName name="wrn.tableq." localSheetId="16" hidden="1">{#N/A,#N/A,FALSE,"CGBR95C"}</definedName>
    <definedName name="wrn.tableq." localSheetId="17" hidden="1">{#N/A,#N/A,FALSE,"CGBR95C"}</definedName>
    <definedName name="wrn.tableq." localSheetId="2" hidden="1">{#N/A,#N/A,FALSE,"CGBR95C"}</definedName>
    <definedName name="wrn.tableq." localSheetId="3" hidden="1">{#N/A,#N/A,FALSE,"CGBR95C"}</definedName>
    <definedName name="wrn.tableq." localSheetId="4"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8" hidden="1">{#N/A,#N/A,FALSE,"CGBR95C"}</definedName>
    <definedName name="wrn.tableq." localSheetId="10" hidden="1">{#N/A,#N/A,FALSE,"CGBR95C"}</definedName>
    <definedName name="wrn.tableq." localSheetId="0" hidden="1">{#N/A,#N/A,FALSE,"CGBR95C"}</definedName>
    <definedName name="wrn.tableq." hidden="1">{#N/A,#N/A,FALSE,"CGBR95C"}</definedName>
    <definedName name="wrn.Tables._.1._.to._.4." localSheetId="9" hidden="1">{#N/A,#N/A,FALSE,"T1 Comparison with last month";#N/A,#N/A,FALSE,"T2 Comparison with Provision";#N/A,#N/A,FALSE,"T3 Comparison with PES";#N/A,#N/A,FALSE,"Table 4 Comparison with DR 1998"}</definedName>
    <definedName name="wrn.Tables._.1._.to._.4." localSheetId="11" hidden="1">{#N/A,#N/A,FALSE,"T1 Comparison with last month";#N/A,#N/A,FALSE,"T2 Comparison with Provision";#N/A,#N/A,FALSE,"T3 Comparison with PES";#N/A,#N/A,FALSE,"Table 4 Comparison with DR 1998"}</definedName>
    <definedName name="wrn.Tables._.1._.to._.4." localSheetId="16" hidden="1">{#N/A,#N/A,FALSE,"T1 Comparison with last month";#N/A,#N/A,FALSE,"T2 Comparison with Provision";#N/A,#N/A,FALSE,"T3 Comparison with PES";#N/A,#N/A,FALSE,"Table 4 Comparison with DR 1998"}</definedName>
    <definedName name="wrn.Tables._.1._.to._.4." localSheetId="17" hidden="1">{#N/A,#N/A,FALSE,"T1 Comparison with last month";#N/A,#N/A,FALSE,"T2 Comparison with Provision";#N/A,#N/A,FALSE,"T3 Comparison with PES";#N/A,#N/A,FALSE,"Table 4 Comparison with DR 1998"}</definedName>
    <definedName name="wrn.Tables._.1._.to._.4." localSheetId="2" hidden="1">{#N/A,#N/A,FALSE,"T1 Comparison with last month";#N/A,#N/A,FALSE,"T2 Comparison with Provision";#N/A,#N/A,FALSE,"T3 Comparison with PES";#N/A,#N/A,FALSE,"Table 4 Comparison with DR 1998"}</definedName>
    <definedName name="wrn.Tables._.1._.to._.4." localSheetId="7" hidden="1">{#N/A,#N/A,FALSE,"T1 Comparison with last month";#N/A,#N/A,FALSE,"T2 Comparison with Provision";#N/A,#N/A,FALSE,"T3 Comparison with PES";#N/A,#N/A,FALSE,"Table 4 Comparison with DR 1998"}</definedName>
    <definedName name="wrn.Tables._.1._.to._.4." localSheetId="8" hidden="1">{#N/A,#N/A,FALSE,"T1 Comparison with last month";#N/A,#N/A,FALSE,"T2 Comparison with Provision";#N/A,#N/A,FALSE,"T3 Comparison with PES";#N/A,#N/A,FALSE,"Table 4 Comparison with DR 1998"}</definedName>
    <definedName name="wrn.Tables._.1._.to._.4." localSheetId="10"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9"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yght" localSheetId="9" hidden="1">{#N/A,#N/A,FALSE,"TMCOMP96";#N/A,#N/A,FALSE,"MAT96";#N/A,#N/A,FALSE,"FANDA96";#N/A,#N/A,FALSE,"INTRAN96";#N/A,#N/A,FALSE,"NAA9697";#N/A,#N/A,FALSE,"ECWEBB";#N/A,#N/A,FALSE,"MFT96";#N/A,#N/A,FALSE,"CTrecon"}</definedName>
    <definedName name="yght" localSheetId="11" hidden="1">{#N/A,#N/A,FALSE,"TMCOMP96";#N/A,#N/A,FALSE,"MAT96";#N/A,#N/A,FALSE,"FANDA96";#N/A,#N/A,FALSE,"INTRAN96";#N/A,#N/A,FALSE,"NAA9697";#N/A,#N/A,FALSE,"ECWEBB";#N/A,#N/A,FALSE,"MFT96";#N/A,#N/A,FALSE,"CTrecon"}</definedName>
    <definedName name="yght" localSheetId="16" hidden="1">{#N/A,#N/A,FALSE,"TMCOMP96";#N/A,#N/A,FALSE,"MAT96";#N/A,#N/A,FALSE,"FANDA96";#N/A,#N/A,FALSE,"INTRAN96";#N/A,#N/A,FALSE,"NAA9697";#N/A,#N/A,FALSE,"ECWEBB";#N/A,#N/A,FALSE,"MFT96";#N/A,#N/A,FALSE,"CTrecon"}</definedName>
    <definedName name="yght" localSheetId="17" hidden="1">{#N/A,#N/A,FALSE,"TMCOMP96";#N/A,#N/A,FALSE,"MAT96";#N/A,#N/A,FALSE,"FANDA96";#N/A,#N/A,FALSE,"INTRAN96";#N/A,#N/A,FALSE,"NAA9697";#N/A,#N/A,FALSE,"ECWEBB";#N/A,#N/A,FALSE,"MFT96";#N/A,#N/A,FALSE,"CTrecon"}</definedName>
    <definedName name="yght" localSheetId="2" hidden="1">{#N/A,#N/A,FALSE,"TMCOMP96";#N/A,#N/A,FALSE,"MAT96";#N/A,#N/A,FALSE,"FANDA96";#N/A,#N/A,FALSE,"INTRAN96";#N/A,#N/A,FALSE,"NAA9697";#N/A,#N/A,FALSE,"ECWEBB";#N/A,#N/A,FALSE,"MFT96";#N/A,#N/A,FALSE,"CTrecon"}</definedName>
    <definedName name="yght" localSheetId="7" hidden="1">{#N/A,#N/A,FALSE,"TMCOMP96";#N/A,#N/A,FALSE,"MAT96";#N/A,#N/A,FALSE,"FANDA96";#N/A,#N/A,FALSE,"INTRAN96";#N/A,#N/A,FALSE,"NAA9697";#N/A,#N/A,FALSE,"ECWEBB";#N/A,#N/A,FALSE,"MFT96";#N/A,#N/A,FALSE,"CTrecon"}</definedName>
    <definedName name="yght" localSheetId="8" hidden="1">{#N/A,#N/A,FALSE,"TMCOMP96";#N/A,#N/A,FALSE,"MAT96";#N/A,#N/A,FALSE,"FANDA96";#N/A,#N/A,FALSE,"INTRAN96";#N/A,#N/A,FALSE,"NAA9697";#N/A,#N/A,FALSE,"ECWEBB";#N/A,#N/A,FALSE,"MFT96";#N/A,#N/A,FALSE,"CTrecon"}</definedName>
    <definedName name="yght" localSheetId="10"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9" hidden="1">{#N/A,#N/A,FALSE,"TMCOMP96";#N/A,#N/A,FALSE,"MAT96";#N/A,#N/A,FALSE,"FANDA96";#N/A,#N/A,FALSE,"INTRAN96";#N/A,#N/A,FALSE,"NAA9697";#N/A,#N/A,FALSE,"ECWEBB";#N/A,#N/A,FALSE,"MFT96";#N/A,#N/A,FALSE,"CTrecon"}</definedName>
    <definedName name="yhhfvf" localSheetId="11" hidden="1">{#N/A,#N/A,FALSE,"TMCOMP96";#N/A,#N/A,FALSE,"MAT96";#N/A,#N/A,FALSE,"FANDA96";#N/A,#N/A,FALSE,"INTRAN96";#N/A,#N/A,FALSE,"NAA9697";#N/A,#N/A,FALSE,"ECWEBB";#N/A,#N/A,FALSE,"MFT96";#N/A,#N/A,FALSE,"CTrecon"}</definedName>
    <definedName name="yhhfvf" localSheetId="16" hidden="1">{#N/A,#N/A,FALSE,"TMCOMP96";#N/A,#N/A,FALSE,"MAT96";#N/A,#N/A,FALSE,"FANDA96";#N/A,#N/A,FALSE,"INTRAN96";#N/A,#N/A,FALSE,"NAA9697";#N/A,#N/A,FALSE,"ECWEBB";#N/A,#N/A,FALSE,"MFT96";#N/A,#N/A,FALSE,"CTrecon"}</definedName>
    <definedName name="yhhfvf" localSheetId="17" hidden="1">{#N/A,#N/A,FALSE,"TMCOMP96";#N/A,#N/A,FALSE,"MAT96";#N/A,#N/A,FALSE,"FANDA96";#N/A,#N/A,FALSE,"INTRAN96";#N/A,#N/A,FALSE,"NAA9697";#N/A,#N/A,FALSE,"ECWEBB";#N/A,#N/A,FALSE,"MFT96";#N/A,#N/A,FALSE,"CTrecon"}</definedName>
    <definedName name="yhhfvf" localSheetId="2" hidden="1">{#N/A,#N/A,FALSE,"TMCOMP96";#N/A,#N/A,FALSE,"MAT96";#N/A,#N/A,FALSE,"FANDA96";#N/A,#N/A,FALSE,"INTRAN96";#N/A,#N/A,FALSE,"NAA9697";#N/A,#N/A,FALSE,"ECWEBB";#N/A,#N/A,FALSE,"MFT96";#N/A,#N/A,FALSE,"CTrecon"}</definedName>
    <definedName name="yhhfvf" localSheetId="7" hidden="1">{#N/A,#N/A,FALSE,"TMCOMP96";#N/A,#N/A,FALSE,"MAT96";#N/A,#N/A,FALSE,"FANDA96";#N/A,#N/A,FALSE,"INTRAN96";#N/A,#N/A,FALSE,"NAA9697";#N/A,#N/A,FALSE,"ECWEBB";#N/A,#N/A,FALSE,"MFT96";#N/A,#N/A,FALSE,"CTrecon"}</definedName>
    <definedName name="yhhfvf" localSheetId="8" hidden="1">{#N/A,#N/A,FALSE,"TMCOMP96";#N/A,#N/A,FALSE,"MAT96";#N/A,#N/A,FALSE,"FANDA96";#N/A,#N/A,FALSE,"INTRAN96";#N/A,#N/A,FALSE,"NAA9697";#N/A,#N/A,FALSE,"ECWEBB";#N/A,#N/A,FALSE,"MFT96";#N/A,#N/A,FALSE,"CTrecon"}</definedName>
    <definedName name="yhhfvf" localSheetId="10"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9" hidden="1">{#N/A,#N/A,FALSE,"TMCOMP96";#N/A,#N/A,FALSE,"MAT96";#N/A,#N/A,FALSE,"FANDA96";#N/A,#N/A,FALSE,"INTRAN96";#N/A,#N/A,FALSE,"NAA9697";#N/A,#N/A,FALSE,"ECWEBB";#N/A,#N/A,FALSE,"MFT96";#N/A,#N/A,FALSE,"CTrecon"}</definedName>
    <definedName name="yhuyt" localSheetId="11" hidden="1">{#N/A,#N/A,FALSE,"TMCOMP96";#N/A,#N/A,FALSE,"MAT96";#N/A,#N/A,FALSE,"FANDA96";#N/A,#N/A,FALSE,"INTRAN96";#N/A,#N/A,FALSE,"NAA9697";#N/A,#N/A,FALSE,"ECWEBB";#N/A,#N/A,FALSE,"MFT96";#N/A,#N/A,FALSE,"CTrecon"}</definedName>
    <definedName name="yhuyt" localSheetId="16" hidden="1">{#N/A,#N/A,FALSE,"TMCOMP96";#N/A,#N/A,FALSE,"MAT96";#N/A,#N/A,FALSE,"FANDA96";#N/A,#N/A,FALSE,"INTRAN96";#N/A,#N/A,FALSE,"NAA9697";#N/A,#N/A,FALSE,"ECWEBB";#N/A,#N/A,FALSE,"MFT96";#N/A,#N/A,FALSE,"CTrecon"}</definedName>
    <definedName name="yhuyt" localSheetId="17" hidden="1">{#N/A,#N/A,FALSE,"TMCOMP96";#N/A,#N/A,FALSE,"MAT96";#N/A,#N/A,FALSE,"FANDA96";#N/A,#N/A,FALSE,"INTRAN96";#N/A,#N/A,FALSE,"NAA9697";#N/A,#N/A,FALSE,"ECWEBB";#N/A,#N/A,FALSE,"MFT96";#N/A,#N/A,FALSE,"CTrecon"}</definedName>
    <definedName name="yhuyt" localSheetId="2" hidden="1">{#N/A,#N/A,FALSE,"TMCOMP96";#N/A,#N/A,FALSE,"MAT96";#N/A,#N/A,FALSE,"FANDA96";#N/A,#N/A,FALSE,"INTRAN96";#N/A,#N/A,FALSE,"NAA9697";#N/A,#N/A,FALSE,"ECWEBB";#N/A,#N/A,FALSE,"MFT96";#N/A,#N/A,FALSE,"CTrecon"}</definedName>
    <definedName name="yhuyt" localSheetId="7" hidden="1">{#N/A,#N/A,FALSE,"TMCOMP96";#N/A,#N/A,FALSE,"MAT96";#N/A,#N/A,FALSE,"FANDA96";#N/A,#N/A,FALSE,"INTRAN96";#N/A,#N/A,FALSE,"NAA9697";#N/A,#N/A,FALSE,"ECWEBB";#N/A,#N/A,FALSE,"MFT96";#N/A,#N/A,FALSE,"CTrecon"}</definedName>
    <definedName name="yhuyt" localSheetId="8" hidden="1">{#N/A,#N/A,FALSE,"TMCOMP96";#N/A,#N/A,FALSE,"MAT96";#N/A,#N/A,FALSE,"FANDA96";#N/A,#N/A,FALSE,"INTRAN96";#N/A,#N/A,FALSE,"NAA9697";#N/A,#N/A,FALSE,"ECWEBB";#N/A,#N/A,FALSE,"MFT96";#N/A,#N/A,FALSE,"CTrecon"}</definedName>
    <definedName name="yhuyt" localSheetId="10"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4" i="97" l="1"/>
  <c r="I34" i="97"/>
  <c r="H34" i="97"/>
  <c r="G34" i="97"/>
  <c r="F34" i="97"/>
  <c r="E34" i="97"/>
  <c r="D34" i="97"/>
  <c r="J25" i="97"/>
  <c r="I25" i="97"/>
  <c r="H25" i="97"/>
  <c r="G25" i="97"/>
  <c r="F25" i="97"/>
  <c r="E25" i="97"/>
  <c r="D25" i="97"/>
  <c r="J16" i="97"/>
  <c r="I16" i="97"/>
  <c r="H16" i="97"/>
  <c r="G16" i="97"/>
  <c r="F16" i="97"/>
  <c r="E16" i="97"/>
  <c r="D16" i="97"/>
  <c r="J7" i="97"/>
  <c r="I7" i="97"/>
  <c r="H7" i="97"/>
  <c r="G7" i="97"/>
  <c r="F7" i="97"/>
  <c r="E7" i="97"/>
  <c r="D7" i="97"/>
  <c r="F62" i="96"/>
  <c r="F60" i="96"/>
  <c r="E60" i="96"/>
  <c r="E62" i="96" s="1"/>
  <c r="D60" i="96"/>
  <c r="D62" i="96" s="1"/>
  <c r="J39" i="96"/>
  <c r="I39" i="96"/>
  <c r="H39" i="96"/>
  <c r="G39" i="96"/>
  <c r="F39" i="96"/>
  <c r="E39" i="96"/>
  <c r="D39" i="96"/>
  <c r="J29" i="96"/>
  <c r="I29" i="96"/>
  <c r="H29" i="96"/>
  <c r="G29" i="96"/>
  <c r="F29" i="96"/>
  <c r="E29" i="96"/>
  <c r="D29" i="96"/>
  <c r="J22" i="96"/>
  <c r="I22" i="96"/>
  <c r="H22" i="96"/>
  <c r="G22" i="96"/>
  <c r="F22" i="96"/>
  <c r="E22" i="96"/>
  <c r="D22" i="96"/>
  <c r="J7" i="96"/>
  <c r="J60" i="96" s="1"/>
  <c r="J62" i="96" s="1"/>
  <c r="I7" i="96"/>
  <c r="I60" i="96" s="1"/>
  <c r="I62" i="96" s="1"/>
  <c r="H7" i="96"/>
  <c r="H60" i="96" s="1"/>
  <c r="H62" i="96" s="1"/>
  <c r="G7" i="96"/>
  <c r="G60" i="96" s="1"/>
  <c r="G62" i="96" s="1"/>
  <c r="F7" i="96"/>
  <c r="E7" i="96"/>
  <c r="D7" i="96"/>
</calcChain>
</file>

<file path=xl/sharedStrings.xml><?xml version="1.0" encoding="utf-8"?>
<sst xmlns="http://schemas.openxmlformats.org/spreadsheetml/2006/main" count="871" uniqueCount="351">
  <si>
    <t>Back to contents</t>
  </si>
  <si>
    <t>£ billion</t>
  </si>
  <si>
    <t>Outturn</t>
  </si>
  <si>
    <t>Forecast</t>
  </si>
  <si>
    <t>2014-15</t>
  </si>
  <si>
    <t>2015-16</t>
  </si>
  <si>
    <t>2016-17</t>
  </si>
  <si>
    <t>2017-18</t>
  </si>
  <si>
    <t>2018-19</t>
  </si>
  <si>
    <t>2019-20</t>
  </si>
  <si>
    <t>2020-21</t>
  </si>
  <si>
    <t>Total managed expenditure</t>
  </si>
  <si>
    <t>of which:</t>
  </si>
  <si>
    <t>2012-13</t>
  </si>
  <si>
    <t>2013-14</t>
  </si>
  <si>
    <t>2007-08</t>
  </si>
  <si>
    <t>2008-09</t>
  </si>
  <si>
    <t>2009-10</t>
  </si>
  <si>
    <t>2010-11</t>
  </si>
  <si>
    <t>PSCE in RDEL adjusted to remove historical discontinuities</t>
  </si>
  <si>
    <t>PSCE in RDEL (£ billion)</t>
  </si>
  <si>
    <t>Real PSCE in RDEL growth rate (per cent)</t>
  </si>
  <si>
    <t>PSCE in RDEL (per cent of GDP)</t>
  </si>
  <si>
    <t>PSCE in RDEL</t>
  </si>
  <si>
    <t>PSGI in CDEL</t>
  </si>
  <si>
    <t>PSCE in AME</t>
  </si>
  <si>
    <t>PSCE</t>
  </si>
  <si>
    <t>-</t>
  </si>
  <si>
    <t>Nominal GDP, GDP deflator and population figures</t>
  </si>
  <si>
    <t>Nominal GDP (£ billion)</t>
  </si>
  <si>
    <t>GDP deflator</t>
  </si>
  <si>
    <t>Estimates</t>
  </si>
  <si>
    <t>Projections</t>
  </si>
  <si>
    <t>Welfare cap</t>
  </si>
  <si>
    <t>DWP social security</t>
  </si>
  <si>
    <t>Disability living allowance and personal independence payments</t>
  </si>
  <si>
    <t>Attendance allowance</t>
  </si>
  <si>
    <t>Pension credit</t>
  </si>
  <si>
    <t>Carer's allowance</t>
  </si>
  <si>
    <t>Statutory maternity pay</t>
  </si>
  <si>
    <t>Income support (non-incapacity)</t>
  </si>
  <si>
    <t>Winter fuel payment</t>
  </si>
  <si>
    <t>Other DWP in welfare cap</t>
  </si>
  <si>
    <t>Armed forces independence payment</t>
  </si>
  <si>
    <t>Bereavement benefits</t>
  </si>
  <si>
    <t>Christmas bonus</t>
  </si>
  <si>
    <t>Cold weather payments</t>
  </si>
  <si>
    <t>Financial assistance scheme</t>
  </si>
  <si>
    <t>Industrial injuries benefits</t>
  </si>
  <si>
    <t>Maternity allowance</t>
  </si>
  <si>
    <t>Personal tax credits</t>
  </si>
  <si>
    <t>Child benefit</t>
  </si>
  <si>
    <t>Tax free childcare</t>
  </si>
  <si>
    <t>NI social security in welfare cap</t>
  </si>
  <si>
    <t>Paternity pay</t>
  </si>
  <si>
    <t>Welfare spending outside the welfare cap</t>
  </si>
  <si>
    <t>State pension</t>
  </si>
  <si>
    <t>Jobseeker's allowance</t>
  </si>
  <si>
    <t>Housing benefit (on JSA)</t>
  </si>
  <si>
    <t>NI social security outside welfare cap</t>
  </si>
  <si>
    <t>Principal Civil Service pension scheme</t>
  </si>
  <si>
    <t>Pension scheme expenditure</t>
  </si>
  <si>
    <t>Pension scheme receipts</t>
  </si>
  <si>
    <t>Employer contributions</t>
  </si>
  <si>
    <t>Employee contributions</t>
  </si>
  <si>
    <t>Other income</t>
  </si>
  <si>
    <t>NHS pension scheme</t>
  </si>
  <si>
    <t>Teachers' pension scheme</t>
  </si>
  <si>
    <t>Armed Forces pension scheme</t>
  </si>
  <si>
    <t>NHS and teachers pension schemes in Scotland</t>
  </si>
  <si>
    <t>Northern Ireland Executive pension schemes</t>
  </si>
  <si>
    <t>LG Police Force pension schemes</t>
  </si>
  <si>
    <t>LG Firefighters' pension schemes in England</t>
  </si>
  <si>
    <t>Other</t>
  </si>
  <si>
    <t xml:space="preserve">Royal Mail </t>
  </si>
  <si>
    <t>Total public service pensions expenditure</t>
  </si>
  <si>
    <t>Other departmental spending - current spending on goods and services</t>
  </si>
  <si>
    <t>Other departmental spending - current grants to the private sector</t>
  </si>
  <si>
    <t>National lottery capital grants</t>
  </si>
  <si>
    <t>Of which:</t>
  </si>
  <si>
    <t>Spending tables</t>
  </si>
  <si>
    <t>2021-22</t>
  </si>
  <si>
    <t>Payment on Lifetime ISA</t>
  </si>
  <si>
    <t>Pool Re receipts</t>
  </si>
  <si>
    <t>PSGI in CDEL adjusted to remove historical discontinuities</t>
  </si>
  <si>
    <t>TME in DEL</t>
  </si>
  <si>
    <t>PSGI in CDEL (£ billion)</t>
  </si>
  <si>
    <t>Real PSGI in CDEL growth rate (per cent)</t>
  </si>
  <si>
    <t>PSGI in CDEL (per cent of GDP)</t>
  </si>
  <si>
    <t>BBC capital expenditure</t>
  </si>
  <si>
    <t>Other net pension expenditure</t>
  </si>
  <si>
    <t>2022-23</t>
  </si>
  <si>
    <t>Other departmental spending - gross domestic fixed capital formation</t>
  </si>
  <si>
    <t>Real PSCE in RDEL per capita</t>
  </si>
  <si>
    <t>Real PSGI in CDEL per capita</t>
  </si>
  <si>
    <t>Payment on Help to Buy ISA</t>
  </si>
  <si>
    <t>2023-24</t>
  </si>
  <si>
    <t>Public service pension scheme net transfers</t>
  </si>
  <si>
    <t>Note: This table removes series discontinuities, where possible, so that the adjusted historical series are consistent with the latest forecast. This includes the major ONS classification changes and Treasury policy decisions to switch spending between DEL and AME.</t>
  </si>
  <si>
    <t>Pension liabilities</t>
  </si>
  <si>
    <t>Fines</t>
  </si>
  <si>
    <t>Recoverables</t>
  </si>
  <si>
    <t>Net MFF contributions</t>
  </si>
  <si>
    <t>Net RAL contributions</t>
  </si>
  <si>
    <t>Other net liabilities</t>
  </si>
  <si>
    <t>Total net payments</t>
  </si>
  <si>
    <t>Net total</t>
  </si>
  <si>
    <t>* less than £0.1bn</t>
  </si>
  <si>
    <t>Support for mortgage interest loans (write-offs)</t>
  </si>
  <si>
    <t>2024-25</t>
  </si>
  <si>
    <t>Judicial Pension Scheme</t>
  </si>
  <si>
    <t>Unadjusted aggregate spending series (£ billion)</t>
  </si>
  <si>
    <t>Universal credit</t>
  </si>
  <si>
    <t>Other net liabilities (£ million)</t>
  </si>
  <si>
    <t>2025-26</t>
  </si>
  <si>
    <t>2011-12</t>
  </si>
  <si>
    <t>Other AME in PSCE</t>
  </si>
  <si>
    <t>Total other PSCE items in AME</t>
  </si>
  <si>
    <t>Other AME in PSGI</t>
  </si>
  <si>
    <t>Total other PSGI items in AME</t>
  </si>
  <si>
    <t>Total welfare cap</t>
  </si>
  <si>
    <t>Total welfare outside the welfare cap</t>
  </si>
  <si>
    <t>Total welfare</t>
  </si>
  <si>
    <t>Tax credits transferred debt</t>
  </si>
  <si>
    <t>2026-27</t>
  </si>
  <si>
    <t>European Investment Bank</t>
  </si>
  <si>
    <t>European Coal and Steel Community in liquidation</t>
  </si>
  <si>
    <t xml:space="preserve">2020 surplus </t>
  </si>
  <si>
    <t>European Investment Fund</t>
  </si>
  <si>
    <t>Other Assets and Liabilities (e.g. Access to networks and databases)</t>
  </si>
  <si>
    <t>Statutory sick pay</t>
  </si>
  <si>
    <t>Welfare spending</t>
  </si>
  <si>
    <t>Direct effects of Government decisions</t>
  </si>
  <si>
    <t>3.9 Breakdown of public service pension schemes expenditure and receipts</t>
  </si>
  <si>
    <t>2027-28</t>
  </si>
  <si>
    <r>
      <t>PSGI in AME</t>
    </r>
    <r>
      <rPr>
        <vertAlign val="superscript"/>
        <sz val="10"/>
        <color indexed="8"/>
        <rFont val="Calibri"/>
        <family val="2"/>
      </rPr>
      <t>1</t>
    </r>
  </si>
  <si>
    <r>
      <t>TME in AME</t>
    </r>
    <r>
      <rPr>
        <vertAlign val="superscript"/>
        <sz val="10"/>
        <color indexed="8"/>
        <rFont val="Calibri"/>
        <family val="2"/>
      </rPr>
      <t>1</t>
    </r>
  </si>
  <si>
    <r>
      <t>PSGI</t>
    </r>
    <r>
      <rPr>
        <vertAlign val="superscript"/>
        <sz val="10"/>
        <color indexed="8"/>
        <rFont val="Calibri"/>
        <family val="2"/>
      </rPr>
      <t>1</t>
    </r>
  </si>
  <si>
    <r>
      <t>TME</t>
    </r>
    <r>
      <rPr>
        <vertAlign val="superscript"/>
        <sz val="10"/>
        <color indexed="8"/>
        <rFont val="Calibri"/>
        <family val="2"/>
      </rPr>
      <t>1</t>
    </r>
  </si>
  <si>
    <r>
      <rPr>
        <vertAlign val="superscript"/>
        <sz val="8"/>
        <color indexed="8"/>
        <rFont val="Calibri"/>
        <family val="2"/>
      </rPr>
      <t>1</t>
    </r>
    <r>
      <rPr>
        <sz val="8"/>
        <color indexed="8"/>
        <rFont val="Calibri"/>
        <family val="2"/>
      </rPr>
      <t xml:space="preserve"> Excluding the one-off adjustment for Royal Mail transfers in 2012-13.</t>
    </r>
  </si>
  <si>
    <r>
      <rPr>
        <vertAlign val="superscript"/>
        <sz val="8"/>
        <color indexed="8"/>
        <rFont val="Calibri"/>
        <family val="2"/>
      </rPr>
      <t>2</t>
    </r>
    <r>
      <rPr>
        <sz val="8"/>
        <color indexed="8"/>
        <rFont val="Calibri"/>
        <family val="2"/>
      </rPr>
      <t xml:space="preserve"> Consistent with our economic forecast, the figures shown are based on the ONS's latest </t>
    </r>
    <r>
      <rPr>
        <sz val="8"/>
        <rFont val="Calibri"/>
        <family val="2"/>
      </rPr>
      <t>(2018-based</t>
    </r>
    <r>
      <rPr>
        <sz val="8"/>
        <color indexed="8"/>
        <rFont val="Calibri"/>
        <family val="2"/>
      </rPr>
      <t>) principal migration population estimates and projections.</t>
    </r>
  </si>
  <si>
    <r>
      <t>Net AME top-up grant</t>
    </r>
    <r>
      <rPr>
        <vertAlign val="superscript"/>
        <sz val="10"/>
        <rFont val="Calibri"/>
        <family val="2"/>
      </rPr>
      <t>1</t>
    </r>
  </si>
  <si>
    <r>
      <rPr>
        <vertAlign val="superscript"/>
        <sz val="8"/>
        <rFont val="Calibri"/>
        <family val="2"/>
      </rPr>
      <t>1</t>
    </r>
    <r>
      <rPr>
        <sz val="8"/>
        <rFont val="Calibri"/>
        <family val="2"/>
      </rPr>
      <t xml:space="preserve"> Annually managed expenditure top-up grant: equal to pension scheme expenditure less pension scheme receipts.</t>
    </r>
  </si>
  <si>
    <r>
      <t>Population (thousand)</t>
    </r>
    <r>
      <rPr>
        <vertAlign val="superscript"/>
        <sz val="10"/>
        <rFont val="Calibri"/>
        <family val="2"/>
      </rPr>
      <t>2</t>
    </r>
  </si>
  <si>
    <r>
      <t>1</t>
    </r>
    <r>
      <rPr>
        <sz val="8"/>
        <color theme="1"/>
        <rFont val="Calibri"/>
        <family val="2"/>
      </rPr>
      <t xml:space="preserve"> The Article 136 adjustment is related to a routine technical adjustment which moderates the UK’s EU budget contributions for the last multi-annual financial framework to reflect updated economic and budgetary data, e.g. updates to the UK Rebate and Annual Surcharge process. The 2021 annual exercise is estimated to increase the UK’s contributions by £0.5bn, resulting primarily from increases in the UK's historical GNI.</t>
    </r>
  </si>
  <si>
    <t>England council tax receipts</t>
  </si>
  <si>
    <t>Percentage change in council tax level</t>
  </si>
  <si>
    <t>Percentage change in council tax base</t>
  </si>
  <si>
    <t>Scotland council tax receipts</t>
  </si>
  <si>
    <t>Wales council tax receipts</t>
  </si>
  <si>
    <t>Total council tax receipts</t>
  </si>
  <si>
    <t>NI domestic rates</t>
  </si>
  <si>
    <t>Council tax accruals adjustment</t>
  </si>
  <si>
    <r>
      <t>Per cent of GDP</t>
    </r>
    <r>
      <rPr>
        <vertAlign val="superscript"/>
        <sz val="10"/>
        <color rgb="FF000000"/>
        <rFont val="Calibri"/>
        <family val="2"/>
      </rPr>
      <t>1</t>
    </r>
  </si>
  <si>
    <t>Public sector current expenditure</t>
  </si>
  <si>
    <t>Public sector gross investment</t>
  </si>
  <si>
    <t>General government consumption</t>
  </si>
  <si>
    <t>General government gross fixed capital formation</t>
  </si>
  <si>
    <t>Public corporations' gross fixed capital formation</t>
  </si>
  <si>
    <r>
      <t xml:space="preserve">1 </t>
    </r>
    <r>
      <rPr>
        <sz val="8"/>
        <color rgb="FF000000"/>
        <rFont val="Calibri"/>
        <family val="2"/>
      </rPr>
      <t>GDP at market prices.</t>
    </r>
  </si>
  <si>
    <t>of which: OBR underspend assumption</t>
  </si>
  <si>
    <t>less main items in RDEL that are not 
included in PSCE:</t>
  </si>
  <si>
    <t>Depreciation in RDEL</t>
  </si>
  <si>
    <t>Cost of subsidised interest on student loans</t>
  </si>
  <si>
    <t>gives:</t>
  </si>
  <si>
    <t>less:</t>
  </si>
  <si>
    <t>Barnett Block Grant</t>
  </si>
  <si>
    <t>less items in CDEL that are not included in PSGI:</t>
  </si>
  <si>
    <t>Net lending to the private sector</t>
  </si>
  <si>
    <t>Scottish Government Block Grant</t>
  </si>
  <si>
    <t>Other items in CDEL that are not included in PSGI</t>
  </si>
  <si>
    <t>Percentage growth in real terms</t>
  </si>
  <si>
    <t>RDEL</t>
  </si>
  <si>
    <t>RDEL excluding depreciation</t>
  </si>
  <si>
    <t>CDEL</t>
  </si>
  <si>
    <t>SUME (CDEL included in PSCE in AME)</t>
  </si>
  <si>
    <t>Underspend against 
final plans</t>
  </si>
  <si>
    <t xml:space="preserve">2011-12 </t>
  </si>
  <si>
    <t>Budget Exchange</t>
  </si>
  <si>
    <r>
      <t>Gross underspend against PESA plans</t>
    </r>
    <r>
      <rPr>
        <sz val="10"/>
        <rFont val="Arial"/>
        <family val="2"/>
      </rPr>
      <t/>
    </r>
  </si>
  <si>
    <t>Total net underspend against PESA plans</t>
  </si>
  <si>
    <t xml:space="preserve"> Outturn</t>
  </si>
  <si>
    <t>BBC licence fee receipts</t>
  </si>
  <si>
    <t>Standard colour licence fee (£)</t>
  </si>
  <si>
    <t>Number of UK households (m)</t>
  </si>
  <si>
    <t>DWP grant to BBC</t>
  </si>
  <si>
    <t>Total income (including DWP grant)</t>
  </si>
  <si>
    <t>Obligations - funds not available for spend on BBC services</t>
  </si>
  <si>
    <t>Income available for spend on BBC services</t>
  </si>
  <si>
    <t>BBC current expenditure (including obligations)</t>
  </si>
  <si>
    <t>BBC total capital expenditure (including obligations)</t>
  </si>
  <si>
    <t>Total expenditure</t>
  </si>
  <si>
    <t>(i) PSCE in resource DEL</t>
  </si>
  <si>
    <t>(ii) Scottish Government current expenditure</t>
  </si>
  <si>
    <t>(iii) Local authority self-financed expenditure</t>
  </si>
  <si>
    <t>(iv) BBC current expenditure</t>
  </si>
  <si>
    <t>Total aggregate spending relevant to paybills</t>
  </si>
  <si>
    <t>Assumed paybill growth (per cent)</t>
  </si>
  <si>
    <t>Assumed paybill per head growth (per cent)</t>
  </si>
  <si>
    <t>Financial Instruments</t>
  </si>
  <si>
    <t>Contingent financial liabilities, i.e. EFSI, EFSD and GFEA</t>
  </si>
  <si>
    <t>Article 136 Payments</t>
  </si>
  <si>
    <t>2028-29</t>
  </si>
  <si>
    <t>2029 onwards</t>
  </si>
  <si>
    <r>
      <t xml:space="preserve">Note: The data shown here provides a scheme-by-scheme breakdown of the pension schemes shown in Table A.7 of the November 2023 </t>
    </r>
    <r>
      <rPr>
        <i/>
        <sz val="8"/>
        <rFont val="Calibri"/>
        <family val="2"/>
      </rPr>
      <t>Economic and fiscal outlook</t>
    </r>
    <r>
      <rPr>
        <sz val="8"/>
        <rFont val="Calibri"/>
        <family val="2"/>
      </rPr>
      <t>.</t>
    </r>
  </si>
  <si>
    <t>November 2023 forecast</t>
  </si>
  <si>
    <t>£ billion unless otherwise stated</t>
  </si>
  <si>
    <r>
      <t>2</t>
    </r>
    <r>
      <rPr>
        <sz val="8"/>
        <color indexed="8"/>
        <rFont val="Calibri"/>
        <family val="2"/>
      </rPr>
      <t xml:space="preserve"> These other items that are not included in PSCE in RDEL are largely net receipts. These items are removed to calculate PSCE in RDEL and added to the forecast of PSCR.</t>
    </r>
  </si>
  <si>
    <t>Insolvency service redundancy scheme</t>
  </si>
  <si>
    <r>
      <rPr>
        <sz val="8"/>
        <rFont val="Calibri"/>
        <family val="2"/>
      </rPr>
      <t>Note:</t>
    </r>
    <r>
      <rPr>
        <vertAlign val="superscript"/>
        <sz val="8"/>
        <rFont val="Calibri"/>
        <family val="2"/>
      </rPr>
      <t xml:space="preserve"> </t>
    </r>
    <r>
      <rPr>
        <sz val="8"/>
        <rFont val="Calibri"/>
        <family val="2"/>
      </rPr>
      <t>This table provides further details of our forecast of aggregate paybill growth and paybill per head growth, which is used to project general government employment. Given that PSCE in RDEL includes spending other than paybill spending, assumed paybill cannot be derived directly from aggregate spending relevant to paybills.</t>
    </r>
  </si>
  <si>
    <r>
      <t>Implied number of full licence fee payers (m)</t>
    </r>
    <r>
      <rPr>
        <vertAlign val="superscript"/>
        <sz val="10"/>
        <rFont val="Calibri"/>
        <family val="2"/>
      </rPr>
      <t>1</t>
    </r>
  </si>
  <si>
    <r>
      <t xml:space="preserve">Number of full licence fee </t>
    </r>
    <r>
      <rPr>
        <i/>
        <sz val="10"/>
        <rFont val="Calibri"/>
        <family val="2"/>
      </rPr>
      <t>payers</t>
    </r>
    <r>
      <rPr>
        <sz val="10"/>
        <rFont val="Calibri"/>
        <family val="2"/>
      </rPr>
      <t xml:space="preserve"> as a share of total UK households (per cent)</t>
    </r>
  </si>
  <si>
    <r>
      <rPr>
        <vertAlign val="superscript"/>
        <sz val="8"/>
        <rFont val="Calibri"/>
        <family val="2"/>
      </rPr>
      <t xml:space="preserve">1 </t>
    </r>
    <r>
      <rPr>
        <sz val="8"/>
        <rFont val="Calibri"/>
        <family val="2"/>
      </rPr>
      <t>Equal to total licence fee receipts (or the estimated cost of providing free licences to the over-75s) divided by the full colour licence fee. This measure does not account for concessions (such as black and white TV licences and TV licences for the visually impaired) or discounted rates (for those paying by quarterly direct debit, for example), and is therefore an underestimate of the total number of licence fee payers.</t>
    </r>
  </si>
  <si>
    <r>
      <t>Universal credit and legacy equivalents</t>
    </r>
    <r>
      <rPr>
        <vertAlign val="superscript"/>
        <sz val="10"/>
        <color theme="1"/>
        <rFont val="Calibri"/>
        <family val="2"/>
      </rPr>
      <t>1</t>
    </r>
  </si>
  <si>
    <r>
      <t>Pensioner spending</t>
    </r>
    <r>
      <rPr>
        <vertAlign val="superscript"/>
        <sz val="10"/>
        <color theme="1"/>
        <rFont val="Calibri"/>
        <family val="2"/>
      </rPr>
      <t>2</t>
    </r>
  </si>
  <si>
    <r>
      <t>Disability benefits</t>
    </r>
    <r>
      <rPr>
        <vertAlign val="superscript"/>
        <sz val="10"/>
        <color theme="1"/>
        <rFont val="Calibri"/>
        <family val="2"/>
      </rPr>
      <t>3</t>
    </r>
  </si>
  <si>
    <r>
      <t>Other benefits</t>
    </r>
    <r>
      <rPr>
        <vertAlign val="superscript"/>
        <sz val="10"/>
        <color theme="1"/>
        <rFont val="Calibri"/>
        <family val="2"/>
      </rPr>
      <t>4</t>
    </r>
  </si>
  <si>
    <r>
      <t xml:space="preserve">1 </t>
    </r>
    <r>
      <rPr>
        <sz val="8"/>
        <color indexed="8"/>
        <rFont val="Calibri"/>
        <family val="2"/>
      </rPr>
      <t xml:space="preserve">UC and legacy equivalents includes personal tax credits, housing benefit (excluding pensioner part), incapacity benefits, contributory ESA, income support and income-based and contributory jobseeker's allowance. </t>
    </r>
  </si>
  <si>
    <r>
      <t>2</t>
    </r>
    <r>
      <rPr>
        <sz val="8"/>
        <color indexed="8"/>
        <rFont val="Calibri"/>
        <family val="2"/>
      </rPr>
      <t xml:space="preserve"> Pensioner spending includes pensioner housing benefit, pension credit, state pension expenditure and winter fuel payments.</t>
    </r>
  </si>
  <si>
    <r>
      <t>3</t>
    </r>
    <r>
      <rPr>
        <sz val="8"/>
        <rFont val="Calibri"/>
        <family val="2"/>
      </rPr>
      <t xml:space="preserve"> Disability benefits includes disability living allowance, personal independence payment, and attendance allowance.</t>
    </r>
  </si>
  <si>
    <r>
      <t>4</t>
    </r>
    <r>
      <rPr>
        <sz val="8"/>
        <rFont val="Calibri"/>
        <family val="2"/>
      </rPr>
      <t xml:space="preserve"> Other spending includes child benefit and Northern Ireland social security expenditure.</t>
    </r>
  </si>
  <si>
    <r>
      <t>Housing benefit (not on JSA)</t>
    </r>
    <r>
      <rPr>
        <vertAlign val="superscript"/>
        <sz val="10"/>
        <color rgb="FF000000"/>
        <rFont val="Calibri"/>
        <family val="2"/>
      </rPr>
      <t>1</t>
    </r>
  </si>
  <si>
    <r>
      <t>Incapacity benefits</t>
    </r>
    <r>
      <rPr>
        <vertAlign val="superscript"/>
        <sz val="10"/>
        <color rgb="FF000000"/>
        <rFont val="Calibri"/>
        <family val="2"/>
      </rPr>
      <t>2</t>
    </r>
  </si>
  <si>
    <r>
      <t>Other</t>
    </r>
    <r>
      <rPr>
        <vertAlign val="superscript"/>
        <sz val="10"/>
        <color rgb="FF000000"/>
        <rFont val="Calibri"/>
        <family val="2"/>
      </rPr>
      <t>3</t>
    </r>
  </si>
  <si>
    <r>
      <rPr>
        <vertAlign val="superscript"/>
        <sz val="8"/>
        <color rgb="FF000000"/>
        <rFont val="Calibri"/>
        <family val="2"/>
      </rPr>
      <t>1</t>
    </r>
    <r>
      <rPr>
        <sz val="8"/>
        <color rgb="FF000000"/>
        <rFont val="Calibri"/>
        <family val="2"/>
      </rPr>
      <t xml:space="preserve"> Housing benefit (not on jobseeker's allowance) is made up of an number of claimant groups. The main claimant groups are pensioners, those on incapacity benefits, lone parents, and housing benefit only claimants.</t>
    </r>
  </si>
  <si>
    <r>
      <rPr>
        <vertAlign val="superscript"/>
        <sz val="8"/>
        <color rgb="FF000000"/>
        <rFont val="Calibri"/>
        <family val="2"/>
      </rPr>
      <t>2</t>
    </r>
    <r>
      <rPr>
        <sz val="8"/>
        <color rgb="FF000000"/>
        <rFont val="Calibri"/>
        <family val="2"/>
      </rPr>
      <t xml:space="preserve"> Incapacity benefits includes incapacity benefit, employment and support allowance, severe disablement allowance and income support (incapacity part). This excludes the health element of universal credit.</t>
    </r>
  </si>
  <si>
    <r>
      <t>TME in DEL</t>
    </r>
    <r>
      <rPr>
        <vertAlign val="superscript"/>
        <sz val="10"/>
        <color theme="1"/>
        <rFont val="Calibri"/>
        <family val="2"/>
      </rPr>
      <t>3</t>
    </r>
  </si>
  <si>
    <r>
      <t xml:space="preserve">Underspend (or overspend) reflected in
 final plans </t>
    </r>
    <r>
      <rPr>
        <vertAlign val="superscript"/>
        <sz val="10"/>
        <color theme="1"/>
        <rFont val="Calibri"/>
        <family val="2"/>
      </rPr>
      <t>1, 2</t>
    </r>
  </si>
  <si>
    <r>
      <t>Total net underspend against PESA plans</t>
    </r>
    <r>
      <rPr>
        <vertAlign val="superscript"/>
        <sz val="10"/>
        <color theme="1"/>
        <rFont val="Calibri"/>
        <family val="2"/>
      </rPr>
      <t xml:space="preserve"> 2</t>
    </r>
  </si>
  <si>
    <r>
      <t>Underspend (or overspend) reflected in final plans</t>
    </r>
    <r>
      <rPr>
        <vertAlign val="superscript"/>
        <sz val="10"/>
        <color theme="1"/>
        <rFont val="Calibri"/>
        <family val="2"/>
      </rPr>
      <t>1, 2</t>
    </r>
  </si>
  <si>
    <r>
      <t>Outturn</t>
    </r>
    <r>
      <rPr>
        <vertAlign val="superscript"/>
        <sz val="10"/>
        <rFont val="Calibri"/>
        <family val="2"/>
      </rPr>
      <t>4</t>
    </r>
  </si>
  <si>
    <r>
      <t>2013-14</t>
    </r>
    <r>
      <rPr>
        <vertAlign val="superscript"/>
        <sz val="10"/>
        <rFont val="Calibri"/>
        <family val="2"/>
      </rPr>
      <t>5</t>
    </r>
  </si>
  <si>
    <r>
      <t>2023-24</t>
    </r>
    <r>
      <rPr>
        <vertAlign val="superscript"/>
        <sz val="10"/>
        <rFont val="Calibri"/>
        <family val="2"/>
      </rPr>
      <t>6</t>
    </r>
  </si>
  <si>
    <r>
      <t>1</t>
    </r>
    <r>
      <rPr>
        <sz val="8"/>
        <rFont val="Calibri"/>
        <family val="2"/>
      </rPr>
      <t xml:space="preserve"> Before Budget Exchange was introduced in 2011-12, departments were able to increase their final plans, measured against </t>
    </r>
    <r>
      <rPr>
        <i/>
        <sz val="8"/>
        <rFont val="Calibri"/>
        <family val="2"/>
      </rPr>
      <t>Public expenditure statistical analyses</t>
    </r>
    <r>
      <rPr>
        <sz val="8"/>
        <rFont val="Calibri"/>
        <family val="2"/>
      </rPr>
      <t xml:space="preserve"> (PESA) plans, and departments financed their increases in plans by drawing down on their previously accumulated amounts of end-year flexibility.</t>
    </r>
  </si>
  <si>
    <r>
      <t xml:space="preserve">2  </t>
    </r>
    <r>
      <rPr>
        <sz val="8"/>
        <rFont val="Calibri"/>
        <family val="2"/>
      </rPr>
      <t>From 2011-12, amounts shown are measured against the initial plans in PESA, after taking account of policy changes included in the autumn fiscal event (and the following spring event if this table is used between the spring event and the publication of the next PESA), and are measured net of increases in spending from Budget Exchange carried forward from earlier years (as shown in the next table).</t>
    </r>
  </si>
  <si>
    <r>
      <t>3</t>
    </r>
    <r>
      <rPr>
        <sz val="8"/>
        <rFont val="Calibri"/>
        <family val="2"/>
      </rPr>
      <t xml:space="preserve"> In the years up to and including 2013-14, TME in DEL is defined as PSCE in RDEL plus PSGI in CDEL plus single use military expenditure (SUME) in PSCE in AME. In 2014-15, following the changes introduced to reflect the European System of Accounts 2010 (ESA10), SUME was reduced considerably, and had no underspend. From 2015-16 onwards, SUME is included within PSCE in RDEL.</t>
    </r>
  </si>
  <si>
    <r>
      <t xml:space="preserve">4 </t>
    </r>
    <r>
      <rPr>
        <sz val="8"/>
        <rFont val="Calibri"/>
        <family val="2"/>
      </rPr>
      <t xml:space="preserve">Outturn underspends as measured in provisional outturn. For 2008-09 to 2010-11, all information is based on Treasury budgeting aggregates rather than National Accounts fiscal aggregates. That is (a) RDEL excluding depreciation instead of PSCE in RDEL, and (b) CDEL excluding SUME instead of PSGI in CDEL. </t>
    </r>
  </si>
  <si>
    <r>
      <t>5</t>
    </r>
    <r>
      <rPr>
        <sz val="8"/>
        <rFont val="Calibri"/>
        <family val="2"/>
      </rPr>
      <t xml:space="preserve"> In 2013-14, the changes to plans in the Supplementary Estimates and the estimates of shortfall include the policy changes announced in the Autumn Statement which reduced PSCE in RDEL by £1.9 billion and PSGI in CDEL by £0.1 billion.</t>
    </r>
  </si>
  <si>
    <r>
      <t>Scottish Government Block Grant Adjustments</t>
    </r>
    <r>
      <rPr>
        <vertAlign val="superscript"/>
        <sz val="8"/>
        <color indexed="8"/>
        <rFont val="Calibri"/>
        <family val="2"/>
      </rPr>
      <t>1</t>
    </r>
  </si>
  <si>
    <r>
      <t>RDEL excluding depreciation</t>
    </r>
    <r>
      <rPr>
        <vertAlign val="superscript"/>
        <sz val="10"/>
        <color indexed="8"/>
        <rFont val="Calibri"/>
        <family val="2"/>
      </rPr>
      <t>1</t>
    </r>
  </si>
  <si>
    <r>
      <t>Other items in RDEL that are not included in PSCE</t>
    </r>
    <r>
      <rPr>
        <vertAlign val="superscript"/>
        <sz val="10"/>
        <color indexed="8"/>
        <rFont val="Calibri"/>
        <family val="2"/>
      </rPr>
      <t>2</t>
    </r>
  </si>
  <si>
    <t>4.16 Paybill and paybill per head growth assumptions</t>
  </si>
  <si>
    <t>4.15 BBC receipts and spending forecasts</t>
  </si>
  <si>
    <t>4.14 Local authority capital expenditure</t>
  </si>
  <si>
    <t>4.13 Local authority current expenditure</t>
  </si>
  <si>
    <t>4.12 Profile of other net liabilities payments to the EU within the forecast horizon</t>
  </si>
  <si>
    <t xml:space="preserve">4.7 Post measures breakdown of welfare spending </t>
  </si>
  <si>
    <t>4.6 Net and gross DEL underspends against PESA plans, and Budget Exchange</t>
  </si>
  <si>
    <t>4.5 Net DEL underspends against PESA plans and final plans</t>
  </si>
  <si>
    <t>4.4 Reconciliation of PSCE in RDEL and PSGI in CDEL with RDEL and CDEL</t>
  </si>
  <si>
    <t>4.3 Consistent historical RDEL and CDEL series</t>
  </si>
  <si>
    <t>4.2 Expenditure as a share of GDP</t>
  </si>
  <si>
    <t>4.1 Council tax receipts</t>
  </si>
  <si>
    <t>4.8 Sources of change in welfare spending</t>
  </si>
  <si>
    <t>4.9 Breakdown of public service pension schemes expenditure and receipts</t>
  </si>
  <si>
    <t>4.10 Other items in departmental AME</t>
  </si>
  <si>
    <t>4.11 Assumed annual path of EU financial settlement payments within the forecast horizon</t>
  </si>
  <si>
    <t>4.12 Profile of other net liabilities payments to the EU</t>
  </si>
  <si>
    <t>Full details of expenditure</t>
  </si>
  <si>
    <t>4.8 Sources of changes in welfare spending since November 2023</t>
  </si>
  <si>
    <t>4.6 Net and gross DEL underspends against PESA plans and Budget Exchange</t>
  </si>
  <si>
    <t>4.11 Assumed annual path of EU financial settlement in the forecast horizon</t>
  </si>
  <si>
    <t>*</t>
  </si>
  <si>
    <r>
      <rPr>
        <vertAlign val="superscript"/>
        <sz val="8"/>
        <color rgb="FF000000"/>
        <rFont val="Calibri"/>
        <family val="2"/>
      </rPr>
      <t xml:space="preserve">3 </t>
    </r>
    <r>
      <rPr>
        <sz val="8"/>
        <color indexed="8"/>
        <rFont val="Calibri"/>
        <family val="2"/>
      </rPr>
      <t>Other cost-of-living payment benefits include Jobseeker's allowance, Industrial injuries benefits, and certain Ministry of Defence benefits.</t>
    </r>
  </si>
  <si>
    <t>March 2024 forecast</t>
  </si>
  <si>
    <t>Difference since November 2023</t>
  </si>
  <si>
    <r>
      <t xml:space="preserve">Note: The data in this table provides a more detailed breakdown of the other AME lines shown in Table A.7 of the March 2024 </t>
    </r>
    <r>
      <rPr>
        <i/>
        <sz val="8"/>
        <rFont val="Calibri"/>
        <family val="2"/>
      </rPr>
      <t>Economic and fiscal outlook</t>
    </r>
    <r>
      <rPr>
        <sz val="8"/>
        <rFont val="Calibri"/>
        <family val="2"/>
      </rPr>
      <t>.</t>
    </r>
  </si>
  <si>
    <t>2026-2027</t>
  </si>
  <si>
    <r>
      <t xml:space="preserve">Note: The data shown here provides a scheme-by-scheme breakdown of the pension schemes shown in Table A.7 of the March 2024 </t>
    </r>
    <r>
      <rPr>
        <i/>
        <sz val="8"/>
        <rFont val="Calibri"/>
        <family val="2"/>
      </rPr>
      <t>Economic and fiscal outlook</t>
    </r>
    <r>
      <rPr>
        <sz val="8"/>
        <rFont val="Calibri"/>
        <family val="2"/>
      </rPr>
      <t>.</t>
    </r>
  </si>
  <si>
    <r>
      <t>1</t>
    </r>
    <r>
      <rPr>
        <sz val="8"/>
        <color indexed="8"/>
        <rFont val="Calibri"/>
        <family val="2"/>
      </rPr>
      <t xml:space="preserve"> HM Treasury definition.</t>
    </r>
    <r>
      <rPr>
        <vertAlign val="superscript"/>
        <sz val="8"/>
        <color indexed="8"/>
        <rFont val="Calibri"/>
        <family val="2"/>
      </rPr>
      <t xml:space="preserve"> </t>
    </r>
    <r>
      <rPr>
        <sz val="8"/>
        <color rgb="FF000000"/>
        <rFont val="Calibri"/>
        <family val="2"/>
      </rPr>
      <t>The Treasury has redefined RDEL excluding depreciation to not include Scottish Block Grant adjustments, so these numbers are not directly comparable with previous versions of this table. Scottish Block Grant adjustments are consistent with pre-measures forecasts.</t>
    </r>
  </si>
  <si>
    <t>PSGI in CDEL (£ billion, 2023-24 prices)</t>
  </si>
  <si>
    <t>PSCE in RDEL (£ billion, 2023-24 prices)</t>
  </si>
  <si>
    <t>Cost-of-living payments</t>
  </si>
  <si>
    <t>of which, payments to recipients of:</t>
  </si>
  <si>
    <t>Pension Credit</t>
  </si>
  <si>
    <t>Winter fuel payments</t>
  </si>
  <si>
    <t>Income-related ESA</t>
  </si>
  <si>
    <t>Income support</t>
  </si>
  <si>
    <r>
      <t>Total net council tax receipts</t>
    </r>
    <r>
      <rPr>
        <b/>
        <vertAlign val="superscript"/>
        <sz val="10"/>
        <color rgb="FF000000"/>
        <rFont val="Calibri"/>
        <family val="2"/>
      </rPr>
      <t>1</t>
    </r>
  </si>
  <si>
    <r>
      <t>Total public sector expenditure that contributes directly to GDP</t>
    </r>
    <r>
      <rPr>
        <b/>
        <vertAlign val="superscript"/>
        <sz val="10"/>
        <color rgb="FF000000"/>
        <rFont val="Calibri"/>
        <family val="2"/>
      </rPr>
      <t>1</t>
    </r>
  </si>
  <si>
    <r>
      <t>RDEL in Budget</t>
    </r>
    <r>
      <rPr>
        <b/>
        <vertAlign val="superscript"/>
        <sz val="10"/>
        <color indexed="8"/>
        <rFont val="Calibri"/>
        <family val="2"/>
      </rPr>
      <t>1</t>
    </r>
  </si>
  <si>
    <r>
      <t>CDEL in Budget</t>
    </r>
    <r>
      <rPr>
        <b/>
        <vertAlign val="superscript"/>
        <sz val="10"/>
        <color indexed="8"/>
        <rFont val="Calibri"/>
        <family val="2"/>
      </rPr>
      <t>1</t>
    </r>
  </si>
  <si>
    <r>
      <t xml:space="preserve">1 </t>
    </r>
    <r>
      <rPr>
        <sz val="8"/>
        <rFont val="Calibri"/>
        <family val="2"/>
      </rPr>
      <t>The data in this table provides a more detailed breakdown of the council tax receipts line shown in Table A.5 of the March 2024 Economic and fiscal outlook.</t>
    </r>
  </si>
  <si>
    <t>Correction on 6 March 2023: In the originally published table, the split of “Other DWP in welfare cap” was incorrect. This does not affect any of the totals, only the decomposition of “Other DWP in welfare cap”. We have corrected the following lines: Armed forces independence payment, Bereavement benefits, Christmas bonus, Cold weather payments, Financial assistance scheme, Industrial injuries benefits, Maternity allowance, Support for mortgage interest loans (write-offs), Tax credits transferred debt, and Statutory sick pay.”</t>
  </si>
  <si>
    <t>March 2024 Economic and fiscal outlook – detailed forecast tables: expenditure</t>
  </si>
  <si>
    <t>England</t>
  </si>
  <si>
    <t xml:space="preserve">Net current expenditure </t>
  </si>
  <si>
    <t>Forecast from sources of finance:</t>
  </si>
  <si>
    <r>
      <t>Central government current grants to LG: departments' DELs</t>
    </r>
    <r>
      <rPr>
        <vertAlign val="superscript"/>
        <sz val="10"/>
        <rFont val="Calibri"/>
        <family val="2"/>
      </rPr>
      <t>1</t>
    </r>
  </si>
  <si>
    <t>Central government current grants to LG: DWP housing benefit</t>
  </si>
  <si>
    <t>Central government current grants to LAs: AME BR reliefs</t>
  </si>
  <si>
    <t>Council tax</t>
  </si>
  <si>
    <t>Business rates retained by local authorities</t>
  </si>
  <si>
    <t>Less capital expenditure financed from revenue account (CERA)</t>
  </si>
  <si>
    <t>Net use of reserves</t>
  </si>
  <si>
    <t>Debt interest payments</t>
  </si>
  <si>
    <t>Repayment of principal</t>
  </si>
  <si>
    <t>Interest receipts</t>
  </si>
  <si>
    <t>Housing Revenue Account payments and receipts</t>
  </si>
  <si>
    <t>Other general fund net income</t>
  </si>
  <si>
    <t>Scotland</t>
  </si>
  <si>
    <t>Net current expenditure</t>
  </si>
  <si>
    <r>
      <t>Central government current grants to LG: Scottish Government AME</t>
    </r>
    <r>
      <rPr>
        <vertAlign val="superscript"/>
        <sz val="10"/>
        <rFont val="Calibri"/>
        <family val="2"/>
      </rPr>
      <t>1</t>
    </r>
  </si>
  <si>
    <t>Scottish non-domestic rates</t>
  </si>
  <si>
    <t>Net use of reserves and other general fund net income</t>
  </si>
  <si>
    <t>Wales</t>
  </si>
  <si>
    <t xml:space="preserve">Welsh non-domestic rates </t>
  </si>
  <si>
    <t>Further spending and adjustments in the National Accounts</t>
  </si>
  <si>
    <t>N Ireland net current expenditure</t>
  </si>
  <si>
    <r>
      <t>Current grants to LAs from departments' DELs</t>
    </r>
    <r>
      <rPr>
        <vertAlign val="superscript"/>
        <sz val="10"/>
        <rFont val="Calibri"/>
        <family val="2"/>
      </rPr>
      <t>1</t>
    </r>
  </si>
  <si>
    <t>Other income used to finance local authority current spending</t>
  </si>
  <si>
    <t>Local authority spending financed by further central government grants</t>
  </si>
  <si>
    <t xml:space="preserve">Net pension payments for police and fire pension schemes (England and Wales) </t>
  </si>
  <si>
    <t>Include Housing benefit in Scotland</t>
  </si>
  <si>
    <t>OBR adjustments to derive locally financed current expenditure</t>
  </si>
  <si>
    <t xml:space="preserve">Include debt redemption as financing current spending and CERA as reducing current spending in Scotland </t>
  </si>
  <si>
    <t>Further ONS adjustments to compile UK National Accounts</t>
  </si>
  <si>
    <t>Include National Accounts measure of depreciation</t>
  </si>
  <si>
    <t>Include local authority current VAT refunds</t>
  </si>
  <si>
    <t>Remove local authorities' payments of national rates</t>
  </si>
  <si>
    <t>Include imputed equity injection into Housing Revenue Account</t>
  </si>
  <si>
    <t>Remove debt interest payments in Scotland</t>
  </si>
  <si>
    <t>Include debt interest payments to the private sector</t>
  </si>
  <si>
    <t>Include imputed local government pensions</t>
  </si>
  <si>
    <t>Other National Accounts adjustments</t>
  </si>
  <si>
    <t>Total local government gross current expenditure in the UK National Accounts</t>
  </si>
  <si>
    <r>
      <t>less central government current grants to LAs in the UK National Accounts</t>
    </r>
    <r>
      <rPr>
        <vertAlign val="superscript"/>
        <sz val="10"/>
        <rFont val="Calibri"/>
        <family val="2"/>
      </rPr>
      <t>1</t>
    </r>
  </si>
  <si>
    <t>Total local government net current expenditure in the UK National Accounts</t>
  </si>
  <si>
    <r>
      <rPr>
        <vertAlign val="superscript"/>
        <sz val="8"/>
        <rFont val="Calibri"/>
        <family val="2"/>
      </rPr>
      <t>1</t>
    </r>
    <r>
      <rPr>
        <sz val="8"/>
        <rFont val="Calibri"/>
        <family val="2"/>
      </rPr>
      <t xml:space="preserve"> Central government grants in DEL and Scottish Government AME are consistent with our estimates presented in chapter 4 and in other supplementary tables.</t>
    </r>
  </si>
  <si>
    <t>Total capital expenditure, net of receipts</t>
  </si>
  <si>
    <r>
      <t>Central government capital grants to LGs</t>
    </r>
    <r>
      <rPr>
        <vertAlign val="superscript"/>
        <sz val="10"/>
        <rFont val="Calibri"/>
        <family val="2"/>
      </rPr>
      <t>1</t>
    </r>
  </si>
  <si>
    <t>Capital spending financed by prudential borrowing</t>
  </si>
  <si>
    <t>Capital spending financed from revenue</t>
  </si>
  <si>
    <t>Capital spending financed by use of capital receipts</t>
  </si>
  <si>
    <t>Contributions from developers</t>
  </si>
  <si>
    <t>Less asset sales</t>
  </si>
  <si>
    <r>
      <t>Central government capital grants to LG: Scottish Government AME</t>
    </r>
    <r>
      <rPr>
        <vertAlign val="superscript"/>
        <sz val="10"/>
        <rFont val="Calibri"/>
        <family val="2"/>
      </rPr>
      <t>1</t>
    </r>
  </si>
  <si>
    <r>
      <t>Central government capital grants to LG</t>
    </r>
    <r>
      <rPr>
        <vertAlign val="superscript"/>
        <sz val="10"/>
        <rFont val="Calibri"/>
        <family val="2"/>
      </rPr>
      <t>1</t>
    </r>
  </si>
  <si>
    <t>N Ireland capital expenditure, net of receipts</t>
  </si>
  <si>
    <t>Other income used to finance local authority capital spending (net of asset sales)</t>
  </si>
  <si>
    <t>OBR adjustments to derive locally financed capital expenditure</t>
  </si>
  <si>
    <t>Remove capital expenditure where classified as public corporations' capital expenditure in the National Accounts</t>
  </si>
  <si>
    <t>Remove net financial transactions</t>
  </si>
  <si>
    <t>Include local authority capital VAT refunds</t>
  </si>
  <si>
    <t>Include capital grants from the private sector</t>
  </si>
  <si>
    <t>Total local authority gross capital expenditure in the UK National Accounts</t>
  </si>
  <si>
    <t>less depreciation</t>
  </si>
  <si>
    <r>
      <t>less central government capital grants to LG in the UK National Accounts</t>
    </r>
    <r>
      <rPr>
        <vertAlign val="superscript"/>
        <sz val="10"/>
        <rFont val="Calibri"/>
        <family val="2"/>
      </rPr>
      <t>1</t>
    </r>
  </si>
  <si>
    <t>plus local authority capital grants to public corporations</t>
  </si>
  <si>
    <t>Total local authority net capital expenditure in the UK National Accounts</t>
  </si>
  <si>
    <r>
      <t>6</t>
    </r>
    <r>
      <rPr>
        <sz val="8"/>
        <rFont val="Calibri"/>
        <family val="2"/>
      </rPr>
      <t xml:space="preserve"> In 2023-24 this represents a provisional view of these components, based on 2023-24 Supplementary Estimates and OBR view of underspends during the rest of the financial year</t>
    </r>
    <r>
      <rPr>
        <vertAlign val="superscript"/>
        <sz val="8"/>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</si>
</sst>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
    <numFmt numFmtId="165" formatCode="#,##0.0"/>
    <numFmt numFmtId="166" formatCode="#,##0.000"/>
    <numFmt numFmtId="167" formatCode="0.000"/>
    <numFmt numFmtId="168" formatCode="_-* #,##0.0_-;\-* #,##0.0_-;_-* &quot;-&quot;?_-;_-@_-"/>
    <numFmt numFmtId="169" formatCode="#\ ?/2"/>
    <numFmt numFmtId="170" formatCode="_-* #,##0.0_-;\-* #,##0.0_-;_-* &quot;-&quot;??_-;_-@_-"/>
    <numFmt numFmtId="171" formatCode="#,##0.0000"/>
    <numFmt numFmtId="172" formatCode="0.0000"/>
    <numFmt numFmtId="173" formatCode="0.0%"/>
  </numFmts>
  <fonts count="85" x14ac:knownFonts="1">
    <font>
      <sz val="11"/>
      <color theme="1"/>
      <name val="Futura Bk BT"/>
      <family val="2"/>
      <scheme val="minor"/>
    </font>
    <font>
      <sz val="11"/>
      <color theme="1"/>
      <name val="Futura Bk BT"/>
      <family val="2"/>
    </font>
    <font>
      <sz val="11"/>
      <color theme="1"/>
      <name val="Futura Bk BT"/>
      <family val="2"/>
      <scheme val="minor"/>
    </font>
    <font>
      <u/>
      <sz val="11"/>
      <color indexed="12"/>
      <name val="Calibri"/>
      <family val="2"/>
    </font>
    <font>
      <sz val="11"/>
      <color indexed="8"/>
      <name val="Calibri"/>
      <family val="2"/>
    </font>
    <font>
      <sz val="12"/>
      <color indexed="8"/>
      <name val="Futura Bk BT"/>
      <family val="2"/>
    </font>
    <font>
      <sz val="10"/>
      <name val="Arial"/>
      <family val="2"/>
    </font>
    <font>
      <sz val="10"/>
      <name val="Futura Bk BT"/>
      <family val="2"/>
    </font>
    <font>
      <b/>
      <sz val="12"/>
      <color indexed="8"/>
      <name val="Futura Bk BT"/>
      <family val="2"/>
    </font>
    <font>
      <sz val="10"/>
      <color indexed="10"/>
      <name val="Arial"/>
      <family val="2"/>
    </font>
    <font>
      <sz val="10"/>
      <color rgb="FFFF0000"/>
      <name val="Arial"/>
      <family val="2"/>
    </font>
    <font>
      <b/>
      <sz val="10"/>
      <name val="Arial"/>
      <family val="2"/>
    </font>
    <font>
      <i/>
      <sz val="10"/>
      <name val="Arial"/>
      <family val="2"/>
    </font>
    <font>
      <sz val="12"/>
      <color theme="1"/>
      <name val="Arial"/>
      <family val="2"/>
    </font>
    <font>
      <sz val="8"/>
      <name val="Calibri"/>
      <family val="2"/>
    </font>
    <font>
      <sz val="12"/>
      <name val="Calibri"/>
      <family val="2"/>
    </font>
    <font>
      <b/>
      <sz val="12"/>
      <name val="Calibri"/>
      <family val="2"/>
    </font>
    <font>
      <u/>
      <sz val="11"/>
      <name val="Futura Bk BT"/>
      <family val="2"/>
    </font>
    <font>
      <i/>
      <sz val="10"/>
      <color rgb="FFFF0000"/>
      <name val="Arial"/>
      <family val="2"/>
    </font>
    <font>
      <u/>
      <sz val="12"/>
      <color theme="10"/>
      <name val="Arial"/>
      <family val="2"/>
    </font>
    <font>
      <u/>
      <sz val="11"/>
      <name val="Calibri"/>
      <family val="2"/>
    </font>
    <font>
      <b/>
      <sz val="10"/>
      <color rgb="FFFF0000"/>
      <name val="Arial"/>
      <family val="2"/>
    </font>
    <font>
      <sz val="10"/>
      <name val="Calibri"/>
      <family val="2"/>
    </font>
    <font>
      <sz val="12"/>
      <color theme="1"/>
      <name val="Calibri"/>
      <family val="2"/>
    </font>
    <font>
      <sz val="8"/>
      <name val="Futura Bk BT"/>
      <family val="2"/>
      <scheme val="minor"/>
    </font>
    <font>
      <sz val="10"/>
      <color rgb="FFFF0000"/>
      <name val="Calibri"/>
      <family val="2"/>
    </font>
    <font>
      <sz val="11"/>
      <color theme="1"/>
      <name val="Calibri"/>
      <family val="2"/>
    </font>
    <font>
      <sz val="8"/>
      <name val="Arial"/>
      <family val="2"/>
    </font>
    <font>
      <sz val="16"/>
      <name val="Calibri"/>
      <family val="2"/>
    </font>
    <font>
      <sz val="15"/>
      <color indexed="8"/>
      <name val="Calibri"/>
      <family val="2"/>
    </font>
    <font>
      <i/>
      <sz val="10"/>
      <name val="Calibri"/>
      <family val="2"/>
    </font>
    <font>
      <u/>
      <sz val="11"/>
      <color theme="10"/>
      <name val="Calibri"/>
      <family val="2"/>
    </font>
    <font>
      <u/>
      <sz val="9"/>
      <color theme="7"/>
      <name val="Calibri"/>
      <family val="2"/>
    </font>
    <font>
      <sz val="12"/>
      <color indexed="8"/>
      <name val="Calibri"/>
      <family val="2"/>
    </font>
    <font>
      <sz val="14"/>
      <name val="Calibri"/>
      <family val="2"/>
    </font>
    <font>
      <sz val="10"/>
      <color indexed="8"/>
      <name val="Calibri"/>
      <family val="2"/>
    </font>
    <font>
      <vertAlign val="superscript"/>
      <sz val="10"/>
      <color indexed="8"/>
      <name val="Calibri"/>
      <family val="2"/>
    </font>
    <font>
      <sz val="8"/>
      <color indexed="8"/>
      <name val="Calibri"/>
      <family val="2"/>
    </font>
    <font>
      <vertAlign val="superscript"/>
      <sz val="10"/>
      <name val="Calibri"/>
      <family val="2"/>
    </font>
    <font>
      <vertAlign val="superscript"/>
      <sz val="8"/>
      <color indexed="8"/>
      <name val="Calibri"/>
      <family val="2"/>
    </font>
    <font>
      <b/>
      <sz val="10"/>
      <name val="Calibri"/>
      <family val="2"/>
    </font>
    <font>
      <sz val="10"/>
      <color rgb="FF000000"/>
      <name val="Calibri"/>
      <family val="2"/>
    </font>
    <font>
      <b/>
      <sz val="10"/>
      <color theme="1"/>
      <name val="Calibri"/>
      <family val="2"/>
    </font>
    <font>
      <sz val="10"/>
      <color theme="1"/>
      <name val="Calibri"/>
      <family val="2"/>
    </font>
    <font>
      <vertAlign val="superscript"/>
      <sz val="8"/>
      <name val="Calibri"/>
      <family val="2"/>
    </font>
    <font>
      <sz val="14"/>
      <color rgb="FF000000"/>
      <name val="Calibri"/>
      <family val="2"/>
    </font>
    <font>
      <sz val="12"/>
      <color rgb="FF000000"/>
      <name val="Calibri"/>
      <family val="2"/>
    </font>
    <font>
      <i/>
      <sz val="8"/>
      <name val="Calibri"/>
      <family val="2"/>
    </font>
    <font>
      <sz val="11"/>
      <color rgb="FFFF0000"/>
      <name val="Calibri"/>
      <family val="2"/>
    </font>
    <font>
      <sz val="12"/>
      <color rgb="FFFF0000"/>
      <name val="Calibri"/>
      <family val="2"/>
    </font>
    <font>
      <sz val="8"/>
      <color theme="1"/>
      <name val="Calibri"/>
      <family val="2"/>
    </font>
    <font>
      <b/>
      <sz val="10"/>
      <color rgb="FFFF0000"/>
      <name val="Calibri"/>
      <family val="2"/>
    </font>
    <font>
      <u/>
      <sz val="11"/>
      <color theme="1"/>
      <name val="Calibri"/>
      <family val="2"/>
    </font>
    <font>
      <vertAlign val="superscript"/>
      <sz val="8"/>
      <color theme="1"/>
      <name val="Calibri"/>
      <family val="2"/>
    </font>
    <font>
      <vertAlign val="superscript"/>
      <sz val="10"/>
      <color rgb="FF000000"/>
      <name val="Calibri"/>
      <family val="2"/>
    </font>
    <font>
      <vertAlign val="superscript"/>
      <sz val="8"/>
      <color rgb="FF000000"/>
      <name val="Calibri"/>
      <family val="2"/>
    </font>
    <font>
      <sz val="8"/>
      <color rgb="FF000000"/>
      <name val="Calibri"/>
      <family val="2"/>
    </font>
    <font>
      <b/>
      <sz val="12"/>
      <color rgb="FFFF0000"/>
      <name val="Calibri"/>
      <family val="2"/>
    </font>
    <font>
      <b/>
      <sz val="12"/>
      <color indexed="8"/>
      <name val="Calibri"/>
      <family val="2"/>
    </font>
    <font>
      <i/>
      <sz val="10"/>
      <color rgb="FF000000"/>
      <name val="Calibri"/>
      <family val="2"/>
    </font>
    <font>
      <i/>
      <sz val="10"/>
      <color indexed="10"/>
      <name val="Arial"/>
      <family val="2"/>
    </font>
    <font>
      <sz val="14"/>
      <color theme="1"/>
      <name val="Calibri"/>
      <family val="2"/>
    </font>
    <font>
      <i/>
      <sz val="10"/>
      <color theme="1"/>
      <name val="Calibri"/>
      <family val="2"/>
    </font>
    <font>
      <vertAlign val="superscript"/>
      <sz val="10"/>
      <color theme="1"/>
      <name val="Calibri"/>
      <family val="2"/>
    </font>
    <font>
      <b/>
      <sz val="10"/>
      <color indexed="8"/>
      <name val="Calibri"/>
      <family val="2"/>
    </font>
    <font>
      <i/>
      <sz val="10"/>
      <color indexed="10"/>
      <name val="Calibri"/>
      <family val="2"/>
    </font>
    <font>
      <b/>
      <i/>
      <sz val="10"/>
      <color indexed="8"/>
      <name val="Calibri"/>
      <family val="2"/>
    </font>
    <font>
      <i/>
      <sz val="10"/>
      <color indexed="8"/>
      <name val="Calibri"/>
      <family val="2"/>
    </font>
    <font>
      <sz val="12"/>
      <color indexed="10"/>
      <name val="Calibri"/>
      <family val="2"/>
    </font>
    <font>
      <sz val="13"/>
      <color theme="8"/>
      <name val="Calibri"/>
      <family val="2"/>
    </font>
    <font>
      <b/>
      <sz val="10"/>
      <color rgb="FF000000"/>
      <name val="Calibri"/>
      <family val="2"/>
    </font>
    <font>
      <b/>
      <vertAlign val="superscript"/>
      <sz val="10"/>
      <color rgb="FF000000"/>
      <name val="Calibri"/>
      <family val="2"/>
    </font>
    <font>
      <b/>
      <i/>
      <sz val="9"/>
      <color rgb="FFFF0000"/>
      <name val="Calibri"/>
      <family val="2"/>
    </font>
    <font>
      <b/>
      <vertAlign val="superscript"/>
      <sz val="10"/>
      <color indexed="8"/>
      <name val="Calibri"/>
      <family val="2"/>
    </font>
    <font>
      <b/>
      <sz val="10"/>
      <color indexed="10"/>
      <name val="Calibri"/>
      <family val="2"/>
    </font>
    <font>
      <b/>
      <i/>
      <sz val="10"/>
      <name val="Calibri"/>
      <family val="2"/>
    </font>
    <font>
      <b/>
      <sz val="10"/>
      <color indexed="10"/>
      <name val="Arial"/>
      <family val="2"/>
    </font>
    <font>
      <b/>
      <sz val="11"/>
      <color theme="1"/>
      <name val="Calibri"/>
      <family val="2"/>
    </font>
    <font>
      <sz val="14"/>
      <color rgb="FFFF0000"/>
      <name val="Calibri"/>
      <family val="2"/>
    </font>
    <font>
      <b/>
      <sz val="12"/>
      <color theme="1"/>
      <name val="Calibri"/>
      <family val="2"/>
    </font>
    <font>
      <sz val="12"/>
      <color theme="8"/>
      <name val="Calibri"/>
      <family val="2"/>
    </font>
    <font>
      <i/>
      <sz val="12"/>
      <color indexed="8"/>
      <name val="Calibri"/>
      <family val="2"/>
    </font>
    <font>
      <i/>
      <sz val="12"/>
      <color theme="1"/>
      <name val="Calibri"/>
      <family val="2"/>
    </font>
    <font>
      <i/>
      <sz val="12"/>
      <name val="Calibri"/>
      <family val="2"/>
    </font>
    <font>
      <i/>
      <sz val="10"/>
      <color rgb="FFFF0000"/>
      <name val="Calibri"/>
      <family val="2"/>
    </font>
  </fonts>
  <fills count="19">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B5C7D4"/>
        <bgColor indexed="64"/>
      </patternFill>
    </fill>
    <fill>
      <patternFill patternType="solid">
        <fgColor indexed="9"/>
        <bgColor indexed="64"/>
      </patternFill>
    </fill>
    <fill>
      <patternFill patternType="solid">
        <fgColor theme="5"/>
        <bgColor indexed="22"/>
      </patternFill>
    </fill>
    <fill>
      <patternFill patternType="solid">
        <fgColor theme="5"/>
        <bgColor indexed="64"/>
      </patternFill>
    </fill>
    <fill>
      <patternFill patternType="solid">
        <fgColor theme="0"/>
        <bgColor indexed="22"/>
      </patternFill>
    </fill>
    <fill>
      <patternFill patternType="solid">
        <fgColor theme="2"/>
        <bgColor indexed="64"/>
      </patternFill>
    </fill>
    <fill>
      <patternFill patternType="solid">
        <fgColor rgb="FFB5C7D4"/>
        <bgColor rgb="FF000000"/>
      </patternFill>
    </fill>
    <fill>
      <patternFill patternType="solid">
        <fgColor rgb="FFFFFFFF"/>
        <bgColor rgb="FF000000"/>
      </patternFill>
    </fill>
    <fill>
      <patternFill patternType="solid">
        <fgColor theme="0"/>
        <bgColor rgb="FF000000"/>
      </patternFill>
    </fill>
    <fill>
      <patternFill patternType="solid">
        <fgColor theme="9"/>
        <bgColor indexed="64"/>
      </patternFill>
    </fill>
    <fill>
      <patternFill patternType="solid">
        <fgColor theme="9"/>
        <bgColor rgb="FF000000"/>
      </patternFill>
    </fill>
    <fill>
      <patternFill patternType="solid">
        <fgColor rgb="FFB5C7D4"/>
        <bgColor rgb="FFC0C0C0"/>
      </patternFill>
    </fill>
    <fill>
      <patternFill patternType="solid">
        <fgColor rgb="FFFFFF00"/>
        <bgColor indexed="64"/>
      </patternFill>
    </fill>
    <fill>
      <patternFill patternType="solid">
        <fgColor theme="4" tint="-9.9978637043366805E-2"/>
        <bgColor indexed="64"/>
      </patternFill>
    </fill>
    <fill>
      <patternFill patternType="solid">
        <fgColor rgb="FFFFFF00"/>
        <bgColor rgb="FF000000"/>
      </patternFill>
    </fill>
  </fills>
  <borders count="111">
    <border>
      <left/>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diagonal/>
    </border>
    <border>
      <left/>
      <right/>
      <top style="medium">
        <color theme="8"/>
      </top>
      <bottom style="thin">
        <color theme="8"/>
      </bottom>
      <diagonal/>
    </border>
    <border>
      <left/>
      <right style="medium">
        <color theme="8"/>
      </right>
      <top style="medium">
        <color theme="8"/>
      </top>
      <bottom style="thin">
        <color theme="8"/>
      </bottom>
      <diagonal/>
    </border>
    <border>
      <left/>
      <right/>
      <top style="thin">
        <color theme="8"/>
      </top>
      <bottom/>
      <diagonal/>
    </border>
    <border>
      <left/>
      <right/>
      <top style="thin">
        <color theme="8"/>
      </top>
      <bottom style="thin">
        <color theme="8"/>
      </bottom>
      <diagonal/>
    </border>
    <border>
      <left/>
      <right style="medium">
        <color theme="8"/>
      </right>
      <top style="thin">
        <color theme="8"/>
      </top>
      <bottom style="thin">
        <color theme="8"/>
      </bottom>
      <diagonal/>
    </border>
    <border>
      <left/>
      <right style="medium">
        <color theme="8"/>
      </right>
      <top style="thin">
        <color theme="8"/>
      </top>
      <bottom/>
      <diagonal/>
    </border>
    <border>
      <left/>
      <right style="medium">
        <color theme="8"/>
      </right>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top style="thin">
        <color theme="8"/>
      </top>
      <bottom style="thin">
        <color theme="8"/>
      </bottom>
      <diagonal/>
    </border>
    <border>
      <left style="medium">
        <color theme="8"/>
      </left>
      <right/>
      <top style="thin">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8"/>
      </left>
      <right/>
      <top style="medium">
        <color theme="8"/>
      </top>
      <bottom/>
      <diagonal/>
    </border>
    <border>
      <left/>
      <right/>
      <top style="medium">
        <color theme="8"/>
      </top>
      <bottom/>
      <diagonal/>
    </border>
    <border>
      <left/>
      <right/>
      <top style="medium">
        <color rgb="FF477391"/>
      </top>
      <bottom style="thin">
        <color rgb="FF477391"/>
      </bottom>
      <diagonal/>
    </border>
    <border>
      <left/>
      <right/>
      <top/>
      <bottom style="thin">
        <color rgb="FF477391"/>
      </bottom>
      <diagonal/>
    </border>
    <border>
      <left/>
      <right/>
      <top style="thin">
        <color rgb="FF477391"/>
      </top>
      <bottom/>
      <diagonal/>
    </border>
    <border>
      <left/>
      <right/>
      <top style="thin">
        <color rgb="FF477391"/>
      </top>
      <bottom style="thin">
        <color rgb="FF477391"/>
      </bottom>
      <diagonal/>
    </border>
    <border>
      <left style="medium">
        <color theme="2"/>
      </left>
      <right/>
      <top/>
      <bottom/>
      <diagonal/>
    </border>
    <border>
      <left style="medium">
        <color theme="8"/>
      </left>
      <right/>
      <top style="medium">
        <color theme="8"/>
      </top>
      <bottom style="thin">
        <color theme="8"/>
      </bottom>
      <diagonal/>
    </border>
    <border>
      <left style="thin">
        <color theme="8"/>
      </left>
      <right/>
      <top style="thin">
        <color theme="8"/>
      </top>
      <bottom style="thin">
        <color theme="8"/>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style="medium">
        <color theme="8"/>
      </left>
      <right style="medium">
        <color theme="8"/>
      </right>
      <top/>
      <bottom/>
      <diagonal/>
    </border>
    <border>
      <left style="medium">
        <color theme="8"/>
      </left>
      <right style="medium">
        <color theme="8"/>
      </right>
      <top style="medium">
        <color theme="8"/>
      </top>
      <bottom/>
      <diagonal/>
    </border>
    <border>
      <left/>
      <right style="medium">
        <color rgb="FF477391"/>
      </right>
      <top/>
      <bottom/>
      <diagonal/>
    </border>
    <border>
      <left/>
      <right/>
      <top/>
      <bottom style="dotted">
        <color rgb="FF477391"/>
      </bottom>
      <diagonal/>
    </border>
    <border>
      <left style="medium">
        <color rgb="FF477391"/>
      </left>
      <right/>
      <top/>
      <bottom/>
      <diagonal/>
    </border>
    <border>
      <left style="medium">
        <color indexed="64"/>
      </left>
      <right/>
      <top/>
      <bottom style="dotted">
        <color rgb="FF477391"/>
      </bottom>
      <diagonal/>
    </border>
    <border>
      <left style="medium">
        <color rgb="FF477391"/>
      </left>
      <right/>
      <top/>
      <bottom style="thin">
        <color rgb="FF477391"/>
      </bottom>
      <diagonal/>
    </border>
    <border>
      <left style="medium">
        <color rgb="FF477391"/>
      </left>
      <right/>
      <top style="thin">
        <color rgb="FF477391"/>
      </top>
      <bottom style="thin">
        <color rgb="FF477391"/>
      </bottom>
      <diagonal/>
    </border>
    <border>
      <left style="medium">
        <color indexed="64"/>
      </left>
      <right/>
      <top style="thin">
        <color rgb="FF477391"/>
      </top>
      <bottom style="thin">
        <color rgb="FF477391"/>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style="thin">
        <color theme="0"/>
      </left>
      <right style="thin">
        <color theme="0"/>
      </right>
      <top style="thin">
        <color theme="0"/>
      </top>
      <bottom style="thin">
        <color theme="0"/>
      </bottom>
      <diagonal/>
    </border>
    <border>
      <left style="medium">
        <color rgb="FF477391"/>
      </left>
      <right/>
      <top style="medium">
        <color rgb="FF477391"/>
      </top>
      <bottom style="medium">
        <color rgb="FF477391"/>
      </bottom>
      <diagonal/>
    </border>
    <border>
      <left/>
      <right/>
      <top style="medium">
        <color rgb="FF477391"/>
      </top>
      <bottom style="medium">
        <color rgb="FF477391"/>
      </bottom>
      <diagonal/>
    </border>
    <border>
      <left/>
      <right style="medium">
        <color rgb="FF477391"/>
      </right>
      <top style="medium">
        <color rgb="FF477391"/>
      </top>
      <bottom style="medium">
        <color rgb="FF477391"/>
      </bottom>
      <diagonal/>
    </border>
    <border>
      <left/>
      <right style="medium">
        <color rgb="FF477391"/>
      </right>
      <top style="medium">
        <color rgb="FF477391"/>
      </top>
      <bottom style="thin">
        <color rgb="FF477391"/>
      </bottom>
      <diagonal/>
    </border>
    <border>
      <left/>
      <right style="medium">
        <color rgb="FF477391"/>
      </right>
      <top style="thin">
        <color rgb="FF477391"/>
      </top>
      <bottom/>
      <diagonal/>
    </border>
    <border>
      <left style="medium">
        <color rgb="FF477391"/>
      </left>
      <right/>
      <top style="thin">
        <color rgb="FF477391"/>
      </top>
      <bottom/>
      <diagonal/>
    </border>
    <border>
      <left style="medium">
        <color rgb="FF477391"/>
      </left>
      <right/>
      <top style="thin">
        <color rgb="FF477391"/>
      </top>
      <bottom style="medium">
        <color rgb="FF477391"/>
      </bottom>
      <diagonal/>
    </border>
    <border>
      <left/>
      <right/>
      <top style="thin">
        <color rgb="FF477391"/>
      </top>
      <bottom style="medium">
        <color rgb="FF477391"/>
      </bottom>
      <diagonal/>
    </border>
    <border>
      <left/>
      <right style="medium">
        <color rgb="FF477391"/>
      </right>
      <top style="thin">
        <color rgb="FF477391"/>
      </top>
      <bottom style="medium">
        <color rgb="FF477391"/>
      </bottom>
      <diagonal/>
    </border>
    <border>
      <left/>
      <right/>
      <top style="dotted">
        <color rgb="FF477391"/>
      </top>
      <bottom/>
      <diagonal/>
    </border>
    <border>
      <left/>
      <right style="medium">
        <color theme="8"/>
      </right>
      <top/>
      <bottom style="thin">
        <color rgb="FF477391"/>
      </bottom>
      <diagonal/>
    </border>
    <border>
      <left/>
      <right style="medium">
        <color theme="8"/>
      </right>
      <top style="thin">
        <color rgb="FF477391"/>
      </top>
      <bottom/>
      <diagonal/>
    </border>
    <border>
      <left style="medium">
        <color theme="8"/>
      </left>
      <right style="thin">
        <color theme="0"/>
      </right>
      <top style="thin">
        <color theme="0"/>
      </top>
      <bottom style="thin">
        <color theme="0"/>
      </bottom>
      <diagonal/>
    </border>
    <border>
      <left/>
      <right style="medium">
        <color theme="8"/>
      </right>
      <top style="thin">
        <color rgb="FF477391"/>
      </top>
      <bottom style="thin">
        <color rgb="FF477391"/>
      </bottom>
      <diagonal/>
    </border>
    <border>
      <left/>
      <right style="medium">
        <color theme="8"/>
      </right>
      <top/>
      <bottom style="dotted">
        <color rgb="FF477391"/>
      </bottom>
      <diagonal/>
    </border>
    <border>
      <left style="medium">
        <color theme="8"/>
      </left>
      <right/>
      <top style="dotted">
        <color rgb="FF477391"/>
      </top>
      <bottom/>
      <diagonal/>
    </border>
    <border>
      <left/>
      <right style="medium">
        <color theme="8"/>
      </right>
      <top style="dotted">
        <color rgb="FF477391"/>
      </top>
      <bottom/>
      <diagonal/>
    </border>
    <border>
      <left style="medium">
        <color theme="8"/>
      </left>
      <right/>
      <top/>
      <bottom style="thin">
        <color rgb="FF477391"/>
      </bottom>
      <diagonal/>
    </border>
    <border>
      <left style="medium">
        <color theme="8"/>
      </left>
      <right/>
      <top style="thin">
        <color rgb="FF477391"/>
      </top>
      <bottom style="thin">
        <color rgb="FF477391"/>
      </bottom>
      <diagonal/>
    </border>
    <border>
      <left/>
      <right/>
      <top style="medium">
        <color theme="9"/>
      </top>
      <bottom style="thin">
        <color theme="8"/>
      </bottom>
      <diagonal/>
    </border>
    <border>
      <left style="medium">
        <color theme="8"/>
      </left>
      <right/>
      <top style="medium">
        <color theme="9"/>
      </top>
      <bottom style="thin">
        <color theme="8"/>
      </bottom>
      <diagonal/>
    </border>
    <border>
      <left/>
      <right style="medium">
        <color theme="8"/>
      </right>
      <top style="medium">
        <color theme="9"/>
      </top>
      <bottom style="thin">
        <color theme="8"/>
      </bottom>
      <diagonal/>
    </border>
    <border>
      <left/>
      <right style="medium">
        <color rgb="FF477391"/>
      </right>
      <top/>
      <bottom style="thin">
        <color rgb="FF477391"/>
      </bottom>
      <diagonal/>
    </border>
    <border>
      <left/>
      <right style="thin">
        <color theme="8"/>
      </right>
      <top style="thin">
        <color theme="8"/>
      </top>
      <bottom style="thin">
        <color theme="8"/>
      </bottom>
      <diagonal/>
    </border>
    <border>
      <left/>
      <right style="thin">
        <color theme="8"/>
      </right>
      <top/>
      <bottom style="thin">
        <color theme="8"/>
      </bottom>
      <diagonal/>
    </border>
    <border>
      <left style="thin">
        <color theme="8"/>
      </left>
      <right/>
      <top/>
      <bottom style="thin">
        <color theme="8"/>
      </bottom>
      <diagonal/>
    </border>
    <border>
      <left style="medium">
        <color theme="8"/>
      </left>
      <right style="medium">
        <color theme="8"/>
      </right>
      <top style="thin">
        <color theme="8"/>
      </top>
      <bottom/>
      <diagonal/>
    </border>
    <border>
      <left style="thin">
        <color theme="8"/>
      </left>
      <right/>
      <top/>
      <bottom/>
      <diagonal/>
    </border>
    <border>
      <left style="thin">
        <color theme="8"/>
      </left>
      <right style="medium">
        <color theme="8"/>
      </right>
      <top/>
      <bottom/>
      <diagonal/>
    </border>
    <border>
      <left/>
      <right style="thin">
        <color theme="8"/>
      </right>
      <top/>
      <bottom/>
      <diagonal/>
    </border>
    <border>
      <left/>
      <right style="thin">
        <color theme="8"/>
      </right>
      <top style="thin">
        <color theme="8"/>
      </top>
      <bottom/>
      <diagonal/>
    </border>
    <border>
      <left style="medium">
        <color rgb="FF477391"/>
      </left>
      <right/>
      <top style="medium">
        <color rgb="FF477391"/>
      </top>
      <bottom style="medium">
        <color theme="8"/>
      </bottom>
      <diagonal/>
    </border>
    <border>
      <left/>
      <right/>
      <top style="medium">
        <color rgb="FF477391"/>
      </top>
      <bottom style="medium">
        <color theme="8"/>
      </bottom>
      <diagonal/>
    </border>
    <border>
      <left/>
      <right style="medium">
        <color rgb="FF477391"/>
      </right>
      <top style="medium">
        <color rgb="FF477391"/>
      </top>
      <bottom style="medium">
        <color theme="8"/>
      </bottom>
      <diagonal/>
    </border>
    <border>
      <left/>
      <right style="thin">
        <color theme="8"/>
      </right>
      <top/>
      <bottom style="medium">
        <color theme="8"/>
      </bottom>
      <diagonal/>
    </border>
    <border>
      <left/>
      <right/>
      <top style="medium">
        <color rgb="FF477391"/>
      </top>
      <bottom style="thin">
        <color theme="8"/>
      </bottom>
      <diagonal/>
    </border>
    <border>
      <left style="medium">
        <color rgb="FF477391"/>
      </left>
      <right/>
      <top style="thin">
        <color theme="8"/>
      </top>
      <bottom style="thin">
        <color theme="8"/>
      </bottom>
      <diagonal/>
    </border>
    <border>
      <left style="medium">
        <color rgb="FF477391"/>
      </left>
      <right/>
      <top/>
      <bottom style="thin">
        <color theme="8"/>
      </bottom>
      <diagonal/>
    </border>
    <border>
      <left/>
      <right style="medium">
        <color rgb="FF477391"/>
      </right>
      <top style="thin">
        <color theme="8"/>
      </top>
      <bottom style="thin">
        <color theme="8"/>
      </bottom>
      <diagonal/>
    </border>
    <border>
      <left/>
      <right style="medium">
        <color rgb="FF477391"/>
      </right>
      <top style="thin">
        <color theme="8"/>
      </top>
      <bottom/>
      <diagonal/>
    </border>
    <border>
      <left/>
      <right style="medium">
        <color rgb="FF477391"/>
      </right>
      <top/>
      <bottom style="thin">
        <color theme="8"/>
      </bottom>
      <diagonal/>
    </border>
    <border>
      <left/>
      <right style="medium">
        <color rgb="FF477391"/>
      </right>
      <top style="medium">
        <color rgb="FF477391"/>
      </top>
      <bottom style="thin">
        <color theme="8"/>
      </bottom>
      <diagonal/>
    </border>
    <border>
      <left/>
      <right style="medium">
        <color theme="8"/>
      </right>
      <top style="thin">
        <color theme="8"/>
      </top>
      <bottom style="medium">
        <color theme="9"/>
      </bottom>
      <diagonal/>
    </border>
    <border>
      <left/>
      <right/>
      <top style="thin">
        <color theme="8"/>
      </top>
      <bottom style="thin">
        <color rgb="FF477391"/>
      </bottom>
      <diagonal/>
    </border>
    <border>
      <left/>
      <right style="medium">
        <color theme="8"/>
      </right>
      <top style="thin">
        <color theme="8"/>
      </top>
      <bottom style="thin">
        <color rgb="FF477391"/>
      </bottom>
      <diagonal/>
    </border>
    <border>
      <left style="medium">
        <color theme="8"/>
      </left>
      <right/>
      <top style="thin">
        <color rgb="FF477391"/>
      </top>
      <bottom/>
      <diagonal/>
    </border>
    <border>
      <left/>
      <right style="medium">
        <color rgb="FF477391"/>
      </right>
      <top style="thin">
        <color theme="8"/>
      </top>
      <bottom style="thin">
        <color rgb="FF477391"/>
      </bottom>
      <diagonal/>
    </border>
    <border>
      <left/>
      <right style="medium">
        <color rgb="FF477391"/>
      </right>
      <top style="thin">
        <color theme="8"/>
      </top>
      <bottom style="medium">
        <color theme="8"/>
      </bottom>
      <diagonal/>
    </border>
    <border>
      <left/>
      <right style="medium">
        <color theme="8"/>
      </right>
      <top style="medium">
        <color rgb="FF477391"/>
      </top>
      <bottom style="medium">
        <color rgb="FF477391"/>
      </bottom>
      <diagonal/>
    </border>
    <border>
      <left/>
      <right style="medium">
        <color theme="8"/>
      </right>
      <top style="medium">
        <color rgb="FF477391"/>
      </top>
      <bottom style="thin">
        <color rgb="FF477391"/>
      </bottom>
      <diagonal/>
    </border>
    <border>
      <left/>
      <right style="medium">
        <color theme="8"/>
      </right>
      <top/>
      <bottom style="medium">
        <color rgb="FF477391"/>
      </bottom>
      <diagonal/>
    </border>
    <border>
      <left style="medium">
        <color theme="8"/>
      </left>
      <right style="medium">
        <color theme="8"/>
      </right>
      <top/>
      <bottom style="thin">
        <color theme="8"/>
      </bottom>
      <diagonal/>
    </border>
    <border>
      <left style="thin">
        <color theme="0"/>
      </left>
      <right/>
      <top style="thin">
        <color theme="0"/>
      </top>
      <bottom style="thin">
        <color theme="0"/>
      </bottom>
      <diagonal/>
    </border>
    <border>
      <left style="thin">
        <color theme="0"/>
      </left>
      <right/>
      <top style="thin">
        <color theme="0"/>
      </top>
      <bottom style="thin">
        <color theme="8"/>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right style="medium">
        <color theme="8"/>
      </right>
      <top/>
      <bottom style="thin">
        <color theme="0"/>
      </bottom>
      <diagonal/>
    </border>
    <border>
      <left/>
      <right style="medium">
        <color theme="8"/>
      </right>
      <top style="thin">
        <color theme="0"/>
      </top>
      <bottom style="thin">
        <color theme="0"/>
      </bottom>
      <diagonal/>
    </border>
    <border>
      <left/>
      <right style="medium">
        <color theme="8"/>
      </right>
      <top style="thin">
        <color theme="0"/>
      </top>
      <bottom style="thin">
        <color theme="8"/>
      </bottom>
      <diagonal/>
    </border>
    <border>
      <left/>
      <right style="medium">
        <color rgb="FF477391"/>
      </right>
      <top style="thin">
        <color rgb="FF477391"/>
      </top>
      <bottom style="thin">
        <color rgb="FF477391"/>
      </bottom>
      <diagonal/>
    </border>
    <border>
      <left style="thin">
        <color theme="8"/>
      </left>
      <right/>
      <top style="thin">
        <color theme="8"/>
      </top>
      <bottom style="medium">
        <color theme="9"/>
      </bottom>
      <diagonal/>
    </border>
    <border>
      <left/>
      <right/>
      <top style="thin">
        <color theme="8"/>
      </top>
      <bottom style="medium">
        <color theme="9"/>
      </bottom>
      <diagonal/>
    </border>
    <border>
      <left/>
      <right/>
      <top/>
      <bottom style="medium">
        <color theme="9"/>
      </bottom>
      <diagonal/>
    </border>
    <border>
      <left/>
      <right style="thin">
        <color theme="8"/>
      </right>
      <top/>
      <bottom style="medium">
        <color theme="9"/>
      </bottom>
      <diagonal/>
    </border>
    <border>
      <left style="medium">
        <color theme="8"/>
      </left>
      <right style="medium">
        <color theme="8"/>
      </right>
      <top style="thin">
        <color theme="8"/>
      </top>
      <bottom style="thin">
        <color theme="8"/>
      </bottom>
      <diagonal/>
    </border>
  </borders>
  <cellStyleXfs count="39">
    <xf numFmtId="0" fontId="0" fillId="0" borderId="0"/>
    <xf numFmtId="0" fontId="3" fillId="0" borderId="0" applyNumberFormat="0" applyFill="0" applyBorder="0" applyAlignment="0" applyProtection="0">
      <alignment vertical="top"/>
      <protection locked="0"/>
    </xf>
    <xf numFmtId="0" fontId="6" fillId="0" borderId="0"/>
    <xf numFmtId="0" fontId="6" fillId="0" borderId="0"/>
    <xf numFmtId="0" fontId="4" fillId="0" borderId="0"/>
    <xf numFmtId="0" fontId="6" fillId="0" borderId="0"/>
    <xf numFmtId="0" fontId="6" fillId="0" borderId="0"/>
    <xf numFmtId="0" fontId="6" fillId="0" borderId="0"/>
    <xf numFmtId="0" fontId="6" fillId="0" borderId="0"/>
    <xf numFmtId="0" fontId="13" fillId="0" borderId="0"/>
    <xf numFmtId="0" fontId="4" fillId="0" borderId="0"/>
    <xf numFmtId="9" fontId="6" fillId="0" borderId="0" applyFont="0" applyFill="0" applyBorder="0" applyAlignment="0" applyProtection="0"/>
    <xf numFmtId="0" fontId="2" fillId="0" borderId="0"/>
    <xf numFmtId="0" fontId="13" fillId="0" borderId="0"/>
    <xf numFmtId="9" fontId="13"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6" fillId="0" borderId="0"/>
    <xf numFmtId="0" fontId="19" fillId="0" borderId="0" applyNumberFormat="0" applyFill="0" applyBorder="0" applyAlignment="0" applyProtection="0"/>
    <xf numFmtId="0" fontId="13" fillId="0" borderId="0"/>
    <xf numFmtId="0" fontId="2" fillId="0" borderId="0"/>
    <xf numFmtId="43" fontId="13" fillId="0" borderId="0" applyFont="0" applyFill="0" applyBorder="0" applyAlignment="0" applyProtection="0"/>
    <xf numFmtId="0" fontId="13" fillId="0" borderId="0"/>
    <xf numFmtId="0" fontId="6" fillId="0" borderId="0"/>
    <xf numFmtId="0" fontId="13" fillId="0" borderId="0"/>
    <xf numFmtId="43" fontId="13" fillId="0" borderId="0" applyFont="0" applyFill="0" applyBorder="0" applyAlignment="0" applyProtection="0"/>
    <xf numFmtId="0" fontId="6" fillId="0" borderId="0"/>
    <xf numFmtId="0" fontId="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6" fillId="0" borderId="0" applyFill="0"/>
    <xf numFmtId="0" fontId="6" fillId="0" borderId="0"/>
    <xf numFmtId="0" fontId="6" fillId="0" borderId="0"/>
    <xf numFmtId="0" fontId="6" fillId="0" borderId="0" applyFill="0"/>
    <xf numFmtId="0" fontId="2" fillId="0" borderId="0"/>
    <xf numFmtId="43" fontId="2"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cellStyleXfs>
  <cellXfs count="867">
    <xf numFmtId="0" fontId="0" fillId="0" borderId="0" xfId="0"/>
    <xf numFmtId="0" fontId="6" fillId="2" borderId="0" xfId="5" applyFill="1"/>
    <xf numFmtId="0" fontId="10" fillId="5" borderId="0" xfId="5" applyFont="1" applyFill="1"/>
    <xf numFmtId="0" fontId="6" fillId="5" borderId="0" xfId="5" applyFill="1"/>
    <xf numFmtId="165" fontId="6" fillId="5" borderId="0" xfId="5" applyNumberFormat="1" applyFill="1"/>
    <xf numFmtId="166" fontId="10" fillId="2" borderId="0" xfId="5" applyNumberFormat="1" applyFont="1" applyFill="1"/>
    <xf numFmtId="166" fontId="6" fillId="2" borderId="0" xfId="5" applyNumberFormat="1" applyFill="1"/>
    <xf numFmtId="0" fontId="6" fillId="0" borderId="0" xfId="5"/>
    <xf numFmtId="0" fontId="7" fillId="5" borderId="0" xfId="5" applyFont="1" applyFill="1"/>
    <xf numFmtId="0" fontId="17" fillId="5" borderId="0" xfId="1" applyFont="1" applyFill="1" applyAlignment="1" applyProtection="1"/>
    <xf numFmtId="0" fontId="7" fillId="2" borderId="0" xfId="5" applyFont="1" applyFill="1"/>
    <xf numFmtId="0" fontId="5" fillId="3" borderId="0" xfId="16" applyFont="1" applyFill="1"/>
    <xf numFmtId="0" fontId="5" fillId="3" borderId="0" xfId="16" applyFont="1" applyFill="1" applyAlignment="1">
      <alignment vertical="top"/>
    </xf>
    <xf numFmtId="0" fontId="8" fillId="3" borderId="0" xfId="16" applyFont="1" applyFill="1"/>
    <xf numFmtId="0" fontId="5" fillId="2" borderId="0" xfId="16" applyFont="1" applyFill="1"/>
    <xf numFmtId="0" fontId="18" fillId="5" borderId="0" xfId="5" applyFont="1" applyFill="1"/>
    <xf numFmtId="0" fontId="21" fillId="5" borderId="0" xfId="5" applyFont="1" applyFill="1"/>
    <xf numFmtId="0" fontId="20" fillId="5" borderId="0" xfId="1" applyFont="1" applyFill="1" applyAlignment="1" applyProtection="1"/>
    <xf numFmtId="0" fontId="22" fillId="5" borderId="0" xfId="5" applyFont="1" applyFill="1"/>
    <xf numFmtId="0" fontId="25" fillId="5" borderId="0" xfId="2" applyFont="1" applyFill="1"/>
    <xf numFmtId="164" fontId="25" fillId="5" borderId="0" xfId="2" applyNumberFormat="1" applyFont="1" applyFill="1"/>
    <xf numFmtId="9" fontId="25" fillId="5" borderId="0" xfId="14" applyFont="1" applyFill="1"/>
    <xf numFmtId="0" fontId="26" fillId="2" borderId="0" xfId="9" applyFont="1" applyFill="1"/>
    <xf numFmtId="167" fontId="26" fillId="2" borderId="0" xfId="9" applyNumberFormat="1" applyFont="1" applyFill="1"/>
    <xf numFmtId="0" fontId="27" fillId="5" borderId="0" xfId="5" applyFont="1" applyFill="1"/>
    <xf numFmtId="0" fontId="25" fillId="5" borderId="0" xfId="5" applyFont="1" applyFill="1" applyAlignment="1">
      <alignment vertical="center"/>
    </xf>
    <xf numFmtId="0" fontId="22" fillId="2" borderId="0" xfId="5" applyFont="1" applyFill="1"/>
    <xf numFmtId="0" fontId="25" fillId="5" borderId="0" xfId="5" applyFont="1" applyFill="1"/>
    <xf numFmtId="0" fontId="20" fillId="2" borderId="0" xfId="1" applyFont="1" applyFill="1" applyBorder="1" applyAlignment="1" applyProtection="1"/>
    <xf numFmtId="0" fontId="22" fillId="2" borderId="0" xfId="5" applyFont="1" applyFill="1" applyBorder="1" applyAlignment="1"/>
    <xf numFmtId="0" fontId="32" fillId="2" borderId="0" xfId="1" applyFont="1" applyFill="1" applyAlignment="1" applyProtection="1">
      <alignment horizontal="center" vertical="center" wrapText="1"/>
    </xf>
    <xf numFmtId="0" fontId="33" fillId="3" borderId="0" xfId="16" applyFont="1" applyFill="1"/>
    <xf numFmtId="0" fontId="33" fillId="2" borderId="0" xfId="16" applyFont="1" applyFill="1"/>
    <xf numFmtId="0" fontId="33" fillId="3" borderId="0" xfId="16" applyFont="1" applyFill="1" applyAlignment="1">
      <alignment vertical="top"/>
    </xf>
    <xf numFmtId="0" fontId="25" fillId="3" borderId="7" xfId="6" applyFont="1" applyFill="1" applyBorder="1"/>
    <xf numFmtId="0" fontId="35" fillId="3" borderId="7" xfId="6" applyFont="1" applyFill="1" applyBorder="1"/>
    <xf numFmtId="0" fontId="35" fillId="3" borderId="0" xfId="6" applyFont="1" applyFill="1" applyAlignment="1">
      <alignment vertical="center"/>
    </xf>
    <xf numFmtId="0" fontId="35" fillId="7" borderId="4" xfId="3" quotePrefix="1" applyFont="1" applyFill="1" applyBorder="1" applyAlignment="1">
      <alignment horizontal="left"/>
    </xf>
    <xf numFmtId="0" fontId="35" fillId="7" borderId="0" xfId="3" quotePrefix="1" applyFont="1" applyFill="1" applyBorder="1" applyAlignment="1">
      <alignment horizontal="left"/>
    </xf>
    <xf numFmtId="0" fontId="35" fillId="7" borderId="4" xfId="3" quotePrefix="1" applyFont="1" applyFill="1" applyBorder="1" applyAlignment="1">
      <alignment horizontal="left" vertical="center"/>
    </xf>
    <xf numFmtId="0" fontId="35" fillId="7" borderId="0" xfId="3" quotePrefix="1" applyFont="1" applyFill="1" applyBorder="1" applyAlignment="1">
      <alignment horizontal="left" vertical="center"/>
    </xf>
    <xf numFmtId="2" fontId="35" fillId="6" borderId="0" xfId="7" applyNumberFormat="1" applyFont="1" applyFill="1" applyBorder="1" applyAlignment="1">
      <alignment horizontal="right" vertical="center"/>
    </xf>
    <xf numFmtId="0" fontId="35" fillId="7" borderId="0" xfId="6" applyFont="1" applyFill="1" applyBorder="1" applyAlignment="1">
      <alignment horizontal="right" vertical="center"/>
    </xf>
    <xf numFmtId="0" fontId="35" fillId="7" borderId="7" xfId="6" applyFont="1" applyFill="1" applyBorder="1" applyAlignment="1">
      <alignment horizontal="right" vertical="center"/>
    </xf>
    <xf numFmtId="0" fontId="35" fillId="7" borderId="10" xfId="6" applyFont="1" applyFill="1" applyBorder="1" applyAlignment="1">
      <alignment horizontal="right" vertical="center"/>
    </xf>
    <xf numFmtId="0" fontId="35" fillId="2" borderId="4" xfId="3" quotePrefix="1" applyFont="1" applyFill="1" applyBorder="1" applyAlignment="1">
      <alignment horizontal="left" vertical="center"/>
    </xf>
    <xf numFmtId="0" fontId="35" fillId="2" borderId="0" xfId="3" quotePrefix="1" applyFont="1" applyFill="1" applyBorder="1" applyAlignment="1">
      <alignment horizontal="left" vertical="center"/>
    </xf>
    <xf numFmtId="2" fontId="35" fillId="8" borderId="0" xfId="7" applyNumberFormat="1" applyFont="1" applyFill="1" applyBorder="1" applyAlignment="1">
      <alignment horizontal="right" vertical="center"/>
    </xf>
    <xf numFmtId="0" fontId="35" fillId="2" borderId="0" xfId="6" applyFont="1" applyFill="1" applyBorder="1" applyAlignment="1">
      <alignment horizontal="right" vertical="center"/>
    </xf>
    <xf numFmtId="0" fontId="35" fillId="3" borderId="0" xfId="6" applyFont="1" applyFill="1"/>
    <xf numFmtId="0" fontId="22" fillId="5" borderId="4" xfId="5" applyFont="1" applyFill="1" applyBorder="1"/>
    <xf numFmtId="0" fontId="35" fillId="3" borderId="0" xfId="6" applyFont="1" applyFill="1" applyBorder="1"/>
    <xf numFmtId="0" fontId="35" fillId="5" borderId="0" xfId="3" applyFont="1" applyFill="1" applyBorder="1" applyAlignment="1">
      <alignment horizontal="left" vertical="center"/>
    </xf>
    <xf numFmtId="165" fontId="35" fillId="2" borderId="0" xfId="8" applyNumberFormat="1" applyFont="1" applyFill="1" applyBorder="1" applyAlignment="1">
      <alignment horizontal="right" vertical="center"/>
    </xf>
    <xf numFmtId="165" fontId="35" fillId="2" borderId="11" xfId="8" applyNumberFormat="1" applyFont="1" applyFill="1" applyBorder="1" applyAlignment="1">
      <alignment horizontal="right" vertical="center"/>
    </xf>
    <xf numFmtId="0" fontId="35" fillId="2" borderId="0" xfId="6" applyFont="1" applyFill="1" applyAlignment="1">
      <alignment vertical="center"/>
    </xf>
    <xf numFmtId="0" fontId="22" fillId="2" borderId="4" xfId="5" applyFont="1" applyFill="1" applyBorder="1"/>
    <xf numFmtId="0" fontId="35" fillId="2" borderId="0" xfId="6" applyFont="1" applyFill="1" applyBorder="1"/>
    <xf numFmtId="0" fontId="35" fillId="2" borderId="0" xfId="3" applyFont="1" applyFill="1" applyBorder="1" applyAlignment="1">
      <alignment horizontal="left" vertical="center"/>
    </xf>
    <xf numFmtId="3" fontId="35" fillId="2" borderId="0" xfId="8" applyNumberFormat="1" applyFont="1" applyFill="1" applyBorder="1" applyAlignment="1">
      <alignment horizontal="right" vertical="center"/>
    </xf>
    <xf numFmtId="0" fontId="35" fillId="2" borderId="0" xfId="6" applyFont="1" applyFill="1"/>
    <xf numFmtId="165" fontId="35" fillId="2" borderId="0" xfId="3" applyNumberFormat="1" applyFont="1" applyFill="1" applyBorder="1" applyAlignment="1">
      <alignment horizontal="right" vertical="center"/>
    </xf>
    <xf numFmtId="0" fontId="35" fillId="5" borderId="4" xfId="3" applyFont="1" applyFill="1" applyBorder="1"/>
    <xf numFmtId="0" fontId="35" fillId="3" borderId="4" xfId="6" applyFont="1" applyFill="1" applyBorder="1"/>
    <xf numFmtId="0" fontId="37" fillId="2" borderId="0" xfId="6" applyFont="1" applyFill="1"/>
    <xf numFmtId="0" fontId="22" fillId="5" borderId="4" xfId="5" applyFont="1" applyFill="1" applyBorder="1" applyAlignment="1">
      <alignment horizontal="left" vertical="center"/>
    </xf>
    <xf numFmtId="0" fontId="35" fillId="3" borderId="0" xfId="6" applyFont="1" applyFill="1" applyBorder="1" applyAlignment="1">
      <alignment horizontal="left" vertical="center"/>
    </xf>
    <xf numFmtId="0" fontId="22" fillId="5" borderId="0" xfId="5" applyFont="1" applyFill="1" applyBorder="1" applyAlignment="1">
      <alignment horizontal="left" vertical="center"/>
    </xf>
    <xf numFmtId="1" fontId="35" fillId="2" borderId="0" xfId="8" applyNumberFormat="1" applyFont="1" applyFill="1" applyBorder="1" applyAlignment="1">
      <alignment horizontal="right" vertical="center"/>
    </xf>
    <xf numFmtId="1" fontId="35" fillId="2" borderId="11" xfId="8" applyNumberFormat="1" applyFont="1" applyFill="1" applyBorder="1" applyAlignment="1">
      <alignment horizontal="right" vertical="center"/>
    </xf>
    <xf numFmtId="0" fontId="22" fillId="7" borderId="16" xfId="5" applyFont="1" applyFill="1" applyBorder="1" applyAlignment="1">
      <alignment horizontal="left" vertical="center"/>
    </xf>
    <xf numFmtId="0" fontId="35" fillId="7" borderId="7" xfId="6" applyFont="1" applyFill="1" applyBorder="1" applyAlignment="1">
      <alignment horizontal="left" vertical="center"/>
    </xf>
    <xf numFmtId="0" fontId="22" fillId="7" borderId="7" xfId="5" applyFont="1" applyFill="1" applyBorder="1" applyAlignment="1">
      <alignment horizontal="left" vertical="center"/>
    </xf>
    <xf numFmtId="0" fontId="37" fillId="2" borderId="4" xfId="6" applyFont="1" applyFill="1" applyBorder="1" applyAlignment="1">
      <alignment vertical="center"/>
    </xf>
    <xf numFmtId="0" fontId="37" fillId="2" borderId="0" xfId="6" applyFont="1" applyFill="1" applyAlignment="1">
      <alignment vertical="center"/>
    </xf>
    <xf numFmtId="0" fontId="37" fillId="3" borderId="17" xfId="6" applyFont="1" applyFill="1" applyBorder="1" applyAlignment="1">
      <alignment vertical="center"/>
    </xf>
    <xf numFmtId="0" fontId="37" fillId="3" borderId="18" xfId="6" applyFont="1" applyFill="1" applyBorder="1" applyAlignment="1">
      <alignment vertical="center"/>
    </xf>
    <xf numFmtId="0" fontId="37" fillId="3" borderId="0" xfId="6" applyFont="1" applyFill="1" applyAlignment="1">
      <alignment horizontal="left" vertical="center" wrapText="1"/>
    </xf>
    <xf numFmtId="2" fontId="22" fillId="10" borderId="24" xfId="2" applyNumberFormat="1" applyFont="1" applyFill="1" applyBorder="1" applyAlignment="1">
      <alignment horizontal="right" vertical="center"/>
    </xf>
    <xf numFmtId="2" fontId="22" fillId="10" borderId="49" xfId="2" applyNumberFormat="1" applyFont="1" applyFill="1" applyBorder="1" applyAlignment="1">
      <alignment horizontal="right" vertical="center"/>
    </xf>
    <xf numFmtId="0" fontId="33" fillId="3" borderId="0" xfId="10" applyFont="1" applyFill="1"/>
    <xf numFmtId="2" fontId="22" fillId="10" borderId="0" xfId="2" applyNumberFormat="1" applyFont="1" applyFill="1" applyBorder="1" applyAlignment="1">
      <alignment horizontal="right" vertical="center"/>
    </xf>
    <xf numFmtId="2" fontId="22" fillId="11" borderId="37" xfId="3" applyNumberFormat="1" applyFont="1" applyFill="1" applyBorder="1" applyAlignment="1">
      <alignment vertical="center"/>
    </xf>
    <xf numFmtId="165" fontId="22" fillId="12" borderId="35" xfId="3" applyNumberFormat="1" applyFont="1" applyFill="1" applyBorder="1" applyAlignment="1">
      <alignment vertical="center"/>
    </xf>
    <xf numFmtId="165" fontId="22" fillId="12" borderId="54" xfId="3" applyNumberFormat="1" applyFont="1" applyFill="1" applyBorder="1" applyAlignment="1">
      <alignment vertical="center"/>
    </xf>
    <xf numFmtId="2" fontId="22" fillId="11" borderId="23" xfId="3" applyNumberFormat="1" applyFont="1" applyFill="1" applyBorder="1" applyAlignment="1">
      <alignment vertical="center"/>
    </xf>
    <xf numFmtId="165" fontId="22" fillId="12" borderId="23" xfId="3" applyNumberFormat="1" applyFont="1" applyFill="1" applyBorder="1" applyAlignment="1">
      <alignment vertical="center"/>
    </xf>
    <xf numFmtId="165" fontId="22" fillId="11" borderId="35" xfId="3" applyNumberFormat="1" applyFont="1" applyFill="1" applyBorder="1" applyAlignment="1">
      <alignment vertical="center"/>
    </xf>
    <xf numFmtId="165" fontId="22" fillId="11" borderId="54" xfId="3" applyNumberFormat="1" applyFont="1" applyFill="1" applyBorder="1" applyAlignment="1">
      <alignment vertical="center"/>
    </xf>
    <xf numFmtId="165" fontId="22" fillId="11" borderId="7" xfId="3" applyNumberFormat="1" applyFont="1" applyFill="1" applyBorder="1" applyAlignment="1">
      <alignment vertical="center"/>
    </xf>
    <xf numFmtId="2" fontId="22" fillId="11" borderId="40" xfId="3" applyNumberFormat="1" applyFont="1" applyFill="1" applyBorder="1" applyAlignment="1">
      <alignment vertical="center"/>
    </xf>
    <xf numFmtId="165" fontId="22" fillId="11" borderId="25" xfId="3" applyNumberFormat="1" applyFont="1" applyFill="1" applyBorder="1" applyAlignment="1">
      <alignment vertical="center"/>
    </xf>
    <xf numFmtId="0" fontId="37" fillId="3" borderId="0" xfId="10" applyFont="1" applyFill="1"/>
    <xf numFmtId="0" fontId="26" fillId="2" borderId="0" xfId="21" applyFont="1" applyFill="1"/>
    <xf numFmtId="0" fontId="33" fillId="2" borderId="0" xfId="10" applyFont="1" applyFill="1"/>
    <xf numFmtId="0" fontId="26" fillId="2" borderId="0" xfId="0" applyFont="1" applyFill="1"/>
    <xf numFmtId="0" fontId="33" fillId="3" borderId="0" xfId="5" applyFont="1" applyFill="1"/>
    <xf numFmtId="2" fontId="15" fillId="10" borderId="36" xfId="7" applyNumberFormat="1" applyFont="1" applyFill="1" applyBorder="1" applyAlignment="1">
      <alignment vertical="center"/>
    </xf>
    <xf numFmtId="0" fontId="49" fillId="3" borderId="0" xfId="5" applyFont="1" applyFill="1"/>
    <xf numFmtId="9" fontId="40" fillId="11" borderId="36" xfId="11" applyFont="1" applyFill="1" applyBorder="1" applyAlignment="1">
      <alignment horizontal="left" vertical="center"/>
    </xf>
    <xf numFmtId="9" fontId="22" fillId="11" borderId="36" xfId="11" applyFont="1" applyFill="1" applyBorder="1" applyAlignment="1">
      <alignment horizontal="left" vertical="center"/>
    </xf>
    <xf numFmtId="165" fontId="22" fillId="11" borderId="0" xfId="3" applyNumberFormat="1" applyFont="1" applyFill="1" applyAlignment="1">
      <alignment vertical="center"/>
    </xf>
    <xf numFmtId="165" fontId="22" fillId="12" borderId="0" xfId="3" applyNumberFormat="1" applyFont="1" applyFill="1" applyAlignment="1">
      <alignment vertical="center"/>
    </xf>
    <xf numFmtId="9" fontId="22" fillId="0" borderId="36" xfId="11" applyFont="1" applyFill="1" applyBorder="1" applyAlignment="1">
      <alignment horizontal="left" vertical="center"/>
    </xf>
    <xf numFmtId="9" fontId="40" fillId="12" borderId="39" xfId="11" applyFont="1" applyFill="1" applyBorder="1" applyAlignment="1">
      <alignment horizontal="left" vertical="center"/>
    </xf>
    <xf numFmtId="165" fontId="40" fillId="12" borderId="25" xfId="3" applyNumberFormat="1" applyFont="1" applyFill="1" applyBorder="1" applyAlignment="1">
      <alignment vertical="center"/>
    </xf>
    <xf numFmtId="164" fontId="22" fillId="11" borderId="36" xfId="3" applyNumberFormat="1" applyFont="1" applyFill="1" applyBorder="1" applyAlignment="1">
      <alignment horizontal="left" vertical="center"/>
    </xf>
    <xf numFmtId="2" fontId="14" fillId="11" borderId="41" xfId="3" applyNumberFormat="1" applyFont="1" applyFill="1" applyBorder="1" applyAlignment="1">
      <alignment horizontal="left" vertical="center"/>
    </xf>
    <xf numFmtId="2" fontId="14" fillId="11" borderId="42" xfId="3" applyNumberFormat="1" applyFont="1" applyFill="1" applyBorder="1" applyAlignment="1">
      <alignment horizontal="left" vertical="center"/>
    </xf>
    <xf numFmtId="2" fontId="40" fillId="7" borderId="4" xfId="2" applyNumberFormat="1" applyFont="1" applyFill="1" applyBorder="1" applyAlignment="1">
      <alignment horizontal="right" vertical="center"/>
    </xf>
    <xf numFmtId="1" fontId="22" fillId="7" borderId="7" xfId="2" applyNumberFormat="1" applyFont="1" applyFill="1" applyBorder="1" applyAlignment="1">
      <alignment horizontal="right" vertical="center"/>
    </xf>
    <xf numFmtId="0" fontId="43" fillId="2" borderId="4" xfId="20" applyFont="1" applyFill="1" applyBorder="1" applyAlignment="1">
      <alignment horizontal="left" vertical="center" wrapText="1"/>
    </xf>
    <xf numFmtId="165" fontId="43" fillId="2" borderId="0" xfId="20" applyNumberFormat="1" applyFont="1" applyFill="1"/>
    <xf numFmtId="165" fontId="43" fillId="2" borderId="11" xfId="20" applyNumberFormat="1" applyFont="1" applyFill="1" applyBorder="1"/>
    <xf numFmtId="165" fontId="43" fillId="2" borderId="0" xfId="20" applyNumberFormat="1" applyFont="1" applyFill="1" applyBorder="1"/>
    <xf numFmtId="0" fontId="42" fillId="2" borderId="17" xfId="20" applyFont="1" applyFill="1" applyBorder="1" applyAlignment="1">
      <alignment horizontal="left" vertical="center" wrapText="1"/>
    </xf>
    <xf numFmtId="165" fontId="42" fillId="2" borderId="18" xfId="20" applyNumberFormat="1" applyFont="1" applyFill="1" applyBorder="1"/>
    <xf numFmtId="165" fontId="42" fillId="2" borderId="19" xfId="20" applyNumberFormat="1" applyFont="1" applyFill="1" applyBorder="1"/>
    <xf numFmtId="2" fontId="22" fillId="2" borderId="0" xfId="2" applyNumberFormat="1" applyFont="1" applyFill="1" applyAlignment="1">
      <alignment vertical="center"/>
    </xf>
    <xf numFmtId="2" fontId="34" fillId="2" borderId="0" xfId="2" applyNumberFormat="1" applyFont="1" applyFill="1" applyAlignment="1">
      <alignment vertical="center"/>
    </xf>
    <xf numFmtId="0" fontId="22" fillId="0" borderId="0" xfId="5" applyFont="1"/>
    <xf numFmtId="2" fontId="22" fillId="2" borderId="0" xfId="2" applyNumberFormat="1" applyFont="1" applyFill="1" applyAlignment="1">
      <alignment horizontal="center" vertical="center" wrapText="1"/>
    </xf>
    <xf numFmtId="0" fontId="26" fillId="0" borderId="0" xfId="0" applyFont="1"/>
    <xf numFmtId="2" fontId="40" fillId="7" borderId="1" xfId="2" applyNumberFormat="1" applyFont="1" applyFill="1" applyBorder="1" applyAlignment="1">
      <alignment vertical="center"/>
    </xf>
    <xf numFmtId="1" fontId="22" fillId="7" borderId="2" xfId="2" applyNumberFormat="1" applyFont="1" applyFill="1" applyBorder="1" applyAlignment="1">
      <alignment horizontal="right" vertical="center"/>
    </xf>
    <xf numFmtId="1" fontId="22" fillId="0" borderId="0" xfId="2" applyNumberFormat="1" applyFont="1" applyAlignment="1">
      <alignment horizontal="right" vertical="center"/>
    </xf>
    <xf numFmtId="0" fontId="43" fillId="7" borderId="33" xfId="20" applyFont="1" applyFill="1" applyBorder="1" applyAlignment="1">
      <alignment horizontal="right" vertical="center" wrapText="1"/>
    </xf>
    <xf numFmtId="171" fontId="22" fillId="0" borderId="0" xfId="0" applyNumberFormat="1" applyFont="1" applyAlignment="1">
      <alignment horizontal="right" vertical="center"/>
    </xf>
    <xf numFmtId="0" fontId="43" fillId="7" borderId="32" xfId="20" applyFont="1" applyFill="1" applyBorder="1" applyAlignment="1">
      <alignment horizontal="right" vertical="center" wrapText="1"/>
    </xf>
    <xf numFmtId="171" fontId="26" fillId="0" borderId="0" xfId="0" applyNumberFormat="1" applyFont="1"/>
    <xf numFmtId="2" fontId="26" fillId="0" borderId="0" xfId="0" applyNumberFormat="1" applyFont="1"/>
    <xf numFmtId="165" fontId="22" fillId="11" borderId="0" xfId="3" applyNumberFormat="1" applyFont="1" applyFill="1" applyAlignment="1">
      <alignment horizontal="right" vertical="center"/>
    </xf>
    <xf numFmtId="2" fontId="46" fillId="10" borderId="4" xfId="3" applyNumberFormat="1" applyFont="1" applyFill="1" applyBorder="1" applyAlignment="1">
      <alignment horizontal="left" vertical="center"/>
    </xf>
    <xf numFmtId="2" fontId="46" fillId="10" borderId="4" xfId="3" applyNumberFormat="1" applyFont="1" applyFill="1" applyBorder="1" applyAlignment="1">
      <alignment vertical="center"/>
    </xf>
    <xf numFmtId="2" fontId="22" fillId="10" borderId="56" xfId="2" applyNumberFormat="1" applyFont="1" applyFill="1" applyBorder="1" applyAlignment="1">
      <alignment horizontal="right" vertical="center"/>
    </xf>
    <xf numFmtId="2" fontId="40" fillId="11" borderId="4" xfId="3" applyNumberFormat="1" applyFont="1" applyFill="1" applyBorder="1" applyAlignment="1">
      <alignment vertical="center"/>
    </xf>
    <xf numFmtId="2" fontId="22" fillId="11" borderId="11" xfId="3" applyNumberFormat="1" applyFont="1" applyFill="1" applyBorder="1" applyAlignment="1">
      <alignment vertical="center"/>
    </xf>
    <xf numFmtId="2" fontId="22" fillId="11" borderId="4" xfId="3" applyNumberFormat="1" applyFont="1" applyFill="1" applyBorder="1" applyAlignment="1">
      <alignment vertical="center"/>
    </xf>
    <xf numFmtId="165" fontId="22" fillId="12" borderId="59" xfId="3" applyNumberFormat="1" applyFont="1" applyFill="1" applyBorder="1" applyAlignment="1">
      <alignment vertical="center"/>
    </xf>
    <xf numFmtId="2" fontId="22" fillId="11" borderId="60" xfId="3" applyNumberFormat="1" applyFont="1" applyFill="1" applyBorder="1" applyAlignment="1">
      <alignment vertical="center"/>
    </xf>
    <xf numFmtId="165" fontId="22" fillId="12" borderId="61" xfId="3" applyNumberFormat="1" applyFont="1" applyFill="1" applyBorder="1" applyAlignment="1">
      <alignment vertical="center"/>
    </xf>
    <xf numFmtId="165" fontId="22" fillId="12" borderId="11" xfId="3" applyNumberFormat="1" applyFont="1" applyFill="1" applyBorder="1" applyAlignment="1">
      <alignment vertical="center"/>
    </xf>
    <xf numFmtId="2" fontId="22" fillId="11" borderId="62" xfId="3" applyNumberFormat="1" applyFont="1" applyFill="1" applyBorder="1" applyAlignment="1">
      <alignment vertical="center"/>
    </xf>
    <xf numFmtId="165" fontId="22" fillId="12" borderId="55" xfId="3" applyNumberFormat="1" applyFont="1" applyFill="1" applyBorder="1" applyAlignment="1">
      <alignment vertical="center"/>
    </xf>
    <xf numFmtId="3" fontId="22" fillId="12" borderId="11" xfId="3" applyNumberFormat="1" applyFont="1" applyFill="1" applyBorder="1" applyAlignment="1">
      <alignment vertical="center"/>
    </xf>
    <xf numFmtId="3" fontId="22" fillId="11" borderId="11" xfId="3" applyNumberFormat="1" applyFont="1" applyFill="1" applyBorder="1" applyAlignment="1">
      <alignment vertical="center"/>
    </xf>
    <xf numFmtId="165" fontId="22" fillId="11" borderId="59" xfId="3" applyNumberFormat="1" applyFont="1" applyFill="1" applyBorder="1" applyAlignment="1">
      <alignment vertical="center"/>
    </xf>
    <xf numFmtId="165" fontId="22" fillId="11" borderId="61" xfId="3" applyNumberFormat="1" applyFont="1" applyFill="1" applyBorder="1" applyAlignment="1">
      <alignment vertical="center"/>
    </xf>
    <xf numFmtId="165" fontId="22" fillId="11" borderId="11" xfId="3" applyNumberFormat="1" applyFont="1" applyFill="1" applyBorder="1" applyAlignment="1">
      <alignment vertical="center"/>
    </xf>
    <xf numFmtId="165" fontId="22" fillId="11" borderId="10" xfId="3" applyNumberFormat="1" applyFont="1" applyFill="1" applyBorder="1" applyAlignment="1">
      <alignment vertical="center"/>
    </xf>
    <xf numFmtId="2" fontId="22" fillId="11" borderId="63" xfId="3" applyNumberFormat="1" applyFont="1" applyFill="1" applyBorder="1" applyAlignment="1">
      <alignment vertical="center"/>
    </xf>
    <xf numFmtId="165" fontId="22" fillId="11" borderId="58" xfId="3" applyNumberFormat="1" applyFont="1" applyFill="1" applyBorder="1" applyAlignment="1">
      <alignment vertical="center"/>
    </xf>
    <xf numFmtId="0" fontId="37" fillId="2" borderId="0" xfId="10" applyFont="1" applyFill="1" applyAlignment="1">
      <alignment horizontal="center"/>
    </xf>
    <xf numFmtId="2" fontId="34" fillId="2" borderId="0" xfId="2" applyNumberFormat="1" applyFont="1" applyFill="1" applyBorder="1" applyAlignment="1">
      <alignment vertical="center" wrapText="1"/>
    </xf>
    <xf numFmtId="3" fontId="43" fillId="2" borderId="0" xfId="20" applyNumberFormat="1" applyFont="1" applyFill="1"/>
    <xf numFmtId="3" fontId="43" fillId="2" borderId="11" xfId="20" applyNumberFormat="1" applyFont="1" applyFill="1" applyBorder="1"/>
    <xf numFmtId="1" fontId="22" fillId="7" borderId="10" xfId="2" applyNumberFormat="1" applyFont="1" applyFill="1" applyBorder="1" applyAlignment="1">
      <alignment horizontal="right" vertical="center" wrapText="1"/>
    </xf>
    <xf numFmtId="1" fontId="22" fillId="7" borderId="3" xfId="2" applyNumberFormat="1" applyFont="1" applyFill="1" applyBorder="1" applyAlignment="1">
      <alignment horizontal="right" vertical="center" wrapText="1"/>
    </xf>
    <xf numFmtId="164" fontId="33" fillId="7" borderId="8" xfId="3" applyNumberFormat="1" applyFont="1" applyFill="1" applyBorder="1" applyAlignment="1">
      <alignment vertical="center" wrapText="1"/>
    </xf>
    <xf numFmtId="3" fontId="22" fillId="2" borderId="64" xfId="8" applyNumberFormat="1" applyFont="1" applyFill="1" applyBorder="1" applyAlignment="1">
      <alignment horizontal="right" vertical="center"/>
    </xf>
    <xf numFmtId="0" fontId="22" fillId="5" borderId="65" xfId="5" applyFont="1" applyFill="1" applyBorder="1" applyAlignment="1">
      <alignment horizontal="left"/>
    </xf>
    <xf numFmtId="0" fontId="35" fillId="3" borderId="64" xfId="6" applyFont="1" applyFill="1" applyBorder="1" applyAlignment="1">
      <alignment horizontal="left"/>
    </xf>
    <xf numFmtId="0" fontId="22" fillId="5" borderId="64" xfId="5" applyFont="1" applyFill="1" applyBorder="1" applyAlignment="1">
      <alignment horizontal="left" vertical="center"/>
    </xf>
    <xf numFmtId="3" fontId="22" fillId="2" borderId="66" xfId="8" applyNumberFormat="1" applyFont="1" applyFill="1" applyBorder="1" applyAlignment="1">
      <alignment horizontal="right" vertical="center"/>
    </xf>
    <xf numFmtId="0" fontId="33" fillId="13" borderId="0" xfId="16" applyFont="1" applyFill="1" applyBorder="1"/>
    <xf numFmtId="2" fontId="34" fillId="14" borderId="0" xfId="3" applyNumberFormat="1" applyFont="1" applyFill="1" applyBorder="1" applyAlignment="1">
      <alignment vertical="center" wrapText="1"/>
    </xf>
    <xf numFmtId="0" fontId="33" fillId="13" borderId="0" xfId="16" applyFont="1" applyFill="1" applyBorder="1" applyAlignment="1">
      <alignment vertical="top"/>
    </xf>
    <xf numFmtId="2" fontId="41" fillId="15" borderId="36" xfId="5" applyNumberFormat="1" applyFont="1" applyFill="1" applyBorder="1" applyAlignment="1">
      <alignment horizontal="left" vertical="center"/>
    </xf>
    <xf numFmtId="2" fontId="22" fillId="10" borderId="0" xfId="2" applyNumberFormat="1" applyFont="1" applyFill="1" applyAlignment="1">
      <alignment horizontal="right" vertical="center"/>
    </xf>
    <xf numFmtId="165" fontId="41" fillId="11" borderId="0" xfId="5" applyNumberFormat="1" applyFont="1" applyFill="1" applyAlignment="1">
      <alignment horizontal="right" vertical="center"/>
    </xf>
    <xf numFmtId="165" fontId="41" fillId="11" borderId="11" xfId="5" applyNumberFormat="1" applyFont="1" applyFill="1" applyBorder="1" applyAlignment="1">
      <alignment horizontal="right" vertical="center"/>
    </xf>
    <xf numFmtId="165" fontId="41" fillId="11" borderId="0" xfId="5" applyNumberFormat="1" applyFont="1" applyFill="1" applyAlignment="1">
      <alignment horizontal="right"/>
    </xf>
    <xf numFmtId="165" fontId="41" fillId="11" borderId="11" xfId="5" applyNumberFormat="1" applyFont="1" applyFill="1" applyBorder="1" applyAlignment="1">
      <alignment horizontal="right"/>
    </xf>
    <xf numFmtId="2" fontId="41" fillId="11" borderId="36" xfId="5" applyNumberFormat="1" applyFont="1" applyFill="1" applyBorder="1" applyAlignment="1">
      <alignment horizontal="left" vertical="center" indent="1"/>
    </xf>
    <xf numFmtId="2" fontId="41" fillId="11" borderId="36" xfId="5" applyNumberFormat="1" applyFont="1" applyFill="1" applyBorder="1" applyAlignment="1">
      <alignment horizontal="left" vertical="center" wrapText="1" indent="1"/>
    </xf>
    <xf numFmtId="165" fontId="41" fillId="11" borderId="34" xfId="5" applyNumberFormat="1" applyFont="1" applyFill="1" applyBorder="1" applyAlignment="1">
      <alignment horizontal="right"/>
    </xf>
    <xf numFmtId="164" fontId="41" fillId="11" borderId="36" xfId="5" applyNumberFormat="1" applyFont="1" applyFill="1" applyBorder="1" applyAlignment="1">
      <alignment horizontal="left" vertical="center" wrapText="1" indent="1"/>
    </xf>
    <xf numFmtId="165" fontId="41" fillId="11" borderId="0" xfId="5" applyNumberFormat="1" applyFont="1" applyFill="1" applyAlignment="1">
      <alignment horizontal="right" vertical="center" wrapText="1"/>
    </xf>
    <xf numFmtId="165" fontId="41" fillId="11" borderId="34" xfId="5" applyNumberFormat="1" applyFont="1" applyFill="1" applyBorder="1" applyAlignment="1">
      <alignment horizontal="right" vertical="center" wrapText="1"/>
    </xf>
    <xf numFmtId="164" fontId="41" fillId="11" borderId="38" xfId="5" applyNumberFormat="1" applyFont="1" applyFill="1" applyBorder="1" applyAlignment="1">
      <alignment horizontal="left" vertical="center" wrapText="1" indent="1"/>
    </xf>
    <xf numFmtId="165" fontId="41" fillId="11" borderId="23" xfId="5" applyNumberFormat="1" applyFont="1" applyFill="1" applyBorder="1" applyAlignment="1">
      <alignment horizontal="right" vertical="center" wrapText="1"/>
    </xf>
    <xf numFmtId="165" fontId="41" fillId="11" borderId="67" xfId="5" applyNumberFormat="1" applyFont="1" applyFill="1" applyBorder="1" applyAlignment="1">
      <alignment horizontal="right" vertical="center" wrapText="1"/>
    </xf>
    <xf numFmtId="0" fontId="57" fillId="3" borderId="0" xfId="16" applyFont="1" applyFill="1"/>
    <xf numFmtId="0" fontId="4" fillId="13" borderId="0" xfId="16" applyFont="1" applyFill="1" applyBorder="1" applyAlignment="1">
      <alignment vertical="center"/>
    </xf>
    <xf numFmtId="2" fontId="51" fillId="2" borderId="0" xfId="2" applyNumberFormat="1" applyFont="1" applyFill="1" applyAlignment="1">
      <alignment vertical="center"/>
    </xf>
    <xf numFmtId="0" fontId="58" fillId="3" borderId="0" xfId="16" applyFont="1" applyFill="1"/>
    <xf numFmtId="9" fontId="22" fillId="2" borderId="0" xfId="14" applyFont="1" applyFill="1"/>
    <xf numFmtId="0" fontId="33" fillId="13" borderId="0" xfId="16" applyFont="1" applyFill="1"/>
    <xf numFmtId="2" fontId="46" fillId="10" borderId="0" xfId="3" applyNumberFormat="1" applyFont="1" applyFill="1" applyAlignment="1">
      <alignment horizontal="left" vertical="center"/>
    </xf>
    <xf numFmtId="2" fontId="46" fillId="10" borderId="0" xfId="3" applyNumberFormat="1" applyFont="1" applyFill="1" applyAlignment="1">
      <alignment vertical="center"/>
    </xf>
    <xf numFmtId="2" fontId="40" fillId="11" borderId="0" xfId="3" applyNumberFormat="1" applyFont="1" applyFill="1" applyAlignment="1">
      <alignment vertical="center"/>
    </xf>
    <xf numFmtId="2" fontId="22" fillId="11" borderId="0" xfId="3" applyNumberFormat="1" applyFont="1" applyFill="1" applyAlignment="1">
      <alignment vertical="center"/>
    </xf>
    <xf numFmtId="3" fontId="22" fillId="12" borderId="0" xfId="3" applyNumberFormat="1" applyFont="1" applyFill="1" applyAlignment="1">
      <alignment vertical="center"/>
    </xf>
    <xf numFmtId="3" fontId="22" fillId="11" borderId="0" xfId="3" applyNumberFormat="1" applyFont="1" applyFill="1" applyAlignment="1">
      <alignment vertical="center"/>
    </xf>
    <xf numFmtId="167" fontId="48" fillId="2" borderId="0" xfId="0" applyNumberFormat="1" applyFont="1" applyFill="1"/>
    <xf numFmtId="0" fontId="49" fillId="3" borderId="0" xfId="16" applyFont="1" applyFill="1"/>
    <xf numFmtId="165" fontId="22" fillId="11" borderId="0" xfId="3" applyNumberFormat="1" applyFont="1" applyFill="1" applyBorder="1" applyAlignment="1">
      <alignment vertical="center"/>
    </xf>
    <xf numFmtId="0" fontId="33" fillId="3" borderId="0" xfId="16" applyFont="1" applyFill="1" applyBorder="1"/>
    <xf numFmtId="165" fontId="41" fillId="11" borderId="0" xfId="5" applyNumberFormat="1" applyFont="1" applyFill="1" applyBorder="1" applyAlignment="1">
      <alignment horizontal="right"/>
    </xf>
    <xf numFmtId="165" fontId="41" fillId="11" borderId="0" xfId="5" applyNumberFormat="1" applyFont="1" applyFill="1" applyBorder="1" applyAlignment="1">
      <alignment horizontal="right" vertical="center"/>
    </xf>
    <xf numFmtId="165" fontId="41" fillId="11" borderId="0" xfId="5" applyNumberFormat="1" applyFont="1" applyFill="1" applyBorder="1" applyAlignment="1">
      <alignment horizontal="right" vertical="center" wrapText="1"/>
    </xf>
    <xf numFmtId="0" fontId="37" fillId="2" borderId="0" xfId="6" applyFont="1" applyFill="1" applyBorder="1" applyAlignment="1">
      <alignment vertical="center"/>
    </xf>
    <xf numFmtId="0" fontId="22" fillId="5" borderId="11" xfId="5" applyFont="1" applyFill="1" applyBorder="1"/>
    <xf numFmtId="0" fontId="22" fillId="5" borderId="19" xfId="5" applyFont="1" applyFill="1" applyBorder="1"/>
    <xf numFmtId="0" fontId="22" fillId="7" borderId="11" xfId="5" applyFont="1" applyFill="1" applyBorder="1"/>
    <xf numFmtId="2" fontId="22" fillId="11" borderId="0" xfId="3" applyNumberFormat="1" applyFont="1" applyFill="1" applyBorder="1" applyAlignment="1">
      <alignment vertical="center"/>
    </xf>
    <xf numFmtId="165" fontId="22" fillId="12" borderId="0" xfId="3" applyNumberFormat="1" applyFont="1" applyFill="1" applyBorder="1" applyAlignment="1">
      <alignment vertical="center"/>
    </xf>
    <xf numFmtId="3" fontId="22" fillId="12" borderId="0" xfId="3" applyNumberFormat="1" applyFont="1" applyFill="1" applyBorder="1" applyAlignment="1">
      <alignment vertical="center"/>
    </xf>
    <xf numFmtId="3" fontId="22" fillId="11" borderId="0" xfId="3" applyNumberFormat="1" applyFont="1" applyFill="1" applyBorder="1" applyAlignment="1">
      <alignment vertical="center"/>
    </xf>
    <xf numFmtId="1" fontId="22" fillId="7" borderId="7" xfId="2" applyNumberFormat="1" applyFont="1" applyFill="1" applyBorder="1" applyAlignment="1">
      <alignment horizontal="right" vertical="center" wrapText="1"/>
    </xf>
    <xf numFmtId="2" fontId="41" fillId="15" borderId="24" xfId="5" applyNumberFormat="1" applyFont="1" applyFill="1" applyBorder="1" applyAlignment="1">
      <alignment horizontal="center" vertical="center"/>
    </xf>
    <xf numFmtId="0" fontId="11" fillId="5" borderId="0" xfId="5" applyFont="1" applyFill="1"/>
    <xf numFmtId="0" fontId="33" fillId="0" borderId="0" xfId="16" applyFont="1"/>
    <xf numFmtId="165" fontId="33" fillId="3" borderId="0" xfId="16" applyNumberFormat="1" applyFont="1" applyFill="1"/>
    <xf numFmtId="0" fontId="51" fillId="5" borderId="0" xfId="2" applyFont="1" applyFill="1"/>
    <xf numFmtId="171" fontId="33" fillId="3" borderId="0" xfId="16" applyNumberFormat="1" applyFont="1" applyFill="1"/>
    <xf numFmtId="2" fontId="40" fillId="7" borderId="36" xfId="7" applyNumberFormat="1" applyFont="1" applyFill="1" applyBorder="1" applyAlignment="1">
      <alignment horizontal="center" vertical="center"/>
    </xf>
    <xf numFmtId="2" fontId="40" fillId="7" borderId="36" xfId="7" applyNumberFormat="1" applyFont="1" applyFill="1" applyBorder="1" applyAlignment="1">
      <alignment vertical="center"/>
    </xf>
    <xf numFmtId="2" fontId="22" fillId="4" borderId="0" xfId="2" applyNumberFormat="1" applyFont="1" applyFill="1" applyBorder="1" applyAlignment="1">
      <alignment horizontal="right" vertical="center"/>
    </xf>
    <xf numFmtId="2" fontId="22" fillId="4" borderId="7" xfId="2" applyNumberFormat="1" applyFont="1" applyFill="1" applyBorder="1" applyAlignment="1">
      <alignment horizontal="right" vertical="center"/>
    </xf>
    <xf numFmtId="2" fontId="22" fillId="4" borderId="84" xfId="2" applyNumberFormat="1" applyFont="1" applyFill="1" applyBorder="1" applyAlignment="1">
      <alignment horizontal="right" vertical="center"/>
    </xf>
    <xf numFmtId="0" fontId="22" fillId="5" borderId="36" xfId="7" applyFont="1" applyFill="1" applyBorder="1" applyAlignment="1">
      <alignment horizontal="left" vertical="center" wrapText="1"/>
    </xf>
    <xf numFmtId="165" fontId="22" fillId="5" borderId="0" xfId="3" applyNumberFormat="1" applyFont="1" applyFill="1" applyAlignment="1">
      <alignment horizontal="right" vertical="center"/>
    </xf>
    <xf numFmtId="165" fontId="22" fillId="5" borderId="0" xfId="3" applyNumberFormat="1" applyFont="1" applyFill="1" applyBorder="1" applyAlignment="1">
      <alignment horizontal="right" vertical="center"/>
    </xf>
    <xf numFmtId="165" fontId="22" fillId="5" borderId="11" xfId="3" applyNumberFormat="1" applyFont="1" applyFill="1" applyBorder="1" applyAlignment="1">
      <alignment horizontal="right" vertical="center"/>
    </xf>
    <xf numFmtId="165" fontId="22" fillId="5" borderId="13" xfId="3" applyNumberFormat="1" applyFont="1" applyFill="1" applyBorder="1" applyAlignment="1">
      <alignment horizontal="right" vertical="center"/>
    </xf>
    <xf numFmtId="165" fontId="22" fillId="5" borderId="14" xfId="3" applyNumberFormat="1" applyFont="1" applyFill="1" applyBorder="1" applyAlignment="1">
      <alignment horizontal="right" vertical="center"/>
    </xf>
    <xf numFmtId="0" fontId="40" fillId="7" borderId="36" xfId="7" applyFont="1" applyFill="1" applyBorder="1" applyAlignment="1">
      <alignment horizontal="left" vertical="center" wrapText="1"/>
    </xf>
    <xf numFmtId="164" fontId="35" fillId="7" borderId="0" xfId="5" quotePrefix="1" applyNumberFormat="1" applyFont="1" applyFill="1" applyAlignment="1">
      <alignment vertical="center"/>
    </xf>
    <xf numFmtId="164" fontId="35" fillId="7" borderId="0" xfId="5" quotePrefix="1" applyNumberFormat="1" applyFont="1" applyFill="1" applyBorder="1" applyAlignment="1">
      <alignment vertical="center"/>
    </xf>
    <xf numFmtId="164" fontId="35" fillId="7" borderId="34" xfId="5" quotePrefix="1" applyNumberFormat="1" applyFont="1" applyFill="1" applyBorder="1" applyAlignment="1">
      <alignment vertical="center"/>
    </xf>
    <xf numFmtId="2" fontId="22" fillId="10" borderId="36" xfId="7" applyNumberFormat="1" applyFont="1" applyFill="1" applyBorder="1" applyAlignment="1">
      <alignment vertical="center"/>
    </xf>
    <xf numFmtId="2" fontId="40" fillId="10" borderId="36" xfId="7" applyNumberFormat="1" applyFont="1" applyFill="1" applyBorder="1" applyAlignment="1">
      <alignment vertical="center"/>
    </xf>
    <xf numFmtId="9" fontId="22" fillId="11" borderId="36" xfId="14" applyFont="1" applyFill="1" applyBorder="1" applyAlignment="1">
      <alignment horizontal="left" vertical="center"/>
    </xf>
    <xf numFmtId="165" fontId="22" fillId="2" borderId="0" xfId="3" applyNumberFormat="1" applyFont="1" applyFill="1" applyAlignment="1">
      <alignment horizontal="right" vertical="center"/>
    </xf>
    <xf numFmtId="165" fontId="22" fillId="2" borderId="11" xfId="3" applyNumberFormat="1" applyFont="1" applyFill="1" applyBorder="1" applyAlignment="1">
      <alignment horizontal="right" vertical="center"/>
    </xf>
    <xf numFmtId="9" fontId="22" fillId="11" borderId="36" xfId="14" applyFont="1" applyFill="1" applyBorder="1" applyAlignment="1">
      <alignment horizontal="left" vertical="center" wrapText="1"/>
    </xf>
    <xf numFmtId="165" fontId="22" fillId="11" borderId="11" xfId="3" applyNumberFormat="1" applyFont="1" applyFill="1" applyBorder="1" applyAlignment="1">
      <alignment horizontal="right" vertical="center"/>
    </xf>
    <xf numFmtId="9" fontId="22" fillId="11" borderId="38" xfId="14" applyFont="1" applyFill="1" applyBorder="1" applyAlignment="1">
      <alignment horizontal="left" vertical="center"/>
    </xf>
    <xf numFmtId="165" fontId="22" fillId="11" borderId="23" xfId="3" applyNumberFormat="1" applyFont="1" applyFill="1" applyBorder="1" applyAlignment="1">
      <alignment horizontal="right" vertical="center"/>
    </xf>
    <xf numFmtId="165" fontId="22" fillId="11" borderId="23" xfId="3" applyNumberFormat="1" applyFont="1" applyFill="1" applyBorder="1" applyAlignment="1">
      <alignment horizontal="right"/>
    </xf>
    <xf numFmtId="165" fontId="22" fillId="11" borderId="55" xfId="3" applyNumberFormat="1" applyFont="1" applyFill="1" applyBorder="1" applyAlignment="1">
      <alignment horizontal="right"/>
    </xf>
    <xf numFmtId="165" fontId="41" fillId="11" borderId="23" xfId="34" applyNumberFormat="1" applyFont="1" applyFill="1" applyBorder="1" applyAlignment="1">
      <alignment horizontal="right"/>
    </xf>
    <xf numFmtId="165" fontId="22" fillId="11" borderId="0" xfId="3" applyNumberFormat="1" applyFont="1" applyFill="1" applyAlignment="1">
      <alignment horizontal="right"/>
    </xf>
    <xf numFmtId="165" fontId="22" fillId="11" borderId="24" xfId="3" applyNumberFormat="1" applyFont="1" applyFill="1" applyBorder="1" applyAlignment="1">
      <alignment horizontal="right"/>
    </xf>
    <xf numFmtId="165" fontId="22" fillId="11" borderId="56" xfId="3" applyNumberFormat="1" applyFont="1" applyFill="1" applyBorder="1" applyAlignment="1">
      <alignment horizontal="right"/>
    </xf>
    <xf numFmtId="165" fontId="41" fillId="11" borderId="67" xfId="34" applyNumberFormat="1" applyFont="1" applyFill="1" applyBorder="1" applyAlignment="1">
      <alignment horizontal="right"/>
    </xf>
    <xf numFmtId="0" fontId="22" fillId="7" borderId="4" xfId="32" applyFont="1" applyFill="1" applyBorder="1"/>
    <xf numFmtId="0" fontId="22" fillId="7" borderId="0" xfId="32" applyFont="1" applyFill="1" applyBorder="1"/>
    <xf numFmtId="0" fontId="22" fillId="7" borderId="4" xfId="33" applyFont="1" applyFill="1" applyBorder="1" applyAlignment="1">
      <alignment horizontal="left"/>
    </xf>
    <xf numFmtId="0" fontId="22" fillId="7" borderId="0" xfId="33" applyFont="1" applyFill="1" applyBorder="1" applyAlignment="1">
      <alignment horizontal="left"/>
    </xf>
    <xf numFmtId="2" fontId="22" fillId="4" borderId="10" xfId="2" applyNumberFormat="1" applyFont="1" applyFill="1" applyBorder="1" applyAlignment="1">
      <alignment horizontal="right" vertical="center"/>
    </xf>
    <xf numFmtId="2" fontId="15" fillId="10" borderId="20" xfId="2" applyNumberFormat="1" applyFont="1" applyFill="1" applyBorder="1" applyAlignment="1">
      <alignment vertical="center"/>
    </xf>
    <xf numFmtId="2" fontId="15" fillId="10" borderId="4" xfId="2" applyNumberFormat="1" applyFont="1" applyFill="1" applyBorder="1" applyAlignment="1">
      <alignment vertical="center"/>
    </xf>
    <xf numFmtId="2" fontId="22" fillId="7" borderId="7" xfId="2" applyNumberFormat="1" applyFont="1" applyFill="1" applyBorder="1" applyAlignment="1">
      <alignment horizontal="center" vertical="center"/>
    </xf>
    <xf numFmtId="2" fontId="22" fillId="4" borderId="0" xfId="2" applyNumberFormat="1" applyFont="1" applyFill="1" applyAlignment="1">
      <alignment horizontal="right" vertical="center"/>
    </xf>
    <xf numFmtId="2" fontId="22" fillId="4" borderId="24" xfId="2" applyNumberFormat="1" applyFont="1" applyFill="1" applyBorder="1" applyAlignment="1">
      <alignment horizontal="right" vertical="center"/>
    </xf>
    <xf numFmtId="0" fontId="43" fillId="2" borderId="4" xfId="9" applyFont="1" applyFill="1" applyBorder="1" applyAlignment="1">
      <alignment wrapText="1"/>
    </xf>
    <xf numFmtId="164" fontId="22" fillId="2" borderId="44" xfId="2" applyNumberFormat="1" applyFont="1" applyFill="1" applyBorder="1" applyAlignment="1">
      <alignment vertical="center"/>
    </xf>
    <xf numFmtId="0" fontId="43" fillId="0" borderId="4" xfId="9" applyFont="1" applyBorder="1" applyAlignment="1">
      <alignment wrapText="1"/>
    </xf>
    <xf numFmtId="0" fontId="62" fillId="2" borderId="4" xfId="9" applyFont="1" applyFill="1" applyBorder="1"/>
    <xf numFmtId="0" fontId="43" fillId="2" borderId="57" xfId="9" applyFont="1" applyFill="1" applyBorder="1" applyAlignment="1">
      <alignment horizontal="left" wrapText="1" indent="1"/>
    </xf>
    <xf numFmtId="2" fontId="15" fillId="10" borderId="36" xfId="2" applyNumberFormat="1" applyFont="1" applyFill="1" applyBorder="1" applyAlignment="1">
      <alignment vertical="center"/>
    </xf>
    <xf numFmtId="2" fontId="16" fillId="10" borderId="36" xfId="2" applyNumberFormat="1" applyFont="1" applyFill="1" applyBorder="1" applyAlignment="1">
      <alignment vertical="center"/>
    </xf>
    <xf numFmtId="165" fontId="22" fillId="11" borderId="11" xfId="2" applyNumberFormat="1" applyFont="1" applyFill="1" applyBorder="1" applyAlignment="1">
      <alignment horizontal="right" vertical="center"/>
    </xf>
    <xf numFmtId="0" fontId="41" fillId="11" borderId="36" xfId="9" applyFont="1" applyFill="1" applyBorder="1" applyAlignment="1">
      <alignment horizontal="left"/>
    </xf>
    <xf numFmtId="165" fontId="22" fillId="11" borderId="0" xfId="2" applyNumberFormat="1" applyFont="1" applyFill="1" applyAlignment="1">
      <alignment horizontal="right" vertical="center"/>
    </xf>
    <xf numFmtId="0" fontId="59" fillId="11" borderId="36" xfId="9" applyFont="1" applyFill="1" applyBorder="1" applyAlignment="1">
      <alignment horizontal="left"/>
    </xf>
    <xf numFmtId="0" fontId="41" fillId="11" borderId="36" xfId="9" applyFont="1" applyFill="1" applyBorder="1" applyAlignment="1">
      <alignment horizontal="left" indent="1"/>
    </xf>
    <xf numFmtId="0" fontId="41" fillId="12" borderId="36" xfId="9" applyFont="1" applyFill="1" applyBorder="1" applyAlignment="1">
      <alignment horizontal="left" indent="1"/>
    </xf>
    <xf numFmtId="0" fontId="59" fillId="11" borderId="36" xfId="9" applyFont="1" applyFill="1" applyBorder="1" applyAlignment="1">
      <alignment horizontal="left" indent="1"/>
    </xf>
    <xf numFmtId="0" fontId="41" fillId="11" borderId="36" xfId="9" applyFont="1" applyFill="1" applyBorder="1" applyAlignment="1">
      <alignment horizontal="left" indent="2"/>
    </xf>
    <xf numFmtId="165" fontId="22" fillId="12" borderId="0" xfId="2" applyNumberFormat="1" applyFont="1" applyFill="1" applyAlignment="1">
      <alignment horizontal="right" vertical="center"/>
    </xf>
    <xf numFmtId="0" fontId="41" fillId="12" borderId="36" xfId="9" applyFont="1" applyFill="1" applyBorder="1" applyAlignment="1">
      <alignment horizontal="left" indent="2"/>
    </xf>
    <xf numFmtId="0" fontId="41" fillId="11" borderId="36" xfId="9" applyFont="1" applyFill="1" applyBorder="1" applyAlignment="1">
      <alignment horizontal="left" vertical="center"/>
    </xf>
    <xf numFmtId="0" fontId="41" fillId="11" borderId="36" xfId="9" applyFont="1" applyFill="1" applyBorder="1" applyAlignment="1">
      <alignment horizontal="left" vertical="center" wrapText="1"/>
    </xf>
    <xf numFmtId="0" fontId="41" fillId="11" borderId="50" xfId="9" applyFont="1" applyFill="1" applyBorder="1" applyAlignment="1">
      <alignment vertical="center" wrapText="1"/>
    </xf>
    <xf numFmtId="165" fontId="22" fillId="11" borderId="24" xfId="2" applyNumberFormat="1" applyFont="1" applyFill="1" applyBorder="1" applyAlignment="1">
      <alignment horizontal="right" vertical="center"/>
    </xf>
    <xf numFmtId="165" fontId="22" fillId="11" borderId="56" xfId="2" applyNumberFormat="1" applyFont="1" applyFill="1" applyBorder="1" applyAlignment="1">
      <alignment horizontal="right" vertical="center"/>
    </xf>
    <xf numFmtId="0" fontId="41" fillId="11" borderId="36" xfId="9" applyFont="1" applyFill="1" applyBorder="1" applyAlignment="1">
      <alignment vertical="center" wrapText="1"/>
    </xf>
    <xf numFmtId="0" fontId="59" fillId="11" borderId="36" xfId="9" applyFont="1" applyFill="1" applyBorder="1" applyAlignment="1">
      <alignment horizontal="left" vertical="center" wrapText="1"/>
    </xf>
    <xf numFmtId="0" fontId="41" fillId="11" borderId="36" xfId="9" applyFont="1" applyFill="1" applyBorder="1" applyAlignment="1">
      <alignment horizontal="left" vertical="center" wrapText="1" indent="1"/>
    </xf>
    <xf numFmtId="165" fontId="22" fillId="0" borderId="0" xfId="2" applyNumberFormat="1" applyFont="1" applyAlignment="1">
      <alignment horizontal="right" vertical="center"/>
    </xf>
    <xf numFmtId="0" fontId="41" fillId="12" borderId="36" xfId="9" applyFont="1" applyFill="1" applyBorder="1" applyAlignment="1">
      <alignment horizontal="left" vertical="center" wrapText="1" indent="1"/>
    </xf>
    <xf numFmtId="0" fontId="16" fillId="7" borderId="4" xfId="2" applyFont="1" applyFill="1" applyBorder="1" applyAlignment="1">
      <alignment horizontal="center" vertical="center"/>
    </xf>
    <xf numFmtId="0" fontId="22" fillId="7" borderId="0" xfId="5" applyFont="1" applyFill="1" applyAlignment="1">
      <alignment horizontal="center" vertical="center"/>
    </xf>
    <xf numFmtId="2" fontId="16" fillId="6" borderId="4" xfId="2" applyNumberFormat="1" applyFont="1" applyFill="1" applyBorder="1" applyAlignment="1">
      <alignment vertical="center"/>
    </xf>
    <xf numFmtId="2" fontId="16" fillId="6" borderId="0" xfId="2" applyNumberFormat="1" applyFont="1" applyFill="1" applyAlignment="1">
      <alignment vertical="center"/>
    </xf>
    <xf numFmtId="2" fontId="16" fillId="6" borderId="12" xfId="2" applyNumberFormat="1" applyFont="1" applyFill="1" applyBorder="1"/>
    <xf numFmtId="2" fontId="16" fillId="6" borderId="13" xfId="2" applyNumberFormat="1" applyFont="1" applyFill="1" applyBorder="1"/>
    <xf numFmtId="2" fontId="15" fillId="6" borderId="13" xfId="2" applyNumberFormat="1" applyFont="1" applyFill="1" applyBorder="1" applyAlignment="1">
      <alignment horizontal="right" vertical="center" wrapText="1"/>
    </xf>
    <xf numFmtId="2" fontId="15" fillId="6" borderId="69" xfId="2" applyNumberFormat="1" applyFont="1" applyFill="1" applyBorder="1" applyAlignment="1">
      <alignment horizontal="right" vertical="center" wrapText="1"/>
    </xf>
    <xf numFmtId="2" fontId="15" fillId="6" borderId="14" xfId="2" applyNumberFormat="1" applyFont="1" applyFill="1" applyBorder="1" applyAlignment="1">
      <alignment horizontal="right" vertical="center" wrapText="1"/>
    </xf>
    <xf numFmtId="164" fontId="22" fillId="5" borderId="7" xfId="2" applyNumberFormat="1" applyFont="1" applyFill="1" applyBorder="1" applyAlignment="1">
      <alignment horizontal="left" vertical="center"/>
    </xf>
    <xf numFmtId="165" fontId="22" fillId="2" borderId="7" xfId="2" applyNumberFormat="1" applyFont="1" applyFill="1" applyBorder="1" applyAlignment="1">
      <alignment horizontal="right" vertical="center"/>
    </xf>
    <xf numFmtId="165" fontId="22" fillId="2" borderId="75" xfId="2" applyNumberFormat="1" applyFont="1" applyFill="1" applyBorder="1" applyAlignment="1">
      <alignment horizontal="right" vertical="center"/>
    </xf>
    <xf numFmtId="165" fontId="22" fillId="2" borderId="10" xfId="2" applyNumberFormat="1" applyFont="1" applyFill="1" applyBorder="1" applyAlignment="1">
      <alignment horizontal="right" vertical="center"/>
    </xf>
    <xf numFmtId="164" fontId="22" fillId="5" borderId="0" xfId="2" applyNumberFormat="1" applyFont="1" applyFill="1" applyBorder="1" applyAlignment="1">
      <alignment horizontal="left" vertical="center"/>
    </xf>
    <xf numFmtId="165" fontId="22" fillId="2" borderId="0" xfId="2" applyNumberFormat="1" applyFont="1" applyFill="1" applyBorder="1" applyAlignment="1">
      <alignment horizontal="right" vertical="center"/>
    </xf>
    <xf numFmtId="165" fontId="22" fillId="2" borderId="74" xfId="2" applyNumberFormat="1" applyFont="1" applyFill="1" applyBorder="1" applyAlignment="1">
      <alignment horizontal="right" vertical="center"/>
    </xf>
    <xf numFmtId="165" fontId="22" fillId="2" borderId="11" xfId="2" applyNumberFormat="1" applyFont="1" applyFill="1" applyBorder="1" applyAlignment="1">
      <alignment horizontal="right" vertical="center"/>
    </xf>
    <xf numFmtId="164" fontId="22" fillId="2" borderId="0" xfId="2" applyNumberFormat="1" applyFont="1" applyFill="1" applyBorder="1" applyAlignment="1">
      <alignment horizontal="left" vertical="center"/>
    </xf>
    <xf numFmtId="165" fontId="22" fillId="2" borderId="72" xfId="2" applyNumberFormat="1" applyFont="1" applyFill="1" applyBorder="1" applyAlignment="1">
      <alignment horizontal="right" vertical="center"/>
    </xf>
    <xf numFmtId="164" fontId="22" fillId="2" borderId="13" xfId="2" applyNumberFormat="1" applyFont="1" applyFill="1" applyBorder="1" applyAlignment="1">
      <alignment horizontal="left" vertical="center"/>
    </xf>
    <xf numFmtId="165" fontId="22" fillId="2" borderId="13" xfId="2" applyNumberFormat="1" applyFont="1" applyFill="1" applyBorder="1" applyAlignment="1">
      <alignment horizontal="right" vertical="center"/>
    </xf>
    <xf numFmtId="165" fontId="22" fillId="2" borderId="69" xfId="2" applyNumberFormat="1" applyFont="1" applyFill="1" applyBorder="1" applyAlignment="1">
      <alignment horizontal="right" vertical="center"/>
    </xf>
    <xf numFmtId="165" fontId="22" fillId="2" borderId="14" xfId="2" applyNumberFormat="1" applyFont="1" applyFill="1" applyBorder="1" applyAlignment="1">
      <alignment horizontal="right" vertical="center"/>
    </xf>
    <xf numFmtId="164" fontId="22" fillId="2" borderId="0" xfId="2" applyNumberFormat="1" applyFont="1" applyFill="1" applyAlignment="1">
      <alignment horizontal="left" vertical="center"/>
    </xf>
    <xf numFmtId="165" fontId="22" fillId="2" borderId="0" xfId="2" applyNumberFormat="1" applyFont="1" applyFill="1" applyAlignment="1">
      <alignment horizontal="right" vertical="center"/>
    </xf>
    <xf numFmtId="164" fontId="22" fillId="2" borderId="18" xfId="2" applyNumberFormat="1" applyFont="1" applyFill="1" applyBorder="1" applyAlignment="1">
      <alignment horizontal="left" vertical="center"/>
    </xf>
    <xf numFmtId="165" fontId="22" fillId="2" borderId="18" xfId="2" applyNumberFormat="1" applyFont="1" applyFill="1" applyBorder="1" applyAlignment="1">
      <alignment horizontal="right" vertical="center"/>
    </xf>
    <xf numFmtId="165" fontId="22" fillId="2" borderId="79" xfId="2" applyNumberFormat="1" applyFont="1" applyFill="1" applyBorder="1" applyAlignment="1">
      <alignment horizontal="right" vertical="center"/>
    </xf>
    <xf numFmtId="165" fontId="22" fillId="2" borderId="19" xfId="2" applyNumberFormat="1" applyFont="1" applyFill="1" applyBorder="1" applyAlignment="1">
      <alignment horizontal="right" vertical="center"/>
    </xf>
    <xf numFmtId="0" fontId="42" fillId="7" borderId="20" xfId="2" applyFont="1" applyFill="1" applyBorder="1" applyAlignment="1">
      <alignment horizontal="center" vertical="center"/>
    </xf>
    <xf numFmtId="0" fontId="43" fillId="7" borderId="21" xfId="5" applyFont="1" applyFill="1" applyBorder="1" applyAlignment="1">
      <alignment horizontal="center" vertical="center"/>
    </xf>
    <xf numFmtId="2" fontId="42" fillId="6" borderId="4" xfId="2" applyNumberFormat="1" applyFont="1" applyFill="1" applyBorder="1" applyAlignment="1">
      <alignment vertical="center"/>
    </xf>
    <xf numFmtId="2" fontId="42" fillId="6" borderId="0" xfId="2" applyNumberFormat="1" applyFont="1" applyFill="1" applyAlignment="1">
      <alignment vertical="center"/>
    </xf>
    <xf numFmtId="2" fontId="43" fillId="6" borderId="9" xfId="2" applyNumberFormat="1" applyFont="1" applyFill="1" applyBorder="1" applyAlignment="1">
      <alignment horizontal="right" vertical="center"/>
    </xf>
    <xf numFmtId="2" fontId="42" fillId="6" borderId="4" xfId="2" applyNumberFormat="1" applyFont="1" applyFill="1" applyBorder="1"/>
    <xf numFmtId="2" fontId="42" fillId="6" borderId="13" xfId="2" applyNumberFormat="1" applyFont="1" applyFill="1" applyBorder="1"/>
    <xf numFmtId="2" fontId="43" fillId="6" borderId="13" xfId="2" applyNumberFormat="1" applyFont="1" applyFill="1" applyBorder="1" applyAlignment="1">
      <alignment horizontal="right" wrapText="1"/>
    </xf>
    <xf numFmtId="2" fontId="43" fillId="6" borderId="69" xfId="2" applyNumberFormat="1" applyFont="1" applyFill="1" applyBorder="1" applyAlignment="1">
      <alignment horizontal="right" wrapText="1"/>
    </xf>
    <xf numFmtId="2" fontId="43" fillId="6" borderId="70" xfId="2" applyNumberFormat="1" applyFont="1" applyFill="1" applyBorder="1" applyAlignment="1">
      <alignment horizontal="right" wrapText="1"/>
    </xf>
    <xf numFmtId="2" fontId="43" fillId="6" borderId="0" xfId="2" applyNumberFormat="1" applyFont="1" applyFill="1" applyAlignment="1">
      <alignment horizontal="right" wrapText="1"/>
    </xf>
    <xf numFmtId="2" fontId="43" fillId="6" borderId="7" xfId="2" applyNumberFormat="1" applyFont="1" applyFill="1" applyBorder="1" applyAlignment="1">
      <alignment horizontal="right" wrapText="1"/>
    </xf>
    <xf numFmtId="2" fontId="43" fillId="6" borderId="14" xfId="2" applyNumberFormat="1" applyFont="1" applyFill="1" applyBorder="1" applyAlignment="1">
      <alignment horizontal="right" wrapText="1"/>
    </xf>
    <xf numFmtId="164" fontId="22" fillId="5" borderId="4" xfId="2" applyNumberFormat="1" applyFont="1" applyFill="1" applyBorder="1" applyAlignment="1">
      <alignment horizontal="left" vertical="center"/>
    </xf>
    <xf numFmtId="165" fontId="22" fillId="2" borderId="0" xfId="2" quotePrefix="1" applyNumberFormat="1" applyFont="1" applyFill="1" applyAlignment="1">
      <alignment horizontal="right" vertical="center"/>
    </xf>
    <xf numFmtId="165" fontId="22" fillId="2" borderId="73" xfId="2" applyNumberFormat="1" applyFont="1" applyFill="1" applyBorder="1" applyAlignment="1">
      <alignment horizontal="right" vertical="center"/>
    </xf>
    <xf numFmtId="165" fontId="22" fillId="2" borderId="74" xfId="2" quotePrefix="1" applyNumberFormat="1" applyFont="1" applyFill="1" applyBorder="1" applyAlignment="1">
      <alignment horizontal="right" vertical="center"/>
    </xf>
    <xf numFmtId="0" fontId="22" fillId="5" borderId="4" xfId="31" applyFont="1" applyFill="1" applyBorder="1" applyAlignment="1">
      <alignment vertical="center"/>
    </xf>
    <xf numFmtId="165" fontId="22" fillId="2" borderId="72" xfId="2" quotePrefix="1" applyNumberFormat="1" applyFont="1" applyFill="1" applyBorder="1" applyAlignment="1">
      <alignment horizontal="right" vertical="center"/>
    </xf>
    <xf numFmtId="165" fontId="22" fillId="2" borderId="0" xfId="2" quotePrefix="1" applyNumberFormat="1" applyFont="1" applyFill="1" applyBorder="1" applyAlignment="1">
      <alignment horizontal="right" vertical="center"/>
    </xf>
    <xf numFmtId="164" fontId="22" fillId="5" borderId="12" xfId="2" applyNumberFormat="1" applyFont="1" applyFill="1" applyBorder="1" applyAlignment="1">
      <alignment horizontal="left" vertical="center"/>
    </xf>
    <xf numFmtId="165" fontId="22" fillId="5" borderId="13" xfId="31" quotePrefix="1" applyNumberFormat="1" applyFont="1" applyFill="1" applyBorder="1" applyAlignment="1">
      <alignment horizontal="right" vertical="center"/>
    </xf>
    <xf numFmtId="165" fontId="22" fillId="2" borderId="13" xfId="2" quotePrefix="1" applyNumberFormat="1" applyFont="1" applyFill="1" applyBorder="1" applyAlignment="1">
      <alignment horizontal="right" vertical="center"/>
    </xf>
    <xf numFmtId="165" fontId="22" fillId="2" borderId="70" xfId="2" quotePrefix="1" applyNumberFormat="1" applyFont="1" applyFill="1" applyBorder="1" applyAlignment="1">
      <alignment horizontal="right" vertical="center"/>
    </xf>
    <xf numFmtId="165" fontId="22" fillId="2" borderId="69" xfId="2" quotePrefix="1" applyNumberFormat="1" applyFont="1" applyFill="1" applyBorder="1" applyAlignment="1">
      <alignment horizontal="right" vertical="center"/>
    </xf>
    <xf numFmtId="0" fontId="22" fillId="5" borderId="0" xfId="31" applyFont="1" applyFill="1" applyAlignment="1">
      <alignment vertical="center"/>
    </xf>
    <xf numFmtId="0" fontId="22" fillId="5" borderId="72" xfId="31" applyFont="1" applyFill="1" applyBorder="1" applyAlignment="1">
      <alignment vertical="center"/>
    </xf>
    <xf numFmtId="0" fontId="22" fillId="5" borderId="74" xfId="31" applyFont="1" applyFill="1" applyBorder="1" applyAlignment="1">
      <alignment vertical="center"/>
    </xf>
    <xf numFmtId="0" fontId="22" fillId="5" borderId="11" xfId="31" applyFont="1" applyFill="1" applyBorder="1" applyAlignment="1">
      <alignment vertical="center"/>
    </xf>
    <xf numFmtId="165" fontId="22" fillId="5" borderId="0" xfId="31" applyNumberFormat="1" applyFont="1" applyFill="1" applyAlignment="1">
      <alignment horizontal="right" vertical="center"/>
    </xf>
    <xf numFmtId="165" fontId="22" fillId="5" borderId="0" xfId="31" applyNumberFormat="1" applyFont="1" applyFill="1" applyBorder="1" applyAlignment="1">
      <alignment horizontal="right" vertical="center"/>
    </xf>
    <xf numFmtId="165" fontId="22" fillId="5" borderId="13" xfId="31" applyNumberFormat="1" applyFont="1" applyFill="1" applyBorder="1" applyAlignment="1">
      <alignment horizontal="right" vertical="center"/>
    </xf>
    <xf numFmtId="0" fontId="35" fillId="7" borderId="4" xfId="30" applyFont="1" applyFill="1" applyBorder="1" applyAlignment="1">
      <alignment horizontal="left"/>
    </xf>
    <xf numFmtId="0" fontId="35" fillId="7" borderId="0" xfId="30" applyFont="1" applyFill="1" applyAlignment="1">
      <alignment horizontal="left"/>
    </xf>
    <xf numFmtId="164" fontId="35" fillId="7" borderId="0" xfId="3" applyNumberFormat="1" applyFont="1" applyFill="1"/>
    <xf numFmtId="0" fontId="35" fillId="7" borderId="0" xfId="3" quotePrefix="1" applyFont="1" applyFill="1" applyAlignment="1">
      <alignment horizontal="left"/>
    </xf>
    <xf numFmtId="0" fontId="35" fillId="7" borderId="0" xfId="3" applyFont="1" applyFill="1"/>
    <xf numFmtId="164" fontId="33" fillId="7" borderId="0" xfId="3" applyNumberFormat="1" applyFont="1" applyFill="1" applyBorder="1" applyAlignment="1">
      <alignment horizontal="center" vertical="center"/>
    </xf>
    <xf numFmtId="2" fontId="64" fillId="7" borderId="0" xfId="3" applyNumberFormat="1" applyFont="1" applyFill="1" applyBorder="1" applyAlignment="1">
      <alignment horizontal="right" vertical="center"/>
    </xf>
    <xf numFmtId="0" fontId="35" fillId="5" borderId="4" xfId="3" applyFont="1" applyFill="1" applyBorder="1" applyAlignment="1">
      <alignment horizontal="left" vertical="center"/>
    </xf>
    <xf numFmtId="0" fontId="30" fillId="3" borderId="0" xfId="6" applyFont="1" applyFill="1" applyBorder="1" applyAlignment="1">
      <alignment horizontal="left" vertical="center"/>
    </xf>
    <xf numFmtId="0" fontId="64" fillId="5" borderId="0" xfId="3" applyFont="1" applyFill="1" applyBorder="1" applyAlignment="1">
      <alignment horizontal="left" vertical="center"/>
    </xf>
    <xf numFmtId="0" fontId="64" fillId="5" borderId="4" xfId="3" applyFont="1" applyFill="1" applyBorder="1" applyAlignment="1">
      <alignment horizontal="left" vertical="center"/>
    </xf>
    <xf numFmtId="0" fontId="65" fillId="3" borderId="0" xfId="6" applyFont="1" applyFill="1" applyBorder="1" applyAlignment="1">
      <alignment horizontal="left" vertical="center"/>
    </xf>
    <xf numFmtId="0" fontId="66" fillId="5" borderId="0" xfId="3" applyFont="1" applyFill="1" applyBorder="1" applyAlignment="1">
      <alignment horizontal="left" vertical="center"/>
    </xf>
    <xf numFmtId="165" fontId="30" fillId="2" borderId="0" xfId="8" applyNumberFormat="1" applyFont="1" applyFill="1" applyBorder="1" applyAlignment="1">
      <alignment horizontal="right" vertical="center"/>
    </xf>
    <xf numFmtId="165" fontId="30" fillId="2" borderId="11" xfId="8" applyNumberFormat="1" applyFont="1" applyFill="1" applyBorder="1" applyAlignment="1">
      <alignment horizontal="right" vertical="center"/>
    </xf>
    <xf numFmtId="165" fontId="64" fillId="2" borderId="0" xfId="3" applyNumberFormat="1" applyFont="1" applyFill="1" applyBorder="1" applyAlignment="1">
      <alignment horizontal="right" vertical="center"/>
    </xf>
    <xf numFmtId="165" fontId="64" fillId="2" borderId="11" xfId="3" applyNumberFormat="1" applyFont="1" applyFill="1" applyBorder="1" applyAlignment="1">
      <alignment horizontal="right" vertical="center"/>
    </xf>
    <xf numFmtId="0" fontId="35" fillId="5" borderId="0" xfId="8" applyFont="1" applyFill="1" applyBorder="1" applyAlignment="1">
      <alignment horizontal="left" vertical="center"/>
    </xf>
    <xf numFmtId="165" fontId="22" fillId="5" borderId="0" xfId="8" applyNumberFormat="1" applyFont="1" applyFill="1" applyBorder="1" applyAlignment="1">
      <alignment horizontal="right" vertical="center"/>
    </xf>
    <xf numFmtId="0" fontId="35" fillId="5" borderId="0" xfId="3" applyFont="1" applyFill="1" applyBorder="1" applyAlignment="1">
      <alignment horizontal="left" vertical="center" wrapText="1"/>
    </xf>
    <xf numFmtId="165" fontId="35" fillId="2" borderId="0" xfId="8" applyNumberFormat="1" applyFont="1" applyFill="1" applyBorder="1" applyAlignment="1">
      <alignment vertical="center"/>
    </xf>
    <xf numFmtId="165" fontId="35" fillId="2" borderId="11" xfId="8" applyNumberFormat="1" applyFont="1" applyFill="1" applyBorder="1" applyAlignment="1">
      <alignment vertical="center"/>
    </xf>
    <xf numFmtId="0" fontId="35" fillId="5" borderId="4" xfId="6" applyFont="1" applyFill="1" applyBorder="1" applyAlignment="1">
      <alignment horizontal="left" vertical="center"/>
    </xf>
    <xf numFmtId="0" fontId="35" fillId="5" borderId="0" xfId="6" applyFont="1" applyFill="1" applyBorder="1" applyAlignment="1">
      <alignment horizontal="left" vertical="center"/>
    </xf>
    <xf numFmtId="0" fontId="64" fillId="5" borderId="0" xfId="6" applyFont="1" applyFill="1" applyBorder="1" applyAlignment="1">
      <alignment horizontal="left" vertical="center"/>
    </xf>
    <xf numFmtId="165" fontId="35" fillId="2" borderId="0" xfId="6" applyNumberFormat="1" applyFont="1" applyFill="1" applyBorder="1" applyAlignment="1">
      <alignment horizontal="right" vertical="center"/>
    </xf>
    <xf numFmtId="165" fontId="35" fillId="2" borderId="11" xfId="6" applyNumberFormat="1" applyFont="1" applyFill="1" applyBorder="1" applyAlignment="1">
      <alignment horizontal="right" vertical="center"/>
    </xf>
    <xf numFmtId="0" fontId="67" fillId="5" borderId="4" xfId="6" applyFont="1" applyFill="1" applyBorder="1" applyAlignment="1">
      <alignment horizontal="left" vertical="center"/>
    </xf>
    <xf numFmtId="165" fontId="22" fillId="2" borderId="0" xfId="8" applyNumberFormat="1" applyFont="1" applyFill="1" applyBorder="1" applyAlignment="1">
      <alignment vertical="center"/>
    </xf>
    <xf numFmtId="0" fontId="64" fillId="5" borderId="4" xfId="8" applyFont="1" applyFill="1" applyBorder="1" applyAlignment="1">
      <alignment horizontal="left" vertical="center"/>
    </xf>
    <xf numFmtId="0" fontId="64" fillId="5" borderId="0" xfId="8" applyFont="1" applyFill="1" applyBorder="1" applyAlignment="1">
      <alignment horizontal="left" vertical="center"/>
    </xf>
    <xf numFmtId="0" fontId="35" fillId="5" borderId="4" xfId="8" applyFont="1" applyFill="1" applyBorder="1" applyAlignment="1">
      <alignment horizontal="left" vertical="center"/>
    </xf>
    <xf numFmtId="165" fontId="35" fillId="5" borderId="0" xfId="8" applyNumberFormat="1" applyFont="1" applyFill="1" applyBorder="1" applyAlignment="1">
      <alignment horizontal="right" vertical="center"/>
    </xf>
    <xf numFmtId="165" fontId="35" fillId="5" borderId="11" xfId="8" applyNumberFormat="1" applyFont="1" applyFill="1" applyBorder="1" applyAlignment="1">
      <alignment horizontal="right" vertical="center"/>
    </xf>
    <xf numFmtId="0" fontId="64" fillId="5" borderId="7" xfId="3" applyFont="1" applyFill="1" applyBorder="1" applyAlignment="1">
      <alignment horizontal="left" vertical="center"/>
    </xf>
    <xf numFmtId="165" fontId="30" fillId="5" borderId="0" xfId="8" applyNumberFormat="1" applyFont="1" applyFill="1" applyBorder="1" applyAlignment="1">
      <alignment horizontal="right" vertical="center"/>
    </xf>
    <xf numFmtId="165" fontId="30" fillId="5" borderId="11" xfId="8" applyNumberFormat="1" applyFont="1" applyFill="1" applyBorder="1" applyAlignment="1">
      <alignment horizontal="right" vertical="center"/>
    </xf>
    <xf numFmtId="0" fontId="67" fillId="5" borderId="4" xfId="3" applyFont="1" applyFill="1" applyBorder="1" applyAlignment="1">
      <alignment vertical="center"/>
    </xf>
    <xf numFmtId="166" fontId="25" fillId="2" borderId="0" xfId="8" applyNumberFormat="1" applyFont="1" applyFill="1" applyBorder="1" applyAlignment="1">
      <alignment horizontal="right" vertical="center"/>
    </xf>
    <xf numFmtId="165" fontId="25" fillId="2" borderId="0" xfId="8" applyNumberFormat="1" applyFont="1" applyFill="1" applyBorder="1" applyAlignment="1">
      <alignment horizontal="right" vertical="center"/>
    </xf>
    <xf numFmtId="165" fontId="25" fillId="2" borderId="11" xfId="8" applyNumberFormat="1" applyFont="1" applyFill="1" applyBorder="1" applyAlignment="1">
      <alignment horizontal="right" vertical="center"/>
    </xf>
    <xf numFmtId="0" fontId="35" fillId="5" borderId="4" xfId="6" applyFont="1" applyFill="1" applyBorder="1"/>
    <xf numFmtId="0" fontId="35" fillId="5" borderId="0" xfId="6" applyFont="1" applyFill="1" applyBorder="1"/>
    <xf numFmtId="165" fontId="22" fillId="2" borderId="0" xfId="8" applyNumberFormat="1" applyFont="1" applyFill="1" applyBorder="1" applyAlignment="1">
      <alignment vertical="center" wrapText="1"/>
    </xf>
    <xf numFmtId="0" fontId="64" fillId="5" borderId="4" xfId="8" applyFont="1" applyFill="1" applyBorder="1"/>
    <xf numFmtId="0" fontId="67" fillId="5" borderId="4" xfId="6" applyFont="1" applyFill="1" applyBorder="1"/>
    <xf numFmtId="165" fontId="25" fillId="5" borderId="0" xfId="8" applyNumberFormat="1" applyFont="1" applyFill="1" applyBorder="1" applyAlignment="1">
      <alignment horizontal="right" vertical="center"/>
    </xf>
    <xf numFmtId="165" fontId="25" fillId="5" borderId="11" xfId="8" applyNumberFormat="1" applyFont="1" applyFill="1" applyBorder="1" applyAlignment="1">
      <alignment horizontal="right" vertical="center"/>
    </xf>
    <xf numFmtId="0" fontId="35" fillId="5" borderId="4" xfId="8" applyFont="1" applyFill="1" applyBorder="1"/>
    <xf numFmtId="0" fontId="35" fillId="5" borderId="0" xfId="8" applyFont="1" applyFill="1" applyBorder="1" applyAlignment="1">
      <alignment vertical="center"/>
    </xf>
    <xf numFmtId="0" fontId="64" fillId="5" borderId="4" xfId="8" applyFont="1" applyFill="1" applyBorder="1" applyAlignment="1">
      <alignment vertical="top"/>
    </xf>
    <xf numFmtId="0" fontId="64" fillId="5" borderId="0" xfId="8" applyFont="1" applyFill="1" applyBorder="1" applyAlignment="1">
      <alignment vertical="top"/>
    </xf>
    <xf numFmtId="166" fontId="64" fillId="5" borderId="0" xfId="8" applyNumberFormat="1" applyFont="1" applyFill="1" applyBorder="1" applyAlignment="1">
      <alignment vertical="top"/>
    </xf>
    <xf numFmtId="166" fontId="64" fillId="5" borderId="11" xfId="8" applyNumberFormat="1" applyFont="1" applyFill="1" applyBorder="1" applyAlignment="1">
      <alignment vertical="top"/>
    </xf>
    <xf numFmtId="166" fontId="33" fillId="6" borderId="4" xfId="7" applyNumberFormat="1" applyFont="1" applyFill="1" applyBorder="1" applyAlignment="1">
      <alignment vertical="center"/>
    </xf>
    <xf numFmtId="166" fontId="33" fillId="6" borderId="0" xfId="7" applyNumberFormat="1" applyFont="1" applyFill="1" applyBorder="1" applyAlignment="1">
      <alignment vertical="center"/>
    </xf>
    <xf numFmtId="0" fontId="35" fillId="5" borderId="4" xfId="8" applyFont="1" applyFill="1" applyBorder="1" applyAlignment="1">
      <alignment vertical="top"/>
    </xf>
    <xf numFmtId="0" fontId="35" fillId="5" borderId="0" xfId="8" applyFont="1" applyFill="1" applyBorder="1" applyAlignment="1">
      <alignment vertical="top"/>
    </xf>
    <xf numFmtId="166" fontId="64" fillId="5" borderId="0" xfId="8" applyNumberFormat="1" applyFont="1" applyFill="1" applyBorder="1" applyAlignment="1">
      <alignment horizontal="right" vertical="center"/>
    </xf>
    <xf numFmtId="166" fontId="64" fillId="5" borderId="11" xfId="8" applyNumberFormat="1" applyFont="1" applyFill="1" applyBorder="1" applyAlignment="1">
      <alignment horizontal="right" vertical="center"/>
    </xf>
    <xf numFmtId="0" fontId="35" fillId="5" borderId="4" xfId="3" applyFont="1" applyFill="1" applyBorder="1" applyAlignment="1">
      <alignment vertical="center"/>
    </xf>
    <xf numFmtId="0" fontId="35" fillId="5" borderId="4" xfId="6" applyFont="1" applyFill="1" applyBorder="1" applyAlignment="1">
      <alignment vertical="center"/>
    </xf>
    <xf numFmtId="0" fontId="35" fillId="5" borderId="4" xfId="8" applyFont="1" applyFill="1" applyBorder="1" applyAlignment="1">
      <alignment vertical="center"/>
    </xf>
    <xf numFmtId="0" fontId="35" fillId="5" borderId="0" xfId="6" applyFont="1" applyFill="1" applyBorder="1" applyAlignment="1">
      <alignment horizontal="right" vertical="center"/>
    </xf>
    <xf numFmtId="0" fontId="35" fillId="5" borderId="11" xfId="6" applyFont="1" applyFill="1" applyBorder="1" applyAlignment="1">
      <alignment horizontal="right" vertical="center"/>
    </xf>
    <xf numFmtId="2" fontId="15" fillId="4" borderId="4" xfId="2" applyNumberFormat="1" applyFont="1" applyFill="1" applyBorder="1" applyAlignment="1">
      <alignment vertical="center"/>
    </xf>
    <xf numFmtId="2" fontId="16" fillId="4" borderId="4" xfId="2" applyNumberFormat="1" applyFont="1" applyFill="1" applyBorder="1" applyAlignment="1">
      <alignment vertical="center"/>
    </xf>
    <xf numFmtId="2" fontId="22" fillId="4" borderId="7" xfId="2" applyNumberFormat="1" applyFont="1" applyFill="1" applyBorder="1" applyAlignment="1">
      <alignment horizontal="center" vertical="center"/>
    </xf>
    <xf numFmtId="2" fontId="16" fillId="4" borderId="4" xfId="2" applyNumberFormat="1" applyFont="1" applyFill="1" applyBorder="1" applyAlignment="1">
      <alignment vertical="top"/>
    </xf>
    <xf numFmtId="0" fontId="35" fillId="5" borderId="4" xfId="16" applyFont="1" applyFill="1" applyBorder="1"/>
    <xf numFmtId="164" fontId="22" fillId="5" borderId="0" xfId="3" applyNumberFormat="1" applyFont="1" applyFill="1" applyAlignment="1">
      <alignment horizontal="right" vertical="center"/>
    </xf>
    <xf numFmtId="0" fontId="68" fillId="3" borderId="0" xfId="16" applyFont="1" applyFill="1" applyBorder="1" applyAlignment="1">
      <alignment vertical="center"/>
    </xf>
    <xf numFmtId="0" fontId="68" fillId="3" borderId="11" xfId="16" applyFont="1" applyFill="1" applyBorder="1" applyAlignment="1">
      <alignment vertical="center"/>
    </xf>
    <xf numFmtId="0" fontId="35" fillId="5" borderId="4" xfId="16" applyFont="1" applyFill="1" applyBorder="1" applyAlignment="1">
      <alignment horizontal="left" vertical="center"/>
    </xf>
    <xf numFmtId="165" fontId="22" fillId="13" borderId="0" xfId="3" applyNumberFormat="1" applyFont="1" applyFill="1" applyAlignment="1">
      <alignment horizontal="right" vertical="center"/>
    </xf>
    <xf numFmtId="165" fontId="22" fillId="13" borderId="0" xfId="3" applyNumberFormat="1" applyFont="1" applyFill="1" applyBorder="1" applyAlignment="1">
      <alignment horizontal="right" vertical="center"/>
    </xf>
    <xf numFmtId="165" fontId="22" fillId="13" borderId="11" xfId="3" applyNumberFormat="1" applyFont="1" applyFill="1" applyBorder="1" applyAlignment="1">
      <alignment horizontal="right" vertical="center"/>
    </xf>
    <xf numFmtId="0" fontId="67" fillId="5" borderId="4" xfId="16" applyFont="1" applyFill="1" applyBorder="1" applyAlignment="1">
      <alignment horizontal="left" vertical="center"/>
    </xf>
    <xf numFmtId="165" fontId="30" fillId="13" borderId="0" xfId="3" applyNumberFormat="1" applyFont="1" applyFill="1" applyAlignment="1">
      <alignment horizontal="right" vertical="center"/>
    </xf>
    <xf numFmtId="165" fontId="30" fillId="13" borderId="11" xfId="3" applyNumberFormat="1" applyFont="1" applyFill="1" applyBorder="1" applyAlignment="1">
      <alignment horizontal="right" vertical="center"/>
    </xf>
    <xf numFmtId="4" fontId="30" fillId="13" borderId="0" xfId="3" applyNumberFormat="1" applyFont="1" applyFill="1" applyAlignment="1">
      <alignment horizontal="right" vertical="center"/>
    </xf>
    <xf numFmtId="4" fontId="30" fillId="13" borderId="0" xfId="3" applyNumberFormat="1" applyFont="1" applyFill="1" applyBorder="1" applyAlignment="1">
      <alignment horizontal="right" vertical="center"/>
    </xf>
    <xf numFmtId="4" fontId="30" fillId="13" borderId="11" xfId="3" applyNumberFormat="1" applyFont="1" applyFill="1" applyBorder="1" applyAlignment="1">
      <alignment horizontal="right" vertical="center"/>
    </xf>
    <xf numFmtId="165" fontId="30" fillId="13" borderId="0" xfId="3" applyNumberFormat="1" applyFont="1" applyFill="1" applyBorder="1" applyAlignment="1">
      <alignment horizontal="right" vertical="center"/>
    </xf>
    <xf numFmtId="0" fontId="67" fillId="2" borderId="4" xfId="16" applyFont="1" applyFill="1" applyBorder="1" applyAlignment="1">
      <alignment horizontal="left" vertical="center"/>
    </xf>
    <xf numFmtId="0" fontId="35" fillId="5" borderId="12" xfId="16" applyFont="1" applyFill="1" applyBorder="1" applyAlignment="1">
      <alignment horizontal="left" vertical="center"/>
    </xf>
    <xf numFmtId="165" fontId="22" fillId="13" borderId="13" xfId="3" applyNumberFormat="1" applyFont="1" applyFill="1" applyBorder="1" applyAlignment="1">
      <alignment horizontal="right" vertical="center"/>
    </xf>
    <xf numFmtId="165" fontId="22" fillId="13" borderId="14" xfId="3" applyNumberFormat="1" applyFont="1" applyFill="1" applyBorder="1" applyAlignment="1">
      <alignment horizontal="right" vertical="center"/>
    </xf>
    <xf numFmtId="0" fontId="40" fillId="5" borderId="0" xfId="5" applyFont="1" applyFill="1"/>
    <xf numFmtId="0" fontId="29" fillId="2" borderId="4" xfId="5" applyFont="1" applyFill="1" applyBorder="1" applyAlignment="1">
      <alignment horizontal="left"/>
    </xf>
    <xf numFmtId="0" fontId="29" fillId="2" borderId="0" xfId="5" applyFont="1" applyFill="1" applyBorder="1" applyAlignment="1">
      <alignment horizontal="left"/>
    </xf>
    <xf numFmtId="0" fontId="29" fillId="2" borderId="11" xfId="5" applyFont="1" applyFill="1" applyBorder="1" applyAlignment="1">
      <alignment horizontal="left"/>
    </xf>
    <xf numFmtId="0" fontId="32" fillId="9" borderId="0" xfId="1" applyFont="1" applyFill="1" applyAlignment="1" applyProtection="1">
      <alignment horizontal="center" vertical="center" wrapText="1"/>
    </xf>
    <xf numFmtId="165" fontId="22" fillId="12" borderId="13" xfId="3" applyNumberFormat="1" applyFont="1" applyFill="1" applyBorder="1" applyAlignment="1">
      <alignment vertical="center"/>
    </xf>
    <xf numFmtId="165" fontId="22" fillId="12" borderId="14" xfId="3" applyNumberFormat="1" applyFont="1" applyFill="1" applyBorder="1" applyAlignment="1">
      <alignment vertical="center"/>
    </xf>
    <xf numFmtId="0" fontId="69" fillId="5" borderId="0" xfId="5" applyFont="1" applyFill="1" applyBorder="1" applyAlignment="1">
      <alignment horizontal="left" indent="1"/>
    </xf>
    <xf numFmtId="0" fontId="40" fillId="5" borderId="11" xfId="5" applyFont="1" applyFill="1" applyBorder="1"/>
    <xf numFmtId="2" fontId="41" fillId="11" borderId="36" xfId="9" applyNumberFormat="1" applyFont="1" applyFill="1" applyBorder="1" applyAlignment="1">
      <alignment horizontal="left" vertical="center" wrapText="1" indent="1"/>
    </xf>
    <xf numFmtId="164" fontId="22" fillId="2" borderId="97" xfId="2" applyNumberFormat="1" applyFont="1" applyFill="1" applyBorder="1" applyAlignment="1">
      <alignment vertical="center"/>
    </xf>
    <xf numFmtId="164" fontId="22" fillId="2" borderId="98" xfId="2" applyNumberFormat="1" applyFont="1" applyFill="1" applyBorder="1" applyAlignment="1">
      <alignment vertical="center"/>
    </xf>
    <xf numFmtId="2" fontId="22" fillId="10" borderId="24" xfId="2" applyNumberFormat="1" applyFont="1" applyFill="1" applyBorder="1" applyAlignment="1">
      <alignment horizontal="center"/>
    </xf>
    <xf numFmtId="173" fontId="22" fillId="5" borderId="0" xfId="38" applyNumberFormat="1" applyFont="1" applyFill="1" applyBorder="1" applyAlignment="1">
      <alignment horizontal="right" vertical="center"/>
    </xf>
    <xf numFmtId="173" fontId="22" fillId="5" borderId="11" xfId="38" applyNumberFormat="1" applyFont="1" applyFill="1" applyBorder="1" applyAlignment="1">
      <alignment horizontal="right" vertical="center"/>
    </xf>
    <xf numFmtId="2" fontId="22" fillId="10" borderId="24" xfId="7" applyNumberFormat="1" applyFont="1" applyFill="1" applyBorder="1" applyAlignment="1">
      <alignment horizontal="center" vertical="center"/>
    </xf>
    <xf numFmtId="0" fontId="9" fillId="5" borderId="0" xfId="5" applyFont="1" applyFill="1"/>
    <xf numFmtId="2" fontId="40" fillId="11" borderId="7" xfId="3" applyNumberFormat="1" applyFont="1" applyFill="1" applyBorder="1" applyAlignment="1">
      <alignment vertical="center"/>
    </xf>
    <xf numFmtId="3" fontId="22" fillId="12" borderId="7" xfId="3" applyNumberFormat="1" applyFont="1" applyFill="1" applyBorder="1" applyAlignment="1">
      <alignment vertical="center"/>
    </xf>
    <xf numFmtId="3" fontId="22" fillId="12" borderId="10" xfId="3" applyNumberFormat="1" applyFont="1" applyFill="1" applyBorder="1" applyAlignment="1">
      <alignment vertical="center"/>
    </xf>
    <xf numFmtId="165" fontId="22" fillId="11" borderId="67" xfId="3" applyNumberFormat="1" applyFont="1" applyFill="1" applyBorder="1" applyAlignment="1">
      <alignment vertical="center"/>
    </xf>
    <xf numFmtId="2" fontId="48" fillId="2" borderId="0" xfId="0" applyNumberFormat="1" applyFont="1" applyFill="1"/>
    <xf numFmtId="0" fontId="35" fillId="5" borderId="0" xfId="8" applyFont="1" applyFill="1" applyBorder="1" applyAlignment="1">
      <alignment horizontal="left" vertical="center" wrapText="1"/>
    </xf>
    <xf numFmtId="165" fontId="22" fillId="2" borderId="0" xfId="8" applyNumberFormat="1" applyFont="1" applyFill="1" applyBorder="1" applyAlignment="1">
      <alignment horizontal="right" vertical="center"/>
    </xf>
    <xf numFmtId="165" fontId="35" fillId="2" borderId="0" xfId="3" applyNumberFormat="1" applyFont="1" applyFill="1" applyBorder="1" applyAlignment="1">
      <alignment vertical="center"/>
    </xf>
    <xf numFmtId="0" fontId="67" fillId="5" borderId="4" xfId="3" applyFont="1" applyFill="1" applyBorder="1" applyAlignment="1">
      <alignment horizontal="left" vertical="center"/>
    </xf>
    <xf numFmtId="0" fontId="67" fillId="5" borderId="0" xfId="3" applyFont="1" applyFill="1" applyBorder="1" applyAlignment="1">
      <alignment horizontal="left" vertical="center"/>
    </xf>
    <xf numFmtId="171" fontId="22" fillId="11" borderId="0" xfId="3" applyNumberFormat="1" applyFont="1" applyFill="1" applyAlignment="1">
      <alignment vertical="center"/>
    </xf>
    <xf numFmtId="9" fontId="33" fillId="3" borderId="0" xfId="38" applyFont="1" applyFill="1"/>
    <xf numFmtId="0" fontId="40" fillId="2" borderId="0" xfId="5" applyFont="1" applyFill="1"/>
    <xf numFmtId="171" fontId="33" fillId="2" borderId="0" xfId="16" applyNumberFormat="1" applyFont="1" applyFill="1"/>
    <xf numFmtId="2" fontId="70" fillId="11" borderId="36" xfId="5" applyNumberFormat="1" applyFont="1" applyFill="1" applyBorder="1" applyAlignment="1">
      <alignment horizontal="left" vertical="center" wrapText="1"/>
    </xf>
    <xf numFmtId="2" fontId="59" fillId="11" borderId="36" xfId="5" applyNumberFormat="1" applyFont="1" applyFill="1" applyBorder="1" applyAlignment="1">
      <alignment horizontal="left" vertical="center"/>
    </xf>
    <xf numFmtId="0" fontId="64" fillId="5" borderId="15" xfId="16" applyFont="1" applyFill="1" applyBorder="1" applyAlignment="1">
      <alignment horizontal="left" vertical="center"/>
    </xf>
    <xf numFmtId="165" fontId="40" fillId="13" borderId="8" xfId="3" applyNumberFormat="1" applyFont="1" applyFill="1" applyBorder="1" applyAlignment="1">
      <alignment horizontal="right" vertical="center"/>
    </xf>
    <xf numFmtId="165" fontId="40" fillId="13" borderId="9" xfId="3" applyNumberFormat="1" applyFont="1" applyFill="1" applyBorder="1" applyAlignment="1">
      <alignment horizontal="right" vertical="center"/>
    </xf>
    <xf numFmtId="165" fontId="40" fillId="9" borderId="8" xfId="3" applyNumberFormat="1" applyFont="1" applyFill="1" applyBorder="1" applyAlignment="1">
      <alignment horizontal="right" vertical="center"/>
    </xf>
    <xf numFmtId="165" fontId="40" fillId="9" borderId="9" xfId="3" applyNumberFormat="1" applyFont="1" applyFill="1" applyBorder="1" applyAlignment="1">
      <alignment horizontal="right" vertical="center"/>
    </xf>
    <xf numFmtId="165" fontId="70" fillId="11" borderId="0" xfId="5" applyNumberFormat="1" applyFont="1" applyFill="1" applyAlignment="1">
      <alignment horizontal="right" vertical="center"/>
    </xf>
    <xf numFmtId="0" fontId="72" fillId="3" borderId="4" xfId="16" applyFont="1" applyFill="1" applyBorder="1"/>
    <xf numFmtId="165" fontId="70" fillId="11" borderId="0" xfId="5" applyNumberFormat="1" applyFont="1" applyFill="1" applyBorder="1" applyAlignment="1">
      <alignment horizontal="right" vertical="center"/>
    </xf>
    <xf numFmtId="165" fontId="70" fillId="11" borderId="11" xfId="5" applyNumberFormat="1" applyFont="1" applyFill="1" applyBorder="1" applyAlignment="1">
      <alignment horizontal="right" vertical="center"/>
    </xf>
    <xf numFmtId="0" fontId="74" fillId="3" borderId="0" xfId="6" applyFont="1" applyFill="1" applyBorder="1" applyAlignment="1">
      <alignment horizontal="left" vertical="center"/>
    </xf>
    <xf numFmtId="0" fontId="75" fillId="3" borderId="0" xfId="6" applyFont="1" applyFill="1" applyBorder="1" applyAlignment="1">
      <alignment horizontal="left" vertical="center"/>
    </xf>
    <xf numFmtId="165" fontId="64" fillId="2" borderId="0" xfId="8" applyNumberFormat="1" applyFont="1" applyFill="1" applyBorder="1" applyAlignment="1">
      <alignment horizontal="right" vertical="center"/>
    </xf>
    <xf numFmtId="165" fontId="64" fillId="2" borderId="11" xfId="8" applyNumberFormat="1" applyFont="1" applyFill="1" applyBorder="1" applyAlignment="1">
      <alignment horizontal="right" vertical="center"/>
    </xf>
    <xf numFmtId="0" fontId="64" fillId="5" borderId="16" xfId="3" applyFont="1" applyFill="1" applyBorder="1"/>
    <xf numFmtId="0" fontId="75" fillId="3" borderId="7" xfId="6" applyFont="1" applyFill="1" applyBorder="1" applyAlignment="1">
      <alignment horizontal="left" vertical="center"/>
    </xf>
    <xf numFmtId="0" fontId="74" fillId="3" borderId="7" xfId="6" applyFont="1" applyFill="1" applyBorder="1" applyAlignment="1">
      <alignment horizontal="left" vertical="center"/>
    </xf>
    <xf numFmtId="165" fontId="64" fillId="2" borderId="7" xfId="8" applyNumberFormat="1" applyFont="1" applyFill="1" applyBorder="1" applyAlignment="1">
      <alignment horizontal="right" vertical="center"/>
    </xf>
    <xf numFmtId="165" fontId="64" fillId="2" borderId="10" xfId="8" applyNumberFormat="1" applyFont="1" applyFill="1" applyBorder="1" applyAlignment="1">
      <alignment horizontal="right" vertical="center"/>
    </xf>
    <xf numFmtId="2" fontId="40" fillId="11" borderId="36" xfId="2" applyNumberFormat="1" applyFont="1" applyFill="1" applyBorder="1" applyAlignment="1">
      <alignment horizontal="left" vertical="center"/>
    </xf>
    <xf numFmtId="2" fontId="40" fillId="11" borderId="0" xfId="2" applyNumberFormat="1" applyFont="1" applyFill="1" applyAlignment="1">
      <alignment horizontal="right" vertical="center"/>
    </xf>
    <xf numFmtId="165" fontId="40" fillId="11" borderId="11" xfId="2" applyNumberFormat="1" applyFont="1" applyFill="1" applyBorder="1" applyAlignment="1">
      <alignment horizontal="right" vertical="center"/>
    </xf>
    <xf numFmtId="0" fontId="70" fillId="11" borderId="39" xfId="9" applyFont="1" applyFill="1" applyBorder="1" applyAlignment="1">
      <alignment horizontal="left" vertical="center" wrapText="1"/>
    </xf>
    <xf numFmtId="165" fontId="40" fillId="11" borderId="25" xfId="2" applyNumberFormat="1" applyFont="1" applyFill="1" applyBorder="1" applyAlignment="1">
      <alignment horizontal="right" vertical="center"/>
    </xf>
    <xf numFmtId="165" fontId="40" fillId="11" borderId="58" xfId="2" applyNumberFormat="1" applyFont="1" applyFill="1" applyBorder="1" applyAlignment="1">
      <alignment horizontal="right" vertical="center"/>
    </xf>
    <xf numFmtId="0" fontId="70" fillId="11" borderId="38" xfId="9" applyFont="1" applyFill="1" applyBorder="1" applyAlignment="1">
      <alignment horizontal="left" vertical="center" wrapText="1"/>
    </xf>
    <xf numFmtId="2" fontId="22" fillId="4" borderId="56" xfId="2" applyNumberFormat="1" applyFont="1" applyFill="1" applyBorder="1" applyAlignment="1">
      <alignment horizontal="right" vertical="center"/>
    </xf>
    <xf numFmtId="164" fontId="22" fillId="2" borderId="103" xfId="2" applyNumberFormat="1" applyFont="1" applyFill="1" applyBorder="1" applyAlignment="1">
      <alignment vertical="center"/>
    </xf>
    <xf numFmtId="164" fontId="22" fillId="2" borderId="104" xfId="2" applyNumberFormat="1" applyFont="1" applyFill="1" applyBorder="1" applyAlignment="1">
      <alignment vertical="center"/>
    </xf>
    <xf numFmtId="0" fontId="58" fillId="3" borderId="0" xfId="10" applyFont="1" applyFill="1"/>
    <xf numFmtId="2" fontId="40" fillId="11" borderId="63" xfId="3" applyNumberFormat="1" applyFont="1" applyFill="1" applyBorder="1" applyAlignment="1">
      <alignment vertical="center"/>
    </xf>
    <xf numFmtId="2" fontId="40" fillId="11" borderId="40" xfId="3" applyNumberFormat="1" applyFont="1" applyFill="1" applyBorder="1" applyAlignment="1">
      <alignment vertical="center"/>
    </xf>
    <xf numFmtId="165" fontId="40" fillId="11" borderId="25" xfId="3" applyNumberFormat="1" applyFont="1" applyFill="1" applyBorder="1" applyAlignment="1">
      <alignment vertical="center"/>
    </xf>
    <xf numFmtId="165" fontId="40" fillId="11" borderId="58" xfId="3" applyNumberFormat="1" applyFont="1" applyFill="1" applyBorder="1" applyAlignment="1">
      <alignment vertical="center"/>
    </xf>
    <xf numFmtId="0" fontId="76" fillId="5" borderId="0" xfId="5" applyFont="1" applyFill="1"/>
    <xf numFmtId="0" fontId="77" fillId="0" borderId="0" xfId="0" applyFont="1"/>
    <xf numFmtId="9" fontId="40" fillId="11" borderId="41" xfId="14" applyFont="1" applyFill="1" applyBorder="1" applyAlignment="1">
      <alignment horizontal="left"/>
    </xf>
    <xf numFmtId="165" fontId="70" fillId="11" borderId="23" xfId="34" applyNumberFormat="1" applyFont="1" applyFill="1" applyBorder="1" applyAlignment="1">
      <alignment horizontal="right"/>
    </xf>
    <xf numFmtId="165" fontId="70" fillId="11" borderId="42" xfId="34" applyNumberFormat="1" applyFont="1" applyFill="1" applyBorder="1" applyAlignment="1">
      <alignment horizontal="right"/>
    </xf>
    <xf numFmtId="165" fontId="70" fillId="11" borderId="43" xfId="34" applyNumberFormat="1" applyFont="1" applyFill="1" applyBorder="1" applyAlignment="1">
      <alignment horizontal="right"/>
    </xf>
    <xf numFmtId="0" fontId="40" fillId="5" borderId="36" xfId="7" applyFont="1" applyFill="1" applyBorder="1" applyAlignment="1">
      <alignment horizontal="left" vertical="center" wrapText="1"/>
    </xf>
    <xf numFmtId="164" fontId="64" fillId="5" borderId="0" xfId="5" quotePrefix="1" applyNumberFormat="1" applyFont="1" applyFill="1" applyAlignment="1">
      <alignment horizontal="right" vertical="center"/>
    </xf>
    <xf numFmtId="164" fontId="64" fillId="5" borderId="0" xfId="5" quotePrefix="1" applyNumberFormat="1" applyFont="1" applyFill="1" applyBorder="1" applyAlignment="1">
      <alignment horizontal="right" vertical="center"/>
    </xf>
    <xf numFmtId="164" fontId="64" fillId="5" borderId="34" xfId="5" quotePrefix="1" applyNumberFormat="1" applyFont="1" applyFill="1" applyBorder="1" applyAlignment="1">
      <alignment horizontal="right" vertical="center"/>
    </xf>
    <xf numFmtId="0" fontId="40" fillId="5" borderId="81" xfId="7" applyFont="1" applyFill="1" applyBorder="1" applyAlignment="1">
      <alignment horizontal="left" vertical="center" wrapText="1"/>
    </xf>
    <xf numFmtId="165" fontId="64" fillId="5" borderId="8" xfId="5" quotePrefix="1" applyNumberFormat="1" applyFont="1" applyFill="1" applyBorder="1" applyAlignment="1">
      <alignment horizontal="right" vertical="center"/>
    </xf>
    <xf numFmtId="165" fontId="64" fillId="5" borderId="83" xfId="5" quotePrefix="1" applyNumberFormat="1" applyFont="1" applyFill="1" applyBorder="1" applyAlignment="1">
      <alignment horizontal="right" vertical="center"/>
    </xf>
    <xf numFmtId="0" fontId="64" fillId="5" borderId="82" xfId="5" applyFont="1" applyFill="1" applyBorder="1" applyAlignment="1">
      <alignment horizontal="left" vertical="center"/>
    </xf>
    <xf numFmtId="165" fontId="64" fillId="2" borderId="13" xfId="15" applyNumberFormat="1" applyFont="1" applyFill="1" applyBorder="1" applyAlignment="1">
      <alignment horizontal="right" vertical="center"/>
    </xf>
    <xf numFmtId="165" fontId="64" fillId="2" borderId="85" xfId="15" applyNumberFormat="1" applyFont="1" applyFill="1" applyBorder="1" applyAlignment="1">
      <alignment horizontal="right" vertical="center"/>
    </xf>
    <xf numFmtId="0" fontId="64" fillId="0" borderId="81" xfId="5" applyFont="1" applyBorder="1" applyAlignment="1">
      <alignment horizontal="left" vertical="center"/>
    </xf>
    <xf numFmtId="165" fontId="40" fillId="2" borderId="8" xfId="3" applyNumberFormat="1" applyFont="1" applyFill="1" applyBorder="1" applyAlignment="1">
      <alignment horizontal="right" vertical="center"/>
    </xf>
    <xf numFmtId="165" fontId="40" fillId="2" borderId="83" xfId="3" applyNumberFormat="1" applyFont="1" applyFill="1" applyBorder="1" applyAlignment="1">
      <alignment horizontal="right" vertical="center"/>
    </xf>
    <xf numFmtId="0" fontId="42" fillId="2" borderId="4" xfId="9" applyFont="1" applyFill="1" applyBorder="1" applyAlignment="1">
      <alignment wrapText="1"/>
    </xf>
    <xf numFmtId="0" fontId="16" fillId="2" borderId="0" xfId="2" applyFont="1" applyFill="1" applyBorder="1"/>
    <xf numFmtId="0" fontId="16" fillId="2" borderId="102" xfId="2" applyFont="1" applyFill="1" applyBorder="1"/>
    <xf numFmtId="165" fontId="22" fillId="2" borderId="0" xfId="3" applyNumberFormat="1" applyFont="1" applyFill="1" applyAlignment="1">
      <alignment horizontal="right"/>
    </xf>
    <xf numFmtId="165" fontId="22" fillId="12" borderId="11" xfId="3" applyNumberFormat="1" applyFont="1" applyFill="1" applyBorder="1" applyAlignment="1">
      <alignment horizontal="right"/>
    </xf>
    <xf numFmtId="0" fontId="77" fillId="2" borderId="0" xfId="0" applyFont="1" applyFill="1"/>
    <xf numFmtId="3" fontId="22" fillId="5" borderId="0" xfId="5" applyNumberFormat="1" applyFont="1" applyFill="1"/>
    <xf numFmtId="166" fontId="22" fillId="5" borderId="0" xfId="5" applyNumberFormat="1" applyFont="1" applyFill="1"/>
    <xf numFmtId="0" fontId="57" fillId="5" borderId="0" xfId="9" applyFont="1" applyFill="1"/>
    <xf numFmtId="165" fontId="78" fillId="2" borderId="0" xfId="2" applyNumberFormat="1" applyFont="1" applyFill="1" applyAlignment="1">
      <alignment horizontal="left" vertical="center"/>
    </xf>
    <xf numFmtId="0" fontId="23" fillId="5" borderId="0" xfId="9" applyFont="1" applyFill="1"/>
    <xf numFmtId="0" fontId="33" fillId="3" borderId="0" xfId="9" applyFont="1" applyFill="1"/>
    <xf numFmtId="0" fontId="16" fillId="3" borderId="0" xfId="9" applyFont="1" applyFill="1"/>
    <xf numFmtId="0" fontId="16" fillId="5" borderId="0" xfId="9" applyFont="1" applyFill="1"/>
    <xf numFmtId="0" fontId="58" fillId="3" borderId="0" xfId="9" applyFont="1" applyFill="1"/>
    <xf numFmtId="0" fontId="79" fillId="5" borderId="0" xfId="9" applyFont="1" applyFill="1"/>
    <xf numFmtId="0" fontId="23" fillId="2" borderId="0" xfId="9" applyFont="1" applyFill="1"/>
    <xf numFmtId="0" fontId="35" fillId="2" borderId="26" xfId="2" applyFont="1" applyFill="1" applyBorder="1"/>
    <xf numFmtId="164" fontId="22" fillId="5" borderId="0" xfId="2" applyNumberFormat="1" applyFont="1" applyFill="1" applyAlignment="1">
      <alignment horizontal="right"/>
    </xf>
    <xf numFmtId="0" fontId="22" fillId="5" borderId="0" xfId="2" applyFont="1" applyFill="1"/>
    <xf numFmtId="168" fontId="22" fillId="5" borderId="0" xfId="2" applyNumberFormat="1" applyFont="1" applyFill="1"/>
    <xf numFmtId="165" fontId="23" fillId="5" borderId="0" xfId="9" applyNumberFormat="1" applyFont="1" applyFill="1"/>
    <xf numFmtId="2" fontId="80" fillId="2" borderId="0" xfId="2" applyNumberFormat="1" applyFont="1" applyFill="1" applyAlignment="1">
      <alignment vertical="center"/>
    </xf>
    <xf numFmtId="167" fontId="15" fillId="5" borderId="0" xfId="2" applyNumberFormat="1" applyFont="1" applyFill="1"/>
    <xf numFmtId="2" fontId="15" fillId="5" borderId="0" xfId="2" applyNumberFormat="1" applyFont="1" applyFill="1"/>
    <xf numFmtId="0" fontId="15" fillId="5" borderId="0" xfId="2" applyFont="1" applyFill="1"/>
    <xf numFmtId="0" fontId="80" fillId="2" borderId="0" xfId="7" applyFont="1" applyFill="1"/>
    <xf numFmtId="0" fontId="16" fillId="5" borderId="0" xfId="2" applyFont="1" applyFill="1"/>
    <xf numFmtId="164" fontId="16" fillId="5" borderId="0" xfId="2" applyNumberFormat="1" applyFont="1" applyFill="1"/>
    <xf numFmtId="164" fontId="15" fillId="5" borderId="0" xfId="2" applyNumberFormat="1" applyFont="1" applyFill="1"/>
    <xf numFmtId="170" fontId="15" fillId="5" borderId="0" xfId="22" applyNumberFormat="1" applyFont="1" applyFill="1"/>
    <xf numFmtId="0" fontId="15" fillId="0" borderId="0" xfId="2" applyFont="1"/>
    <xf numFmtId="0" fontId="22" fillId="2" borderId="0" xfId="9" applyFont="1" applyFill="1"/>
    <xf numFmtId="2" fontId="22" fillId="2" borderId="0" xfId="9" applyNumberFormat="1" applyFont="1" applyFill="1"/>
    <xf numFmtId="0" fontId="22" fillId="0" borderId="0" xfId="9" applyFont="1"/>
    <xf numFmtId="172" fontId="22" fillId="2" borderId="0" xfId="9" applyNumberFormat="1" applyFont="1" applyFill="1"/>
    <xf numFmtId="164" fontId="22" fillId="2" borderId="0" xfId="9" applyNumberFormat="1" applyFont="1" applyFill="1"/>
    <xf numFmtId="0" fontId="51" fillId="9" borderId="0" xfId="20" applyFont="1" applyFill="1"/>
    <xf numFmtId="0" fontId="43" fillId="9" borderId="0" xfId="20" applyFont="1" applyFill="1"/>
    <xf numFmtId="0" fontId="43" fillId="7" borderId="4" xfId="20" applyFont="1" applyFill="1" applyBorder="1"/>
    <xf numFmtId="0" fontId="25" fillId="9" borderId="0" xfId="20" applyFont="1" applyFill="1"/>
    <xf numFmtId="165" fontId="22" fillId="2" borderId="0" xfId="33" applyNumberFormat="1" applyFont="1" applyFill="1" applyBorder="1"/>
    <xf numFmtId="165" fontId="15" fillId="2" borderId="0" xfId="32" applyNumberFormat="1" applyFont="1" applyFill="1" applyBorder="1"/>
    <xf numFmtId="165" fontId="22" fillId="2" borderId="0" xfId="33" applyNumberFormat="1" applyFont="1" applyFill="1" applyBorder="1" applyAlignment="1">
      <alignment horizontal="right"/>
    </xf>
    <xf numFmtId="164" fontId="22" fillId="2" borderId="0" xfId="33" applyNumberFormat="1" applyFont="1" applyFill="1" applyBorder="1"/>
    <xf numFmtId="165" fontId="40" fillId="2" borderId="0" xfId="33" applyNumberFormat="1" applyFont="1" applyFill="1" applyBorder="1"/>
    <xf numFmtId="165" fontId="22" fillId="5" borderId="0" xfId="33" applyNumberFormat="1" applyFont="1" applyFill="1" applyBorder="1"/>
    <xf numFmtId="165" fontId="22" fillId="2" borderId="0" xfId="33" applyNumberFormat="1" applyFont="1" applyFill="1" applyBorder="1" applyAlignment="1">
      <alignment vertical="center"/>
    </xf>
    <xf numFmtId="0" fontId="14" fillId="5" borderId="0" xfId="33" applyFont="1" applyFill="1" applyBorder="1" applyAlignment="1">
      <alignment horizontal="left" vertical="center" wrapText="1"/>
    </xf>
    <xf numFmtId="0" fontId="81" fillId="3" borderId="0" xfId="9" applyFont="1" applyFill="1"/>
    <xf numFmtId="165" fontId="30" fillId="11" borderId="0" xfId="2" applyNumberFormat="1" applyFont="1" applyFill="1" applyAlignment="1">
      <alignment horizontal="right" vertical="center"/>
    </xf>
    <xf numFmtId="165" fontId="30" fillId="11" borderId="11" xfId="2" applyNumberFormat="1" applyFont="1" applyFill="1" applyBorder="1" applyAlignment="1">
      <alignment horizontal="right" vertical="center"/>
    </xf>
    <xf numFmtId="0" fontId="82" fillId="5" borderId="0" xfId="9" applyFont="1" applyFill="1"/>
    <xf numFmtId="0" fontId="83" fillId="5" borderId="0" xfId="2" applyFont="1" applyFill="1"/>
    <xf numFmtId="164" fontId="30" fillId="2" borderId="44" xfId="2" applyNumberFormat="1" applyFont="1" applyFill="1" applyBorder="1" applyAlignment="1">
      <alignment vertical="center"/>
    </xf>
    <xf numFmtId="164" fontId="30" fillId="2" borderId="97" xfId="2" applyNumberFormat="1" applyFont="1" applyFill="1" applyBorder="1" applyAlignment="1">
      <alignment vertical="center"/>
    </xf>
    <xf numFmtId="164" fontId="30" fillId="2" borderId="103" xfId="2" applyNumberFormat="1" applyFont="1" applyFill="1" applyBorder="1" applyAlignment="1">
      <alignment vertical="center"/>
    </xf>
    <xf numFmtId="0" fontId="84" fillId="5" borderId="0" xfId="2" applyFont="1" applyFill="1"/>
    <xf numFmtId="170" fontId="83" fillId="5" borderId="0" xfId="22" applyNumberFormat="1" applyFont="1" applyFill="1"/>
    <xf numFmtId="0" fontId="81" fillId="3" borderId="0" xfId="10" applyFont="1" applyFill="1"/>
    <xf numFmtId="2" fontId="30" fillId="11" borderId="4" xfId="3" applyNumberFormat="1" applyFont="1" applyFill="1" applyBorder="1" applyAlignment="1">
      <alignment vertical="center"/>
    </xf>
    <xf numFmtId="2" fontId="30" fillId="11" borderId="0" xfId="3" applyNumberFormat="1" applyFont="1" applyFill="1" applyAlignment="1">
      <alignment vertical="center"/>
    </xf>
    <xf numFmtId="165" fontId="30" fillId="12" borderId="0" xfId="3" applyNumberFormat="1" applyFont="1" applyFill="1" applyAlignment="1">
      <alignment vertical="center"/>
    </xf>
    <xf numFmtId="165" fontId="30" fillId="12" borderId="11" xfId="3" applyNumberFormat="1" applyFont="1" applyFill="1" applyBorder="1" applyAlignment="1">
      <alignment vertical="center"/>
    </xf>
    <xf numFmtId="0" fontId="60" fillId="5" borderId="0" xfId="5" applyFont="1" applyFill="1"/>
    <xf numFmtId="0" fontId="12" fillId="5" borderId="0" xfId="5" applyFont="1" applyFill="1"/>
    <xf numFmtId="165" fontId="30" fillId="11" borderId="0" xfId="3" applyNumberFormat="1" applyFont="1" applyFill="1" applyAlignment="1">
      <alignment vertical="center"/>
    </xf>
    <xf numFmtId="165" fontId="30" fillId="11" borderId="11" xfId="3" applyNumberFormat="1" applyFont="1" applyFill="1" applyBorder="1" applyAlignment="1">
      <alignment vertical="center"/>
    </xf>
    <xf numFmtId="2" fontId="22" fillId="10" borderId="0" xfId="7" applyNumberFormat="1" applyFont="1" applyFill="1" applyBorder="1" applyAlignment="1">
      <alignment horizontal="center" vertical="center"/>
    </xf>
    <xf numFmtId="164" fontId="22" fillId="11" borderId="0" xfId="3" applyNumberFormat="1" applyFont="1" applyFill="1" applyBorder="1" applyAlignment="1">
      <alignment vertical="center"/>
    </xf>
    <xf numFmtId="0" fontId="22" fillId="11" borderId="34" xfId="5" applyFont="1" applyFill="1" applyBorder="1"/>
    <xf numFmtId="165" fontId="22" fillId="11" borderId="34" xfId="3" applyNumberFormat="1" applyFont="1" applyFill="1" applyBorder="1" applyAlignment="1">
      <alignment vertical="center"/>
    </xf>
    <xf numFmtId="165" fontId="40" fillId="12" borderId="105" xfId="3" applyNumberFormat="1" applyFont="1" applyFill="1" applyBorder="1" applyAlignment="1">
      <alignment vertical="center"/>
    </xf>
    <xf numFmtId="2" fontId="14" fillId="11" borderId="43" xfId="3" applyNumberFormat="1" applyFont="1" applyFill="1" applyBorder="1" applyAlignment="1">
      <alignment horizontal="left" vertical="center"/>
    </xf>
    <xf numFmtId="173" fontId="33" fillId="2" borderId="0" xfId="38" applyNumberFormat="1" applyFont="1" applyFill="1"/>
    <xf numFmtId="3" fontId="35" fillId="2" borderId="11" xfId="8" applyNumberFormat="1" applyFont="1" applyFill="1" applyBorder="1" applyAlignment="1">
      <alignment horizontal="right" vertical="center"/>
    </xf>
    <xf numFmtId="165" fontId="35" fillId="2" borderId="11" xfId="3" applyNumberFormat="1" applyFont="1" applyFill="1" applyBorder="1" applyAlignment="1">
      <alignment horizontal="right" vertical="center"/>
    </xf>
    <xf numFmtId="165" fontId="35" fillId="16" borderId="0" xfId="6" applyNumberFormat="1" applyFont="1" applyFill="1" applyBorder="1" applyAlignment="1">
      <alignment horizontal="right" vertical="center"/>
    </xf>
    <xf numFmtId="165" fontId="22" fillId="18" borderId="0" xfId="2" applyNumberFormat="1" applyFont="1" applyFill="1" applyAlignment="1">
      <alignment horizontal="right" vertical="center"/>
    </xf>
    <xf numFmtId="165" fontId="22" fillId="18" borderId="11" xfId="2" applyNumberFormat="1" applyFont="1" applyFill="1" applyBorder="1" applyAlignment="1">
      <alignment horizontal="right" vertical="center"/>
    </xf>
    <xf numFmtId="2" fontId="22" fillId="10" borderId="7" xfId="7" applyNumberFormat="1" applyFont="1" applyFill="1" applyBorder="1" applyAlignment="1">
      <alignment horizontal="center" vertical="center"/>
    </xf>
    <xf numFmtId="0" fontId="22" fillId="5" borderId="4" xfId="33" applyFont="1" applyFill="1" applyBorder="1" applyAlignment="1">
      <alignment horizontal="left"/>
    </xf>
    <xf numFmtId="0" fontId="22" fillId="5" borderId="0" xfId="33" applyFont="1" applyFill="1" applyAlignment="1">
      <alignment horizontal="left"/>
    </xf>
    <xf numFmtId="0" fontId="15" fillId="3" borderId="0" xfId="32" applyFont="1" applyFill="1"/>
    <xf numFmtId="0" fontId="33" fillId="3" borderId="11" xfId="16" applyFont="1" applyFill="1" applyBorder="1"/>
    <xf numFmtId="0" fontId="16" fillId="3" borderId="4" xfId="32" applyFont="1" applyFill="1" applyBorder="1"/>
    <xf numFmtId="0" fontId="22" fillId="2" borderId="0" xfId="33" applyFont="1" applyFill="1" applyAlignment="1">
      <alignment horizontal="left"/>
    </xf>
    <xf numFmtId="165" fontId="22" fillId="2" borderId="0" xfId="33" applyNumberFormat="1" applyFont="1" applyFill="1" applyAlignment="1">
      <alignment horizontal="right"/>
    </xf>
    <xf numFmtId="165" fontId="22" fillId="2" borderId="11" xfId="33" applyNumberFormat="1" applyFont="1" applyFill="1" applyBorder="1" applyAlignment="1">
      <alignment horizontal="right"/>
    </xf>
    <xf numFmtId="0" fontId="15" fillId="3" borderId="4" xfId="32" applyFont="1" applyFill="1" applyBorder="1"/>
    <xf numFmtId="0" fontId="30" fillId="2" borderId="0" xfId="33" applyFont="1" applyFill="1" applyAlignment="1">
      <alignment horizontal="left"/>
    </xf>
    <xf numFmtId="0" fontId="22" fillId="2" borderId="0" xfId="33" applyFont="1" applyFill="1" applyAlignment="1">
      <alignment horizontal="left" indent="2"/>
    </xf>
    <xf numFmtId="165" fontId="22" fillId="2" borderId="0" xfId="33" applyNumberFormat="1" applyFont="1" applyFill="1"/>
    <xf numFmtId="165" fontId="22" fillId="2" borderId="11" xfId="33" applyNumberFormat="1" applyFont="1" applyFill="1" applyBorder="1"/>
    <xf numFmtId="0" fontId="22" fillId="2" borderId="0" xfId="33" applyFont="1" applyFill="1" applyAlignment="1">
      <alignment horizontal="left" wrapText="1" indent="2"/>
    </xf>
    <xf numFmtId="0" fontId="15" fillId="5" borderId="4" xfId="32" applyFont="1" applyFill="1" applyBorder="1"/>
    <xf numFmtId="165" fontId="15" fillId="2" borderId="0" xfId="32" applyNumberFormat="1" applyFont="1" applyFill="1"/>
    <xf numFmtId="165" fontId="15" fillId="2" borderId="11" xfId="32" applyNumberFormat="1" applyFont="1" applyFill="1" applyBorder="1"/>
    <xf numFmtId="0" fontId="15" fillId="2" borderId="4" xfId="32" applyFont="1" applyFill="1" applyBorder="1"/>
    <xf numFmtId="0" fontId="22" fillId="2" borderId="4" xfId="33" applyFont="1" applyFill="1" applyBorder="1" applyAlignment="1">
      <alignment horizontal="left"/>
    </xf>
    <xf numFmtId="164" fontId="22" fillId="2" borderId="0" xfId="33" applyNumberFormat="1" applyFont="1" applyFill="1"/>
    <xf numFmtId="164" fontId="22" fillId="2" borderId="11" xfId="33" applyNumberFormat="1" applyFont="1" applyFill="1" applyBorder="1"/>
    <xf numFmtId="0" fontId="22" fillId="2" borderId="0" xfId="33" applyFont="1" applyFill="1" applyAlignment="1">
      <alignment horizontal="left" wrapText="1"/>
    </xf>
    <xf numFmtId="165" fontId="40" fillId="2" borderId="0" xfId="33" applyNumberFormat="1" applyFont="1" applyFill="1"/>
    <xf numFmtId="165" fontId="40" fillId="2" borderId="11" xfId="33" applyNumberFormat="1" applyFont="1" applyFill="1" applyBorder="1"/>
    <xf numFmtId="0" fontId="40" fillId="2" borderId="4" xfId="33" applyFont="1" applyFill="1" applyBorder="1" applyAlignment="1">
      <alignment horizontal="left"/>
    </xf>
    <xf numFmtId="165" fontId="22" fillId="5" borderId="0" xfId="33" applyNumberFormat="1" applyFont="1" applyFill="1"/>
    <xf numFmtId="165" fontId="22" fillId="5" borderId="11" xfId="33" applyNumberFormat="1" applyFont="1" applyFill="1" applyBorder="1"/>
    <xf numFmtId="165" fontId="22" fillId="2" borderId="8" xfId="33" applyNumberFormat="1" applyFont="1" applyFill="1" applyBorder="1" applyAlignment="1">
      <alignment vertical="center"/>
    </xf>
    <xf numFmtId="165" fontId="22" fillId="2" borderId="9" xfId="33" applyNumberFormat="1" applyFont="1" applyFill="1" applyBorder="1" applyAlignment="1">
      <alignment vertical="center"/>
    </xf>
    <xf numFmtId="165" fontId="22" fillId="2" borderId="0" xfId="33" applyNumberFormat="1" applyFont="1" applyFill="1" applyAlignment="1">
      <alignment vertical="center"/>
    </xf>
    <xf numFmtId="165" fontId="22" fillId="2" borderId="13" xfId="33" applyNumberFormat="1" applyFont="1" applyFill="1" applyBorder="1" applyAlignment="1">
      <alignment vertical="center"/>
    </xf>
    <xf numFmtId="165" fontId="22" fillId="2" borderId="14" xfId="33" applyNumberFormat="1" applyFont="1" applyFill="1" applyBorder="1" applyAlignment="1">
      <alignment vertical="center"/>
    </xf>
    <xf numFmtId="0" fontId="15" fillId="2" borderId="0" xfId="32" applyFont="1" applyFill="1"/>
    <xf numFmtId="0" fontId="15" fillId="2" borderId="11" xfId="32" applyFont="1" applyFill="1" applyBorder="1"/>
    <xf numFmtId="0" fontId="22" fillId="5" borderId="0" xfId="33" applyFont="1" applyFill="1" applyAlignment="1">
      <alignment horizontal="left" indent="2"/>
    </xf>
    <xf numFmtId="0" fontId="22" fillId="5" borderId="0" xfId="33" applyFont="1" applyFill="1" applyAlignment="1">
      <alignment horizontal="left" wrapText="1" indent="2"/>
    </xf>
    <xf numFmtId="165" fontId="22" fillId="3" borderId="0" xfId="32" applyNumberFormat="1" applyFont="1" applyFill="1"/>
    <xf numFmtId="165" fontId="22" fillId="3" borderId="11" xfId="32" applyNumberFormat="1" applyFont="1" applyFill="1" applyBorder="1"/>
    <xf numFmtId="165" fontId="22" fillId="5" borderId="0" xfId="33" applyNumberFormat="1" applyFont="1" applyFill="1" applyAlignment="1">
      <alignment horizontal="right"/>
    </xf>
    <xf numFmtId="165" fontId="22" fillId="5" borderId="11" xfId="33" applyNumberFormat="1" applyFont="1" applyFill="1" applyBorder="1" applyAlignment="1">
      <alignment horizontal="right"/>
    </xf>
    <xf numFmtId="0" fontId="30" fillId="5" borderId="0" xfId="33" applyFont="1" applyFill="1" applyAlignment="1">
      <alignment horizontal="left"/>
    </xf>
    <xf numFmtId="165" fontId="22" fillId="2" borderId="0" xfId="32" applyNumberFormat="1" applyFont="1" applyFill="1"/>
    <xf numFmtId="165" fontId="22" fillId="2" borderId="11" xfId="32" applyNumberFormat="1" applyFont="1" applyFill="1" applyBorder="1"/>
    <xf numFmtId="0" fontId="40" fillId="5" borderId="4" xfId="33" applyFont="1" applyFill="1" applyBorder="1" applyAlignment="1">
      <alignment horizontal="left"/>
    </xf>
    <xf numFmtId="0" fontId="22" fillId="5" borderId="0" xfId="33" applyFont="1" applyFill="1" applyAlignment="1">
      <alignment horizontal="left" wrapText="1"/>
    </xf>
    <xf numFmtId="164" fontId="22" fillId="7" borderId="24" xfId="33" applyNumberFormat="1" applyFont="1" applyFill="1" applyBorder="1" applyAlignment="1">
      <alignment horizontal="center" vertical="center"/>
    </xf>
    <xf numFmtId="0" fontId="42" fillId="7" borderId="110" xfId="20" applyFont="1" applyFill="1" applyBorder="1" applyAlignment="1">
      <alignment horizontal="right" vertical="center" wrapText="1"/>
    </xf>
    <xf numFmtId="3" fontId="42" fillId="9" borderId="8" xfId="20" applyNumberFormat="1" applyFont="1" applyFill="1" applyBorder="1"/>
    <xf numFmtId="3" fontId="42" fillId="9" borderId="9" xfId="20" applyNumberFormat="1" applyFont="1" applyFill="1" applyBorder="1"/>
    <xf numFmtId="167" fontId="22" fillId="7" borderId="7" xfId="33" applyNumberFormat="1" applyFont="1" applyFill="1" applyBorder="1" applyAlignment="1">
      <alignment horizontal="center" vertical="center"/>
    </xf>
    <xf numFmtId="2" fontId="22" fillId="7" borderId="7" xfId="7" applyNumberFormat="1" applyFont="1" applyFill="1" applyBorder="1" applyAlignment="1">
      <alignment horizontal="center" vertical="center"/>
    </xf>
    <xf numFmtId="2" fontId="52" fillId="2" borderId="17" xfId="1" applyNumberFormat="1" applyFont="1" applyFill="1" applyBorder="1" applyAlignment="1" applyProtection="1">
      <alignment horizontal="left" indent="4"/>
    </xf>
    <xf numFmtId="2" fontId="52" fillId="2" borderId="18" xfId="1" applyNumberFormat="1" applyFont="1" applyFill="1" applyBorder="1" applyAlignment="1" applyProtection="1">
      <alignment horizontal="left" indent="4"/>
    </xf>
    <xf numFmtId="2" fontId="52" fillId="2" borderId="19" xfId="1" applyNumberFormat="1" applyFont="1" applyFill="1" applyBorder="1" applyAlignment="1" applyProtection="1">
      <alignment horizontal="left" indent="4"/>
    </xf>
    <xf numFmtId="0" fontId="20" fillId="2" borderId="4" xfId="1" applyFont="1" applyFill="1" applyBorder="1" applyAlignment="1" applyProtection="1">
      <alignment horizontal="left" indent="1"/>
    </xf>
    <xf numFmtId="0" fontId="20" fillId="2" borderId="0" xfId="1" applyFont="1" applyFill="1" applyBorder="1" applyAlignment="1" applyProtection="1">
      <alignment horizontal="left" indent="1"/>
    </xf>
    <xf numFmtId="0" fontId="20" fillId="2" borderId="11" xfId="1" applyFont="1" applyFill="1" applyBorder="1" applyAlignment="1" applyProtection="1">
      <alignment horizontal="left" indent="1"/>
    </xf>
    <xf numFmtId="0" fontId="28" fillId="7" borderId="27" xfId="5" applyFont="1" applyFill="1" applyBorder="1" applyAlignment="1">
      <alignment horizontal="center"/>
    </xf>
    <xf numFmtId="0" fontId="6" fillId="7" borderId="5" xfId="5" applyFont="1" applyFill="1" applyBorder="1" applyAlignment="1">
      <alignment horizontal="center"/>
    </xf>
    <xf numFmtId="0" fontId="6" fillId="7" borderId="6" xfId="5" applyFont="1" applyFill="1" applyBorder="1" applyAlignment="1">
      <alignment horizontal="center"/>
    </xf>
    <xf numFmtId="0" fontId="29" fillId="7" borderId="16" xfId="5" applyFont="1" applyFill="1" applyBorder="1" applyAlignment="1">
      <alignment horizontal="left"/>
    </xf>
    <xf numFmtId="0" fontId="29" fillId="7" borderId="7" xfId="5" applyFont="1" applyFill="1" applyBorder="1" applyAlignment="1">
      <alignment horizontal="left"/>
    </xf>
    <xf numFmtId="0" fontId="29" fillId="7" borderId="10" xfId="5" applyFont="1" applyFill="1" applyBorder="1" applyAlignment="1">
      <alignment horizontal="left"/>
    </xf>
    <xf numFmtId="2" fontId="22" fillId="4" borderId="80" xfId="2" applyNumberFormat="1" applyFont="1" applyFill="1" applyBorder="1" applyAlignment="1">
      <alignment horizontal="center" vertical="center" wrapText="1"/>
    </xf>
    <xf numFmtId="2" fontId="22" fillId="4" borderId="86" xfId="2" applyNumberFormat="1" applyFont="1" applyFill="1" applyBorder="1" applyAlignment="1">
      <alignment horizontal="center" vertical="center" wrapText="1"/>
    </xf>
    <xf numFmtId="2" fontId="22" fillId="4" borderId="8" xfId="2" applyNumberFormat="1" applyFont="1" applyFill="1" applyBorder="1" applyAlignment="1">
      <alignment horizontal="center" vertical="center" wrapText="1"/>
    </xf>
    <xf numFmtId="2" fontId="22" fillId="4" borderId="83" xfId="2" applyNumberFormat="1" applyFont="1" applyFill="1" applyBorder="1" applyAlignment="1">
      <alignment horizontal="center" vertical="center" wrapText="1"/>
    </xf>
    <xf numFmtId="2" fontId="34" fillId="10" borderId="45" xfId="3" applyNumberFormat="1" applyFont="1" applyFill="1" applyBorder="1" applyAlignment="1">
      <alignment horizontal="center" vertical="center" wrapText="1"/>
    </xf>
    <xf numFmtId="2" fontId="34" fillId="10" borderId="46" xfId="3" applyNumberFormat="1" applyFont="1" applyFill="1" applyBorder="1" applyAlignment="1">
      <alignment horizontal="center" vertical="center" wrapText="1"/>
    </xf>
    <xf numFmtId="2" fontId="34" fillId="10" borderId="47" xfId="3" applyNumberFormat="1" applyFont="1" applyFill="1" applyBorder="1" applyAlignment="1">
      <alignment horizontal="center" vertical="center" wrapText="1"/>
    </xf>
    <xf numFmtId="0" fontId="44" fillId="2" borderId="29" xfId="2" applyFont="1" applyFill="1" applyBorder="1" applyAlignment="1">
      <alignment horizontal="left" vertical="top"/>
    </xf>
    <xf numFmtId="0" fontId="44" fillId="2" borderId="30" xfId="2" applyFont="1" applyFill="1" applyBorder="1" applyAlignment="1">
      <alignment horizontal="left" vertical="top"/>
    </xf>
    <xf numFmtId="0" fontId="44" fillId="2" borderId="31" xfId="2" applyFont="1" applyFill="1" applyBorder="1" applyAlignment="1">
      <alignment horizontal="left" vertical="top"/>
    </xf>
    <xf numFmtId="0" fontId="55" fillId="11" borderId="51" xfId="5" applyFont="1" applyFill="1" applyBorder="1" applyAlignment="1">
      <alignment horizontal="left" vertical="top" wrapText="1"/>
    </xf>
    <xf numFmtId="0" fontId="55" fillId="11" borderId="52" xfId="5" applyFont="1" applyFill="1" applyBorder="1" applyAlignment="1">
      <alignment horizontal="left" vertical="top" wrapText="1"/>
    </xf>
    <xf numFmtId="0" fontId="55" fillId="11" borderId="53" xfId="5" applyFont="1" applyFill="1" applyBorder="1" applyAlignment="1">
      <alignment horizontal="left" vertical="top" wrapText="1"/>
    </xf>
    <xf numFmtId="2" fontId="41" fillId="15" borderId="23" xfId="5" applyNumberFormat="1" applyFont="1" applyFill="1" applyBorder="1" applyAlignment="1">
      <alignment horizontal="center" vertical="center" wrapText="1"/>
    </xf>
    <xf numFmtId="2" fontId="41" fillId="15" borderId="67" xfId="5" applyNumberFormat="1" applyFont="1" applyFill="1" applyBorder="1" applyAlignment="1">
      <alignment horizontal="center" vertical="center" wrapText="1"/>
    </xf>
    <xf numFmtId="2" fontId="41" fillId="15" borderId="22" xfId="5" applyNumberFormat="1" applyFont="1" applyFill="1" applyBorder="1" applyAlignment="1">
      <alignment horizontal="center" vertical="center" wrapText="1"/>
    </xf>
    <xf numFmtId="2" fontId="41" fillId="15" borderId="48" xfId="5" applyNumberFormat="1" applyFont="1" applyFill="1" applyBorder="1" applyAlignment="1">
      <alignment horizontal="center" vertical="center" wrapText="1"/>
    </xf>
    <xf numFmtId="2" fontId="34" fillId="7" borderId="27" xfId="7" applyNumberFormat="1" applyFont="1" applyFill="1" applyBorder="1" applyAlignment="1">
      <alignment horizontal="center" vertical="center" wrapText="1"/>
    </xf>
    <xf numFmtId="2" fontId="34" fillId="7" borderId="5" xfId="7" applyNumberFormat="1" applyFont="1" applyFill="1" applyBorder="1" applyAlignment="1">
      <alignment horizontal="center" vertical="center" wrapText="1"/>
    </xf>
    <xf numFmtId="2" fontId="34" fillId="7" borderId="6" xfId="7" applyNumberFormat="1" applyFont="1" applyFill="1" applyBorder="1" applyAlignment="1">
      <alignment horizontal="center" vertical="center" wrapText="1"/>
    </xf>
    <xf numFmtId="164" fontId="33" fillId="7" borderId="4" xfId="3" applyNumberFormat="1" applyFont="1" applyFill="1" applyBorder="1" applyAlignment="1">
      <alignment horizontal="center" vertical="center" wrapText="1"/>
    </xf>
    <xf numFmtId="164" fontId="33" fillId="7" borderId="0" xfId="3" applyNumberFormat="1" applyFont="1" applyFill="1" applyBorder="1" applyAlignment="1">
      <alignment horizontal="center" vertical="center" wrapText="1"/>
    </xf>
    <xf numFmtId="164" fontId="33" fillId="7" borderId="11" xfId="3" applyNumberFormat="1" applyFont="1" applyFill="1" applyBorder="1" applyAlignment="1">
      <alignment horizontal="center" vertical="center" wrapText="1"/>
    </xf>
    <xf numFmtId="164" fontId="33" fillId="7" borderId="8" xfId="3" applyNumberFormat="1" applyFont="1" applyFill="1" applyBorder="1" applyAlignment="1">
      <alignment horizontal="center" vertical="center" wrapText="1"/>
    </xf>
    <xf numFmtId="164" fontId="33" fillId="7" borderId="13" xfId="3" applyNumberFormat="1" applyFont="1" applyFill="1" applyBorder="1" applyAlignment="1">
      <alignment horizontal="center" vertical="center" wrapText="1"/>
    </xf>
    <xf numFmtId="164" fontId="33" fillId="7" borderId="69" xfId="3" applyNumberFormat="1" applyFont="1" applyFill="1" applyBorder="1" applyAlignment="1">
      <alignment horizontal="center" vertical="center" wrapText="1"/>
    </xf>
    <xf numFmtId="164" fontId="33" fillId="7" borderId="70" xfId="3" applyNumberFormat="1" applyFont="1" applyFill="1" applyBorder="1" applyAlignment="1">
      <alignment horizontal="center" vertical="center" wrapText="1"/>
    </xf>
    <xf numFmtId="164" fontId="33" fillId="7" borderId="14" xfId="3" applyNumberFormat="1" applyFont="1" applyFill="1" applyBorder="1" applyAlignment="1">
      <alignment horizontal="center" vertical="center" wrapText="1"/>
    </xf>
    <xf numFmtId="0" fontId="23" fillId="17" borderId="106" xfId="5" applyFont="1" applyFill="1" applyBorder="1" applyAlignment="1">
      <alignment horizontal="center" vertical="center" wrapText="1"/>
    </xf>
    <xf numFmtId="0" fontId="23" fillId="17" borderId="107" xfId="5" applyFont="1" applyFill="1" applyBorder="1" applyAlignment="1">
      <alignment horizontal="center" vertical="center" wrapText="1"/>
    </xf>
    <xf numFmtId="0" fontId="23" fillId="17" borderId="87" xfId="5" applyFont="1" applyFill="1" applyBorder="1" applyAlignment="1">
      <alignment horizontal="center" vertical="center" wrapText="1"/>
    </xf>
    <xf numFmtId="0" fontId="23" fillId="17" borderId="108" xfId="5" applyFont="1" applyFill="1" applyBorder="1" applyAlignment="1">
      <alignment horizontal="center" vertical="center" wrapText="1"/>
    </xf>
    <xf numFmtId="0" fontId="23" fillId="17" borderId="109" xfId="5" applyFont="1" applyFill="1" applyBorder="1" applyAlignment="1">
      <alignment horizontal="center" vertical="center" wrapText="1"/>
    </xf>
    <xf numFmtId="0" fontId="14" fillId="2" borderId="16" xfId="5" applyFont="1" applyFill="1" applyBorder="1" applyAlignment="1">
      <alignment horizontal="left" vertical="center" wrapText="1"/>
    </xf>
    <xf numFmtId="0" fontId="14" fillId="2" borderId="7" xfId="5" applyFont="1" applyFill="1" applyBorder="1" applyAlignment="1">
      <alignment horizontal="left" vertical="center" wrapText="1"/>
    </xf>
    <xf numFmtId="0" fontId="14" fillId="2" borderId="10" xfId="5" applyFont="1" applyFill="1" applyBorder="1" applyAlignment="1">
      <alignment horizontal="left" vertical="center" wrapText="1"/>
    </xf>
    <xf numFmtId="164" fontId="33" fillId="7" borderId="28" xfId="3" applyNumberFormat="1" applyFont="1" applyFill="1" applyBorder="1" applyAlignment="1">
      <alignment horizontal="center" vertical="center" wrapText="1"/>
    </xf>
    <xf numFmtId="164" fontId="33" fillId="7" borderId="9" xfId="3" applyNumberFormat="1" applyFont="1" applyFill="1" applyBorder="1" applyAlignment="1">
      <alignment horizontal="center" vertical="center" wrapText="1"/>
    </xf>
    <xf numFmtId="0" fontId="35" fillId="5" borderId="0" xfId="8" applyFont="1" applyFill="1" applyBorder="1" applyAlignment="1">
      <alignment horizontal="left" vertical="center" wrapText="1"/>
    </xf>
    <xf numFmtId="165" fontId="35" fillId="2" borderId="0" xfId="3" applyNumberFormat="1" applyFont="1" applyFill="1" applyBorder="1" applyAlignment="1">
      <alignment vertical="center"/>
    </xf>
    <xf numFmtId="0" fontId="67" fillId="5" borderId="4" xfId="3" applyFont="1" applyFill="1" applyBorder="1" applyAlignment="1">
      <alignment horizontal="left" vertical="center"/>
    </xf>
    <xf numFmtId="0" fontId="67" fillId="5" borderId="0" xfId="3" applyFont="1" applyFill="1" applyBorder="1" applyAlignment="1">
      <alignment horizontal="left" vertical="center"/>
    </xf>
    <xf numFmtId="165" fontId="22" fillId="2" borderId="0" xfId="8" applyNumberFormat="1" applyFont="1" applyFill="1" applyBorder="1" applyAlignment="1">
      <alignment horizontal="right" vertical="center"/>
    </xf>
    <xf numFmtId="0" fontId="39" fillId="5" borderId="17" xfId="6" applyFont="1" applyFill="1" applyBorder="1" applyAlignment="1">
      <alignment horizontal="left" vertical="center" wrapText="1"/>
    </xf>
    <xf numFmtId="0" fontId="39" fillId="5" borderId="18" xfId="6" applyFont="1" applyFill="1" applyBorder="1" applyAlignment="1">
      <alignment horizontal="left" vertical="center" wrapText="1"/>
    </xf>
    <xf numFmtId="0" fontId="39" fillId="5" borderId="19" xfId="6" applyFont="1" applyFill="1" applyBorder="1" applyAlignment="1">
      <alignment horizontal="left" vertical="center" wrapText="1"/>
    </xf>
    <xf numFmtId="165" fontId="35" fillId="2" borderId="11" xfId="3" applyNumberFormat="1" applyFont="1" applyFill="1" applyBorder="1" applyAlignment="1">
      <alignment vertical="center"/>
    </xf>
    <xf numFmtId="165" fontId="22" fillId="2" borderId="11" xfId="8" applyNumberFormat="1" applyFont="1" applyFill="1" applyBorder="1" applyAlignment="1">
      <alignment horizontal="right" vertical="center"/>
    </xf>
    <xf numFmtId="165" fontId="22" fillId="2" borderId="11" xfId="8" applyNumberFormat="1" applyFont="1" applyFill="1" applyBorder="1" applyAlignment="1">
      <alignment horizontal="right" vertical="center" wrapText="1"/>
    </xf>
    <xf numFmtId="165" fontId="22" fillId="2" borderId="0" xfId="8" applyNumberFormat="1" applyFont="1" applyFill="1" applyBorder="1" applyAlignment="1">
      <alignment horizontal="right" vertical="center" wrapText="1"/>
    </xf>
    <xf numFmtId="166" fontId="33" fillId="6" borderId="0" xfId="7" applyNumberFormat="1" applyFont="1" applyFill="1" applyBorder="1" applyAlignment="1">
      <alignment horizontal="center" vertical="center"/>
    </xf>
    <xf numFmtId="166" fontId="33" fillId="6" borderId="11" xfId="7" applyNumberFormat="1" applyFont="1" applyFill="1" applyBorder="1" applyAlignment="1">
      <alignment horizontal="center" vertical="center"/>
    </xf>
    <xf numFmtId="0" fontId="39" fillId="0" borderId="16" xfId="6" applyFont="1" applyFill="1" applyBorder="1" applyAlignment="1">
      <alignment horizontal="left" vertical="center" wrapText="1"/>
    </xf>
    <xf numFmtId="0" fontId="39" fillId="0" borderId="7" xfId="6" applyFont="1" applyFill="1" applyBorder="1" applyAlignment="1">
      <alignment horizontal="left" vertical="center" wrapText="1"/>
    </xf>
    <xf numFmtId="0" fontId="39" fillId="0" borderId="10" xfId="6" applyFont="1" applyFill="1" applyBorder="1" applyAlignment="1">
      <alignment horizontal="left" vertical="center" wrapText="1"/>
    </xf>
    <xf numFmtId="164" fontId="33" fillId="7" borderId="85" xfId="3" applyNumberFormat="1" applyFont="1" applyFill="1" applyBorder="1" applyAlignment="1">
      <alignment horizontal="center" vertical="center" wrapText="1"/>
    </xf>
    <xf numFmtId="164" fontId="33" fillId="7" borderId="22" xfId="3" applyNumberFormat="1" applyFont="1" applyFill="1" applyBorder="1" applyAlignment="1">
      <alignment horizontal="center" vertical="center" wrapText="1"/>
    </xf>
    <xf numFmtId="164" fontId="33" fillId="7" borderId="48" xfId="3" applyNumberFormat="1" applyFont="1" applyFill="1" applyBorder="1" applyAlignment="1">
      <alignment horizontal="center" vertical="center" wrapText="1"/>
    </xf>
    <xf numFmtId="2" fontId="44" fillId="2" borderId="4" xfId="2" applyNumberFormat="1" applyFont="1" applyFill="1" applyBorder="1" applyAlignment="1">
      <alignment vertical="center" wrapText="1"/>
    </xf>
    <xf numFmtId="2" fontId="44" fillId="2" borderId="0" xfId="2" applyNumberFormat="1" applyFont="1" applyFill="1" applyAlignment="1">
      <alignment vertical="center" wrapText="1"/>
    </xf>
    <xf numFmtId="2" fontId="44" fillId="2" borderId="11" xfId="2" applyNumberFormat="1" applyFont="1" applyFill="1" applyBorder="1" applyAlignment="1">
      <alignment vertical="center" wrapText="1"/>
    </xf>
    <xf numFmtId="2" fontId="44" fillId="2" borderId="17" xfId="2" applyNumberFormat="1" applyFont="1" applyFill="1" applyBorder="1" applyAlignment="1">
      <alignment vertical="center" wrapText="1"/>
    </xf>
    <xf numFmtId="2" fontId="44" fillId="2" borderId="18" xfId="2" applyNumberFormat="1" applyFont="1" applyFill="1" applyBorder="1" applyAlignment="1">
      <alignment vertical="center" wrapText="1"/>
    </xf>
    <xf numFmtId="2" fontId="44" fillId="2" borderId="19" xfId="2" applyNumberFormat="1" applyFont="1" applyFill="1" applyBorder="1" applyAlignment="1">
      <alignment vertical="center" wrapText="1"/>
    </xf>
    <xf numFmtId="2" fontId="34" fillId="10" borderId="76" xfId="3" applyNumberFormat="1" applyFont="1" applyFill="1" applyBorder="1" applyAlignment="1">
      <alignment horizontal="center" vertical="center" wrapText="1"/>
    </xf>
    <xf numFmtId="2" fontId="34" fillId="10" borderId="77" xfId="3" applyNumberFormat="1" applyFont="1" applyFill="1" applyBorder="1" applyAlignment="1">
      <alignment horizontal="center" vertical="center" wrapText="1"/>
    </xf>
    <xf numFmtId="2" fontId="34" fillId="10" borderId="78" xfId="3" applyNumberFormat="1" applyFont="1" applyFill="1" applyBorder="1" applyAlignment="1">
      <alignment horizontal="center" vertical="center" wrapText="1"/>
    </xf>
    <xf numFmtId="2" fontId="44" fillId="5" borderId="4" xfId="2" applyNumberFormat="1" applyFont="1" applyFill="1" applyBorder="1" applyAlignment="1">
      <alignment vertical="center" wrapText="1"/>
    </xf>
    <xf numFmtId="2" fontId="44" fillId="5" borderId="0" xfId="2" applyNumberFormat="1" applyFont="1" applyFill="1" applyAlignment="1">
      <alignment vertical="center" wrapText="1"/>
    </xf>
    <xf numFmtId="2" fontId="44" fillId="5" borderId="11" xfId="2" applyNumberFormat="1" applyFont="1" applyFill="1" applyBorder="1" applyAlignment="1">
      <alignment vertical="center" wrapText="1"/>
    </xf>
    <xf numFmtId="0" fontId="43" fillId="7" borderId="5" xfId="5" applyFont="1" applyFill="1" applyBorder="1" applyAlignment="1">
      <alignment horizontal="center" vertical="center" wrapText="1"/>
    </xf>
    <xf numFmtId="0" fontId="43" fillId="7" borderId="6" xfId="5" applyFont="1" applyFill="1" applyBorder="1" applyAlignment="1">
      <alignment horizontal="center" vertical="center" wrapText="1"/>
    </xf>
    <xf numFmtId="2" fontId="43" fillId="6" borderId="8" xfId="2" applyNumberFormat="1" applyFont="1" applyFill="1" applyBorder="1" applyAlignment="1">
      <alignment horizontal="center" vertical="center" wrapText="1"/>
    </xf>
    <xf numFmtId="2" fontId="43" fillId="6" borderId="68" xfId="2" applyNumberFormat="1" applyFont="1" applyFill="1" applyBorder="1" applyAlignment="1">
      <alignment horizontal="center" vertical="center" wrapText="1"/>
    </xf>
    <xf numFmtId="2" fontId="43" fillId="6" borderId="28" xfId="2" applyNumberFormat="1" applyFont="1" applyFill="1" applyBorder="1" applyAlignment="1">
      <alignment horizontal="center" vertical="center" wrapText="1"/>
    </xf>
    <xf numFmtId="2" fontId="44" fillId="5" borderId="16" xfId="2" applyNumberFormat="1" applyFont="1" applyFill="1" applyBorder="1" applyAlignment="1">
      <alignment horizontal="left" vertical="center" wrapText="1"/>
    </xf>
    <xf numFmtId="2" fontId="44" fillId="5" borderId="7" xfId="2" applyNumberFormat="1" applyFont="1" applyFill="1" applyBorder="1" applyAlignment="1">
      <alignment horizontal="left" vertical="center" wrapText="1"/>
    </xf>
    <xf numFmtId="2" fontId="44" fillId="5" borderId="10" xfId="2" applyNumberFormat="1" applyFont="1" applyFill="1" applyBorder="1" applyAlignment="1">
      <alignment horizontal="left" vertical="center" wrapText="1"/>
    </xf>
    <xf numFmtId="0" fontId="22" fillId="7" borderId="32" xfId="31" applyFont="1" applyFill="1" applyBorder="1" applyAlignment="1">
      <alignment horizontal="center" vertical="center" textRotation="90" wrapText="1"/>
    </xf>
    <xf numFmtId="0" fontId="22" fillId="7" borderId="96" xfId="31" applyFont="1" applyFill="1" applyBorder="1" applyAlignment="1">
      <alignment horizontal="center" vertical="center" textRotation="90" wrapText="1"/>
    </xf>
    <xf numFmtId="0" fontId="22" fillId="7" borderId="71" xfId="31" applyFont="1" applyFill="1" applyBorder="1" applyAlignment="1">
      <alignment horizontal="center" vertical="center" textRotation="90" wrapText="1"/>
    </xf>
    <xf numFmtId="0" fontId="15" fillId="7" borderId="13" xfId="5" applyFont="1" applyFill="1" applyBorder="1" applyAlignment="1">
      <alignment horizontal="center" vertical="center" wrapText="1"/>
    </xf>
    <xf numFmtId="0" fontId="15" fillId="7" borderId="14" xfId="5" applyFont="1" applyFill="1" applyBorder="1" applyAlignment="1">
      <alignment horizontal="center" vertical="center" wrapText="1"/>
    </xf>
    <xf numFmtId="2" fontId="15" fillId="6" borderId="8" xfId="2" applyNumberFormat="1" applyFont="1" applyFill="1" applyBorder="1" applyAlignment="1">
      <alignment horizontal="center" vertical="center" wrapText="1"/>
    </xf>
    <xf numFmtId="2" fontId="15" fillId="6" borderId="68" xfId="2" applyNumberFormat="1" applyFont="1" applyFill="1" applyBorder="1" applyAlignment="1">
      <alignment horizontal="center" vertical="center" wrapText="1"/>
    </xf>
    <xf numFmtId="2" fontId="15" fillId="6" borderId="28" xfId="2" applyNumberFormat="1" applyFont="1" applyFill="1" applyBorder="1" applyAlignment="1">
      <alignment horizontal="center" vertical="center" wrapText="1"/>
    </xf>
    <xf numFmtId="2" fontId="15" fillId="6" borderId="9" xfId="2" applyNumberFormat="1" applyFont="1" applyFill="1" applyBorder="1" applyAlignment="1">
      <alignment horizontal="center" vertical="center" wrapText="1"/>
    </xf>
    <xf numFmtId="0" fontId="22" fillId="7" borderId="4" xfId="31" applyFont="1" applyFill="1" applyBorder="1" applyAlignment="1">
      <alignment horizontal="center" vertical="center" textRotation="90" wrapText="1"/>
    </xf>
    <xf numFmtId="0" fontId="22" fillId="7" borderId="17" xfId="31" applyFont="1" applyFill="1" applyBorder="1" applyAlignment="1">
      <alignment horizontal="center" vertical="center" textRotation="90" wrapText="1"/>
    </xf>
    <xf numFmtId="0" fontId="22" fillId="7" borderId="16" xfId="31" applyFont="1" applyFill="1" applyBorder="1" applyAlignment="1">
      <alignment horizontal="center" vertical="center" textRotation="90" wrapText="1"/>
    </xf>
    <xf numFmtId="0" fontId="22" fillId="7" borderId="12" xfId="31" applyFont="1" applyFill="1" applyBorder="1" applyAlignment="1">
      <alignment horizontal="center" vertical="center" textRotation="90" wrapText="1"/>
    </xf>
    <xf numFmtId="0" fontId="26" fillId="0" borderId="0" xfId="0" applyFont="1" applyAlignment="1">
      <alignment horizontal="left" wrapText="1"/>
    </xf>
    <xf numFmtId="0" fontId="37" fillId="5" borderId="41" xfId="9" applyFont="1" applyFill="1" applyBorder="1" applyAlignment="1">
      <alignment horizontal="left" vertical="center"/>
    </xf>
    <xf numFmtId="0" fontId="37" fillId="5" borderId="42" xfId="9" applyFont="1" applyFill="1" applyBorder="1" applyAlignment="1">
      <alignment horizontal="left" vertical="center"/>
    </xf>
    <xf numFmtId="0" fontId="37" fillId="5" borderId="95" xfId="9" applyFont="1" applyFill="1" applyBorder="1" applyAlignment="1">
      <alignment horizontal="left" vertical="center"/>
    </xf>
    <xf numFmtId="2" fontId="34" fillId="10" borderId="45" xfId="2" applyNumberFormat="1" applyFont="1" applyFill="1" applyBorder="1" applyAlignment="1">
      <alignment horizontal="center" vertical="center" wrapText="1"/>
    </xf>
    <xf numFmtId="2" fontId="34" fillId="10" borderId="46" xfId="2" applyNumberFormat="1" applyFont="1" applyFill="1" applyBorder="1" applyAlignment="1">
      <alignment horizontal="center" vertical="center" wrapText="1"/>
    </xf>
    <xf numFmtId="2" fontId="34" fillId="10" borderId="93" xfId="2" applyNumberFormat="1" applyFont="1" applyFill="1" applyBorder="1" applyAlignment="1">
      <alignment horizontal="center" vertical="center" wrapText="1"/>
    </xf>
    <xf numFmtId="2" fontId="22" fillId="10" borderId="22" xfId="2" applyNumberFormat="1" applyFont="1" applyFill="1" applyBorder="1" applyAlignment="1">
      <alignment horizontal="center" vertical="center" wrapText="1"/>
    </xf>
    <xf numFmtId="2" fontId="22" fillId="10" borderId="94" xfId="2" applyNumberFormat="1" applyFont="1" applyFill="1" applyBorder="1" applyAlignment="1">
      <alignment horizontal="center" vertical="center" wrapText="1"/>
    </xf>
    <xf numFmtId="2" fontId="22" fillId="10" borderId="25" xfId="2" applyNumberFormat="1" applyFont="1" applyFill="1" applyBorder="1" applyAlignment="1">
      <alignment horizontal="center" vertical="center" wrapText="1"/>
    </xf>
    <xf numFmtId="2" fontId="22" fillId="10" borderId="58" xfId="2" applyNumberFormat="1" applyFont="1" applyFill="1" applyBorder="1" applyAlignment="1">
      <alignment horizontal="center" vertical="center" wrapText="1"/>
    </xf>
    <xf numFmtId="0" fontId="56" fillId="11" borderId="50" xfId="2" applyFont="1" applyFill="1" applyBorder="1" applyAlignment="1">
      <alignment horizontal="left" wrapText="1"/>
    </xf>
    <xf numFmtId="0" fontId="56" fillId="11" borderId="24" xfId="2" applyFont="1" applyFill="1" applyBorder="1" applyAlignment="1">
      <alignment horizontal="left" wrapText="1"/>
    </xf>
    <xf numFmtId="0" fontId="56" fillId="11" borderId="56" xfId="2" applyFont="1" applyFill="1" applyBorder="1" applyAlignment="1">
      <alignment horizontal="left" wrapText="1"/>
    </xf>
    <xf numFmtId="0" fontId="56" fillId="2" borderId="36" xfId="2" applyFont="1" applyFill="1" applyBorder="1" applyAlignment="1">
      <alignment horizontal="left" wrapText="1"/>
    </xf>
    <xf numFmtId="0" fontId="56" fillId="2" borderId="0" xfId="2" applyFont="1" applyFill="1" applyAlignment="1">
      <alignment horizontal="left" wrapText="1"/>
    </xf>
    <xf numFmtId="0" fontId="56" fillId="2" borderId="11" xfId="2" applyFont="1" applyFill="1" applyBorder="1" applyAlignment="1">
      <alignment horizontal="left" wrapText="1"/>
    </xf>
    <xf numFmtId="0" fontId="56" fillId="2" borderId="36" xfId="9" applyFont="1" applyFill="1" applyBorder="1" applyAlignment="1">
      <alignment horizontal="left" wrapText="1"/>
    </xf>
    <xf numFmtId="0" fontId="56" fillId="2" borderId="0" xfId="9" applyFont="1" applyFill="1" applyAlignment="1">
      <alignment horizontal="left" wrapText="1"/>
    </xf>
    <xf numFmtId="0" fontId="56" fillId="2" borderId="11" xfId="9" applyFont="1" applyFill="1" applyBorder="1" applyAlignment="1">
      <alignment horizontal="left" wrapText="1"/>
    </xf>
    <xf numFmtId="0" fontId="44" fillId="2" borderId="4" xfId="2" applyFont="1" applyFill="1" applyBorder="1" applyAlignment="1">
      <alignment horizontal="left" wrapText="1"/>
    </xf>
    <xf numFmtId="0" fontId="44" fillId="2" borderId="0" xfId="2" applyFont="1" applyFill="1" applyBorder="1" applyAlignment="1">
      <alignment horizontal="left" wrapText="1"/>
    </xf>
    <xf numFmtId="0" fontId="44" fillId="2" borderId="11" xfId="2" applyFont="1" applyFill="1" applyBorder="1" applyAlignment="1">
      <alignment horizontal="left" wrapText="1"/>
    </xf>
    <xf numFmtId="0" fontId="44" fillId="2" borderId="17" xfId="2" applyFont="1" applyFill="1" applyBorder="1" applyAlignment="1">
      <alignment horizontal="left" wrapText="1"/>
    </xf>
    <xf numFmtId="0" fontId="44" fillId="2" borderId="18" xfId="2" applyFont="1" applyFill="1" applyBorder="1" applyAlignment="1">
      <alignment horizontal="left" wrapText="1"/>
    </xf>
    <xf numFmtId="0" fontId="44" fillId="2" borderId="19" xfId="2" applyFont="1" applyFill="1" applyBorder="1" applyAlignment="1">
      <alignment horizontal="left" wrapText="1"/>
    </xf>
    <xf numFmtId="2" fontId="61" fillId="7" borderId="1" xfId="2" applyNumberFormat="1" applyFont="1" applyFill="1" applyBorder="1" applyAlignment="1">
      <alignment horizontal="center" vertical="center"/>
    </xf>
    <xf numFmtId="2" fontId="61" fillId="7" borderId="2" xfId="2" applyNumberFormat="1" applyFont="1" applyFill="1" applyBorder="1" applyAlignment="1">
      <alignment horizontal="center" vertical="center"/>
    </xf>
    <xf numFmtId="2" fontId="61" fillId="7" borderId="3" xfId="2" applyNumberFormat="1" applyFont="1" applyFill="1" applyBorder="1" applyAlignment="1">
      <alignment horizontal="center" vertical="center"/>
    </xf>
    <xf numFmtId="2" fontId="22" fillId="7" borderId="5" xfId="2" applyNumberFormat="1" applyFont="1" applyFill="1" applyBorder="1" applyAlignment="1">
      <alignment horizontal="center" vertical="center"/>
    </xf>
    <xf numFmtId="2" fontId="22" fillId="7" borderId="6" xfId="2" applyNumberFormat="1" applyFont="1" applyFill="1" applyBorder="1" applyAlignment="1">
      <alignment horizontal="center" vertical="center"/>
    </xf>
    <xf numFmtId="2" fontId="22" fillId="7" borderId="88" xfId="2" applyNumberFormat="1" applyFont="1" applyFill="1" applyBorder="1" applyAlignment="1">
      <alignment horizontal="center" vertical="center"/>
    </xf>
    <xf numFmtId="2" fontId="22" fillId="7" borderId="89" xfId="2" applyNumberFormat="1" applyFont="1" applyFill="1" applyBorder="1" applyAlignment="1">
      <alignment horizontal="center" vertical="center"/>
    </xf>
    <xf numFmtId="0" fontId="39" fillId="2" borderId="16" xfId="2" applyFont="1" applyFill="1" applyBorder="1" applyAlignment="1">
      <alignment horizontal="left" vertical="top" wrapText="1"/>
    </xf>
    <xf numFmtId="0" fontId="39" fillId="2" borderId="7" xfId="2" applyFont="1" applyFill="1" applyBorder="1" applyAlignment="1">
      <alignment horizontal="left" vertical="top" wrapText="1"/>
    </xf>
    <xf numFmtId="0" fontId="39" fillId="2" borderId="10" xfId="2" applyFont="1" applyFill="1" applyBorder="1" applyAlignment="1">
      <alignment horizontal="left" vertical="top" wrapText="1"/>
    </xf>
    <xf numFmtId="0" fontId="39" fillId="2" borderId="4" xfId="2" applyFont="1" applyFill="1" applyBorder="1" applyAlignment="1">
      <alignment horizontal="left" wrapText="1"/>
    </xf>
    <xf numFmtId="0" fontId="39" fillId="2" borderId="0" xfId="2" applyFont="1" applyFill="1" applyBorder="1" applyAlignment="1">
      <alignment horizontal="left" wrapText="1"/>
    </xf>
    <xf numFmtId="0" fontId="39" fillId="2" borderId="11" xfId="2" applyFont="1" applyFill="1" applyBorder="1" applyAlignment="1">
      <alignment horizontal="left" wrapText="1"/>
    </xf>
    <xf numFmtId="0" fontId="26" fillId="2" borderId="0" xfId="0" applyFont="1" applyFill="1" applyAlignment="1">
      <alignment horizontal="center" wrapText="1"/>
    </xf>
    <xf numFmtId="2" fontId="45" fillId="10" borderId="1" xfId="3" applyNumberFormat="1" applyFont="1" applyFill="1" applyBorder="1" applyAlignment="1">
      <alignment horizontal="center" vertical="center" wrapText="1"/>
    </xf>
    <xf numFmtId="2" fontId="45" fillId="10" borderId="2" xfId="3" applyNumberFormat="1" applyFont="1" applyFill="1" applyBorder="1" applyAlignment="1">
      <alignment horizontal="center" vertical="center" wrapText="1"/>
    </xf>
    <xf numFmtId="2" fontId="45" fillId="10" borderId="3" xfId="3" applyNumberFormat="1" applyFont="1" applyFill="1" applyBorder="1" applyAlignment="1">
      <alignment horizontal="center" vertical="center" wrapText="1"/>
    </xf>
    <xf numFmtId="169" fontId="41" fillId="10" borderId="5" xfId="3" applyNumberFormat="1" applyFont="1" applyFill="1" applyBorder="1" applyAlignment="1">
      <alignment horizontal="center" vertical="center" wrapText="1"/>
    </xf>
    <xf numFmtId="169" fontId="41" fillId="10" borderId="6" xfId="3" applyNumberFormat="1" applyFont="1" applyFill="1" applyBorder="1" applyAlignment="1">
      <alignment horizontal="center" vertical="center" wrapText="1"/>
    </xf>
    <xf numFmtId="2" fontId="22" fillId="10" borderId="88" xfId="7" applyNumberFormat="1" applyFont="1" applyFill="1" applyBorder="1" applyAlignment="1">
      <alignment horizontal="center" vertical="center" wrapText="1"/>
    </xf>
    <xf numFmtId="2" fontId="22" fillId="10" borderId="89" xfId="7" applyNumberFormat="1" applyFont="1" applyFill="1" applyBorder="1" applyAlignment="1">
      <alignment horizontal="center" vertical="center" wrapText="1"/>
    </xf>
    <xf numFmtId="2" fontId="22" fillId="10" borderId="7" xfId="7" applyNumberFormat="1" applyFont="1" applyFill="1" applyBorder="1" applyAlignment="1">
      <alignment horizontal="center" vertical="center"/>
    </xf>
    <xf numFmtId="2" fontId="14" fillId="12" borderId="90" xfId="3" applyNumberFormat="1" applyFont="1" applyFill="1" applyBorder="1" applyAlignment="1">
      <alignment horizontal="left" vertical="center" wrapText="1"/>
    </xf>
    <xf numFmtId="2" fontId="14" fillId="12" borderId="24" xfId="3" applyNumberFormat="1" applyFont="1" applyFill="1" applyBorder="1" applyAlignment="1">
      <alignment horizontal="left" vertical="center" wrapText="1"/>
    </xf>
    <xf numFmtId="2" fontId="14" fillId="12" borderId="56" xfId="3" applyNumberFormat="1" applyFont="1" applyFill="1" applyBorder="1" applyAlignment="1">
      <alignment horizontal="left" vertical="center" wrapText="1"/>
    </xf>
    <xf numFmtId="2" fontId="14" fillId="11" borderId="17" xfId="3" applyNumberFormat="1" applyFont="1" applyFill="1" applyBorder="1" applyAlignment="1">
      <alignment horizontal="left"/>
    </xf>
    <xf numFmtId="2" fontId="14" fillId="11" borderId="18" xfId="3" applyNumberFormat="1" applyFont="1" applyFill="1" applyBorder="1" applyAlignment="1">
      <alignment horizontal="left"/>
    </xf>
    <xf numFmtId="2" fontId="14" fillId="11" borderId="19" xfId="3" applyNumberFormat="1" applyFont="1" applyFill="1" applyBorder="1" applyAlignment="1">
      <alignment horizontal="left"/>
    </xf>
    <xf numFmtId="2" fontId="45" fillId="10" borderId="99" xfId="3" applyNumberFormat="1" applyFont="1" applyFill="1" applyBorder="1" applyAlignment="1">
      <alignment horizontal="center" vertical="center" wrapText="1"/>
    </xf>
    <xf numFmtId="2" fontId="45" fillId="10" borderId="100" xfId="3" applyNumberFormat="1" applyFont="1" applyFill="1" applyBorder="1" applyAlignment="1">
      <alignment horizontal="center" vertical="center" wrapText="1"/>
    </xf>
    <xf numFmtId="2" fontId="45" fillId="10" borderId="101" xfId="3" applyNumberFormat="1" applyFont="1" applyFill="1" applyBorder="1" applyAlignment="1">
      <alignment horizontal="center" vertical="center" wrapText="1"/>
    </xf>
    <xf numFmtId="169" fontId="41" fillId="10" borderId="22" xfId="3" applyNumberFormat="1" applyFont="1" applyFill="1" applyBorder="1" applyAlignment="1">
      <alignment horizontal="center" vertical="center" wrapText="1"/>
    </xf>
    <xf numFmtId="169" fontId="41" fillId="10" borderId="94" xfId="3" applyNumberFormat="1" applyFont="1" applyFill="1" applyBorder="1" applyAlignment="1">
      <alignment horizontal="center" vertical="center" wrapText="1"/>
    </xf>
    <xf numFmtId="2" fontId="22" fillId="10" borderId="25" xfId="7" applyNumberFormat="1" applyFont="1" applyFill="1" applyBorder="1" applyAlignment="1">
      <alignment horizontal="center" vertical="center" wrapText="1"/>
    </xf>
    <xf numFmtId="2" fontId="22" fillId="10" borderId="58" xfId="7" applyNumberFormat="1" applyFont="1" applyFill="1" applyBorder="1" applyAlignment="1">
      <alignment horizontal="center" vertical="center" wrapText="1"/>
    </xf>
    <xf numFmtId="2" fontId="14" fillId="12" borderId="4" xfId="3" applyNumberFormat="1" applyFont="1" applyFill="1" applyBorder="1" applyAlignment="1">
      <alignment horizontal="left" vertical="center" wrapText="1"/>
    </xf>
    <xf numFmtId="2" fontId="14" fillId="12" borderId="0" xfId="3" applyNumberFormat="1" applyFont="1" applyFill="1" applyAlignment="1">
      <alignment horizontal="left" vertical="center" wrapText="1"/>
    </xf>
    <xf numFmtId="2" fontId="14" fillId="12" borderId="11" xfId="3" applyNumberFormat="1" applyFont="1" applyFill="1" applyBorder="1" applyAlignment="1">
      <alignment horizontal="left" vertical="center" wrapText="1"/>
    </xf>
    <xf numFmtId="2" fontId="34" fillId="10" borderId="45" xfId="7" applyNumberFormat="1" applyFont="1" applyFill="1" applyBorder="1" applyAlignment="1">
      <alignment horizontal="center" vertical="center" wrapText="1"/>
    </xf>
    <xf numFmtId="2" fontId="34" fillId="10" borderId="46" xfId="7" applyNumberFormat="1" applyFont="1" applyFill="1" applyBorder="1" applyAlignment="1">
      <alignment horizontal="center" vertical="center" wrapText="1"/>
    </xf>
    <xf numFmtId="2" fontId="34" fillId="10" borderId="47" xfId="7" applyNumberFormat="1" applyFont="1" applyFill="1" applyBorder="1" applyAlignment="1">
      <alignment horizontal="center" vertical="center" wrapText="1"/>
    </xf>
    <xf numFmtId="2" fontId="22" fillId="10" borderId="22" xfId="7" applyNumberFormat="1" applyFont="1" applyFill="1" applyBorder="1" applyAlignment="1">
      <alignment horizontal="center" vertical="center" wrapText="1"/>
    </xf>
    <xf numFmtId="2" fontId="22" fillId="10" borderId="48" xfId="7" applyNumberFormat="1" applyFont="1" applyFill="1" applyBorder="1" applyAlignment="1">
      <alignment horizontal="center" vertical="center" wrapText="1"/>
    </xf>
    <xf numFmtId="2" fontId="22" fillId="10" borderId="105" xfId="7" applyNumberFormat="1" applyFont="1" applyFill="1" applyBorder="1" applyAlignment="1">
      <alignment horizontal="center" vertical="center" wrapText="1"/>
    </xf>
    <xf numFmtId="0" fontId="43" fillId="7" borderId="5" xfId="20" applyFont="1" applyFill="1" applyBorder="1" applyAlignment="1">
      <alignment horizontal="center"/>
    </xf>
    <xf numFmtId="0" fontId="43" fillId="7" borderId="6" xfId="20" applyFont="1" applyFill="1" applyBorder="1" applyAlignment="1">
      <alignment horizontal="center"/>
    </xf>
    <xf numFmtId="2" fontId="34" fillId="7" borderId="1" xfId="2" applyNumberFormat="1" applyFont="1" applyFill="1" applyBorder="1" applyAlignment="1">
      <alignment horizontal="center" vertical="center" wrapText="1"/>
    </xf>
    <xf numFmtId="2" fontId="34" fillId="7" borderId="2" xfId="2" applyNumberFormat="1" applyFont="1" applyFill="1" applyBorder="1" applyAlignment="1">
      <alignment horizontal="center" vertical="center" wrapText="1"/>
    </xf>
    <xf numFmtId="2" fontId="34" fillId="7" borderId="3" xfId="2" applyNumberFormat="1" applyFont="1" applyFill="1" applyBorder="1" applyAlignment="1">
      <alignment horizontal="center" vertical="center" wrapText="1"/>
    </xf>
    <xf numFmtId="0" fontId="53" fillId="0" borderId="17" xfId="20" applyFont="1" applyFill="1" applyBorder="1" applyAlignment="1">
      <alignment horizontal="left" vertical="center" wrapText="1"/>
    </xf>
    <xf numFmtId="0" fontId="50" fillId="0" borderId="18" xfId="20" applyFont="1" applyFill="1" applyBorder="1" applyAlignment="1">
      <alignment horizontal="left" vertical="center" wrapText="1"/>
    </xf>
    <xf numFmtId="0" fontId="50" fillId="0" borderId="19" xfId="20" applyFont="1" applyFill="1" applyBorder="1" applyAlignment="1">
      <alignment horizontal="left" vertical="center" wrapText="1"/>
    </xf>
    <xf numFmtId="0" fontId="22" fillId="5" borderId="15" xfId="33" applyFont="1" applyFill="1" applyBorder="1" applyAlignment="1">
      <alignment horizontal="left" vertical="center" wrapText="1"/>
    </xf>
    <xf numFmtId="0" fontId="22" fillId="5" borderId="8" xfId="33" applyFont="1" applyFill="1" applyBorder="1" applyAlignment="1">
      <alignment horizontal="left" vertical="center" wrapText="1"/>
    </xf>
    <xf numFmtId="0" fontId="22" fillId="5" borderId="4" xfId="33" applyFont="1" applyFill="1" applyBorder="1" applyAlignment="1">
      <alignment horizontal="left" vertical="center" wrapText="1"/>
    </xf>
    <xf numFmtId="0" fontId="22" fillId="5" borderId="0" xfId="33" applyFont="1" applyFill="1" applyAlignment="1">
      <alignment horizontal="left" vertical="center" wrapText="1"/>
    </xf>
    <xf numFmtId="0" fontId="14" fillId="5" borderId="29" xfId="33" applyFont="1" applyFill="1" applyBorder="1" applyAlignment="1">
      <alignment horizontal="left" vertical="center" wrapText="1"/>
    </xf>
    <xf numFmtId="0" fontId="14" fillId="5" borderId="30" xfId="33" applyFont="1" applyFill="1" applyBorder="1" applyAlignment="1">
      <alignment horizontal="left" vertical="center" wrapText="1"/>
    </xf>
    <xf numFmtId="0" fontId="14" fillId="5" borderId="31" xfId="33" applyFont="1" applyFill="1" applyBorder="1" applyAlignment="1">
      <alignment horizontal="left" vertical="center" wrapText="1"/>
    </xf>
    <xf numFmtId="0" fontId="22" fillId="7" borderId="22" xfId="33" applyFont="1" applyFill="1" applyBorder="1" applyAlignment="1">
      <alignment horizontal="center" vertical="center" wrapText="1"/>
    </xf>
    <xf numFmtId="0" fontId="22" fillId="7" borderId="48" xfId="33" applyFont="1" applyFill="1" applyBorder="1" applyAlignment="1">
      <alignment horizontal="center" vertical="center" wrapText="1"/>
    </xf>
    <xf numFmtId="0" fontId="22" fillId="7" borderId="13" xfId="32" applyFont="1" applyFill="1" applyBorder="1" applyAlignment="1">
      <alignment horizontal="center" vertical="center" wrapText="1"/>
    </xf>
    <xf numFmtId="0" fontId="22" fillId="7" borderId="85" xfId="32" applyFont="1" applyFill="1" applyBorder="1" applyAlignment="1">
      <alignment horizontal="center" vertical="center" wrapText="1"/>
    </xf>
    <xf numFmtId="0" fontId="22" fillId="2" borderId="4" xfId="33" applyFont="1" applyFill="1" applyBorder="1" applyAlignment="1">
      <alignment horizontal="left" wrapText="1"/>
    </xf>
    <xf numFmtId="0" fontId="22" fillId="2" borderId="0" xfId="33" applyFont="1" applyFill="1" applyAlignment="1">
      <alignment horizontal="left" wrapText="1"/>
    </xf>
    <xf numFmtId="0" fontId="22" fillId="7" borderId="80" xfId="33" applyFont="1" applyFill="1" applyBorder="1" applyAlignment="1">
      <alignment horizontal="center" vertical="center" wrapText="1"/>
    </xf>
    <xf numFmtId="0" fontId="22" fillId="7" borderId="86" xfId="33" applyFont="1" applyFill="1" applyBorder="1" applyAlignment="1">
      <alignment horizontal="center" vertical="center" wrapText="1"/>
    </xf>
    <xf numFmtId="0" fontId="22" fillId="7" borderId="8" xfId="32" applyFont="1" applyFill="1" applyBorder="1" applyAlignment="1">
      <alignment horizontal="center" vertical="center" wrapText="1"/>
    </xf>
    <xf numFmtId="0" fontId="22" fillId="7" borderId="83" xfId="32" applyFont="1" applyFill="1" applyBorder="1" applyAlignment="1">
      <alignment horizontal="center" vertical="center" wrapText="1"/>
    </xf>
    <xf numFmtId="165" fontId="22" fillId="2" borderId="0" xfId="4" applyNumberFormat="1" applyFont="1" applyFill="1" applyAlignment="1">
      <alignment horizontal="right" vertical="center" wrapText="1"/>
    </xf>
    <xf numFmtId="165" fontId="22" fillId="2" borderId="11" xfId="4" applyNumberFormat="1" applyFont="1" applyFill="1" applyBorder="1" applyAlignment="1">
      <alignment horizontal="right" vertical="center" wrapText="1"/>
    </xf>
    <xf numFmtId="0" fontId="22" fillId="5" borderId="16" xfId="33" applyFont="1" applyFill="1" applyBorder="1" applyAlignment="1">
      <alignment horizontal="left" vertical="center"/>
    </xf>
    <xf numFmtId="0" fontId="22" fillId="5" borderId="7" xfId="33" applyFont="1" applyFill="1" applyBorder="1" applyAlignment="1">
      <alignment horizontal="left" vertical="center"/>
    </xf>
    <xf numFmtId="0" fontId="22" fillId="5" borderId="4" xfId="33" applyFont="1" applyFill="1" applyBorder="1" applyAlignment="1">
      <alignment horizontal="left" vertical="center"/>
    </xf>
    <xf numFmtId="0" fontId="22" fillId="5" borderId="0" xfId="33" applyFont="1" applyFill="1" applyAlignment="1">
      <alignment horizontal="left" vertical="center"/>
    </xf>
    <xf numFmtId="2" fontId="22" fillId="10" borderId="80" xfId="7" applyNumberFormat="1" applyFont="1" applyFill="1" applyBorder="1" applyAlignment="1">
      <alignment horizontal="center" vertical="center" wrapText="1"/>
    </xf>
    <xf numFmtId="2" fontId="22" fillId="10" borderId="86" xfId="7" applyNumberFormat="1" applyFont="1" applyFill="1" applyBorder="1" applyAlignment="1">
      <alignment horizontal="center" vertical="center" wrapText="1"/>
    </xf>
    <xf numFmtId="2" fontId="22" fillId="10" borderId="91" xfId="7" applyNumberFormat="1" applyFont="1" applyFill="1" applyBorder="1" applyAlignment="1">
      <alignment horizontal="center" vertical="center" wrapText="1"/>
    </xf>
    <xf numFmtId="0" fontId="14" fillId="11" borderId="45" xfId="13" applyFont="1" applyFill="1" applyBorder="1" applyAlignment="1">
      <alignment horizontal="left" vertical="center" wrapText="1"/>
    </xf>
    <xf numFmtId="0" fontId="14" fillId="11" borderId="46" xfId="13" applyFont="1" applyFill="1" applyBorder="1" applyAlignment="1">
      <alignment horizontal="left" vertical="center" wrapText="1"/>
    </xf>
    <xf numFmtId="0" fontId="14" fillId="11" borderId="47" xfId="13" applyFont="1" applyFill="1" applyBorder="1" applyAlignment="1">
      <alignment horizontal="left" vertical="center" wrapText="1"/>
    </xf>
    <xf numFmtId="2" fontId="22" fillId="7" borderId="80" xfId="7" applyNumberFormat="1" applyFont="1" applyFill="1" applyBorder="1" applyAlignment="1">
      <alignment horizontal="center" vertical="center" wrapText="1"/>
    </xf>
    <xf numFmtId="2" fontId="22" fillId="7" borderId="86" xfId="7" applyNumberFormat="1" applyFont="1" applyFill="1" applyBorder="1" applyAlignment="1">
      <alignment horizontal="center" vertical="center" wrapText="1"/>
    </xf>
    <xf numFmtId="2" fontId="22" fillId="7" borderId="8" xfId="7" applyNumberFormat="1" applyFont="1" applyFill="1" applyBorder="1" applyAlignment="1">
      <alignment horizontal="center" vertical="center"/>
    </xf>
    <xf numFmtId="2" fontId="22" fillId="7" borderId="83" xfId="7" applyNumberFormat="1" applyFont="1" applyFill="1" applyBorder="1" applyAlignment="1">
      <alignment horizontal="center" vertical="center"/>
    </xf>
    <xf numFmtId="0" fontId="44" fillId="2" borderId="29" xfId="7" applyFont="1" applyFill="1" applyBorder="1" applyAlignment="1">
      <alignment vertical="top" wrapText="1"/>
    </xf>
    <xf numFmtId="0" fontId="44" fillId="2" borderId="30" xfId="7" applyFont="1" applyFill="1" applyBorder="1" applyAlignment="1">
      <alignment vertical="top" wrapText="1"/>
    </xf>
    <xf numFmtId="0" fontId="44" fillId="2" borderId="92" xfId="7" applyFont="1" applyFill="1" applyBorder="1" applyAlignment="1">
      <alignment vertical="top" wrapText="1"/>
    </xf>
  </cellXfs>
  <cellStyles count="39">
    <cellStyle name="% 2 2" xfId="3" xr:uid="{00000000-0005-0000-0000-000000000000}"/>
    <cellStyle name="%_PEF FSBR2011 2" xfId="8" xr:uid="{00000000-0005-0000-0000-000001000000}"/>
    <cellStyle name="Comma 2" xfId="22" xr:uid="{6E2F401A-5D83-4C9C-817D-453EC25544DC}"/>
    <cellStyle name="Comma 2 2" xfId="37" xr:uid="{7C2FA222-546B-41D7-B0C6-09C6F8382CE8}"/>
    <cellStyle name="Comma 3" xfId="26" xr:uid="{BC958D3C-5A1E-49AB-A169-7A2D26B6113C}"/>
    <cellStyle name="Comma 6" xfId="35" xr:uid="{AE1A1922-AC8D-4FFF-871F-A8CB07AA9F5E}"/>
    <cellStyle name="Hyperlink" xfId="1" builtinId="8"/>
    <cellStyle name="Hyperlink 2" xfId="19" xr:uid="{00000000-0005-0000-0000-000003000000}"/>
    <cellStyle name="Hyperlink 2 2" xfId="28" xr:uid="{4C6E2F36-53C4-4D51-B45E-33176BB42B9D}"/>
    <cellStyle name="Hyperlink 3" xfId="29" xr:uid="{34E5734D-9074-48E7-8311-76C02C9863D1}"/>
    <cellStyle name="Normal" xfId="0" builtinId="0"/>
    <cellStyle name="Normal 102 2" xfId="5" xr:uid="{00000000-0005-0000-0000-000005000000}"/>
    <cellStyle name="Normal 2" xfId="34" xr:uid="{48A7902B-BD46-4174-AA1C-CD70A922DAA0}"/>
    <cellStyle name="Normal 2 2" xfId="4" xr:uid="{00000000-0005-0000-0000-000006000000}"/>
    <cellStyle name="Normal 2 2 2" xfId="7" xr:uid="{00000000-0005-0000-0000-000007000000}"/>
    <cellStyle name="Normal 2 2 3" xfId="23" xr:uid="{6A4DF8AD-2E1A-449F-AC05-3693DCC75C7C}"/>
    <cellStyle name="Normal 2 3" xfId="2" xr:uid="{00000000-0005-0000-0000-000008000000}"/>
    <cellStyle name="Normal 21 2 2" xfId="25" xr:uid="{2FF054E6-6B52-4E4E-BE4E-B1F19E2E2ABF}"/>
    <cellStyle name="Normal 24 2 2 2" xfId="9" xr:uid="{00000000-0005-0000-0000-000009000000}"/>
    <cellStyle name="Normal 24 2 3" xfId="12" xr:uid="{00000000-0005-0000-0000-00000A000000}"/>
    <cellStyle name="Normal 3" xfId="21" xr:uid="{00000000-0005-0000-0000-00000B000000}"/>
    <cellStyle name="Normal 3 2" xfId="17" xr:uid="{00000000-0005-0000-0000-00000C000000}"/>
    <cellStyle name="Normal 3 2 2" xfId="20" xr:uid="{00000000-0005-0000-0000-00000D000000}"/>
    <cellStyle name="Normal 3 3" xfId="24" xr:uid="{BFE8A734-B88C-42EC-A359-77C53DC96520}"/>
    <cellStyle name="Normal 3_Pensions by CG scheme" xfId="10" xr:uid="{00000000-0005-0000-0000-00000E000000}"/>
    <cellStyle name="Normal 4" xfId="36" xr:uid="{8BFBEB23-D1E7-4EEB-ACEB-F1408B82445B}"/>
    <cellStyle name="Normal 50 2" xfId="27" xr:uid="{AE98DDB5-49BE-4FAA-9213-0B02F010A644}"/>
    <cellStyle name="Normal 52 2" xfId="13" xr:uid="{00000000-0005-0000-0000-00000F000000}"/>
    <cellStyle name="Normal_asset sales 2" xfId="32" xr:uid="{0CEF1B38-6D82-4E6A-8F46-090999E4ADC9}"/>
    <cellStyle name="Normal_CT and CTB supp doc tble" xfId="16" xr:uid="{00000000-0005-0000-0000-000012000000}"/>
    <cellStyle name="Normal_FinalChC 2" xfId="33" xr:uid="{11EB9979-1E72-4C34-BBF9-21129B829581}"/>
    <cellStyle name="Normal_FinalChC_PEF FSBR2011" xfId="30" xr:uid="{C00A559C-9497-4864-8378-580EB9227A5C}"/>
    <cellStyle name="Normal_Fiscal Tables" xfId="6" xr:uid="{00000000-0005-0000-0000-000015000000}"/>
    <cellStyle name="Normal_Fiscal Tables 2 2" xfId="31" xr:uid="{C52C18B5-15EE-4966-88B6-424FB5D3332C}"/>
    <cellStyle name="Percent" xfId="38" builtinId="5"/>
    <cellStyle name="Percent 19 2" xfId="14" xr:uid="{00000000-0005-0000-0000-000017000000}"/>
    <cellStyle name="Percent 2" xfId="15" xr:uid="{00000000-0005-0000-0000-000018000000}"/>
    <cellStyle name="Percent 2 3 2" xfId="11" xr:uid="{00000000-0005-0000-0000-000019000000}"/>
    <cellStyle name="Style 1 2" xfId="18" xr:uid="{00000000-0005-0000-0000-00001A000000}"/>
  </cellStyles>
  <dxfs count="38">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ill>
        <patternFill>
          <bgColor rgb="FF92D050"/>
        </patternFill>
      </fill>
    </dxf>
    <dxf>
      <fill>
        <patternFill>
          <bgColor rgb="FFFF0000"/>
        </patternFill>
      </fill>
    </dxf>
  </dxfs>
  <tableStyles count="0" defaultTableStyle="TableStyleMedium2" defaultPivotStyle="PivotStyleLight16"/>
  <colors>
    <mruColors>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styles" Target="styles.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145709</xdr:colOff>
      <xdr:row>8</xdr:row>
      <xdr:rowOff>72756</xdr:rowOff>
    </xdr:from>
    <xdr:to>
      <xdr:col>8</xdr:col>
      <xdr:colOff>198413</xdr:colOff>
      <xdr:row>11</xdr:row>
      <xdr:rowOff>21154</xdr:rowOff>
    </xdr:to>
    <xdr:sp macro="" textlink="">
      <xdr:nvSpPr>
        <xdr:cNvPr id="3" name="Right Brace 2">
          <a:extLst>
            <a:ext uri="{FF2B5EF4-FFF2-40B4-BE49-F238E27FC236}">
              <a16:creationId xmlns:a16="http://schemas.microsoft.com/office/drawing/2014/main" id="{00000000-0008-0000-0500-000003000000}"/>
            </a:ext>
          </a:extLst>
        </xdr:cNvPr>
        <xdr:cNvSpPr/>
      </xdr:nvSpPr>
      <xdr:spPr>
        <a:xfrm>
          <a:off x="6286533" y="1758121"/>
          <a:ext cx="52704" cy="4862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134979</xdr:colOff>
      <xdr:row>14</xdr:row>
      <xdr:rowOff>45746</xdr:rowOff>
    </xdr:from>
    <xdr:to>
      <xdr:col>8</xdr:col>
      <xdr:colOff>176888</xdr:colOff>
      <xdr:row>15</xdr:row>
      <xdr:rowOff>156684</xdr:rowOff>
    </xdr:to>
    <xdr:sp macro="" textlink="">
      <xdr:nvSpPr>
        <xdr:cNvPr id="4" name="Right Brace 3">
          <a:extLst>
            <a:ext uri="{FF2B5EF4-FFF2-40B4-BE49-F238E27FC236}">
              <a16:creationId xmlns:a16="http://schemas.microsoft.com/office/drawing/2014/main" id="{00000000-0008-0000-0500-000004000000}"/>
            </a:ext>
          </a:extLst>
        </xdr:cNvPr>
        <xdr:cNvSpPr/>
      </xdr:nvSpPr>
      <xdr:spPr>
        <a:xfrm>
          <a:off x="6275803" y="2806875"/>
          <a:ext cx="41909" cy="29023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128997</xdr:colOff>
      <xdr:row>22</xdr:row>
      <xdr:rowOff>28257</xdr:rowOff>
    </xdr:from>
    <xdr:to>
      <xdr:col>8</xdr:col>
      <xdr:colOff>179796</xdr:colOff>
      <xdr:row>24</xdr:row>
      <xdr:rowOff>146327</xdr:rowOff>
    </xdr:to>
    <xdr:sp macro="" textlink="">
      <xdr:nvSpPr>
        <xdr:cNvPr id="8" name="Right Brace 7">
          <a:extLst>
            <a:ext uri="{FF2B5EF4-FFF2-40B4-BE49-F238E27FC236}">
              <a16:creationId xmlns:a16="http://schemas.microsoft.com/office/drawing/2014/main" id="{00000000-0008-0000-0500-000008000000}"/>
            </a:ext>
          </a:extLst>
        </xdr:cNvPr>
        <xdr:cNvSpPr/>
      </xdr:nvSpPr>
      <xdr:spPr>
        <a:xfrm>
          <a:off x="6269821" y="4232704"/>
          <a:ext cx="50799" cy="47665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884818</xdr:colOff>
      <xdr:row>18</xdr:row>
      <xdr:rowOff>45180</xdr:rowOff>
    </xdr:from>
    <xdr:to>
      <xdr:col>5</xdr:col>
      <xdr:colOff>884819</xdr:colOff>
      <xdr:row>18</xdr:row>
      <xdr:rowOff>169000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rot="5400000">
          <a:off x="4148815" y="3173019"/>
          <a:ext cx="123820" cy="2061883"/>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866438</xdr:colOff>
      <xdr:row>18</xdr:row>
      <xdr:rowOff>29152</xdr:rowOff>
    </xdr:from>
    <xdr:to>
      <xdr:col>8</xdr:col>
      <xdr:colOff>935019</xdr:colOff>
      <xdr:row>18</xdr:row>
      <xdr:rowOff>166307</xdr:rowOff>
    </xdr:to>
    <xdr:sp macro="" textlink="">
      <xdr:nvSpPr>
        <xdr:cNvPr id="3" name="AutoShape 1">
          <a:extLst>
            <a:ext uri="{FF2B5EF4-FFF2-40B4-BE49-F238E27FC236}">
              <a16:creationId xmlns:a16="http://schemas.microsoft.com/office/drawing/2014/main" id="{00000000-0008-0000-0600-000003000000}"/>
            </a:ext>
          </a:extLst>
        </xdr:cNvPr>
        <xdr:cNvSpPr>
          <a:spLocks/>
        </xdr:cNvSpPr>
      </xdr:nvSpPr>
      <xdr:spPr bwMode="auto">
        <a:xfrm rot="5400000">
          <a:off x="7250880" y="3129369"/>
          <a:ext cx="137155" cy="2130464"/>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glndsv02\obr\forecast\hist20\HIS19F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m1.infra.int\data\Documents%20and%20Settings\senevij\Local%20Settings\Temporary%20Internet%20Files\OLK6D\FertAssCha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lndsv02\obr\forecast\hist20\CHSPD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fig_XX_YY"/>
      <sheetName val="LKP_INDEX"/>
      <sheetName val="Data for lists"/>
      <sheetName val="Data_for_lists"/>
      <sheetName val="Data_for_lists1"/>
      <sheetName val="Data_for_lists2"/>
      <sheetName val="Sec1.0"/>
      <sheetName val="Scenario inputs"/>
      <sheetName val="RUL Selection"/>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 sheetId="181"/>
      <sheetData sheetId="182" refreshError="1"/>
      <sheetData sheetId="183" refreshError="1"/>
      <sheetData sheetId="184" refreshError="1"/>
      <sheetData sheetId="18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table"/>
      <sheetName val="CHGSPD19.FIN"/>
      <sheetName val="T3 Page 1"/>
      <sheetName val="HIS19FIN(A)"/>
      <sheetName val="FC Page 1"/>
      <sheetName val="USGC"/>
      <sheetName val="T&amp;S"/>
      <sheetName val="Matrix"/>
      <sheetName val="AME"/>
      <sheetName val="4.6 ten year bonds"/>
      <sheetName val="Full Data"/>
      <sheetName val="Lists"/>
      <sheetName val="CDEL"/>
      <sheetName val="Menus"/>
      <sheetName val="Ch4 Exp"/>
      <sheetName val="LIVE"/>
      <sheetName val="Data (monthly)"/>
      <sheetName val="Download"/>
      <sheetName val="Dint 13"/>
      <sheetName val="Determinants"/>
      <sheetName val="CT Forecast"/>
      <sheetName val="RDEL"/>
      <sheetName val="Outturns"/>
      <sheetName val="Ratings and Bandings"/>
      <sheetName val="Date ref"/>
      <sheetName val="Nominal Descriptions"/>
      <sheetName val="Population"/>
      <sheetName val="Data Cal 1213"/>
      <sheetName val="Qtrly Data"/>
      <sheetName val="Receipts"/>
      <sheetName val="Control"/>
      <sheetName val="UK99"/>
      <sheetName val="RawData"/>
      <sheetName val="HMT Scorecard (Inputs)"/>
      <sheetName val="INPUT - HMT Final scorecard"/>
      <sheetName val="TableB1"/>
      <sheetName val="Team Report"/>
      <sheetName val="Risks by Ta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SUMMARY_TABLE"/>
      <sheetName val="ET_TABLE"/>
      <sheetName val="Annex B T37 Providers"/>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ow r="17">
          <cell r="Q17">
            <v>1266</v>
          </cell>
        </row>
      </sheetData>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Formatting"/>
      <sheetName val="SUMMARY_TABLE"/>
      <sheetName val="ET_TABLE"/>
      <sheetName val="SUMMARY_TABLE1"/>
      <sheetName val="ET_TABLE1"/>
      <sheetName val="GDP forecast"/>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14">
          <cell r="A14" t="str">
            <v>OCT</v>
          </cell>
          <cell r="B14">
            <v>398.0929999999999</v>
          </cell>
          <cell r="C14">
            <v>260.85900000000026</v>
          </cell>
          <cell r="D14">
            <v>162.05819444444447</v>
          </cell>
          <cell r="F14">
            <v>25.414028000000009</v>
          </cell>
        </row>
        <row r="15">
          <cell r="A15" t="str">
            <v>NOV</v>
          </cell>
          <cell r="B15">
            <v>0.93100000000000027</v>
          </cell>
          <cell r="C15">
            <v>25.221999999999998</v>
          </cell>
          <cell r="D15">
            <v>-140.25550555555554</v>
          </cell>
          <cell r="F15">
            <v>28.918267500000002</v>
          </cell>
        </row>
        <row r="16">
          <cell r="A16" t="str">
            <v>DEC</v>
          </cell>
          <cell r="B16">
            <v>187.64399999999998</v>
          </cell>
          <cell r="C16">
            <v>6.0650000000000261</v>
          </cell>
          <cell r="D16">
            <v>49.75579444444444</v>
          </cell>
          <cell r="F16">
            <v>15.492161599999999</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CHGSPD19_FIN"/>
      <sheetName val="CHSPD19"/>
      <sheetName val="CHGSPD19_FIN1"/>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theme/theme1.xml><?xml version="1.0" encoding="utf-8"?>
<a:theme xmlns:a="http://schemas.openxmlformats.org/drawingml/2006/main" name="Theme1">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pageSetUpPr fitToPage="1"/>
  </sheetPr>
  <dimension ref="A1:Z1982"/>
  <sheetViews>
    <sheetView tabSelected="1" zoomScaleNormal="100" workbookViewId="0"/>
  </sheetViews>
  <sheetFormatPr defaultColWidth="7.109375" defaultRowHeight="12.75" x14ac:dyDescent="0.2"/>
  <cols>
    <col min="1" max="1" width="7.109375" style="18" customWidth="1"/>
    <col min="2" max="2" width="15.109375" style="8" customWidth="1"/>
    <col min="3" max="3" width="16.109375" style="8" customWidth="1"/>
    <col min="4" max="4" width="28.109375" style="8" customWidth="1"/>
    <col min="5" max="5" width="6.109375" style="8" customWidth="1"/>
    <col min="6" max="6" width="14.109375" style="8" hidden="1" customWidth="1"/>
    <col min="7" max="7" width="3.109375" style="8" hidden="1" customWidth="1"/>
    <col min="8" max="8" width="13.88671875" style="8" customWidth="1"/>
    <col min="9" max="9" width="61.109375" style="8" customWidth="1"/>
    <col min="10" max="10" width="8.44140625" style="10" bestFit="1" customWidth="1"/>
    <col min="11" max="11" width="7.109375" style="10"/>
    <col min="12" max="12" width="8.88671875" style="10" customWidth="1"/>
    <col min="13" max="16384" width="7.109375" style="8"/>
  </cols>
  <sheetData>
    <row r="1" spans="1:26" ht="33.75" customHeight="1" thickBot="1" x14ac:dyDescent="0.25">
      <c r="B1" s="25"/>
      <c r="C1" s="18"/>
      <c r="D1" s="18"/>
      <c r="E1" s="18"/>
      <c r="F1" s="18"/>
      <c r="G1" s="18"/>
      <c r="H1" s="18"/>
      <c r="I1" s="18"/>
      <c r="J1" s="26"/>
      <c r="K1" s="26"/>
      <c r="L1" s="26"/>
      <c r="M1" s="18"/>
      <c r="N1" s="18"/>
      <c r="O1" s="18"/>
      <c r="P1" s="18"/>
      <c r="Q1" s="18"/>
      <c r="R1" s="18"/>
      <c r="S1" s="18"/>
      <c r="T1" s="18"/>
      <c r="U1" s="18"/>
      <c r="V1" s="18"/>
      <c r="W1" s="18"/>
      <c r="X1" s="18"/>
      <c r="Y1" s="18"/>
      <c r="Z1" s="18"/>
    </row>
    <row r="2" spans="1:26" ht="21" x14ac:dyDescent="0.35">
      <c r="B2" s="656" t="s">
        <v>284</v>
      </c>
      <c r="C2" s="657"/>
      <c r="D2" s="657"/>
      <c r="E2" s="657"/>
      <c r="F2" s="657"/>
      <c r="G2" s="657"/>
      <c r="H2" s="657"/>
      <c r="I2" s="658"/>
      <c r="J2" s="26"/>
      <c r="K2" s="26"/>
      <c r="L2" s="26"/>
      <c r="M2" s="18"/>
      <c r="N2" s="18"/>
      <c r="O2" s="18"/>
      <c r="P2" s="18"/>
      <c r="Q2" s="18"/>
      <c r="R2" s="18"/>
      <c r="S2" s="18"/>
      <c r="T2" s="18"/>
      <c r="U2" s="18"/>
      <c r="V2" s="18"/>
      <c r="W2" s="18"/>
      <c r="X2" s="18"/>
      <c r="Y2" s="18"/>
      <c r="Z2" s="18"/>
    </row>
    <row r="3" spans="1:26" ht="19.5" x14ac:dyDescent="0.3">
      <c r="A3" s="433"/>
      <c r="B3" s="659" t="s">
        <v>80</v>
      </c>
      <c r="C3" s="660"/>
      <c r="D3" s="660"/>
      <c r="E3" s="660"/>
      <c r="F3" s="660"/>
      <c r="G3" s="660"/>
      <c r="H3" s="660"/>
      <c r="I3" s="661"/>
      <c r="J3" s="462"/>
      <c r="K3" s="26"/>
      <c r="L3" s="26"/>
      <c r="M3" s="26"/>
      <c r="N3" s="26"/>
      <c r="O3" s="26"/>
      <c r="P3" s="26"/>
      <c r="Q3" s="26"/>
      <c r="R3" s="26"/>
      <c r="S3" s="26"/>
      <c r="T3" s="26"/>
      <c r="U3" s="26"/>
      <c r="V3" s="18"/>
      <c r="W3" s="18"/>
      <c r="X3" s="18"/>
      <c r="Y3" s="18"/>
      <c r="Z3" s="18"/>
    </row>
    <row r="4" spans="1:26" ht="13.5" customHeight="1" x14ac:dyDescent="0.3">
      <c r="A4" s="433"/>
      <c r="B4" s="434"/>
      <c r="C4" s="435"/>
      <c r="D4" s="435"/>
      <c r="E4" s="435"/>
      <c r="F4" s="435"/>
      <c r="G4" s="435"/>
      <c r="H4" s="435"/>
      <c r="I4" s="436"/>
      <c r="J4" s="462"/>
      <c r="K4" s="26"/>
      <c r="L4" s="26"/>
      <c r="M4" s="26"/>
      <c r="N4" s="26"/>
      <c r="O4" s="26"/>
      <c r="P4" s="26"/>
      <c r="Q4" s="26"/>
      <c r="R4" s="26"/>
      <c r="S4" s="26"/>
      <c r="T4" s="26"/>
      <c r="U4" s="26"/>
      <c r="V4" s="18"/>
      <c r="W4" s="18"/>
      <c r="X4" s="18"/>
      <c r="Y4" s="18"/>
      <c r="Z4" s="18"/>
    </row>
    <row r="5" spans="1:26" ht="13.5" customHeight="1" x14ac:dyDescent="0.3">
      <c r="A5" s="441"/>
      <c r="B5" s="440" t="s">
        <v>258</v>
      </c>
      <c r="C5" s="435"/>
      <c r="D5" s="435"/>
      <c r="E5" s="435"/>
      <c r="F5" s="435"/>
      <c r="G5" s="435"/>
      <c r="H5" s="435"/>
      <c r="I5" s="436"/>
      <c r="J5" s="462"/>
      <c r="K5" s="26"/>
      <c r="L5" s="26"/>
      <c r="M5" s="26"/>
      <c r="N5" s="26"/>
      <c r="O5" s="26"/>
      <c r="P5" s="26"/>
      <c r="Q5" s="26"/>
      <c r="R5" s="26"/>
      <c r="S5" s="26"/>
      <c r="T5" s="26"/>
      <c r="U5" s="26"/>
      <c r="V5" s="18"/>
      <c r="W5" s="18"/>
      <c r="X5" s="18"/>
      <c r="Y5" s="18"/>
      <c r="Z5" s="18"/>
    </row>
    <row r="6" spans="1:26" ht="15" x14ac:dyDescent="0.25">
      <c r="B6" s="653" t="s">
        <v>252</v>
      </c>
      <c r="C6" s="654"/>
      <c r="D6" s="654"/>
      <c r="E6" s="654"/>
      <c r="F6" s="654"/>
      <c r="G6" s="654"/>
      <c r="H6" s="654"/>
      <c r="I6" s="655"/>
      <c r="J6" s="26"/>
      <c r="K6" s="26"/>
      <c r="L6" s="26"/>
      <c r="M6" s="26"/>
      <c r="N6" s="26"/>
      <c r="O6" s="26"/>
      <c r="P6" s="26"/>
      <c r="Q6" s="26"/>
      <c r="R6" s="26"/>
      <c r="S6" s="26"/>
      <c r="T6" s="26"/>
      <c r="U6" s="26"/>
      <c r="V6" s="18"/>
      <c r="W6" s="18"/>
      <c r="X6" s="18"/>
      <c r="Y6" s="18"/>
      <c r="Z6" s="18"/>
    </row>
    <row r="7" spans="1:26" ht="15.75" customHeight="1" x14ac:dyDescent="0.25">
      <c r="B7" s="653" t="s">
        <v>251</v>
      </c>
      <c r="C7" s="654"/>
      <c r="D7" s="654"/>
      <c r="E7" s="654"/>
      <c r="F7" s="654"/>
      <c r="G7" s="654"/>
      <c r="H7" s="654"/>
      <c r="I7" s="655"/>
      <c r="J7" s="26"/>
      <c r="K7" s="26"/>
      <c r="L7" s="26"/>
      <c r="M7" s="26"/>
      <c r="N7" s="26"/>
      <c r="O7" s="26"/>
      <c r="P7" s="26"/>
      <c r="Q7" s="26"/>
      <c r="R7" s="26"/>
      <c r="S7" s="26"/>
      <c r="T7" s="26"/>
      <c r="U7" s="26"/>
      <c r="V7" s="18"/>
      <c r="W7" s="18"/>
      <c r="X7" s="18"/>
      <c r="Y7" s="18"/>
      <c r="Z7" s="18"/>
    </row>
    <row r="8" spans="1:26" ht="15.75" customHeight="1" x14ac:dyDescent="0.25">
      <c r="B8" s="653" t="s">
        <v>250</v>
      </c>
      <c r="C8" s="654"/>
      <c r="D8" s="654"/>
      <c r="E8" s="654"/>
      <c r="F8" s="654"/>
      <c r="G8" s="654"/>
      <c r="H8" s="654"/>
      <c r="I8" s="655"/>
      <c r="J8" s="26"/>
      <c r="K8" s="26"/>
      <c r="L8" s="26"/>
      <c r="M8" s="26"/>
      <c r="N8" s="26"/>
      <c r="O8" s="26"/>
      <c r="P8" s="26"/>
      <c r="Q8" s="26"/>
      <c r="R8" s="26"/>
      <c r="S8" s="26"/>
      <c r="T8" s="26"/>
      <c r="U8" s="26"/>
      <c r="V8" s="18"/>
      <c r="W8" s="18"/>
      <c r="X8" s="18"/>
      <c r="Y8" s="18"/>
      <c r="Z8" s="18"/>
    </row>
    <row r="9" spans="1:26" ht="15.75" customHeight="1" x14ac:dyDescent="0.25">
      <c r="B9" s="653" t="s">
        <v>249</v>
      </c>
      <c r="C9" s="654"/>
      <c r="D9" s="654"/>
      <c r="E9" s="654"/>
      <c r="F9" s="654"/>
      <c r="G9" s="654"/>
      <c r="H9" s="654"/>
      <c r="I9" s="655"/>
      <c r="J9" s="26"/>
      <c r="K9" s="26"/>
      <c r="L9" s="26"/>
      <c r="M9" s="26"/>
      <c r="N9" s="26"/>
      <c r="O9" s="26"/>
      <c r="P9" s="26"/>
      <c r="Q9" s="26"/>
      <c r="R9" s="26"/>
      <c r="S9" s="26"/>
      <c r="T9" s="26"/>
      <c r="U9" s="26"/>
      <c r="V9" s="18"/>
      <c r="W9" s="18"/>
      <c r="X9" s="18"/>
      <c r="Y9" s="18"/>
      <c r="Z9" s="18"/>
    </row>
    <row r="10" spans="1:26" ht="15.75" customHeight="1" x14ac:dyDescent="0.25">
      <c r="B10" s="653" t="s">
        <v>248</v>
      </c>
      <c r="C10" s="654"/>
      <c r="D10" s="654"/>
      <c r="E10" s="654"/>
      <c r="F10" s="654"/>
      <c r="G10" s="654"/>
      <c r="H10" s="654"/>
      <c r="I10" s="655"/>
      <c r="J10" s="26"/>
      <c r="K10" s="26"/>
      <c r="L10" s="26"/>
      <c r="M10" s="26"/>
      <c r="N10" s="26"/>
      <c r="O10" s="26"/>
      <c r="P10" s="26"/>
      <c r="Q10" s="26"/>
      <c r="R10" s="26"/>
      <c r="S10" s="26"/>
      <c r="T10" s="26"/>
      <c r="U10" s="26"/>
      <c r="V10" s="18"/>
      <c r="W10" s="18"/>
      <c r="X10" s="18"/>
      <c r="Y10" s="18"/>
      <c r="Z10" s="18"/>
    </row>
    <row r="11" spans="1:26" ht="15.75" customHeight="1" x14ac:dyDescent="0.25">
      <c r="B11" s="653" t="s">
        <v>260</v>
      </c>
      <c r="C11" s="654"/>
      <c r="D11" s="654"/>
      <c r="E11" s="654"/>
      <c r="F11" s="654"/>
      <c r="G11" s="654"/>
      <c r="H11" s="654"/>
      <c r="I11" s="655"/>
      <c r="J11" s="26"/>
      <c r="K11" s="26"/>
      <c r="L11" s="26"/>
      <c r="M11" s="26"/>
      <c r="N11" s="26"/>
      <c r="O11" s="26"/>
      <c r="P11" s="26"/>
      <c r="Q11" s="26"/>
      <c r="R11" s="26"/>
      <c r="S11" s="26"/>
      <c r="T11" s="26"/>
      <c r="U11" s="26"/>
      <c r="V11" s="18"/>
      <c r="W11" s="18"/>
      <c r="X11" s="18"/>
      <c r="Y11" s="18"/>
      <c r="Z11" s="18"/>
    </row>
    <row r="12" spans="1:26" ht="15.75" customHeight="1" x14ac:dyDescent="0.25">
      <c r="B12" s="653" t="s">
        <v>246</v>
      </c>
      <c r="C12" s="654"/>
      <c r="D12" s="654"/>
      <c r="E12" s="654"/>
      <c r="F12" s="654"/>
      <c r="G12" s="654"/>
      <c r="H12" s="654"/>
      <c r="I12" s="655"/>
      <c r="J12" s="26"/>
      <c r="K12" s="26"/>
      <c r="L12" s="26"/>
      <c r="M12" s="26"/>
      <c r="N12" s="26"/>
      <c r="O12" s="26"/>
      <c r="P12" s="26"/>
      <c r="Q12" s="26"/>
      <c r="R12" s="26"/>
      <c r="S12" s="26"/>
      <c r="T12" s="26"/>
      <c r="U12" s="26"/>
      <c r="V12" s="18"/>
      <c r="W12" s="18"/>
      <c r="X12" s="18"/>
      <c r="Y12" s="18"/>
      <c r="Z12" s="18"/>
    </row>
    <row r="13" spans="1:26" ht="15.75" customHeight="1" x14ac:dyDescent="0.25">
      <c r="B13" s="653" t="s">
        <v>253</v>
      </c>
      <c r="C13" s="654"/>
      <c r="D13" s="654"/>
      <c r="E13" s="654"/>
      <c r="F13" s="654"/>
      <c r="G13" s="654"/>
      <c r="H13" s="654"/>
      <c r="I13" s="655"/>
      <c r="J13" s="26"/>
      <c r="K13" s="26"/>
      <c r="L13" s="26"/>
      <c r="M13" s="26"/>
      <c r="N13" s="26"/>
      <c r="O13" s="26"/>
      <c r="P13" s="26"/>
      <c r="Q13" s="26"/>
      <c r="R13" s="26"/>
      <c r="S13" s="26"/>
      <c r="T13" s="26"/>
      <c r="U13" s="26"/>
      <c r="V13" s="18"/>
      <c r="W13" s="18"/>
      <c r="X13" s="18"/>
      <c r="Y13" s="18"/>
      <c r="Z13" s="18"/>
    </row>
    <row r="14" spans="1:26" ht="15.75" customHeight="1" x14ac:dyDescent="0.25">
      <c r="B14" s="653" t="s">
        <v>254</v>
      </c>
      <c r="C14" s="654"/>
      <c r="D14" s="654"/>
      <c r="E14" s="654"/>
      <c r="F14" s="654"/>
      <c r="G14" s="654"/>
      <c r="H14" s="654"/>
      <c r="I14" s="655"/>
      <c r="J14" s="26"/>
      <c r="K14" s="26"/>
      <c r="L14" s="26"/>
      <c r="M14" s="26"/>
      <c r="N14" s="26"/>
      <c r="O14" s="26"/>
      <c r="P14" s="26"/>
      <c r="Q14" s="26"/>
      <c r="R14" s="26"/>
      <c r="S14" s="26"/>
      <c r="T14" s="26"/>
      <c r="U14" s="26"/>
      <c r="V14" s="18"/>
      <c r="W14" s="18"/>
      <c r="X14" s="18"/>
      <c r="Y14" s="18"/>
      <c r="Z14" s="18"/>
    </row>
    <row r="15" spans="1:26" ht="15.75" customHeight="1" x14ac:dyDescent="0.25">
      <c r="B15" s="653" t="s">
        <v>255</v>
      </c>
      <c r="C15" s="654"/>
      <c r="D15" s="654"/>
      <c r="E15" s="654"/>
      <c r="F15" s="654"/>
      <c r="G15" s="654"/>
      <c r="H15" s="654"/>
      <c r="I15" s="655"/>
      <c r="J15" s="26"/>
      <c r="K15" s="26"/>
      <c r="L15" s="26"/>
      <c r="M15" s="26"/>
      <c r="N15" s="26"/>
      <c r="O15" s="26"/>
      <c r="P15" s="26"/>
      <c r="Q15" s="26"/>
      <c r="R15" s="26"/>
      <c r="S15" s="26"/>
      <c r="T15" s="26"/>
      <c r="U15" s="26"/>
      <c r="V15" s="18"/>
      <c r="W15" s="18"/>
      <c r="X15" s="18"/>
      <c r="Y15" s="18"/>
      <c r="Z15" s="18"/>
    </row>
    <row r="16" spans="1:26" ht="15.75" customHeight="1" x14ac:dyDescent="0.25">
      <c r="B16" s="653" t="s">
        <v>256</v>
      </c>
      <c r="C16" s="654"/>
      <c r="D16" s="654"/>
      <c r="E16" s="654"/>
      <c r="F16" s="654"/>
      <c r="G16" s="654"/>
      <c r="H16" s="654"/>
      <c r="I16" s="655"/>
      <c r="J16" s="26"/>
      <c r="K16" s="26"/>
      <c r="L16" s="26"/>
      <c r="M16" s="26"/>
      <c r="N16" s="26"/>
      <c r="O16" s="26"/>
      <c r="P16" s="26"/>
      <c r="Q16" s="26"/>
      <c r="R16" s="26"/>
      <c r="S16" s="26"/>
      <c r="T16" s="26"/>
      <c r="U16" s="26"/>
      <c r="V16" s="18"/>
      <c r="W16" s="18"/>
      <c r="X16" s="18"/>
      <c r="Y16" s="18"/>
      <c r="Z16" s="18"/>
    </row>
    <row r="17" spans="2:26" ht="15.75" customHeight="1" x14ac:dyDescent="0.25">
      <c r="B17" s="653" t="s">
        <v>257</v>
      </c>
      <c r="C17" s="654"/>
      <c r="D17" s="654"/>
      <c r="E17" s="654"/>
      <c r="F17" s="654"/>
      <c r="G17" s="654"/>
      <c r="H17" s="654"/>
      <c r="I17" s="655"/>
      <c r="J17" s="26"/>
      <c r="K17" s="26"/>
      <c r="L17" s="26"/>
      <c r="M17" s="26"/>
      <c r="N17" s="26"/>
      <c r="O17" s="26"/>
      <c r="P17" s="26"/>
      <c r="Q17" s="26"/>
      <c r="R17" s="26"/>
      <c r="S17" s="26"/>
      <c r="T17" s="26"/>
      <c r="U17" s="26"/>
      <c r="V17" s="18"/>
      <c r="W17" s="18"/>
      <c r="X17" s="18"/>
      <c r="Y17" s="18"/>
      <c r="Z17" s="18"/>
    </row>
    <row r="18" spans="2:26" ht="15.75" customHeight="1" x14ac:dyDescent="0.25">
      <c r="B18" s="653" t="s">
        <v>244</v>
      </c>
      <c r="C18" s="654"/>
      <c r="D18" s="654"/>
      <c r="E18" s="654"/>
      <c r="F18" s="654"/>
      <c r="G18" s="654"/>
      <c r="H18" s="654"/>
      <c r="I18" s="655"/>
      <c r="J18" s="26"/>
      <c r="K18" s="26"/>
      <c r="L18" s="26"/>
      <c r="M18" s="26"/>
      <c r="N18" s="26"/>
      <c r="O18" s="26"/>
      <c r="P18" s="26"/>
      <c r="Q18" s="26"/>
      <c r="R18" s="26"/>
      <c r="S18" s="26"/>
      <c r="T18" s="26"/>
      <c r="U18" s="26"/>
      <c r="V18" s="18"/>
      <c r="W18" s="18"/>
      <c r="X18" s="18"/>
      <c r="Y18" s="18"/>
      <c r="Z18" s="18"/>
    </row>
    <row r="19" spans="2:26" ht="15.75" customHeight="1" x14ac:dyDescent="0.25">
      <c r="B19" s="653" t="s">
        <v>243</v>
      </c>
      <c r="C19" s="654"/>
      <c r="D19" s="654"/>
      <c r="E19" s="654"/>
      <c r="F19" s="654"/>
      <c r="G19" s="654"/>
      <c r="H19" s="654"/>
      <c r="I19" s="655"/>
      <c r="J19" s="26"/>
      <c r="K19" s="26"/>
      <c r="L19" s="26"/>
      <c r="M19" s="26"/>
      <c r="N19" s="26"/>
      <c r="O19" s="26"/>
      <c r="P19" s="26"/>
      <c r="Q19" s="26"/>
      <c r="R19" s="26"/>
      <c r="S19" s="26"/>
      <c r="T19" s="26"/>
      <c r="U19" s="26"/>
      <c r="V19" s="18"/>
      <c r="W19" s="18"/>
      <c r="X19" s="18"/>
      <c r="Y19" s="18"/>
      <c r="Z19" s="18"/>
    </row>
    <row r="20" spans="2:26" ht="15.75" customHeight="1" x14ac:dyDescent="0.25">
      <c r="B20" s="653" t="s">
        <v>242</v>
      </c>
      <c r="C20" s="654"/>
      <c r="D20" s="654"/>
      <c r="E20" s="654"/>
      <c r="F20" s="654"/>
      <c r="G20" s="654"/>
      <c r="H20" s="654"/>
      <c r="I20" s="655"/>
      <c r="J20" s="26"/>
      <c r="K20" s="26"/>
      <c r="L20" s="26"/>
      <c r="M20" s="26"/>
      <c r="N20" s="26"/>
      <c r="O20" s="26"/>
      <c r="P20" s="26"/>
      <c r="Q20" s="26"/>
      <c r="R20" s="26"/>
      <c r="S20" s="26"/>
      <c r="T20" s="26"/>
      <c r="U20" s="26"/>
      <c r="V20" s="18"/>
      <c r="W20" s="18"/>
      <c r="X20" s="18"/>
      <c r="Y20" s="18"/>
      <c r="Z20" s="18"/>
    </row>
    <row r="21" spans="2:26" ht="15.75" customHeight="1" x14ac:dyDescent="0.25">
      <c r="B21" s="653" t="s">
        <v>241</v>
      </c>
      <c r="C21" s="654"/>
      <c r="D21" s="654"/>
      <c r="E21" s="654"/>
      <c r="F21" s="654"/>
      <c r="G21" s="654"/>
      <c r="H21" s="654"/>
      <c r="I21" s="655"/>
      <c r="J21" s="26"/>
      <c r="K21" s="26"/>
      <c r="L21" s="26"/>
      <c r="M21" s="26"/>
      <c r="N21" s="26"/>
      <c r="O21" s="26"/>
      <c r="P21" s="26"/>
      <c r="Q21" s="26"/>
      <c r="R21" s="26"/>
      <c r="S21" s="26"/>
      <c r="T21" s="26"/>
      <c r="U21" s="26"/>
      <c r="V21" s="18"/>
      <c r="W21" s="18"/>
      <c r="X21" s="18"/>
      <c r="Y21" s="18"/>
      <c r="Z21" s="18"/>
    </row>
    <row r="22" spans="2:26" ht="15.75" customHeight="1" thickBot="1" x14ac:dyDescent="0.3">
      <c r="B22" s="650"/>
      <c r="C22" s="651"/>
      <c r="D22" s="651"/>
      <c r="E22" s="651"/>
      <c r="F22" s="651"/>
      <c r="G22" s="651"/>
      <c r="H22" s="651"/>
      <c r="I22" s="652"/>
      <c r="J22" s="26"/>
      <c r="K22" s="26"/>
      <c r="L22" s="26"/>
      <c r="M22" s="26"/>
      <c r="N22" s="26"/>
      <c r="O22" s="26"/>
      <c r="P22" s="26"/>
      <c r="Q22" s="26"/>
      <c r="R22" s="26"/>
      <c r="S22" s="26"/>
      <c r="T22" s="26"/>
      <c r="U22" s="26"/>
      <c r="V22" s="18"/>
      <c r="W22" s="18"/>
      <c r="X22" s="18"/>
      <c r="Y22" s="18"/>
      <c r="Z22" s="18"/>
    </row>
    <row r="23" spans="2:26" ht="15.75" customHeight="1" x14ac:dyDescent="0.25">
      <c r="B23" s="28"/>
      <c r="C23" s="29"/>
      <c r="D23" s="29"/>
      <c r="E23" s="29"/>
      <c r="F23" s="29"/>
      <c r="G23" s="29"/>
      <c r="H23" s="29"/>
      <c r="I23" s="29"/>
      <c r="J23" s="29"/>
      <c r="K23" s="26"/>
      <c r="L23" s="26"/>
      <c r="M23" s="26"/>
      <c r="N23" s="26"/>
      <c r="O23" s="26"/>
      <c r="P23" s="26"/>
      <c r="Q23" s="26"/>
      <c r="R23" s="26"/>
      <c r="S23" s="26"/>
      <c r="T23" s="26"/>
      <c r="U23" s="26"/>
      <c r="V23" s="18"/>
      <c r="W23" s="18"/>
      <c r="X23" s="18"/>
      <c r="Y23" s="18"/>
      <c r="Z23" s="18"/>
    </row>
    <row r="24" spans="2:26" ht="15.75" customHeight="1" x14ac:dyDescent="0.2">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2:26" ht="15.75" customHeight="1" x14ac:dyDescent="0.2">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2:26" ht="15.75" customHeight="1" x14ac:dyDescent="0.25">
      <c r="B26" s="17"/>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2:26" ht="15.75" customHeight="1" x14ac:dyDescent="0.2">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2:26" ht="15.75" customHeight="1" x14ac:dyDescent="0.2">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2:26" ht="15.75" customHeight="1" x14ac:dyDescent="0.25">
      <c r="B29" s="17"/>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2:26" x14ac:dyDescent="0.2">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2:26" x14ac:dyDescent="0.2">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2:26" ht="15" x14ac:dyDescent="0.25">
      <c r="B32" s="17"/>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2:26" x14ac:dyDescent="0.2">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2:26" x14ac:dyDescent="0.2">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2:26" ht="15" x14ac:dyDescent="0.25">
      <c r="B35" s="17"/>
      <c r="C35" s="18"/>
      <c r="D35" s="18"/>
      <c r="E35" s="18"/>
      <c r="F35" s="18"/>
      <c r="G35" s="18"/>
      <c r="H35" s="18"/>
      <c r="I35" s="18"/>
      <c r="J35" s="26"/>
      <c r="K35" s="26"/>
      <c r="L35" s="26"/>
      <c r="M35" s="18"/>
      <c r="N35" s="18"/>
      <c r="O35" s="18"/>
      <c r="P35" s="18"/>
      <c r="Q35" s="18"/>
      <c r="R35" s="18"/>
      <c r="S35" s="18"/>
      <c r="T35" s="18"/>
      <c r="U35" s="18"/>
      <c r="V35" s="18"/>
      <c r="W35" s="18"/>
      <c r="X35" s="18"/>
      <c r="Y35" s="18"/>
      <c r="Z35" s="18"/>
    </row>
    <row r="36" spans="2:26" x14ac:dyDescent="0.2">
      <c r="B36" s="18"/>
      <c r="C36" s="18"/>
      <c r="D36" s="18"/>
      <c r="E36" s="18"/>
      <c r="F36" s="18"/>
      <c r="G36" s="18"/>
      <c r="H36" s="18"/>
      <c r="I36" s="18"/>
      <c r="J36" s="26"/>
      <c r="K36" s="26"/>
      <c r="L36" s="26"/>
      <c r="M36" s="18"/>
      <c r="N36" s="18"/>
      <c r="O36" s="18"/>
      <c r="P36" s="18"/>
      <c r="Q36" s="18"/>
      <c r="R36" s="18"/>
      <c r="S36" s="18"/>
      <c r="T36" s="18"/>
      <c r="U36" s="18"/>
      <c r="V36" s="18"/>
      <c r="W36" s="18"/>
      <c r="X36" s="18"/>
      <c r="Y36" s="18"/>
      <c r="Z36" s="18"/>
    </row>
    <row r="37" spans="2:26" x14ac:dyDescent="0.2">
      <c r="B37" s="7"/>
      <c r="C37" s="18"/>
      <c r="D37" s="18"/>
      <c r="E37" s="18"/>
      <c r="F37" s="18"/>
      <c r="G37" s="18"/>
      <c r="H37" s="18"/>
      <c r="I37" s="18"/>
      <c r="J37" s="26"/>
      <c r="K37" s="26"/>
      <c r="L37" s="26"/>
      <c r="M37" s="18"/>
      <c r="N37" s="18"/>
      <c r="O37" s="18"/>
      <c r="P37" s="18"/>
      <c r="Q37" s="18"/>
      <c r="R37" s="18"/>
      <c r="S37" s="18"/>
      <c r="T37" s="18"/>
      <c r="U37" s="18"/>
      <c r="V37" s="18"/>
      <c r="W37" s="18"/>
      <c r="X37" s="18"/>
      <c r="Y37" s="18"/>
      <c r="Z37" s="18"/>
    </row>
    <row r="38" spans="2:26" ht="15" x14ac:dyDescent="0.25">
      <c r="B38" s="17"/>
      <c r="C38" s="18"/>
      <c r="D38" s="18"/>
      <c r="E38" s="18"/>
      <c r="F38" s="18"/>
      <c r="G38" s="18"/>
      <c r="H38" s="18"/>
      <c r="I38" s="18"/>
      <c r="J38" s="26"/>
      <c r="K38" s="26"/>
      <c r="L38" s="26"/>
      <c r="M38" s="18"/>
      <c r="N38" s="18"/>
      <c r="O38" s="18"/>
      <c r="P38" s="18"/>
      <c r="Q38" s="18"/>
      <c r="R38" s="18"/>
      <c r="S38" s="18"/>
      <c r="T38" s="18"/>
      <c r="U38" s="18"/>
      <c r="V38" s="18"/>
      <c r="W38" s="18"/>
      <c r="X38" s="18"/>
      <c r="Y38" s="18"/>
      <c r="Z38" s="18"/>
    </row>
    <row r="39" spans="2:26" x14ac:dyDescent="0.2">
      <c r="B39" s="18"/>
      <c r="C39" s="18"/>
      <c r="D39" s="18"/>
      <c r="E39" s="18"/>
      <c r="F39" s="18"/>
      <c r="G39" s="18"/>
      <c r="H39" s="18"/>
      <c r="I39" s="18"/>
      <c r="J39" s="26"/>
      <c r="K39" s="26"/>
      <c r="L39" s="26"/>
      <c r="M39" s="18"/>
      <c r="N39" s="18"/>
      <c r="O39" s="18"/>
      <c r="P39" s="18"/>
      <c r="Q39" s="18"/>
      <c r="R39" s="18"/>
      <c r="S39" s="18"/>
      <c r="T39" s="18"/>
      <c r="U39" s="18"/>
      <c r="V39" s="18"/>
      <c r="W39" s="18"/>
      <c r="X39" s="18"/>
      <c r="Y39" s="18"/>
      <c r="Z39" s="18"/>
    </row>
    <row r="40" spans="2:26" x14ac:dyDescent="0.2">
      <c r="B40" s="18"/>
      <c r="C40" s="18"/>
      <c r="D40" s="18"/>
      <c r="E40" s="18"/>
      <c r="F40" s="18"/>
      <c r="G40" s="18"/>
      <c r="H40" s="18"/>
      <c r="I40" s="18"/>
      <c r="J40" s="26"/>
      <c r="K40" s="26"/>
      <c r="L40" s="26"/>
      <c r="M40" s="18"/>
      <c r="N40" s="18"/>
      <c r="O40" s="18"/>
      <c r="P40" s="18"/>
      <c r="Q40" s="18"/>
      <c r="R40" s="18"/>
      <c r="S40" s="18"/>
      <c r="T40" s="18"/>
      <c r="U40" s="18"/>
      <c r="V40" s="18"/>
      <c r="W40" s="18"/>
      <c r="X40" s="18"/>
      <c r="Y40" s="18"/>
      <c r="Z40" s="18"/>
    </row>
    <row r="41" spans="2:26" ht="15" x14ac:dyDescent="0.25">
      <c r="B41" s="17"/>
      <c r="C41" s="18"/>
      <c r="D41" s="18"/>
      <c r="E41" s="18"/>
      <c r="F41" s="18"/>
      <c r="G41" s="18"/>
      <c r="H41" s="18"/>
      <c r="I41" s="18"/>
      <c r="J41" s="26"/>
      <c r="K41" s="26"/>
      <c r="L41" s="26"/>
      <c r="M41" s="18"/>
      <c r="N41" s="18"/>
      <c r="O41" s="18"/>
      <c r="P41" s="18"/>
      <c r="Q41" s="18"/>
      <c r="R41" s="18"/>
      <c r="S41" s="18"/>
      <c r="T41" s="18"/>
      <c r="U41" s="18"/>
      <c r="V41" s="18"/>
      <c r="W41" s="18"/>
      <c r="X41" s="18"/>
      <c r="Y41" s="18"/>
      <c r="Z41" s="18"/>
    </row>
    <row r="42" spans="2:26" x14ac:dyDescent="0.2">
      <c r="B42" s="18"/>
      <c r="C42" s="18"/>
      <c r="D42" s="18"/>
      <c r="E42" s="18"/>
      <c r="F42" s="18"/>
      <c r="G42" s="18"/>
      <c r="H42" s="18"/>
      <c r="I42" s="18"/>
      <c r="J42" s="26"/>
      <c r="K42" s="26"/>
      <c r="L42" s="26"/>
      <c r="M42" s="18"/>
      <c r="N42" s="18"/>
      <c r="O42" s="18"/>
      <c r="P42" s="18"/>
      <c r="Q42" s="18"/>
      <c r="R42" s="18"/>
      <c r="S42" s="18"/>
      <c r="T42" s="18"/>
      <c r="U42" s="18"/>
      <c r="V42" s="18"/>
      <c r="W42" s="18"/>
      <c r="X42" s="18"/>
      <c r="Y42" s="18"/>
      <c r="Z42" s="18"/>
    </row>
    <row r="43" spans="2:26" x14ac:dyDescent="0.2">
      <c r="B43" s="18"/>
      <c r="C43" s="18"/>
      <c r="D43" s="18"/>
      <c r="E43" s="18"/>
      <c r="F43" s="18"/>
      <c r="G43" s="18"/>
      <c r="H43" s="18"/>
      <c r="I43" s="18"/>
      <c r="J43" s="26"/>
      <c r="K43" s="26"/>
      <c r="L43" s="26"/>
      <c r="M43" s="18"/>
      <c r="N43" s="18"/>
      <c r="O43" s="18"/>
      <c r="P43" s="18"/>
      <c r="Q43" s="18"/>
      <c r="R43" s="18"/>
      <c r="S43" s="18"/>
      <c r="T43" s="18"/>
      <c r="U43" s="18"/>
      <c r="V43" s="18"/>
      <c r="W43" s="18"/>
      <c r="X43" s="18"/>
      <c r="Y43" s="18"/>
      <c r="Z43" s="18"/>
    </row>
    <row r="44" spans="2:26" ht="15" x14ac:dyDescent="0.25">
      <c r="B44" s="17"/>
      <c r="C44" s="18"/>
      <c r="D44" s="18"/>
      <c r="E44" s="18"/>
      <c r="F44" s="18"/>
      <c r="G44" s="18"/>
      <c r="H44" s="18"/>
      <c r="I44" s="18"/>
      <c r="J44" s="26"/>
      <c r="K44" s="26"/>
      <c r="L44" s="26"/>
      <c r="M44" s="18"/>
      <c r="N44" s="18"/>
      <c r="O44" s="18"/>
      <c r="P44" s="18"/>
      <c r="Q44" s="18"/>
      <c r="R44" s="18"/>
      <c r="S44" s="18"/>
      <c r="T44" s="18"/>
      <c r="U44" s="18"/>
      <c r="V44" s="18"/>
      <c r="W44" s="18"/>
      <c r="X44" s="18"/>
      <c r="Y44" s="18"/>
      <c r="Z44" s="18"/>
    </row>
    <row r="45" spans="2:26" x14ac:dyDescent="0.2">
      <c r="B45" s="18"/>
      <c r="C45" s="18"/>
      <c r="D45" s="18"/>
      <c r="E45" s="18"/>
      <c r="F45" s="18"/>
      <c r="G45" s="18"/>
      <c r="H45" s="18"/>
      <c r="I45" s="18"/>
      <c r="J45" s="26"/>
      <c r="K45" s="26"/>
      <c r="L45" s="26"/>
      <c r="M45" s="18"/>
      <c r="N45" s="18"/>
      <c r="O45" s="18"/>
      <c r="P45" s="18"/>
      <c r="Q45" s="18"/>
      <c r="R45" s="18"/>
      <c r="S45" s="18"/>
      <c r="T45" s="18"/>
      <c r="U45" s="18"/>
      <c r="V45" s="18"/>
      <c r="W45" s="18"/>
      <c r="X45" s="18"/>
      <c r="Y45" s="18"/>
      <c r="Z45" s="18"/>
    </row>
    <row r="46" spans="2:26" x14ac:dyDescent="0.2">
      <c r="B46" s="18"/>
      <c r="C46" s="18"/>
      <c r="D46" s="18"/>
      <c r="E46" s="18"/>
      <c r="F46" s="18"/>
      <c r="G46" s="18"/>
      <c r="H46" s="18"/>
      <c r="I46" s="18"/>
      <c r="J46" s="26"/>
      <c r="K46" s="26"/>
      <c r="L46" s="26"/>
      <c r="M46" s="18"/>
      <c r="N46" s="18"/>
      <c r="O46" s="18"/>
      <c r="P46" s="18"/>
      <c r="Q46" s="18"/>
      <c r="R46" s="18"/>
      <c r="S46" s="18"/>
      <c r="T46" s="18"/>
      <c r="U46" s="18"/>
      <c r="V46" s="18"/>
      <c r="W46" s="18"/>
      <c r="X46" s="18"/>
      <c r="Y46" s="18"/>
      <c r="Z46" s="18"/>
    </row>
    <row r="47" spans="2:26" ht="15" x14ac:dyDescent="0.25">
      <c r="B47" s="17"/>
      <c r="C47" s="18"/>
      <c r="D47" s="18"/>
      <c r="E47" s="18"/>
      <c r="F47" s="18"/>
      <c r="G47" s="18"/>
      <c r="H47" s="18"/>
      <c r="I47" s="18"/>
      <c r="J47" s="26"/>
      <c r="K47" s="26"/>
      <c r="L47" s="26"/>
      <c r="M47" s="18"/>
      <c r="N47" s="18"/>
      <c r="O47" s="18"/>
      <c r="P47" s="18"/>
      <c r="Q47" s="18"/>
      <c r="R47" s="18"/>
      <c r="S47" s="18"/>
      <c r="T47" s="18"/>
      <c r="U47" s="18"/>
      <c r="V47" s="18"/>
      <c r="W47" s="18"/>
      <c r="X47" s="18"/>
      <c r="Y47" s="18"/>
      <c r="Z47" s="18"/>
    </row>
    <row r="48" spans="2:26" x14ac:dyDescent="0.2">
      <c r="B48" s="18"/>
      <c r="C48" s="18"/>
      <c r="D48" s="18"/>
      <c r="E48" s="18"/>
      <c r="F48" s="18"/>
      <c r="G48" s="18"/>
      <c r="H48" s="18"/>
      <c r="I48" s="18"/>
      <c r="J48" s="26"/>
      <c r="K48" s="26"/>
      <c r="L48" s="26"/>
      <c r="M48" s="18"/>
      <c r="N48" s="18"/>
      <c r="O48" s="18"/>
      <c r="P48" s="18"/>
      <c r="Q48" s="18"/>
      <c r="R48" s="18"/>
      <c r="S48" s="18"/>
      <c r="T48" s="18"/>
      <c r="U48" s="18"/>
      <c r="V48" s="18"/>
      <c r="W48" s="18"/>
      <c r="X48" s="18"/>
      <c r="Y48" s="18"/>
      <c r="Z48" s="18"/>
    </row>
    <row r="49" spans="2:26" x14ac:dyDescent="0.2">
      <c r="B49" s="18"/>
      <c r="C49" s="18"/>
      <c r="D49" s="18"/>
      <c r="E49" s="18"/>
      <c r="F49" s="18"/>
      <c r="G49" s="18"/>
      <c r="H49" s="18"/>
      <c r="I49" s="18"/>
      <c r="J49" s="26"/>
      <c r="K49" s="26"/>
      <c r="L49" s="26"/>
      <c r="M49" s="18"/>
      <c r="N49" s="18"/>
      <c r="O49" s="18"/>
      <c r="P49" s="18"/>
      <c r="Q49" s="18"/>
      <c r="R49" s="18"/>
      <c r="S49" s="18"/>
      <c r="T49" s="18"/>
      <c r="U49" s="18"/>
      <c r="V49" s="18"/>
      <c r="W49" s="18"/>
      <c r="X49" s="18"/>
      <c r="Y49" s="18"/>
      <c r="Z49" s="18"/>
    </row>
    <row r="50" spans="2:26" ht="15" x14ac:dyDescent="0.25">
      <c r="B50" s="17"/>
      <c r="C50" s="18"/>
      <c r="D50" s="18"/>
      <c r="E50" s="18"/>
      <c r="F50" s="18"/>
      <c r="G50" s="18"/>
      <c r="H50" s="18"/>
      <c r="I50" s="18"/>
      <c r="J50" s="26"/>
      <c r="K50" s="26"/>
      <c r="L50" s="26"/>
      <c r="M50" s="18"/>
      <c r="N50" s="18"/>
      <c r="O50" s="18"/>
      <c r="P50" s="18"/>
      <c r="Q50" s="18"/>
      <c r="R50" s="18"/>
      <c r="S50" s="18"/>
      <c r="T50" s="18"/>
      <c r="U50" s="18"/>
      <c r="V50" s="18"/>
      <c r="W50" s="18"/>
      <c r="X50" s="18"/>
      <c r="Y50" s="18"/>
      <c r="Z50" s="18"/>
    </row>
    <row r="51" spans="2:26" x14ac:dyDescent="0.2">
      <c r="B51" s="18"/>
      <c r="C51" s="18"/>
      <c r="D51" s="18"/>
      <c r="E51" s="18"/>
      <c r="F51" s="18"/>
      <c r="G51" s="18"/>
      <c r="H51" s="18"/>
      <c r="I51" s="18"/>
      <c r="J51" s="26"/>
      <c r="K51" s="26"/>
      <c r="L51" s="26"/>
      <c r="M51" s="18"/>
      <c r="N51" s="18"/>
      <c r="O51" s="18"/>
      <c r="P51" s="18"/>
      <c r="Q51" s="18"/>
      <c r="R51" s="18"/>
      <c r="S51" s="18"/>
      <c r="T51" s="18"/>
      <c r="U51" s="18"/>
      <c r="V51" s="18"/>
      <c r="W51" s="18"/>
      <c r="X51" s="18"/>
      <c r="Y51" s="18"/>
      <c r="Z51" s="18"/>
    </row>
    <row r="52" spans="2:26" x14ac:dyDescent="0.2">
      <c r="B52" s="18"/>
      <c r="C52" s="18"/>
      <c r="D52" s="18"/>
      <c r="E52" s="18"/>
      <c r="F52" s="18"/>
      <c r="G52" s="18"/>
      <c r="H52" s="18"/>
      <c r="I52" s="18"/>
      <c r="J52" s="26"/>
      <c r="K52" s="26"/>
      <c r="L52" s="26"/>
      <c r="M52" s="18"/>
      <c r="N52" s="18"/>
      <c r="O52" s="18"/>
      <c r="P52" s="18"/>
      <c r="Q52" s="18"/>
      <c r="R52" s="18"/>
      <c r="S52" s="18"/>
      <c r="T52" s="18"/>
      <c r="U52" s="18"/>
      <c r="V52" s="18"/>
      <c r="W52" s="18"/>
      <c r="X52" s="18"/>
      <c r="Y52" s="18"/>
      <c r="Z52" s="18"/>
    </row>
    <row r="53" spans="2:26" ht="15" x14ac:dyDescent="0.25">
      <c r="B53" s="17"/>
      <c r="C53" s="18"/>
      <c r="D53" s="18"/>
      <c r="E53" s="18"/>
      <c r="F53" s="18"/>
      <c r="G53" s="18"/>
      <c r="H53" s="18"/>
      <c r="I53" s="18"/>
      <c r="J53" s="26"/>
      <c r="K53" s="26"/>
      <c r="L53" s="26"/>
      <c r="M53" s="18"/>
      <c r="N53" s="18"/>
      <c r="O53" s="18"/>
      <c r="P53" s="18"/>
      <c r="Q53" s="18"/>
      <c r="R53" s="18"/>
      <c r="S53" s="18"/>
      <c r="T53" s="18"/>
      <c r="U53" s="18"/>
      <c r="V53" s="18"/>
      <c r="W53" s="18"/>
      <c r="X53" s="18"/>
      <c r="Y53" s="18"/>
      <c r="Z53" s="18"/>
    </row>
    <row r="54" spans="2:26" x14ac:dyDescent="0.2">
      <c r="B54" s="18"/>
      <c r="C54" s="18"/>
      <c r="D54" s="18"/>
      <c r="E54" s="18"/>
      <c r="F54" s="18"/>
      <c r="G54" s="18"/>
      <c r="H54" s="18"/>
      <c r="I54" s="18"/>
      <c r="J54" s="26"/>
      <c r="K54" s="26"/>
      <c r="L54" s="26"/>
      <c r="M54" s="18"/>
      <c r="N54" s="18"/>
      <c r="O54" s="18"/>
      <c r="P54" s="18"/>
      <c r="Q54" s="18"/>
      <c r="R54" s="18"/>
      <c r="S54" s="18"/>
      <c r="T54" s="18"/>
      <c r="U54" s="18"/>
      <c r="V54" s="18"/>
      <c r="W54" s="18"/>
      <c r="X54" s="18"/>
      <c r="Y54" s="18"/>
      <c r="Z54" s="18"/>
    </row>
    <row r="55" spans="2:26" x14ac:dyDescent="0.2">
      <c r="B55" s="18"/>
      <c r="C55" s="18"/>
      <c r="D55" s="18"/>
      <c r="E55" s="18"/>
      <c r="F55" s="18"/>
      <c r="G55" s="18"/>
      <c r="H55" s="18"/>
      <c r="I55" s="18"/>
      <c r="J55" s="26"/>
      <c r="K55" s="26"/>
      <c r="L55" s="26"/>
      <c r="M55" s="18"/>
      <c r="N55" s="18"/>
      <c r="O55" s="18"/>
      <c r="P55" s="18"/>
      <c r="Q55" s="18"/>
      <c r="R55" s="18"/>
      <c r="S55" s="18"/>
      <c r="T55" s="18"/>
      <c r="U55" s="18"/>
      <c r="V55" s="18"/>
      <c r="W55" s="18"/>
      <c r="X55" s="18"/>
      <c r="Y55" s="18"/>
      <c r="Z55" s="18"/>
    </row>
    <row r="56" spans="2:26" ht="15" x14ac:dyDescent="0.25">
      <c r="B56" s="17"/>
      <c r="C56" s="18"/>
      <c r="D56" s="18"/>
      <c r="E56" s="18"/>
      <c r="F56" s="18"/>
      <c r="G56" s="18"/>
      <c r="H56" s="18"/>
      <c r="I56" s="18"/>
      <c r="J56" s="26"/>
      <c r="K56" s="26"/>
      <c r="L56" s="26"/>
      <c r="M56" s="18"/>
      <c r="N56" s="18"/>
      <c r="O56" s="18"/>
      <c r="P56" s="18"/>
      <c r="Q56" s="18"/>
      <c r="R56" s="18"/>
      <c r="S56" s="18"/>
      <c r="T56" s="18"/>
      <c r="U56" s="18"/>
      <c r="V56" s="18"/>
      <c r="W56" s="18"/>
      <c r="X56" s="18"/>
      <c r="Y56" s="18"/>
      <c r="Z56" s="18"/>
    </row>
    <row r="57" spans="2:26" x14ac:dyDescent="0.2">
      <c r="B57" s="18"/>
      <c r="C57" s="18"/>
      <c r="D57" s="18"/>
      <c r="E57" s="18"/>
      <c r="F57" s="18"/>
      <c r="G57" s="18"/>
      <c r="H57" s="18"/>
      <c r="I57" s="18"/>
      <c r="J57" s="26"/>
      <c r="K57" s="26"/>
      <c r="L57" s="26"/>
      <c r="M57" s="18"/>
      <c r="N57" s="18"/>
      <c r="O57" s="18"/>
      <c r="P57" s="18"/>
      <c r="Q57" s="18"/>
      <c r="R57" s="18"/>
      <c r="S57" s="18"/>
      <c r="T57" s="18"/>
      <c r="U57" s="18"/>
      <c r="V57" s="18"/>
      <c r="W57" s="18"/>
      <c r="X57" s="18"/>
      <c r="Y57" s="18"/>
      <c r="Z57" s="18"/>
    </row>
    <row r="58" spans="2:26" x14ac:dyDescent="0.2">
      <c r="B58" s="18"/>
      <c r="C58" s="18"/>
      <c r="D58" s="18"/>
      <c r="E58" s="18"/>
      <c r="F58" s="18"/>
      <c r="G58" s="18"/>
      <c r="H58" s="18"/>
      <c r="I58" s="18"/>
      <c r="J58" s="26"/>
      <c r="K58" s="26"/>
      <c r="L58" s="26"/>
      <c r="M58" s="18"/>
      <c r="N58" s="18"/>
      <c r="O58" s="18"/>
      <c r="P58" s="18"/>
      <c r="Q58" s="18"/>
      <c r="R58" s="18"/>
      <c r="S58" s="18"/>
      <c r="T58" s="18"/>
      <c r="U58" s="18"/>
      <c r="V58" s="18"/>
      <c r="W58" s="18"/>
      <c r="X58" s="18"/>
      <c r="Y58" s="18"/>
      <c r="Z58" s="18"/>
    </row>
    <row r="59" spans="2:26" ht="15" x14ac:dyDescent="0.25">
      <c r="B59" s="17"/>
      <c r="C59" s="18"/>
      <c r="D59" s="18"/>
      <c r="E59" s="18"/>
      <c r="F59" s="18"/>
      <c r="G59" s="18"/>
      <c r="H59" s="18"/>
      <c r="I59" s="18"/>
      <c r="J59" s="26"/>
      <c r="K59" s="26"/>
      <c r="L59" s="26"/>
      <c r="M59" s="18"/>
      <c r="N59" s="18"/>
      <c r="O59" s="18"/>
      <c r="P59" s="18"/>
      <c r="Q59" s="18"/>
      <c r="R59" s="18"/>
      <c r="S59" s="18"/>
      <c r="T59" s="18"/>
      <c r="U59" s="18"/>
      <c r="V59" s="18"/>
      <c r="W59" s="18"/>
      <c r="X59" s="18"/>
      <c r="Y59" s="18"/>
      <c r="Z59" s="18"/>
    </row>
    <row r="60" spans="2:26" x14ac:dyDescent="0.2">
      <c r="B60" s="18"/>
      <c r="C60" s="18"/>
      <c r="D60" s="18"/>
      <c r="E60" s="18"/>
      <c r="F60" s="18"/>
      <c r="G60" s="18"/>
      <c r="H60" s="18"/>
      <c r="I60" s="18"/>
      <c r="J60" s="26"/>
      <c r="K60" s="26"/>
      <c r="L60" s="26"/>
      <c r="M60" s="18"/>
      <c r="N60" s="18"/>
      <c r="O60" s="18"/>
      <c r="P60" s="18"/>
      <c r="Q60" s="18"/>
      <c r="R60" s="18"/>
      <c r="S60" s="18"/>
      <c r="T60" s="18"/>
      <c r="U60" s="18"/>
      <c r="V60" s="18"/>
      <c r="W60" s="18"/>
      <c r="X60" s="18"/>
      <c r="Y60" s="18"/>
      <c r="Z60" s="18"/>
    </row>
    <row r="61" spans="2:26" x14ac:dyDescent="0.2">
      <c r="B61" s="18"/>
      <c r="C61" s="18"/>
      <c r="D61" s="18"/>
      <c r="E61" s="18"/>
      <c r="F61" s="18"/>
      <c r="G61" s="18"/>
      <c r="H61" s="18"/>
      <c r="I61" s="18"/>
      <c r="J61" s="26"/>
      <c r="K61" s="26"/>
      <c r="L61" s="26"/>
      <c r="M61" s="18"/>
      <c r="N61" s="18"/>
      <c r="O61" s="18"/>
      <c r="P61" s="18"/>
      <c r="Q61" s="18"/>
      <c r="R61" s="18"/>
      <c r="S61" s="18"/>
      <c r="T61" s="18"/>
      <c r="U61" s="18"/>
      <c r="V61" s="18"/>
      <c r="W61" s="18"/>
      <c r="X61" s="18"/>
      <c r="Y61" s="18"/>
      <c r="Z61" s="18"/>
    </row>
    <row r="62" spans="2:26" ht="15" x14ac:dyDescent="0.25">
      <c r="B62" s="17"/>
      <c r="C62" s="18"/>
      <c r="D62" s="18"/>
      <c r="E62" s="18"/>
      <c r="F62" s="18"/>
      <c r="G62" s="18"/>
      <c r="H62" s="18"/>
      <c r="I62" s="18"/>
      <c r="J62" s="26"/>
      <c r="K62" s="26"/>
      <c r="L62" s="26"/>
      <c r="M62" s="18"/>
      <c r="N62" s="18"/>
      <c r="O62" s="18"/>
      <c r="P62" s="18"/>
      <c r="Q62" s="18"/>
      <c r="R62" s="18"/>
      <c r="S62" s="18"/>
      <c r="T62" s="18"/>
      <c r="U62" s="18"/>
      <c r="V62" s="18"/>
      <c r="W62" s="18"/>
      <c r="X62" s="18"/>
      <c r="Y62" s="18"/>
      <c r="Z62" s="18"/>
    </row>
    <row r="63" spans="2:26" x14ac:dyDescent="0.2">
      <c r="B63" s="18"/>
      <c r="C63" s="18"/>
      <c r="D63" s="18"/>
      <c r="E63" s="18"/>
      <c r="F63" s="18"/>
      <c r="G63" s="18"/>
      <c r="H63" s="18"/>
      <c r="I63" s="18"/>
      <c r="J63" s="26"/>
      <c r="K63" s="26"/>
      <c r="L63" s="26"/>
      <c r="M63" s="18"/>
      <c r="N63" s="18"/>
      <c r="O63" s="18"/>
      <c r="P63" s="18"/>
      <c r="Q63" s="18"/>
      <c r="R63" s="18"/>
      <c r="S63" s="18"/>
      <c r="T63" s="18"/>
      <c r="U63" s="18"/>
      <c r="V63" s="18"/>
      <c r="W63" s="18"/>
      <c r="X63" s="18"/>
      <c r="Y63" s="18"/>
      <c r="Z63" s="18"/>
    </row>
    <row r="64" spans="2:26" x14ac:dyDescent="0.2">
      <c r="B64" s="18"/>
      <c r="C64" s="18"/>
      <c r="D64" s="18"/>
      <c r="E64" s="18"/>
      <c r="F64" s="18"/>
      <c r="G64" s="18"/>
      <c r="H64" s="18"/>
      <c r="I64" s="18"/>
      <c r="J64" s="26"/>
      <c r="K64" s="26"/>
      <c r="L64" s="26"/>
      <c r="M64" s="18"/>
      <c r="N64" s="18"/>
      <c r="O64" s="18"/>
      <c r="P64" s="18"/>
      <c r="Q64" s="18"/>
      <c r="R64" s="18"/>
      <c r="S64" s="18"/>
      <c r="T64" s="18"/>
      <c r="U64" s="18"/>
      <c r="V64" s="18"/>
      <c r="W64" s="18"/>
      <c r="X64" s="18"/>
      <c r="Y64" s="18"/>
      <c r="Z64" s="18"/>
    </row>
    <row r="65" spans="2:26" ht="15" x14ac:dyDescent="0.25">
      <c r="B65" s="17"/>
      <c r="C65" s="18"/>
      <c r="D65" s="18"/>
      <c r="E65" s="18"/>
      <c r="F65" s="18"/>
      <c r="G65" s="18"/>
      <c r="H65" s="18"/>
      <c r="I65" s="18"/>
      <c r="J65" s="26"/>
      <c r="K65" s="26"/>
      <c r="L65" s="26"/>
      <c r="M65" s="18"/>
      <c r="N65" s="18"/>
      <c r="O65" s="18"/>
      <c r="P65" s="18"/>
      <c r="Q65" s="18"/>
      <c r="R65" s="18"/>
      <c r="S65" s="18"/>
      <c r="T65" s="18"/>
      <c r="U65" s="18"/>
      <c r="V65" s="18"/>
      <c r="W65" s="18"/>
      <c r="X65" s="18"/>
      <c r="Y65" s="18"/>
      <c r="Z65" s="18"/>
    </row>
    <row r="66" spans="2:26" x14ac:dyDescent="0.2">
      <c r="B66" s="18"/>
      <c r="C66" s="18"/>
      <c r="D66" s="18"/>
      <c r="E66" s="18"/>
      <c r="F66" s="18"/>
      <c r="G66" s="18"/>
      <c r="H66" s="18"/>
      <c r="I66" s="18"/>
      <c r="J66" s="26"/>
      <c r="K66" s="26"/>
      <c r="L66" s="26"/>
      <c r="M66" s="18"/>
      <c r="N66" s="18"/>
      <c r="O66" s="18"/>
      <c r="P66" s="18"/>
      <c r="Q66" s="18"/>
      <c r="R66" s="18"/>
      <c r="S66" s="18"/>
      <c r="T66" s="18"/>
      <c r="U66" s="18"/>
      <c r="V66" s="18"/>
      <c r="W66" s="18"/>
      <c r="X66" s="18"/>
      <c r="Y66" s="18"/>
      <c r="Z66" s="18"/>
    </row>
    <row r="67" spans="2:26" x14ac:dyDescent="0.2">
      <c r="B67" s="18"/>
      <c r="C67" s="18"/>
      <c r="D67" s="18"/>
      <c r="E67" s="18"/>
      <c r="F67" s="18"/>
      <c r="G67" s="18"/>
      <c r="H67" s="18"/>
      <c r="I67" s="18"/>
      <c r="J67" s="26"/>
      <c r="K67" s="26"/>
      <c r="L67" s="26"/>
      <c r="M67" s="18"/>
      <c r="N67" s="18"/>
      <c r="O67" s="18"/>
      <c r="P67" s="18"/>
      <c r="Q67" s="18"/>
      <c r="R67" s="18"/>
      <c r="S67" s="18"/>
      <c r="T67" s="18"/>
      <c r="U67" s="18"/>
      <c r="V67" s="18"/>
      <c r="W67" s="18"/>
      <c r="X67" s="18"/>
      <c r="Y67" s="18"/>
      <c r="Z67" s="18"/>
    </row>
    <row r="68" spans="2:26" ht="15" x14ac:dyDescent="0.25">
      <c r="B68" s="17"/>
      <c r="C68" s="18"/>
      <c r="D68" s="18"/>
      <c r="E68" s="18"/>
      <c r="F68" s="18"/>
      <c r="G68" s="18"/>
      <c r="H68" s="18"/>
      <c r="I68" s="18"/>
      <c r="J68" s="26"/>
      <c r="K68" s="26"/>
      <c r="L68" s="26"/>
      <c r="M68" s="18"/>
      <c r="N68" s="18"/>
      <c r="O68" s="18"/>
      <c r="P68" s="18"/>
      <c r="Q68" s="18"/>
      <c r="R68" s="18"/>
      <c r="S68" s="18"/>
      <c r="T68" s="18"/>
      <c r="U68" s="18"/>
      <c r="V68" s="18"/>
      <c r="W68" s="18"/>
      <c r="X68" s="18"/>
      <c r="Y68" s="18"/>
      <c r="Z68" s="18"/>
    </row>
    <row r="69" spans="2:26" x14ac:dyDescent="0.2">
      <c r="B69" s="18"/>
      <c r="C69" s="18"/>
      <c r="D69" s="18"/>
      <c r="E69" s="18"/>
      <c r="F69" s="18"/>
      <c r="G69" s="18"/>
      <c r="H69" s="18"/>
      <c r="I69" s="18"/>
      <c r="J69" s="26"/>
      <c r="K69" s="26"/>
      <c r="L69" s="26"/>
      <c r="M69" s="18"/>
      <c r="N69" s="18"/>
      <c r="O69" s="18"/>
      <c r="P69" s="18"/>
      <c r="Q69" s="18"/>
      <c r="R69" s="18"/>
      <c r="S69" s="18"/>
      <c r="T69" s="18"/>
      <c r="U69" s="18"/>
      <c r="V69" s="18"/>
      <c r="W69" s="18"/>
      <c r="X69" s="18"/>
      <c r="Y69" s="18"/>
      <c r="Z69" s="18"/>
    </row>
    <row r="70" spans="2:26" x14ac:dyDescent="0.2">
      <c r="B70" s="18"/>
      <c r="C70" s="18"/>
      <c r="D70" s="18"/>
      <c r="E70" s="18"/>
      <c r="F70" s="18"/>
      <c r="G70" s="18"/>
      <c r="H70" s="18"/>
      <c r="I70" s="18"/>
      <c r="J70" s="26"/>
      <c r="K70" s="26"/>
      <c r="L70" s="26"/>
      <c r="M70" s="18"/>
      <c r="N70" s="18"/>
      <c r="O70" s="18"/>
      <c r="P70" s="18"/>
      <c r="Q70" s="18"/>
      <c r="R70" s="18"/>
      <c r="S70" s="18"/>
      <c r="T70" s="18"/>
      <c r="U70" s="18"/>
      <c r="V70" s="18"/>
      <c r="W70" s="18"/>
      <c r="X70" s="18"/>
      <c r="Y70" s="18"/>
      <c r="Z70" s="18"/>
    </row>
    <row r="71" spans="2:26" ht="15" x14ac:dyDescent="0.25">
      <c r="B71" s="17"/>
      <c r="C71" s="18"/>
      <c r="D71" s="18"/>
      <c r="E71" s="18"/>
      <c r="F71" s="18"/>
      <c r="G71" s="18"/>
      <c r="H71" s="18"/>
      <c r="I71" s="18"/>
      <c r="J71" s="26"/>
      <c r="K71" s="26"/>
      <c r="L71" s="26"/>
      <c r="M71" s="18"/>
      <c r="N71" s="18"/>
      <c r="O71" s="18"/>
      <c r="P71" s="18"/>
      <c r="Q71" s="18"/>
      <c r="R71" s="18"/>
      <c r="S71" s="18"/>
      <c r="T71" s="18"/>
      <c r="U71" s="18"/>
      <c r="V71" s="18"/>
      <c r="W71" s="18"/>
      <c r="X71" s="18"/>
      <c r="Y71" s="18"/>
      <c r="Z71" s="18"/>
    </row>
    <row r="72" spans="2:26" x14ac:dyDescent="0.2">
      <c r="B72" s="18"/>
      <c r="C72" s="18"/>
      <c r="D72" s="18"/>
      <c r="E72" s="18"/>
      <c r="F72" s="18"/>
      <c r="G72" s="18"/>
      <c r="H72" s="18"/>
      <c r="I72" s="18"/>
      <c r="J72" s="26"/>
      <c r="K72" s="26"/>
      <c r="L72" s="26"/>
      <c r="M72" s="18"/>
      <c r="N72" s="18"/>
      <c r="O72" s="18"/>
      <c r="P72" s="18"/>
      <c r="Q72" s="18"/>
      <c r="R72" s="18"/>
      <c r="S72" s="18"/>
      <c r="T72" s="18"/>
      <c r="U72" s="18"/>
      <c r="V72" s="18"/>
      <c r="W72" s="18"/>
      <c r="X72" s="18"/>
      <c r="Y72" s="18"/>
      <c r="Z72" s="18"/>
    </row>
    <row r="73" spans="2:26" x14ac:dyDescent="0.2">
      <c r="B73" s="18"/>
      <c r="C73" s="18"/>
      <c r="D73" s="18"/>
      <c r="E73" s="18"/>
      <c r="F73" s="18"/>
      <c r="G73" s="18"/>
      <c r="H73" s="18"/>
      <c r="I73" s="18"/>
      <c r="J73" s="26"/>
      <c r="K73" s="26"/>
      <c r="L73" s="26"/>
      <c r="M73" s="18"/>
      <c r="N73" s="18"/>
      <c r="O73" s="18"/>
      <c r="P73" s="18"/>
      <c r="Q73" s="18"/>
      <c r="R73" s="18"/>
      <c r="S73" s="18"/>
      <c r="T73" s="18"/>
      <c r="U73" s="18"/>
      <c r="V73" s="18"/>
      <c r="W73" s="18"/>
      <c r="X73" s="18"/>
      <c r="Y73" s="18"/>
      <c r="Z73" s="18"/>
    </row>
    <row r="74" spans="2:26" ht="15" x14ac:dyDescent="0.25">
      <c r="B74" s="17"/>
      <c r="C74" s="18"/>
      <c r="D74" s="18"/>
      <c r="E74" s="18"/>
      <c r="F74" s="18"/>
      <c r="G74" s="18"/>
      <c r="H74" s="18"/>
      <c r="I74" s="18"/>
      <c r="J74" s="26"/>
      <c r="K74" s="26"/>
      <c r="L74" s="26"/>
      <c r="M74" s="18"/>
      <c r="N74" s="18"/>
      <c r="O74" s="18"/>
      <c r="P74" s="18"/>
      <c r="Q74" s="18"/>
      <c r="R74" s="18"/>
      <c r="S74" s="18"/>
      <c r="T74" s="18"/>
      <c r="U74" s="18"/>
      <c r="V74" s="18"/>
      <c r="W74" s="18"/>
      <c r="X74" s="18"/>
      <c r="Y74" s="18"/>
      <c r="Z74" s="18"/>
    </row>
    <row r="75" spans="2:26" x14ac:dyDescent="0.2">
      <c r="B75" s="18"/>
      <c r="C75" s="18"/>
      <c r="D75" s="18"/>
      <c r="E75" s="18"/>
      <c r="F75" s="18"/>
      <c r="G75" s="18"/>
      <c r="H75" s="18"/>
      <c r="I75" s="18"/>
      <c r="J75" s="26"/>
      <c r="K75" s="26"/>
      <c r="L75" s="26"/>
      <c r="M75" s="18"/>
      <c r="N75" s="18"/>
      <c r="O75" s="18"/>
      <c r="P75" s="18"/>
      <c r="Q75" s="18"/>
      <c r="R75" s="18"/>
      <c r="S75" s="18"/>
      <c r="T75" s="18"/>
      <c r="U75" s="18"/>
      <c r="V75" s="18"/>
      <c r="W75" s="18"/>
      <c r="X75" s="18"/>
      <c r="Y75" s="18"/>
      <c r="Z75" s="18"/>
    </row>
    <row r="76" spans="2:26" x14ac:dyDescent="0.2">
      <c r="B76" s="18"/>
      <c r="C76" s="18"/>
      <c r="D76" s="18"/>
      <c r="E76" s="18"/>
      <c r="F76" s="18"/>
      <c r="G76" s="18"/>
      <c r="H76" s="18"/>
      <c r="I76" s="18"/>
      <c r="J76" s="26"/>
      <c r="K76" s="26"/>
      <c r="L76" s="26"/>
      <c r="M76" s="18"/>
      <c r="N76" s="18"/>
      <c r="O76" s="18"/>
      <c r="P76" s="18"/>
      <c r="Q76" s="18"/>
      <c r="R76" s="18"/>
      <c r="S76" s="18"/>
      <c r="T76" s="18"/>
      <c r="U76" s="18"/>
      <c r="V76" s="18"/>
      <c r="W76" s="18"/>
      <c r="X76" s="18"/>
      <c r="Y76" s="18"/>
      <c r="Z76" s="18"/>
    </row>
    <row r="77" spans="2:26" ht="15" x14ac:dyDescent="0.25">
      <c r="B77" s="17"/>
      <c r="C77" s="18"/>
      <c r="D77" s="18"/>
      <c r="E77" s="18"/>
      <c r="F77" s="18"/>
      <c r="G77" s="18"/>
      <c r="H77" s="18"/>
      <c r="I77" s="18"/>
      <c r="J77" s="26"/>
      <c r="K77" s="26"/>
      <c r="L77" s="26"/>
      <c r="M77" s="18"/>
      <c r="N77" s="18"/>
      <c r="O77" s="18"/>
      <c r="P77" s="18"/>
      <c r="Q77" s="18"/>
      <c r="R77" s="18"/>
      <c r="S77" s="18"/>
      <c r="T77" s="18"/>
      <c r="U77" s="18"/>
      <c r="V77" s="18"/>
      <c r="W77" s="18"/>
      <c r="X77" s="18"/>
      <c r="Y77" s="18"/>
      <c r="Z77" s="18"/>
    </row>
    <row r="78" spans="2:26" x14ac:dyDescent="0.2">
      <c r="B78" s="18"/>
      <c r="C78" s="18"/>
      <c r="D78" s="18"/>
      <c r="E78" s="18"/>
      <c r="F78" s="18"/>
      <c r="G78" s="18"/>
      <c r="H78" s="18"/>
      <c r="I78" s="18"/>
      <c r="J78" s="26"/>
      <c r="K78" s="26"/>
      <c r="L78" s="26"/>
      <c r="M78" s="18"/>
      <c r="N78" s="18"/>
      <c r="O78" s="18"/>
      <c r="P78" s="18"/>
      <c r="Q78" s="18"/>
      <c r="R78" s="18"/>
      <c r="S78" s="18"/>
      <c r="T78" s="18"/>
      <c r="U78" s="18"/>
      <c r="V78" s="18"/>
      <c r="W78" s="18"/>
      <c r="X78" s="18"/>
      <c r="Y78" s="18"/>
      <c r="Z78" s="18"/>
    </row>
    <row r="79" spans="2:26" x14ac:dyDescent="0.2">
      <c r="B79" s="18"/>
      <c r="C79" s="18"/>
      <c r="D79" s="18"/>
      <c r="E79" s="18"/>
      <c r="F79" s="18"/>
      <c r="G79" s="18"/>
      <c r="H79" s="18"/>
      <c r="I79" s="18"/>
      <c r="J79" s="26"/>
      <c r="K79" s="26"/>
      <c r="L79" s="26"/>
      <c r="M79" s="18"/>
      <c r="N79" s="18"/>
      <c r="O79" s="18"/>
      <c r="P79" s="18"/>
      <c r="Q79" s="18"/>
      <c r="R79" s="18"/>
      <c r="S79" s="18"/>
      <c r="T79" s="18"/>
      <c r="U79" s="18"/>
      <c r="V79" s="18"/>
      <c r="W79" s="18"/>
      <c r="X79" s="18"/>
      <c r="Y79" s="18"/>
      <c r="Z79" s="18"/>
    </row>
    <row r="80" spans="2:26" ht="15" x14ac:dyDescent="0.25">
      <c r="B80" s="17"/>
      <c r="C80" s="18"/>
      <c r="D80" s="18"/>
      <c r="E80" s="18"/>
      <c r="F80" s="18"/>
      <c r="G80" s="18"/>
      <c r="H80" s="18"/>
      <c r="I80" s="18"/>
      <c r="J80" s="26"/>
      <c r="K80" s="26"/>
      <c r="L80" s="26"/>
      <c r="M80" s="18"/>
      <c r="N80" s="18"/>
      <c r="O80" s="18"/>
      <c r="P80" s="18"/>
      <c r="Q80" s="18"/>
      <c r="R80" s="18"/>
      <c r="S80" s="18"/>
      <c r="T80" s="18"/>
      <c r="U80" s="18"/>
      <c r="V80" s="18"/>
      <c r="W80" s="18"/>
      <c r="X80" s="18"/>
      <c r="Y80" s="18"/>
      <c r="Z80" s="18"/>
    </row>
    <row r="81" spans="2:26" x14ac:dyDescent="0.2">
      <c r="B81" s="18"/>
      <c r="C81" s="18"/>
      <c r="D81" s="18"/>
      <c r="E81" s="18"/>
      <c r="F81" s="18"/>
      <c r="G81" s="18"/>
      <c r="H81" s="18"/>
      <c r="I81" s="18"/>
      <c r="J81" s="26"/>
      <c r="K81" s="26"/>
      <c r="L81" s="26"/>
      <c r="M81" s="18"/>
      <c r="N81" s="18"/>
      <c r="O81" s="18"/>
      <c r="P81" s="18"/>
      <c r="Q81" s="18"/>
      <c r="R81" s="18"/>
      <c r="S81" s="18"/>
      <c r="T81" s="18"/>
      <c r="U81" s="18"/>
      <c r="V81" s="18"/>
      <c r="W81" s="18"/>
      <c r="X81" s="18"/>
      <c r="Y81" s="18"/>
      <c r="Z81" s="18"/>
    </row>
    <row r="82" spans="2:26" x14ac:dyDescent="0.2">
      <c r="B82" s="18"/>
      <c r="C82" s="18"/>
      <c r="D82" s="18"/>
      <c r="E82" s="18"/>
      <c r="F82" s="18"/>
      <c r="G82" s="18"/>
      <c r="H82" s="18"/>
      <c r="I82" s="18"/>
      <c r="J82" s="26"/>
      <c r="K82" s="26"/>
      <c r="L82" s="26"/>
      <c r="M82" s="18"/>
      <c r="N82" s="18"/>
      <c r="O82" s="18"/>
      <c r="P82" s="18"/>
      <c r="Q82" s="18"/>
      <c r="R82" s="18"/>
      <c r="S82" s="18"/>
      <c r="T82" s="18"/>
      <c r="U82" s="18"/>
      <c r="V82" s="18"/>
      <c r="W82" s="18"/>
      <c r="X82" s="18"/>
      <c r="Y82" s="18"/>
      <c r="Z82" s="18"/>
    </row>
    <row r="83" spans="2:26" ht="15" x14ac:dyDescent="0.25">
      <c r="B83" s="17"/>
      <c r="C83" s="18"/>
      <c r="D83" s="18"/>
      <c r="E83" s="18"/>
      <c r="F83" s="18"/>
      <c r="G83" s="18"/>
      <c r="H83" s="18"/>
      <c r="I83" s="18"/>
      <c r="J83" s="26"/>
      <c r="K83" s="26"/>
      <c r="L83" s="26"/>
      <c r="M83" s="18"/>
      <c r="N83" s="18"/>
      <c r="O83" s="18"/>
      <c r="P83" s="18"/>
      <c r="Q83" s="18"/>
      <c r="R83" s="18"/>
      <c r="S83" s="18"/>
      <c r="T83" s="18"/>
      <c r="U83" s="18"/>
      <c r="V83" s="18"/>
      <c r="W83" s="18"/>
      <c r="X83" s="18"/>
      <c r="Y83" s="18"/>
      <c r="Z83" s="18"/>
    </row>
    <row r="84" spans="2:26" x14ac:dyDescent="0.2">
      <c r="B84" s="18"/>
      <c r="C84" s="18"/>
      <c r="D84" s="18"/>
      <c r="E84" s="18"/>
      <c r="F84" s="18"/>
      <c r="G84" s="18"/>
      <c r="H84" s="18"/>
      <c r="I84" s="18"/>
      <c r="J84" s="26"/>
      <c r="K84" s="26"/>
      <c r="L84" s="26"/>
      <c r="M84" s="18"/>
      <c r="N84" s="18"/>
      <c r="O84" s="18"/>
      <c r="P84" s="18"/>
      <c r="Q84" s="18"/>
      <c r="R84" s="18"/>
      <c r="S84" s="18"/>
      <c r="T84" s="18"/>
      <c r="U84" s="18"/>
      <c r="V84" s="18"/>
      <c r="W84" s="18"/>
      <c r="X84" s="18"/>
      <c r="Y84" s="18"/>
      <c r="Z84" s="18"/>
    </row>
    <row r="85" spans="2:26" x14ac:dyDescent="0.2">
      <c r="B85" s="18"/>
      <c r="C85" s="18"/>
      <c r="D85" s="18"/>
      <c r="E85" s="18"/>
      <c r="F85" s="18"/>
      <c r="G85" s="18"/>
      <c r="H85" s="18"/>
      <c r="I85" s="18"/>
      <c r="J85" s="26"/>
      <c r="K85" s="26"/>
      <c r="L85" s="26"/>
      <c r="M85" s="18"/>
      <c r="N85" s="18"/>
      <c r="O85" s="18"/>
      <c r="P85" s="18"/>
      <c r="Q85" s="18"/>
      <c r="R85" s="18"/>
      <c r="S85" s="18"/>
      <c r="T85" s="18"/>
      <c r="U85" s="18"/>
      <c r="V85" s="18"/>
      <c r="W85" s="18"/>
      <c r="X85" s="18"/>
      <c r="Y85" s="18"/>
      <c r="Z85" s="18"/>
    </row>
    <row r="86" spans="2:26" ht="15" x14ac:dyDescent="0.25">
      <c r="B86" s="17"/>
      <c r="C86" s="18"/>
      <c r="D86" s="18"/>
      <c r="E86" s="18"/>
      <c r="F86" s="18"/>
      <c r="G86" s="18"/>
      <c r="H86" s="18"/>
      <c r="I86" s="18"/>
      <c r="J86" s="26"/>
      <c r="K86" s="26"/>
      <c r="L86" s="26"/>
      <c r="M86" s="18"/>
      <c r="N86" s="18"/>
      <c r="O86" s="18"/>
      <c r="P86" s="18"/>
      <c r="Q86" s="18"/>
      <c r="R86" s="18"/>
      <c r="S86" s="18"/>
      <c r="T86" s="18"/>
      <c r="U86" s="18"/>
      <c r="V86" s="18"/>
      <c r="W86" s="18"/>
      <c r="X86" s="18"/>
      <c r="Y86" s="18"/>
      <c r="Z86" s="18"/>
    </row>
    <row r="87" spans="2:26" x14ac:dyDescent="0.2">
      <c r="B87" s="18"/>
      <c r="C87" s="18"/>
      <c r="D87" s="18"/>
      <c r="E87" s="18"/>
      <c r="F87" s="18"/>
      <c r="G87" s="18"/>
      <c r="H87" s="18"/>
      <c r="I87" s="18"/>
      <c r="J87" s="26"/>
      <c r="K87" s="26"/>
      <c r="L87" s="26"/>
      <c r="M87" s="18"/>
      <c r="N87" s="18"/>
      <c r="O87" s="18"/>
      <c r="P87" s="18"/>
      <c r="Q87" s="18"/>
      <c r="R87" s="18"/>
      <c r="S87" s="18"/>
      <c r="T87" s="18"/>
      <c r="U87" s="18"/>
      <c r="V87" s="18"/>
      <c r="W87" s="18"/>
      <c r="X87" s="18"/>
      <c r="Y87" s="18"/>
      <c r="Z87" s="18"/>
    </row>
    <row r="88" spans="2:26" x14ac:dyDescent="0.2">
      <c r="B88" s="18"/>
      <c r="C88" s="18"/>
      <c r="D88" s="18"/>
      <c r="E88" s="18"/>
      <c r="F88" s="18"/>
      <c r="G88" s="18"/>
      <c r="H88" s="18"/>
      <c r="I88" s="18"/>
      <c r="J88" s="26"/>
      <c r="K88" s="26"/>
      <c r="L88" s="26"/>
      <c r="M88" s="18"/>
      <c r="N88" s="18"/>
      <c r="O88" s="18"/>
      <c r="P88" s="18"/>
      <c r="Q88" s="18"/>
      <c r="R88" s="18"/>
      <c r="S88" s="18"/>
      <c r="T88" s="18"/>
      <c r="U88" s="18"/>
      <c r="V88" s="18"/>
      <c r="W88" s="18"/>
      <c r="X88" s="18"/>
      <c r="Y88" s="18"/>
      <c r="Z88" s="18"/>
    </row>
    <row r="89" spans="2:26" ht="15" x14ac:dyDescent="0.25">
      <c r="B89" s="17"/>
      <c r="C89" s="18"/>
      <c r="D89" s="18"/>
      <c r="E89" s="18"/>
      <c r="F89" s="18"/>
      <c r="G89" s="18"/>
      <c r="H89" s="18"/>
      <c r="I89" s="18"/>
      <c r="J89" s="26"/>
      <c r="K89" s="26"/>
      <c r="L89" s="26"/>
      <c r="M89" s="18"/>
      <c r="N89" s="18"/>
      <c r="O89" s="18"/>
      <c r="P89" s="18"/>
      <c r="Q89" s="18"/>
      <c r="R89" s="18"/>
      <c r="S89" s="18"/>
      <c r="T89" s="18"/>
      <c r="U89" s="18"/>
      <c r="V89" s="18"/>
      <c r="W89" s="18"/>
      <c r="X89" s="18"/>
      <c r="Y89" s="18"/>
      <c r="Z89" s="18"/>
    </row>
    <row r="90" spans="2:26" x14ac:dyDescent="0.2">
      <c r="B90" s="18"/>
      <c r="C90" s="18"/>
      <c r="D90" s="18"/>
      <c r="E90" s="18"/>
      <c r="F90" s="18"/>
      <c r="G90" s="18"/>
      <c r="H90" s="18"/>
      <c r="I90" s="18"/>
      <c r="J90" s="26"/>
      <c r="K90" s="26"/>
      <c r="L90" s="26"/>
      <c r="M90" s="18"/>
      <c r="N90" s="18"/>
      <c r="O90" s="18"/>
      <c r="P90" s="18"/>
      <c r="Q90" s="18"/>
      <c r="R90" s="18"/>
      <c r="S90" s="18"/>
      <c r="T90" s="18"/>
      <c r="U90" s="18"/>
      <c r="V90" s="18"/>
      <c r="W90" s="18"/>
      <c r="X90" s="18"/>
      <c r="Y90" s="18"/>
      <c r="Z90" s="18"/>
    </row>
    <row r="91" spans="2:26" x14ac:dyDescent="0.2">
      <c r="B91" s="18"/>
      <c r="C91" s="18"/>
      <c r="D91" s="18"/>
      <c r="E91" s="18"/>
      <c r="F91" s="18"/>
      <c r="G91" s="18"/>
      <c r="H91" s="18"/>
      <c r="I91" s="18"/>
      <c r="J91" s="26"/>
      <c r="K91" s="26"/>
      <c r="L91" s="26"/>
      <c r="M91" s="18"/>
      <c r="N91" s="18"/>
      <c r="O91" s="18"/>
      <c r="P91" s="18"/>
      <c r="Q91" s="18"/>
      <c r="R91" s="18"/>
      <c r="S91" s="18"/>
      <c r="T91" s="18"/>
      <c r="U91" s="18"/>
      <c r="V91" s="18"/>
      <c r="W91" s="18"/>
      <c r="X91" s="18"/>
      <c r="Y91" s="18"/>
      <c r="Z91" s="18"/>
    </row>
    <row r="92" spans="2:26" ht="15" x14ac:dyDescent="0.25">
      <c r="B92" s="17"/>
      <c r="C92" s="18"/>
      <c r="D92" s="18"/>
      <c r="E92" s="18"/>
      <c r="F92" s="18"/>
      <c r="G92" s="18"/>
      <c r="H92" s="18"/>
      <c r="I92" s="18"/>
      <c r="J92" s="26"/>
      <c r="K92" s="26"/>
      <c r="L92" s="26"/>
      <c r="M92" s="18"/>
      <c r="N92" s="18"/>
      <c r="O92" s="18"/>
      <c r="P92" s="18"/>
      <c r="Q92" s="18"/>
      <c r="R92" s="18"/>
      <c r="S92" s="18"/>
      <c r="T92" s="18"/>
      <c r="U92" s="18"/>
      <c r="V92" s="18"/>
      <c r="W92" s="18"/>
      <c r="X92" s="18"/>
      <c r="Y92" s="18"/>
      <c r="Z92" s="18"/>
    </row>
    <row r="93" spans="2:26" x14ac:dyDescent="0.2">
      <c r="B93" s="18"/>
      <c r="C93" s="18"/>
      <c r="D93" s="18"/>
      <c r="E93" s="18"/>
      <c r="F93" s="18"/>
      <c r="G93" s="18"/>
      <c r="H93" s="18"/>
      <c r="I93" s="18"/>
      <c r="J93" s="26"/>
      <c r="K93" s="26"/>
      <c r="L93" s="26"/>
      <c r="M93" s="18"/>
      <c r="N93" s="18"/>
      <c r="O93" s="18"/>
      <c r="P93" s="18"/>
      <c r="Q93" s="18"/>
      <c r="R93" s="18"/>
      <c r="S93" s="18"/>
      <c r="T93" s="18"/>
      <c r="U93" s="18"/>
      <c r="V93" s="18"/>
      <c r="W93" s="18"/>
      <c r="X93" s="18"/>
      <c r="Y93" s="18"/>
      <c r="Z93" s="18"/>
    </row>
    <row r="95" spans="2:26" ht="15" x14ac:dyDescent="0.25">
      <c r="B95" s="9"/>
    </row>
    <row r="98" spans="2:2" ht="15" x14ac:dyDescent="0.25">
      <c r="B98" s="9"/>
    </row>
    <row r="101" spans="2:2" ht="15" x14ac:dyDescent="0.25">
      <c r="B101" s="9"/>
    </row>
    <row r="104" spans="2:2" ht="15" x14ac:dyDescent="0.25">
      <c r="B104" s="9"/>
    </row>
    <row r="107" spans="2:2" ht="15" x14ac:dyDescent="0.25">
      <c r="B107" s="9"/>
    </row>
    <row r="110" spans="2:2" ht="15" x14ac:dyDescent="0.25">
      <c r="B110" s="9"/>
    </row>
    <row r="113" spans="2:2" ht="15" x14ac:dyDescent="0.25">
      <c r="B113" s="9"/>
    </row>
    <row r="116" spans="2:2" ht="15" x14ac:dyDescent="0.25">
      <c r="B116" s="9"/>
    </row>
    <row r="119" spans="2:2" ht="15" x14ac:dyDescent="0.25">
      <c r="B119" s="9"/>
    </row>
    <row r="122" spans="2:2" ht="15" x14ac:dyDescent="0.25">
      <c r="B122" s="9"/>
    </row>
    <row r="125" spans="2:2" ht="15" x14ac:dyDescent="0.25">
      <c r="B125" s="9"/>
    </row>
    <row r="128" spans="2:2" ht="15" x14ac:dyDescent="0.25">
      <c r="B128" s="9"/>
    </row>
    <row r="131" spans="2:2" ht="15" x14ac:dyDescent="0.25">
      <c r="B131" s="9"/>
    </row>
    <row r="134" spans="2:2" ht="15" x14ac:dyDescent="0.25">
      <c r="B134" s="9"/>
    </row>
    <row r="137" spans="2:2" ht="15" x14ac:dyDescent="0.25">
      <c r="B137" s="9"/>
    </row>
    <row r="140" spans="2:2" ht="15" x14ac:dyDescent="0.25">
      <c r="B140" s="9"/>
    </row>
    <row r="143" spans="2:2" ht="15" x14ac:dyDescent="0.25">
      <c r="B143" s="9"/>
    </row>
    <row r="146" spans="2:2" ht="15" x14ac:dyDescent="0.25">
      <c r="B146" s="9"/>
    </row>
    <row r="149" spans="2:2" ht="15" x14ac:dyDescent="0.25">
      <c r="B149" s="9"/>
    </row>
    <row r="152" spans="2:2" ht="15" x14ac:dyDescent="0.25">
      <c r="B152" s="9"/>
    </row>
    <row r="155" spans="2:2" ht="15" x14ac:dyDescent="0.25">
      <c r="B155" s="9"/>
    </row>
    <row r="158" spans="2:2" ht="15" x14ac:dyDescent="0.25">
      <c r="B158" s="9"/>
    </row>
    <row r="161" spans="2:2" ht="15" x14ac:dyDescent="0.25">
      <c r="B161" s="9"/>
    </row>
    <row r="164" spans="2:2" ht="15" x14ac:dyDescent="0.25">
      <c r="B164" s="9"/>
    </row>
    <row r="167" spans="2:2" ht="15" x14ac:dyDescent="0.25">
      <c r="B167" s="9"/>
    </row>
    <row r="170" spans="2:2" ht="15" x14ac:dyDescent="0.25">
      <c r="B170" s="9"/>
    </row>
    <row r="173" spans="2:2" ht="15" x14ac:dyDescent="0.25">
      <c r="B173" s="9"/>
    </row>
    <row r="176" spans="2:2" ht="15" x14ac:dyDescent="0.25">
      <c r="B176" s="9"/>
    </row>
    <row r="179" spans="2:2" ht="15" x14ac:dyDescent="0.25">
      <c r="B179" s="9"/>
    </row>
    <row r="182" spans="2:2" ht="15" x14ac:dyDescent="0.25">
      <c r="B182" s="9"/>
    </row>
    <row r="185" spans="2:2" ht="15" x14ac:dyDescent="0.25">
      <c r="B185" s="9"/>
    </row>
    <row r="188" spans="2:2" ht="15" x14ac:dyDescent="0.25">
      <c r="B188" s="9"/>
    </row>
    <row r="191" spans="2:2" ht="15" x14ac:dyDescent="0.25">
      <c r="B191" s="9"/>
    </row>
    <row r="194" spans="2:2" ht="15" x14ac:dyDescent="0.25">
      <c r="B194" s="9"/>
    </row>
    <row r="197" spans="2:2" ht="15" x14ac:dyDescent="0.25">
      <c r="B197" s="9"/>
    </row>
    <row r="200" spans="2:2" ht="15" x14ac:dyDescent="0.25">
      <c r="B200" s="9"/>
    </row>
    <row r="203" spans="2:2" ht="15" x14ac:dyDescent="0.25">
      <c r="B203" s="9"/>
    </row>
    <row r="206" spans="2:2" ht="15" x14ac:dyDescent="0.25">
      <c r="B206" s="9"/>
    </row>
    <row r="209" spans="2:2" ht="15" x14ac:dyDescent="0.25">
      <c r="B209" s="9"/>
    </row>
    <row r="212" spans="2:2" ht="15" x14ac:dyDescent="0.25">
      <c r="B212" s="9"/>
    </row>
    <row r="215" spans="2:2" ht="15" x14ac:dyDescent="0.25">
      <c r="B215" s="9"/>
    </row>
    <row r="218" spans="2:2" ht="15" x14ac:dyDescent="0.25">
      <c r="B218" s="9"/>
    </row>
    <row r="221" spans="2:2" ht="15" x14ac:dyDescent="0.25">
      <c r="B221" s="9"/>
    </row>
    <row r="224" spans="2:2" ht="15" x14ac:dyDescent="0.25">
      <c r="B224" s="9"/>
    </row>
    <row r="227" spans="2:2" ht="15" x14ac:dyDescent="0.25">
      <c r="B227" s="9"/>
    </row>
    <row r="230" spans="2:2" ht="15" x14ac:dyDescent="0.25">
      <c r="B230" s="9"/>
    </row>
    <row r="233" spans="2:2" ht="15" x14ac:dyDescent="0.25">
      <c r="B233" s="9"/>
    </row>
    <row r="236" spans="2:2" ht="15" x14ac:dyDescent="0.25">
      <c r="B236" s="9"/>
    </row>
    <row r="239" spans="2:2" ht="15" x14ac:dyDescent="0.25">
      <c r="B239" s="9"/>
    </row>
    <row r="242" spans="2:2" ht="15" x14ac:dyDescent="0.25">
      <c r="B242" s="9"/>
    </row>
    <row r="245" spans="2:2" ht="15" x14ac:dyDescent="0.25">
      <c r="B245" s="9"/>
    </row>
    <row r="248" spans="2:2" ht="15" x14ac:dyDescent="0.25">
      <c r="B248" s="9"/>
    </row>
    <row r="251" spans="2:2" ht="15" x14ac:dyDescent="0.25">
      <c r="B251" s="9"/>
    </row>
    <row r="254" spans="2:2" ht="15" x14ac:dyDescent="0.25">
      <c r="B254" s="9"/>
    </row>
    <row r="257" spans="2:2" ht="15" x14ac:dyDescent="0.25">
      <c r="B257" s="9"/>
    </row>
    <row r="260" spans="2:2" ht="15" x14ac:dyDescent="0.25">
      <c r="B260" s="9"/>
    </row>
    <row r="263" spans="2:2" ht="15" x14ac:dyDescent="0.25">
      <c r="B263" s="9"/>
    </row>
    <row r="266" spans="2:2" ht="15" x14ac:dyDescent="0.25">
      <c r="B266" s="9"/>
    </row>
    <row r="269" spans="2:2" ht="15" x14ac:dyDescent="0.25">
      <c r="B269" s="9"/>
    </row>
    <row r="272" spans="2:2" ht="15" x14ac:dyDescent="0.25">
      <c r="B272" s="9"/>
    </row>
    <row r="275" spans="2:2" ht="15" x14ac:dyDescent="0.25">
      <c r="B275" s="9"/>
    </row>
    <row r="278" spans="2:2" ht="15" x14ac:dyDescent="0.25">
      <c r="B278" s="9"/>
    </row>
    <row r="281" spans="2:2" ht="15" x14ac:dyDescent="0.25">
      <c r="B281" s="9"/>
    </row>
    <row r="284" spans="2:2" ht="15" x14ac:dyDescent="0.25">
      <c r="B284" s="9"/>
    </row>
    <row r="287" spans="2:2" ht="15" x14ac:dyDescent="0.25">
      <c r="B287" s="9"/>
    </row>
    <row r="290" spans="2:2" ht="15" x14ac:dyDescent="0.25">
      <c r="B290" s="9"/>
    </row>
    <row r="293" spans="2:2" ht="15" x14ac:dyDescent="0.25">
      <c r="B293" s="9"/>
    </row>
    <row r="296" spans="2:2" ht="15" x14ac:dyDescent="0.25">
      <c r="B296" s="9"/>
    </row>
    <row r="299" spans="2:2" ht="15" x14ac:dyDescent="0.25">
      <c r="B299" s="9"/>
    </row>
    <row r="302" spans="2:2" ht="15" x14ac:dyDescent="0.25">
      <c r="B302" s="9"/>
    </row>
    <row r="305" spans="2:2" ht="15" x14ac:dyDescent="0.25">
      <c r="B305" s="9"/>
    </row>
    <row r="308" spans="2:2" ht="15" x14ac:dyDescent="0.25">
      <c r="B308" s="9"/>
    </row>
    <row r="311" spans="2:2" ht="15" x14ac:dyDescent="0.25">
      <c r="B311" s="9"/>
    </row>
    <row r="314" spans="2:2" ht="15" x14ac:dyDescent="0.25">
      <c r="B314" s="9"/>
    </row>
    <row r="317" spans="2:2" ht="15" x14ac:dyDescent="0.25">
      <c r="B317" s="9"/>
    </row>
    <row r="320" spans="2:2" ht="15" x14ac:dyDescent="0.25">
      <c r="B320" s="9"/>
    </row>
    <row r="323" spans="2:2" ht="15" x14ac:dyDescent="0.25">
      <c r="B323" s="9"/>
    </row>
    <row r="326" spans="2:2" ht="15" x14ac:dyDescent="0.25">
      <c r="B326" s="9"/>
    </row>
    <row r="329" spans="2:2" ht="15" x14ac:dyDescent="0.25">
      <c r="B329" s="9"/>
    </row>
    <row r="332" spans="2:2" ht="15" x14ac:dyDescent="0.25">
      <c r="B332" s="9"/>
    </row>
    <row r="335" spans="2:2" ht="15" x14ac:dyDescent="0.25">
      <c r="B335" s="9"/>
    </row>
    <row r="338" spans="2:2" ht="15" x14ac:dyDescent="0.25">
      <c r="B338" s="9"/>
    </row>
    <row r="341" spans="2:2" ht="15" x14ac:dyDescent="0.25">
      <c r="B341" s="9"/>
    </row>
    <row r="344" spans="2:2" ht="15" x14ac:dyDescent="0.25">
      <c r="B344" s="9"/>
    </row>
    <row r="347" spans="2:2" ht="15" x14ac:dyDescent="0.25">
      <c r="B347" s="9"/>
    </row>
    <row r="350" spans="2:2" ht="15" x14ac:dyDescent="0.25">
      <c r="B350" s="9"/>
    </row>
    <row r="353" spans="2:2" ht="15" x14ac:dyDescent="0.25">
      <c r="B353" s="9"/>
    </row>
    <row r="356" spans="2:2" ht="15" x14ac:dyDescent="0.25">
      <c r="B356" s="9"/>
    </row>
    <row r="359" spans="2:2" ht="15" x14ac:dyDescent="0.25">
      <c r="B359" s="9"/>
    </row>
    <row r="362" spans="2:2" ht="15" x14ac:dyDescent="0.25">
      <c r="B362" s="9"/>
    </row>
    <row r="365" spans="2:2" ht="15" x14ac:dyDescent="0.25">
      <c r="B365" s="9"/>
    </row>
    <row r="368" spans="2:2" ht="15" x14ac:dyDescent="0.25">
      <c r="B368" s="9"/>
    </row>
    <row r="371" spans="2:2" ht="15" x14ac:dyDescent="0.25">
      <c r="B371" s="9"/>
    </row>
    <row r="374" spans="2:2" ht="15" x14ac:dyDescent="0.25">
      <c r="B374" s="9"/>
    </row>
    <row r="377" spans="2:2" ht="15" x14ac:dyDescent="0.25">
      <c r="B377" s="9"/>
    </row>
    <row r="380" spans="2:2" ht="15" x14ac:dyDescent="0.25">
      <c r="B380" s="9"/>
    </row>
    <row r="383" spans="2:2" ht="15" x14ac:dyDescent="0.25">
      <c r="B383" s="9"/>
    </row>
    <row r="386" spans="2:2" ht="15" x14ac:dyDescent="0.25">
      <c r="B386" s="9"/>
    </row>
    <row r="389" spans="2:2" ht="15" x14ac:dyDescent="0.25">
      <c r="B389" s="9"/>
    </row>
    <row r="392" spans="2:2" ht="15" x14ac:dyDescent="0.25">
      <c r="B392" s="9"/>
    </row>
    <row r="395" spans="2:2" ht="15" x14ac:dyDescent="0.25">
      <c r="B395" s="9"/>
    </row>
    <row r="398" spans="2:2" ht="15" x14ac:dyDescent="0.25">
      <c r="B398" s="9"/>
    </row>
    <row r="401" spans="2:2" ht="15" x14ac:dyDescent="0.25">
      <c r="B401" s="9"/>
    </row>
    <row r="404" spans="2:2" ht="15" x14ac:dyDescent="0.25">
      <c r="B404" s="9"/>
    </row>
    <row r="407" spans="2:2" ht="15" x14ac:dyDescent="0.25">
      <c r="B407" s="9"/>
    </row>
    <row r="410" spans="2:2" ht="15" x14ac:dyDescent="0.25">
      <c r="B410" s="9"/>
    </row>
    <row r="413" spans="2:2" ht="15" x14ac:dyDescent="0.25">
      <c r="B413" s="9"/>
    </row>
    <row r="416" spans="2:2" ht="15" x14ac:dyDescent="0.25">
      <c r="B416" s="9"/>
    </row>
    <row r="419" spans="2:2" ht="15" x14ac:dyDescent="0.25">
      <c r="B419" s="9"/>
    </row>
    <row r="422" spans="2:2" ht="15" x14ac:dyDescent="0.25">
      <c r="B422" s="9"/>
    </row>
    <row r="425" spans="2:2" ht="15" x14ac:dyDescent="0.25">
      <c r="B425" s="9"/>
    </row>
    <row r="428" spans="2:2" ht="15" x14ac:dyDescent="0.25">
      <c r="B428" s="9"/>
    </row>
    <row r="431" spans="2:2" ht="15" x14ac:dyDescent="0.25">
      <c r="B431" s="9"/>
    </row>
    <row r="434" spans="2:2" ht="15" x14ac:dyDescent="0.25">
      <c r="B434" s="9"/>
    </row>
    <row r="437" spans="2:2" ht="15" x14ac:dyDescent="0.25">
      <c r="B437" s="9"/>
    </row>
    <row r="440" spans="2:2" ht="15" x14ac:dyDescent="0.25">
      <c r="B440" s="9"/>
    </row>
    <row r="443" spans="2:2" ht="15" x14ac:dyDescent="0.25">
      <c r="B443" s="9"/>
    </row>
    <row r="446" spans="2:2" ht="15" x14ac:dyDescent="0.25">
      <c r="B446" s="9"/>
    </row>
    <row r="449" spans="2:2" ht="15" x14ac:dyDescent="0.25">
      <c r="B449" s="9"/>
    </row>
    <row r="452" spans="2:2" ht="15" x14ac:dyDescent="0.25">
      <c r="B452" s="9"/>
    </row>
    <row r="455" spans="2:2" ht="15" x14ac:dyDescent="0.25">
      <c r="B455" s="9"/>
    </row>
    <row r="458" spans="2:2" ht="15" x14ac:dyDescent="0.25">
      <c r="B458" s="9"/>
    </row>
    <row r="461" spans="2:2" ht="15" x14ac:dyDescent="0.25">
      <c r="B461" s="9"/>
    </row>
    <row r="464" spans="2:2" ht="15" x14ac:dyDescent="0.25">
      <c r="B464" s="9"/>
    </row>
    <row r="467" spans="2:2" ht="15" x14ac:dyDescent="0.25">
      <c r="B467" s="9"/>
    </row>
    <row r="470" spans="2:2" ht="15" x14ac:dyDescent="0.25">
      <c r="B470" s="9"/>
    </row>
    <row r="473" spans="2:2" ht="15" x14ac:dyDescent="0.25">
      <c r="B473" s="9"/>
    </row>
    <row r="476" spans="2:2" ht="15" x14ac:dyDescent="0.25">
      <c r="B476" s="9"/>
    </row>
    <row r="479" spans="2:2" ht="15" x14ac:dyDescent="0.25">
      <c r="B479" s="9"/>
    </row>
    <row r="482" spans="2:2" ht="15" x14ac:dyDescent="0.25">
      <c r="B482" s="9"/>
    </row>
    <row r="485" spans="2:2" ht="15" x14ac:dyDescent="0.25">
      <c r="B485" s="9"/>
    </row>
    <row r="488" spans="2:2" ht="15" x14ac:dyDescent="0.25">
      <c r="B488" s="9"/>
    </row>
    <row r="491" spans="2:2" ht="15" x14ac:dyDescent="0.25">
      <c r="B491" s="9"/>
    </row>
    <row r="494" spans="2:2" ht="15" x14ac:dyDescent="0.25">
      <c r="B494" s="9"/>
    </row>
    <row r="497" spans="2:2" ht="15" x14ac:dyDescent="0.25">
      <c r="B497" s="9"/>
    </row>
    <row r="500" spans="2:2" ht="15" x14ac:dyDescent="0.25">
      <c r="B500" s="9"/>
    </row>
    <row r="503" spans="2:2" ht="15" x14ac:dyDescent="0.25">
      <c r="B503" s="9"/>
    </row>
    <row r="506" spans="2:2" ht="15" x14ac:dyDescent="0.25">
      <c r="B506" s="9"/>
    </row>
    <row r="509" spans="2:2" ht="15" x14ac:dyDescent="0.25">
      <c r="B509" s="9"/>
    </row>
    <row r="512" spans="2:2" ht="15" x14ac:dyDescent="0.25">
      <c r="B512" s="9"/>
    </row>
    <row r="515" spans="2:2" ht="15" x14ac:dyDescent="0.25">
      <c r="B515" s="9"/>
    </row>
    <row r="518" spans="2:2" ht="15" x14ac:dyDescent="0.25">
      <c r="B518" s="9"/>
    </row>
    <row r="521" spans="2:2" ht="15" x14ac:dyDescent="0.25">
      <c r="B521" s="9"/>
    </row>
    <row r="524" spans="2:2" ht="15" x14ac:dyDescent="0.25">
      <c r="B524" s="9"/>
    </row>
    <row r="527" spans="2:2" ht="15" x14ac:dyDescent="0.25">
      <c r="B527" s="9"/>
    </row>
    <row r="530" spans="2:2" ht="15" x14ac:dyDescent="0.25">
      <c r="B530" s="9"/>
    </row>
    <row r="533" spans="2:2" ht="15" x14ac:dyDescent="0.25">
      <c r="B533" s="9"/>
    </row>
    <row r="536" spans="2:2" ht="15" x14ac:dyDescent="0.25">
      <c r="B536" s="9"/>
    </row>
    <row r="539" spans="2:2" ht="15" x14ac:dyDescent="0.25">
      <c r="B539" s="9"/>
    </row>
    <row r="542" spans="2:2" ht="15" x14ac:dyDescent="0.25">
      <c r="B542" s="9"/>
    </row>
    <row r="545" spans="2:2" ht="15" x14ac:dyDescent="0.25">
      <c r="B545" s="9"/>
    </row>
    <row r="548" spans="2:2" ht="15" x14ac:dyDescent="0.25">
      <c r="B548" s="9"/>
    </row>
    <row r="551" spans="2:2" ht="15" x14ac:dyDescent="0.25">
      <c r="B551" s="9"/>
    </row>
    <row r="554" spans="2:2" ht="15" x14ac:dyDescent="0.25">
      <c r="B554" s="9"/>
    </row>
    <row r="557" spans="2:2" ht="15" x14ac:dyDescent="0.25">
      <c r="B557" s="9"/>
    </row>
    <row r="560" spans="2:2" ht="15" x14ac:dyDescent="0.25">
      <c r="B560" s="9"/>
    </row>
    <row r="563" spans="2:2" ht="15" x14ac:dyDescent="0.25">
      <c r="B563" s="9"/>
    </row>
    <row r="566" spans="2:2" ht="15" x14ac:dyDescent="0.25">
      <c r="B566" s="9"/>
    </row>
    <row r="569" spans="2:2" ht="15" x14ac:dyDescent="0.25">
      <c r="B569" s="9"/>
    </row>
    <row r="572" spans="2:2" ht="15" x14ac:dyDescent="0.25">
      <c r="B572" s="9"/>
    </row>
    <row r="575" spans="2:2" ht="15" x14ac:dyDescent="0.25">
      <c r="B575" s="9"/>
    </row>
    <row r="578" spans="2:2" ht="15" x14ac:dyDescent="0.25">
      <c r="B578" s="9"/>
    </row>
    <row r="581" spans="2:2" ht="15" x14ac:dyDescent="0.25">
      <c r="B581" s="9"/>
    </row>
    <row r="584" spans="2:2" ht="15" x14ac:dyDescent="0.25">
      <c r="B584" s="9"/>
    </row>
    <row r="587" spans="2:2" ht="15" x14ac:dyDescent="0.25">
      <c r="B587" s="9"/>
    </row>
    <row r="590" spans="2:2" ht="15" x14ac:dyDescent="0.25">
      <c r="B590" s="9"/>
    </row>
    <row r="593" spans="2:2" ht="15" x14ac:dyDescent="0.25">
      <c r="B593" s="9"/>
    </row>
    <row r="596" spans="2:2" ht="15" x14ac:dyDescent="0.25">
      <c r="B596" s="9"/>
    </row>
    <row r="599" spans="2:2" ht="15" x14ac:dyDescent="0.25">
      <c r="B599" s="9"/>
    </row>
    <row r="602" spans="2:2" ht="15" x14ac:dyDescent="0.25">
      <c r="B602" s="9"/>
    </row>
    <row r="605" spans="2:2" ht="15" x14ac:dyDescent="0.25">
      <c r="B605" s="9"/>
    </row>
    <row r="608" spans="2:2" ht="15" x14ac:dyDescent="0.25">
      <c r="B608" s="9"/>
    </row>
    <row r="611" spans="2:2" ht="15" x14ac:dyDescent="0.25">
      <c r="B611" s="9"/>
    </row>
    <row r="614" spans="2:2" ht="15" x14ac:dyDescent="0.25">
      <c r="B614" s="9"/>
    </row>
    <row r="617" spans="2:2" ht="15" x14ac:dyDescent="0.25">
      <c r="B617" s="9"/>
    </row>
    <row r="620" spans="2:2" ht="15" x14ac:dyDescent="0.25">
      <c r="B620" s="9"/>
    </row>
    <row r="623" spans="2:2" ht="15" x14ac:dyDescent="0.25">
      <c r="B623" s="9"/>
    </row>
    <row r="626" spans="2:2" ht="15" x14ac:dyDescent="0.25">
      <c r="B626" s="9"/>
    </row>
    <row r="629" spans="2:2" ht="15" x14ac:dyDescent="0.25">
      <c r="B629" s="9"/>
    </row>
    <row r="632" spans="2:2" ht="15" x14ac:dyDescent="0.25">
      <c r="B632" s="9"/>
    </row>
    <row r="635" spans="2:2" ht="15" x14ac:dyDescent="0.25">
      <c r="B635" s="9"/>
    </row>
    <row r="638" spans="2:2" ht="15" x14ac:dyDescent="0.25">
      <c r="B638" s="9"/>
    </row>
    <row r="641" spans="2:2" ht="15" x14ac:dyDescent="0.25">
      <c r="B641" s="9"/>
    </row>
    <row r="644" spans="2:2" ht="15" x14ac:dyDescent="0.25">
      <c r="B644" s="9"/>
    </row>
    <row r="647" spans="2:2" ht="15" x14ac:dyDescent="0.25">
      <c r="B647" s="9"/>
    </row>
    <row r="650" spans="2:2" ht="15" x14ac:dyDescent="0.25">
      <c r="B650" s="9"/>
    </row>
    <row r="653" spans="2:2" ht="15" x14ac:dyDescent="0.25">
      <c r="B653" s="9"/>
    </row>
    <row r="656" spans="2:2" ht="15" x14ac:dyDescent="0.25">
      <c r="B656" s="9"/>
    </row>
    <row r="659" spans="2:2" ht="15" x14ac:dyDescent="0.25">
      <c r="B659" s="9"/>
    </row>
    <row r="662" spans="2:2" ht="15" x14ac:dyDescent="0.25">
      <c r="B662" s="9"/>
    </row>
    <row r="665" spans="2:2" ht="15" x14ac:dyDescent="0.25">
      <c r="B665" s="9"/>
    </row>
    <row r="668" spans="2:2" ht="15" x14ac:dyDescent="0.25">
      <c r="B668" s="9"/>
    </row>
    <row r="671" spans="2:2" ht="15" x14ac:dyDescent="0.25">
      <c r="B671" s="9"/>
    </row>
    <row r="674" spans="2:2" ht="15" x14ac:dyDescent="0.25">
      <c r="B674" s="9"/>
    </row>
    <row r="677" spans="2:2" ht="15" x14ac:dyDescent="0.25">
      <c r="B677" s="9"/>
    </row>
    <row r="680" spans="2:2" ht="15" x14ac:dyDescent="0.25">
      <c r="B680" s="9"/>
    </row>
    <row r="683" spans="2:2" ht="15" x14ac:dyDescent="0.25">
      <c r="B683" s="9"/>
    </row>
    <row r="686" spans="2:2" ht="15" x14ac:dyDescent="0.25">
      <c r="B686" s="9"/>
    </row>
    <row r="689" spans="2:2" ht="15" x14ac:dyDescent="0.25">
      <c r="B689" s="9"/>
    </row>
    <row r="692" spans="2:2" ht="15" x14ac:dyDescent="0.25">
      <c r="B692" s="9"/>
    </row>
    <row r="695" spans="2:2" ht="15" x14ac:dyDescent="0.25">
      <c r="B695" s="9"/>
    </row>
    <row r="698" spans="2:2" ht="15" x14ac:dyDescent="0.25">
      <c r="B698" s="9"/>
    </row>
    <row r="701" spans="2:2" ht="15" x14ac:dyDescent="0.25">
      <c r="B701" s="9"/>
    </row>
    <row r="704" spans="2:2" ht="15" x14ac:dyDescent="0.25">
      <c r="B704" s="9"/>
    </row>
    <row r="707" spans="2:2" ht="15" x14ac:dyDescent="0.25">
      <c r="B707" s="9"/>
    </row>
    <row r="710" spans="2:2" ht="15" x14ac:dyDescent="0.25">
      <c r="B710" s="9"/>
    </row>
    <row r="713" spans="2:2" ht="15" x14ac:dyDescent="0.25">
      <c r="B713" s="9"/>
    </row>
    <row r="716" spans="2:2" ht="15" x14ac:dyDescent="0.25">
      <c r="B716" s="9"/>
    </row>
    <row r="719" spans="2:2" ht="15" x14ac:dyDescent="0.25">
      <c r="B719" s="9"/>
    </row>
    <row r="722" spans="2:2" ht="15" x14ac:dyDescent="0.25">
      <c r="B722" s="9"/>
    </row>
    <row r="725" spans="2:2" ht="15" x14ac:dyDescent="0.25">
      <c r="B725" s="9"/>
    </row>
    <row r="728" spans="2:2" ht="15" x14ac:dyDescent="0.25">
      <c r="B728" s="9"/>
    </row>
    <row r="731" spans="2:2" ht="15" x14ac:dyDescent="0.25">
      <c r="B731" s="9"/>
    </row>
    <row r="734" spans="2:2" ht="15" x14ac:dyDescent="0.25">
      <c r="B734" s="9"/>
    </row>
    <row r="737" spans="2:2" ht="15" x14ac:dyDescent="0.25">
      <c r="B737" s="9"/>
    </row>
    <row r="740" spans="2:2" ht="15" x14ac:dyDescent="0.25">
      <c r="B740" s="9"/>
    </row>
    <row r="743" spans="2:2" ht="15" x14ac:dyDescent="0.25">
      <c r="B743" s="9"/>
    </row>
    <row r="746" spans="2:2" ht="15" x14ac:dyDescent="0.25">
      <c r="B746" s="9"/>
    </row>
    <row r="749" spans="2:2" ht="15" x14ac:dyDescent="0.25">
      <c r="B749" s="9"/>
    </row>
    <row r="752" spans="2:2" ht="15" x14ac:dyDescent="0.25">
      <c r="B752" s="9"/>
    </row>
    <row r="755" spans="2:2" ht="15" x14ac:dyDescent="0.25">
      <c r="B755" s="9"/>
    </row>
    <row r="758" spans="2:2" ht="15" x14ac:dyDescent="0.25">
      <c r="B758" s="9"/>
    </row>
    <row r="761" spans="2:2" ht="15" x14ac:dyDescent="0.25">
      <c r="B761" s="9"/>
    </row>
    <row r="764" spans="2:2" ht="15" x14ac:dyDescent="0.25">
      <c r="B764" s="9"/>
    </row>
    <row r="767" spans="2:2" ht="15" x14ac:dyDescent="0.25">
      <c r="B767" s="9"/>
    </row>
    <row r="770" spans="2:2" ht="15" x14ac:dyDescent="0.25">
      <c r="B770" s="9"/>
    </row>
    <row r="773" spans="2:2" ht="15" x14ac:dyDescent="0.25">
      <c r="B773" s="9"/>
    </row>
    <row r="776" spans="2:2" ht="15" x14ac:dyDescent="0.25">
      <c r="B776" s="9"/>
    </row>
    <row r="779" spans="2:2" ht="15" x14ac:dyDescent="0.25">
      <c r="B779" s="9"/>
    </row>
    <row r="782" spans="2:2" ht="15" x14ac:dyDescent="0.25">
      <c r="B782" s="9"/>
    </row>
    <row r="785" spans="2:2" ht="15" x14ac:dyDescent="0.25">
      <c r="B785" s="9"/>
    </row>
    <row r="788" spans="2:2" ht="15" x14ac:dyDescent="0.25">
      <c r="B788" s="9"/>
    </row>
    <row r="791" spans="2:2" ht="15" x14ac:dyDescent="0.25">
      <c r="B791" s="9"/>
    </row>
    <row r="794" spans="2:2" ht="15" x14ac:dyDescent="0.25">
      <c r="B794" s="9"/>
    </row>
    <row r="797" spans="2:2" ht="15" x14ac:dyDescent="0.25">
      <c r="B797" s="9"/>
    </row>
    <row r="800" spans="2:2" ht="15" x14ac:dyDescent="0.25">
      <c r="B800" s="9"/>
    </row>
    <row r="803" spans="2:2" ht="15" x14ac:dyDescent="0.25">
      <c r="B803" s="9"/>
    </row>
    <row r="806" spans="2:2" ht="15" x14ac:dyDescent="0.25">
      <c r="B806" s="9"/>
    </row>
    <row r="809" spans="2:2" ht="15" x14ac:dyDescent="0.25">
      <c r="B809" s="9"/>
    </row>
    <row r="812" spans="2:2" ht="15" x14ac:dyDescent="0.25">
      <c r="B812" s="9"/>
    </row>
    <row r="815" spans="2:2" ht="15" x14ac:dyDescent="0.25">
      <c r="B815" s="9"/>
    </row>
    <row r="818" spans="2:2" ht="15" x14ac:dyDescent="0.25">
      <c r="B818" s="9"/>
    </row>
    <row r="821" spans="2:2" ht="15" x14ac:dyDescent="0.25">
      <c r="B821" s="9"/>
    </row>
    <row r="824" spans="2:2" ht="15" x14ac:dyDescent="0.25">
      <c r="B824" s="9"/>
    </row>
    <row r="827" spans="2:2" ht="15" x14ac:dyDescent="0.25">
      <c r="B827" s="9"/>
    </row>
    <row r="830" spans="2:2" ht="15" x14ac:dyDescent="0.25">
      <c r="B830" s="9"/>
    </row>
    <row r="833" spans="2:2" ht="15" x14ac:dyDescent="0.25">
      <c r="B833" s="9"/>
    </row>
    <row r="836" spans="2:2" ht="15" x14ac:dyDescent="0.25">
      <c r="B836" s="9"/>
    </row>
    <row r="839" spans="2:2" ht="15" x14ac:dyDescent="0.25">
      <c r="B839" s="9"/>
    </row>
    <row r="842" spans="2:2" ht="15" x14ac:dyDescent="0.25">
      <c r="B842" s="9"/>
    </row>
    <row r="845" spans="2:2" ht="15" x14ac:dyDescent="0.25">
      <c r="B845" s="9"/>
    </row>
    <row r="848" spans="2:2" ht="15" x14ac:dyDescent="0.25">
      <c r="B848" s="9"/>
    </row>
    <row r="851" spans="2:2" ht="15" x14ac:dyDescent="0.25">
      <c r="B851" s="9"/>
    </row>
    <row r="854" spans="2:2" ht="15" x14ac:dyDescent="0.25">
      <c r="B854" s="9"/>
    </row>
    <row r="857" spans="2:2" ht="15" x14ac:dyDescent="0.25">
      <c r="B857" s="9"/>
    </row>
    <row r="860" spans="2:2" ht="15" x14ac:dyDescent="0.25">
      <c r="B860" s="9"/>
    </row>
    <row r="863" spans="2:2" ht="15" x14ac:dyDescent="0.25">
      <c r="B863" s="17"/>
    </row>
    <row r="866" spans="2:2" ht="15" x14ac:dyDescent="0.25">
      <c r="B866" s="9"/>
    </row>
    <row r="869" spans="2:2" ht="15" x14ac:dyDescent="0.25">
      <c r="B869" s="9"/>
    </row>
    <row r="872" spans="2:2" ht="15" x14ac:dyDescent="0.25">
      <c r="B872" s="9"/>
    </row>
    <row r="875" spans="2:2" ht="15" x14ac:dyDescent="0.25">
      <c r="B875" s="9"/>
    </row>
    <row r="878" spans="2:2" ht="15" x14ac:dyDescent="0.25">
      <c r="B878" s="9"/>
    </row>
    <row r="881" spans="2:2" ht="15" x14ac:dyDescent="0.25">
      <c r="B881" s="9"/>
    </row>
    <row r="884" spans="2:2" ht="15" x14ac:dyDescent="0.25">
      <c r="B884" s="9"/>
    </row>
    <row r="887" spans="2:2" ht="15" x14ac:dyDescent="0.25">
      <c r="B887" s="9"/>
    </row>
    <row r="890" spans="2:2" ht="15" x14ac:dyDescent="0.25">
      <c r="B890" s="9"/>
    </row>
    <row r="893" spans="2:2" ht="15" x14ac:dyDescent="0.25">
      <c r="B893" s="9"/>
    </row>
    <row r="896" spans="2:2" ht="15" x14ac:dyDescent="0.25">
      <c r="B896" s="9"/>
    </row>
    <row r="899" spans="2:2" ht="15" x14ac:dyDescent="0.25">
      <c r="B899" s="9"/>
    </row>
    <row r="902" spans="2:2" ht="15" x14ac:dyDescent="0.25">
      <c r="B902" s="9"/>
    </row>
    <row r="905" spans="2:2" ht="15" x14ac:dyDescent="0.25">
      <c r="B905" s="9"/>
    </row>
    <row r="908" spans="2:2" ht="15" x14ac:dyDescent="0.25">
      <c r="B908" s="9"/>
    </row>
    <row r="911" spans="2:2" ht="15" x14ac:dyDescent="0.25">
      <c r="B911" s="9"/>
    </row>
    <row r="914" spans="2:2" ht="15" x14ac:dyDescent="0.25">
      <c r="B914" s="9"/>
    </row>
    <row r="917" spans="2:2" ht="15" x14ac:dyDescent="0.25">
      <c r="B917" s="9"/>
    </row>
    <row r="920" spans="2:2" ht="15" x14ac:dyDescent="0.25">
      <c r="B920" s="9"/>
    </row>
    <row r="923" spans="2:2" ht="15" x14ac:dyDescent="0.25">
      <c r="B923" s="9"/>
    </row>
    <row r="926" spans="2:2" ht="15" x14ac:dyDescent="0.25">
      <c r="B926" s="9"/>
    </row>
    <row r="929" spans="2:2" ht="15" x14ac:dyDescent="0.25">
      <c r="B929" s="9"/>
    </row>
    <row r="932" spans="2:2" ht="15" x14ac:dyDescent="0.25">
      <c r="B932" s="9"/>
    </row>
    <row r="935" spans="2:2" ht="15" x14ac:dyDescent="0.25">
      <c r="B935" s="9"/>
    </row>
    <row r="938" spans="2:2" ht="15" x14ac:dyDescent="0.25">
      <c r="B938" s="9"/>
    </row>
    <row r="941" spans="2:2" ht="15" x14ac:dyDescent="0.25">
      <c r="B941" s="9"/>
    </row>
    <row r="944" spans="2:2" ht="15" x14ac:dyDescent="0.25">
      <c r="B944" s="9"/>
    </row>
    <row r="947" spans="2:2" ht="15" x14ac:dyDescent="0.25">
      <c r="B947" s="9"/>
    </row>
    <row r="950" spans="2:2" ht="15" x14ac:dyDescent="0.25">
      <c r="B950" s="9"/>
    </row>
    <row r="953" spans="2:2" ht="15" x14ac:dyDescent="0.25">
      <c r="B953" s="9"/>
    </row>
    <row r="956" spans="2:2" ht="15" x14ac:dyDescent="0.25">
      <c r="B956" s="9"/>
    </row>
    <row r="959" spans="2:2" ht="15" x14ac:dyDescent="0.25">
      <c r="B959" s="9"/>
    </row>
    <row r="962" spans="2:2" ht="15" x14ac:dyDescent="0.25">
      <c r="B962" s="9"/>
    </row>
    <row r="965" spans="2:2" ht="15" x14ac:dyDescent="0.25">
      <c r="B965" s="9"/>
    </row>
    <row r="968" spans="2:2" ht="15" x14ac:dyDescent="0.25">
      <c r="B968" s="9"/>
    </row>
    <row r="971" spans="2:2" ht="15" x14ac:dyDescent="0.25">
      <c r="B971" s="9"/>
    </row>
    <row r="974" spans="2:2" ht="15" x14ac:dyDescent="0.25">
      <c r="B974" s="9"/>
    </row>
    <row r="977" spans="2:2" ht="15" x14ac:dyDescent="0.25">
      <c r="B977" s="9"/>
    </row>
    <row r="980" spans="2:2" ht="15" x14ac:dyDescent="0.25">
      <c r="B980" s="9"/>
    </row>
    <row r="983" spans="2:2" ht="15" x14ac:dyDescent="0.25">
      <c r="B983" s="9"/>
    </row>
    <row r="986" spans="2:2" ht="15" x14ac:dyDescent="0.25">
      <c r="B986" s="9"/>
    </row>
    <row r="989" spans="2:2" ht="15" x14ac:dyDescent="0.25">
      <c r="B989" s="9"/>
    </row>
    <row r="992" spans="2:2" ht="15" x14ac:dyDescent="0.25">
      <c r="B992" s="9"/>
    </row>
    <row r="995" spans="2:2" ht="15" x14ac:dyDescent="0.25">
      <c r="B995" s="9"/>
    </row>
    <row r="998" spans="2:2" ht="15" x14ac:dyDescent="0.25">
      <c r="B998" s="9"/>
    </row>
    <row r="1001" spans="2:2" ht="15" x14ac:dyDescent="0.25">
      <c r="B1001" s="9"/>
    </row>
    <row r="1004" spans="2:2" ht="15" x14ac:dyDescent="0.25">
      <c r="B1004" s="9"/>
    </row>
    <row r="1007" spans="2:2" ht="15" x14ac:dyDescent="0.25">
      <c r="B1007" s="9"/>
    </row>
    <row r="1010" spans="2:2" ht="15" x14ac:dyDescent="0.25">
      <c r="B1010" s="9"/>
    </row>
    <row r="1013" spans="2:2" ht="15" x14ac:dyDescent="0.25">
      <c r="B1013" s="9"/>
    </row>
    <row r="1016" spans="2:2" ht="15" x14ac:dyDescent="0.25">
      <c r="B1016" s="9"/>
    </row>
    <row r="1019" spans="2:2" ht="15" x14ac:dyDescent="0.25">
      <c r="B1019" s="9"/>
    </row>
    <row r="1022" spans="2:2" ht="15" x14ac:dyDescent="0.25">
      <c r="B1022" s="9"/>
    </row>
    <row r="1025" spans="2:2" ht="15" x14ac:dyDescent="0.25">
      <c r="B1025" s="9"/>
    </row>
    <row r="1028" spans="2:2" ht="15" x14ac:dyDescent="0.25">
      <c r="B1028" s="9"/>
    </row>
    <row r="1031" spans="2:2" ht="15" x14ac:dyDescent="0.25">
      <c r="B1031" s="9"/>
    </row>
    <row r="1034" spans="2:2" ht="15" x14ac:dyDescent="0.25">
      <c r="B1034" s="9"/>
    </row>
    <row r="1037" spans="2:2" ht="15" x14ac:dyDescent="0.25">
      <c r="B1037" s="9"/>
    </row>
    <row r="1040" spans="2:2" ht="15" x14ac:dyDescent="0.25">
      <c r="B1040" s="9"/>
    </row>
    <row r="1043" spans="2:2" ht="15" x14ac:dyDescent="0.25">
      <c r="B1043" s="9"/>
    </row>
    <row r="1046" spans="2:2" ht="15" x14ac:dyDescent="0.25">
      <c r="B1046" s="9"/>
    </row>
    <row r="1049" spans="2:2" ht="15" x14ac:dyDescent="0.25">
      <c r="B1049" s="9"/>
    </row>
    <row r="1052" spans="2:2" ht="15" x14ac:dyDescent="0.25">
      <c r="B1052" s="9"/>
    </row>
    <row r="1055" spans="2:2" ht="15" x14ac:dyDescent="0.25">
      <c r="B1055" s="9"/>
    </row>
    <row r="1058" spans="2:2" ht="15" x14ac:dyDescent="0.25">
      <c r="B1058" s="9"/>
    </row>
    <row r="1061" spans="2:2" ht="15" x14ac:dyDescent="0.25">
      <c r="B1061" s="9"/>
    </row>
    <row r="1064" spans="2:2" ht="15" x14ac:dyDescent="0.25">
      <c r="B1064" s="9"/>
    </row>
    <row r="1067" spans="2:2" ht="15" x14ac:dyDescent="0.25">
      <c r="B1067" s="9"/>
    </row>
    <row r="1070" spans="2:2" ht="15" x14ac:dyDescent="0.25">
      <c r="B1070" s="9"/>
    </row>
    <row r="1073" spans="2:2" ht="15" x14ac:dyDescent="0.25">
      <c r="B1073" s="9"/>
    </row>
    <row r="1076" spans="2:2" ht="15" x14ac:dyDescent="0.25">
      <c r="B1076" s="9"/>
    </row>
    <row r="1079" spans="2:2" ht="15" x14ac:dyDescent="0.25">
      <c r="B1079" s="9"/>
    </row>
    <row r="1082" spans="2:2" ht="15" x14ac:dyDescent="0.25">
      <c r="B1082" s="9"/>
    </row>
    <row r="1085" spans="2:2" ht="15" x14ac:dyDescent="0.25">
      <c r="B1085" s="9"/>
    </row>
    <row r="1088" spans="2:2" ht="15" x14ac:dyDescent="0.25">
      <c r="B1088" s="9"/>
    </row>
    <row r="1091" spans="2:2" ht="15" x14ac:dyDescent="0.25">
      <c r="B1091" s="9"/>
    </row>
    <row r="1094" spans="2:2" ht="15" x14ac:dyDescent="0.25">
      <c r="B1094" s="9"/>
    </row>
    <row r="1097" spans="2:2" ht="15" x14ac:dyDescent="0.25">
      <c r="B1097" s="9"/>
    </row>
    <row r="1100" spans="2:2" ht="15" x14ac:dyDescent="0.25">
      <c r="B1100" s="9"/>
    </row>
    <row r="1103" spans="2:2" ht="15" x14ac:dyDescent="0.25">
      <c r="B1103" s="9"/>
    </row>
    <row r="1106" spans="2:2" ht="15" x14ac:dyDescent="0.25">
      <c r="B1106" s="9"/>
    </row>
    <row r="1109" spans="2:2" ht="15" x14ac:dyDescent="0.25">
      <c r="B1109" s="9"/>
    </row>
    <row r="1112" spans="2:2" ht="15" x14ac:dyDescent="0.25">
      <c r="B1112" s="9"/>
    </row>
    <row r="1115" spans="2:2" ht="15" x14ac:dyDescent="0.25">
      <c r="B1115" s="9"/>
    </row>
    <row r="1118" spans="2:2" ht="15" x14ac:dyDescent="0.25">
      <c r="B1118" s="9"/>
    </row>
    <row r="1121" spans="2:2" ht="15" x14ac:dyDescent="0.25">
      <c r="B1121" s="9"/>
    </row>
    <row r="1124" spans="2:2" ht="15" x14ac:dyDescent="0.25">
      <c r="B1124" s="9"/>
    </row>
    <row r="1127" spans="2:2" ht="15" x14ac:dyDescent="0.25">
      <c r="B1127" s="9"/>
    </row>
    <row r="1130" spans="2:2" ht="15" x14ac:dyDescent="0.25">
      <c r="B1130" s="9"/>
    </row>
    <row r="1133" spans="2:2" ht="15" x14ac:dyDescent="0.25">
      <c r="B1133" s="9"/>
    </row>
    <row r="1136" spans="2:2" ht="15" x14ac:dyDescent="0.25">
      <c r="B1136" s="9"/>
    </row>
    <row r="1139" spans="2:2" ht="15" x14ac:dyDescent="0.25">
      <c r="B1139" s="9"/>
    </row>
    <row r="1142" spans="2:2" ht="15" x14ac:dyDescent="0.25">
      <c r="B1142" s="9"/>
    </row>
    <row r="1145" spans="2:2" ht="15" x14ac:dyDescent="0.25">
      <c r="B1145" s="9"/>
    </row>
    <row r="1148" spans="2:2" ht="15" x14ac:dyDescent="0.25">
      <c r="B1148" s="9"/>
    </row>
    <row r="1151" spans="2:2" ht="15" x14ac:dyDescent="0.25">
      <c r="B1151" s="9"/>
    </row>
    <row r="1154" spans="2:2" ht="15" x14ac:dyDescent="0.25">
      <c r="B1154" s="9"/>
    </row>
    <row r="1157" spans="2:2" ht="15" x14ac:dyDescent="0.25">
      <c r="B1157" s="9"/>
    </row>
    <row r="1160" spans="2:2" ht="15" x14ac:dyDescent="0.25">
      <c r="B1160" s="9"/>
    </row>
    <row r="1163" spans="2:2" ht="15" x14ac:dyDescent="0.25">
      <c r="B1163" s="9"/>
    </row>
    <row r="1166" spans="2:2" ht="15" x14ac:dyDescent="0.25">
      <c r="B1166" s="9"/>
    </row>
    <row r="1169" spans="2:2" ht="15" x14ac:dyDescent="0.25">
      <c r="B1169" s="9"/>
    </row>
    <row r="1172" spans="2:2" ht="15" x14ac:dyDescent="0.25">
      <c r="B1172" s="9"/>
    </row>
    <row r="1175" spans="2:2" ht="15" x14ac:dyDescent="0.25">
      <c r="B1175" s="9"/>
    </row>
    <row r="1178" spans="2:2" ht="15" x14ac:dyDescent="0.25">
      <c r="B1178" s="9"/>
    </row>
    <row r="1181" spans="2:2" ht="15" x14ac:dyDescent="0.25">
      <c r="B1181" s="9"/>
    </row>
    <row r="1184" spans="2:2" ht="15" x14ac:dyDescent="0.25">
      <c r="B1184" s="9"/>
    </row>
    <row r="1187" spans="2:2" ht="15" x14ac:dyDescent="0.25">
      <c r="B1187" s="9"/>
    </row>
    <row r="1190" spans="2:2" ht="15" x14ac:dyDescent="0.25">
      <c r="B1190" s="9"/>
    </row>
    <row r="1193" spans="2:2" ht="15" x14ac:dyDescent="0.25">
      <c r="B1193" s="9"/>
    </row>
    <row r="1196" spans="2:2" ht="15" x14ac:dyDescent="0.25">
      <c r="B1196" s="9"/>
    </row>
    <row r="1199" spans="2:2" ht="15" x14ac:dyDescent="0.25">
      <c r="B1199" s="9"/>
    </row>
    <row r="1202" spans="2:2" ht="15" x14ac:dyDescent="0.25">
      <c r="B1202" s="9"/>
    </row>
    <row r="1205" spans="2:2" ht="15" x14ac:dyDescent="0.25">
      <c r="B1205" s="9"/>
    </row>
    <row r="1208" spans="2:2" ht="15" x14ac:dyDescent="0.25">
      <c r="B1208" s="9"/>
    </row>
    <row r="1211" spans="2:2" ht="15" x14ac:dyDescent="0.25">
      <c r="B1211" s="9"/>
    </row>
    <row r="1214" spans="2:2" ht="15" x14ac:dyDescent="0.25">
      <c r="B1214" s="9"/>
    </row>
    <row r="1217" spans="2:2" ht="15" x14ac:dyDescent="0.25">
      <c r="B1217" s="9"/>
    </row>
    <row r="1220" spans="2:2" ht="15" x14ac:dyDescent="0.25">
      <c r="B1220" s="9"/>
    </row>
    <row r="1223" spans="2:2" ht="15" x14ac:dyDescent="0.25">
      <c r="B1223" s="9"/>
    </row>
    <row r="1226" spans="2:2" ht="15" x14ac:dyDescent="0.25">
      <c r="B1226" s="9"/>
    </row>
    <row r="1229" spans="2:2" ht="15" x14ac:dyDescent="0.25">
      <c r="B1229" s="9"/>
    </row>
    <row r="1232" spans="2:2" ht="15" x14ac:dyDescent="0.25">
      <c r="B1232" s="9"/>
    </row>
    <row r="1235" spans="2:2" ht="15" x14ac:dyDescent="0.25">
      <c r="B1235" s="9"/>
    </row>
    <row r="1238" spans="2:2" ht="15" x14ac:dyDescent="0.25">
      <c r="B1238" s="9"/>
    </row>
    <row r="1241" spans="2:2" ht="15" x14ac:dyDescent="0.25">
      <c r="B1241" s="9"/>
    </row>
    <row r="1244" spans="2:2" ht="15" x14ac:dyDescent="0.25">
      <c r="B1244" s="9"/>
    </row>
    <row r="1247" spans="2:2" ht="15" x14ac:dyDescent="0.25">
      <c r="B1247" s="9"/>
    </row>
    <row r="1250" spans="2:2" ht="15" x14ac:dyDescent="0.25">
      <c r="B1250" s="9"/>
    </row>
    <row r="1253" spans="2:2" ht="15" x14ac:dyDescent="0.25">
      <c r="B1253" s="9"/>
    </row>
    <row r="1256" spans="2:2" ht="15" x14ac:dyDescent="0.25">
      <c r="B1256" s="9"/>
    </row>
    <row r="1259" spans="2:2" ht="15" x14ac:dyDescent="0.25">
      <c r="B1259" s="9"/>
    </row>
    <row r="1262" spans="2:2" ht="15" x14ac:dyDescent="0.25">
      <c r="B1262" s="9"/>
    </row>
    <row r="1265" spans="2:2" ht="15" x14ac:dyDescent="0.25">
      <c r="B1265" s="9"/>
    </row>
    <row r="1268" spans="2:2" ht="15" x14ac:dyDescent="0.25">
      <c r="B1268" s="9"/>
    </row>
    <row r="1271" spans="2:2" ht="15" x14ac:dyDescent="0.25">
      <c r="B1271" s="9"/>
    </row>
    <row r="1274" spans="2:2" ht="15" x14ac:dyDescent="0.25">
      <c r="B1274" s="9"/>
    </row>
    <row r="1277" spans="2:2" ht="15" x14ac:dyDescent="0.25">
      <c r="B1277" s="9"/>
    </row>
    <row r="1280" spans="2:2" ht="15" x14ac:dyDescent="0.25">
      <c r="B1280" s="9"/>
    </row>
    <row r="1283" spans="2:2" ht="15" x14ac:dyDescent="0.25">
      <c r="B1283" s="9"/>
    </row>
    <row r="1286" spans="2:2" ht="15" x14ac:dyDescent="0.25">
      <c r="B1286" s="9"/>
    </row>
    <row r="1289" spans="2:2" ht="15" x14ac:dyDescent="0.25">
      <c r="B1289" s="9"/>
    </row>
    <row r="1292" spans="2:2" ht="15" x14ac:dyDescent="0.25">
      <c r="B1292" s="9"/>
    </row>
    <row r="1295" spans="2:2" ht="15" x14ac:dyDescent="0.25">
      <c r="B1295" s="9"/>
    </row>
    <row r="1298" spans="2:2" ht="15" x14ac:dyDescent="0.25">
      <c r="B1298" s="9"/>
    </row>
    <row r="1301" spans="2:2" ht="15" x14ac:dyDescent="0.25">
      <c r="B1301" s="9"/>
    </row>
    <row r="1304" spans="2:2" ht="15" x14ac:dyDescent="0.25">
      <c r="B1304" s="9"/>
    </row>
    <row r="1307" spans="2:2" ht="15" x14ac:dyDescent="0.25">
      <c r="B1307" s="9"/>
    </row>
    <row r="1310" spans="2:2" ht="15" x14ac:dyDescent="0.25">
      <c r="B1310" s="9"/>
    </row>
    <row r="1313" spans="2:2" ht="15" x14ac:dyDescent="0.25">
      <c r="B1313" s="9"/>
    </row>
    <row r="1316" spans="2:2" ht="15" x14ac:dyDescent="0.25">
      <c r="B1316" s="9"/>
    </row>
    <row r="1319" spans="2:2" ht="15" x14ac:dyDescent="0.25">
      <c r="B1319" s="9"/>
    </row>
    <row r="1322" spans="2:2" ht="15" x14ac:dyDescent="0.25">
      <c r="B1322" s="9"/>
    </row>
    <row r="1325" spans="2:2" ht="15" x14ac:dyDescent="0.25">
      <c r="B1325" s="9"/>
    </row>
    <row r="1328" spans="2:2" ht="15" x14ac:dyDescent="0.25">
      <c r="B1328" s="9"/>
    </row>
    <row r="1331" spans="2:2" ht="15" x14ac:dyDescent="0.25">
      <c r="B1331" s="9"/>
    </row>
    <row r="1334" spans="2:2" ht="15" x14ac:dyDescent="0.25">
      <c r="B1334" s="9"/>
    </row>
    <row r="1337" spans="2:2" ht="15" x14ac:dyDescent="0.25">
      <c r="B1337" s="9"/>
    </row>
    <row r="1340" spans="2:2" ht="15" x14ac:dyDescent="0.25">
      <c r="B1340" s="9"/>
    </row>
    <row r="1343" spans="2:2" ht="15" x14ac:dyDescent="0.25">
      <c r="B1343" s="9"/>
    </row>
    <row r="1346" spans="2:2" ht="15" x14ac:dyDescent="0.25">
      <c r="B1346" s="9"/>
    </row>
    <row r="1349" spans="2:2" ht="15" x14ac:dyDescent="0.25">
      <c r="B1349" s="9"/>
    </row>
    <row r="1352" spans="2:2" ht="15" x14ac:dyDescent="0.25">
      <c r="B1352" s="9"/>
    </row>
    <row r="1355" spans="2:2" ht="15" x14ac:dyDescent="0.25">
      <c r="B1355" s="9"/>
    </row>
    <row r="1358" spans="2:2" ht="15" x14ac:dyDescent="0.25">
      <c r="B1358" s="9"/>
    </row>
    <row r="1361" spans="2:2" ht="15" x14ac:dyDescent="0.25">
      <c r="B1361" s="9"/>
    </row>
    <row r="1364" spans="2:2" ht="15" x14ac:dyDescent="0.25">
      <c r="B1364" s="9"/>
    </row>
    <row r="1367" spans="2:2" ht="15" x14ac:dyDescent="0.25">
      <c r="B1367" s="9"/>
    </row>
    <row r="1370" spans="2:2" ht="15" x14ac:dyDescent="0.25">
      <c r="B1370" s="9"/>
    </row>
    <row r="1373" spans="2:2" ht="15" x14ac:dyDescent="0.25">
      <c r="B1373" s="9"/>
    </row>
    <row r="1376" spans="2:2" ht="15" x14ac:dyDescent="0.25">
      <c r="B1376" s="9"/>
    </row>
    <row r="1379" spans="2:2" ht="15" x14ac:dyDescent="0.25">
      <c r="B1379" s="9"/>
    </row>
    <row r="1382" spans="2:2" ht="15" x14ac:dyDescent="0.25">
      <c r="B1382" s="9"/>
    </row>
    <row r="1385" spans="2:2" ht="15" x14ac:dyDescent="0.25">
      <c r="B1385" s="9"/>
    </row>
    <row r="1388" spans="2:2" ht="15" x14ac:dyDescent="0.25">
      <c r="B1388" s="9"/>
    </row>
    <row r="1391" spans="2:2" ht="15" x14ac:dyDescent="0.25">
      <c r="B1391" s="9"/>
    </row>
    <row r="1394" spans="2:2" ht="15" x14ac:dyDescent="0.25">
      <c r="B1394" s="9"/>
    </row>
    <row r="1397" spans="2:2" ht="15" x14ac:dyDescent="0.25">
      <c r="B1397" s="9"/>
    </row>
    <row r="1400" spans="2:2" ht="15" x14ac:dyDescent="0.25">
      <c r="B1400" s="9"/>
    </row>
    <row r="1403" spans="2:2" ht="15" x14ac:dyDescent="0.25">
      <c r="B1403" s="9"/>
    </row>
    <row r="1406" spans="2:2" ht="15" x14ac:dyDescent="0.25">
      <c r="B1406" s="9"/>
    </row>
    <row r="1409" spans="2:2" ht="15" x14ac:dyDescent="0.25">
      <c r="B1409" s="9"/>
    </row>
    <row r="1412" spans="2:2" ht="15" x14ac:dyDescent="0.25">
      <c r="B1412" s="9"/>
    </row>
    <row r="1415" spans="2:2" ht="15" x14ac:dyDescent="0.25">
      <c r="B1415" s="9"/>
    </row>
    <row r="1418" spans="2:2" ht="15" x14ac:dyDescent="0.25">
      <c r="B1418" s="9"/>
    </row>
    <row r="1421" spans="2:2" ht="15" x14ac:dyDescent="0.25">
      <c r="B1421" s="9"/>
    </row>
    <row r="1424" spans="2:2" ht="15" x14ac:dyDescent="0.25">
      <c r="B1424" s="9"/>
    </row>
    <row r="1427" spans="2:2" ht="15" x14ac:dyDescent="0.25">
      <c r="B1427" s="9"/>
    </row>
    <row r="1430" spans="2:2" ht="15" x14ac:dyDescent="0.25">
      <c r="B1430" s="9"/>
    </row>
    <row r="1433" spans="2:2" ht="15" x14ac:dyDescent="0.25">
      <c r="B1433" s="9"/>
    </row>
    <row r="1436" spans="2:2" ht="15" x14ac:dyDescent="0.25">
      <c r="B1436" s="9"/>
    </row>
    <row r="1439" spans="2:2" ht="15" x14ac:dyDescent="0.25">
      <c r="B1439" s="9"/>
    </row>
    <row r="1442" spans="2:2" ht="15" x14ac:dyDescent="0.25">
      <c r="B1442" s="9"/>
    </row>
    <row r="1445" spans="2:2" ht="15" x14ac:dyDescent="0.25">
      <c r="B1445" s="9"/>
    </row>
    <row r="1448" spans="2:2" ht="15" x14ac:dyDescent="0.25">
      <c r="B1448" s="9"/>
    </row>
    <row r="1451" spans="2:2" ht="15" x14ac:dyDescent="0.25">
      <c r="B1451" s="9"/>
    </row>
    <row r="1454" spans="2:2" ht="15" x14ac:dyDescent="0.25">
      <c r="B1454" s="9"/>
    </row>
    <row r="1457" spans="2:2" ht="15" x14ac:dyDescent="0.25">
      <c r="B1457" s="9"/>
    </row>
    <row r="1460" spans="2:2" ht="15" x14ac:dyDescent="0.25">
      <c r="B1460" s="9"/>
    </row>
    <row r="1463" spans="2:2" ht="15" x14ac:dyDescent="0.25">
      <c r="B1463" s="9"/>
    </row>
    <row r="1466" spans="2:2" ht="15" x14ac:dyDescent="0.25">
      <c r="B1466" s="9"/>
    </row>
    <row r="1469" spans="2:2" ht="15" x14ac:dyDescent="0.25">
      <c r="B1469" s="9"/>
    </row>
    <row r="1472" spans="2:2" ht="15" x14ac:dyDescent="0.25">
      <c r="B1472" s="9"/>
    </row>
    <row r="1475" spans="2:2" ht="15" x14ac:dyDescent="0.25">
      <c r="B1475" s="9"/>
    </row>
    <row r="1478" spans="2:2" ht="15" x14ac:dyDescent="0.25">
      <c r="B1478" s="9"/>
    </row>
    <row r="1481" spans="2:2" ht="15" x14ac:dyDescent="0.25">
      <c r="B1481" s="9"/>
    </row>
    <row r="1484" spans="2:2" ht="15" x14ac:dyDescent="0.25">
      <c r="B1484" s="9"/>
    </row>
    <row r="1487" spans="2:2" ht="15" x14ac:dyDescent="0.25">
      <c r="B1487" s="9"/>
    </row>
    <row r="1490" spans="2:2" ht="15" x14ac:dyDescent="0.25">
      <c r="B1490" s="9"/>
    </row>
    <row r="1493" spans="2:2" ht="15" x14ac:dyDescent="0.25">
      <c r="B1493" s="9"/>
    </row>
    <row r="1496" spans="2:2" ht="15" x14ac:dyDescent="0.25">
      <c r="B1496" s="9"/>
    </row>
    <row r="1499" spans="2:2" ht="15" x14ac:dyDescent="0.25">
      <c r="B1499" s="9"/>
    </row>
    <row r="1502" spans="2:2" ht="15" x14ac:dyDescent="0.25">
      <c r="B1502" s="9"/>
    </row>
    <row r="1505" spans="2:2" ht="15" x14ac:dyDescent="0.25">
      <c r="B1505" s="9"/>
    </row>
    <row r="1508" spans="2:2" ht="15" x14ac:dyDescent="0.25">
      <c r="B1508" s="9"/>
    </row>
    <row r="1511" spans="2:2" ht="15" x14ac:dyDescent="0.25">
      <c r="B1511" s="9"/>
    </row>
    <row r="1514" spans="2:2" ht="15" x14ac:dyDescent="0.25">
      <c r="B1514" s="9"/>
    </row>
    <row r="1517" spans="2:2" ht="15" x14ac:dyDescent="0.25">
      <c r="B1517" s="9"/>
    </row>
    <row r="1520" spans="2:2" ht="15" x14ac:dyDescent="0.25">
      <c r="B1520" s="9"/>
    </row>
    <row r="1523" spans="2:2" ht="15" x14ac:dyDescent="0.25">
      <c r="B1523" s="9"/>
    </row>
    <row r="1526" spans="2:2" ht="15" x14ac:dyDescent="0.25">
      <c r="B1526" s="9"/>
    </row>
    <row r="1529" spans="2:2" ht="15" x14ac:dyDescent="0.25">
      <c r="B1529" s="9"/>
    </row>
    <row r="1532" spans="2:2" ht="15" x14ac:dyDescent="0.25">
      <c r="B1532" s="9"/>
    </row>
    <row r="1535" spans="2:2" ht="15" x14ac:dyDescent="0.25">
      <c r="B1535" s="9"/>
    </row>
    <row r="1538" spans="2:2" ht="15" x14ac:dyDescent="0.25">
      <c r="B1538" s="9"/>
    </row>
    <row r="1541" spans="2:2" ht="15" x14ac:dyDescent="0.25">
      <c r="B1541" s="9"/>
    </row>
    <row r="1544" spans="2:2" ht="15" x14ac:dyDescent="0.25">
      <c r="B1544" s="9"/>
    </row>
    <row r="1547" spans="2:2" ht="15" x14ac:dyDescent="0.25">
      <c r="B1547" s="9"/>
    </row>
    <row r="1550" spans="2:2" ht="15" x14ac:dyDescent="0.25">
      <c r="B1550" s="9"/>
    </row>
    <row r="1553" spans="2:2" ht="15" x14ac:dyDescent="0.25">
      <c r="B1553" s="9"/>
    </row>
    <row r="1556" spans="2:2" ht="15" x14ac:dyDescent="0.25">
      <c r="B1556" s="9"/>
    </row>
    <row r="1559" spans="2:2" ht="15" x14ac:dyDescent="0.25">
      <c r="B1559" s="9"/>
    </row>
    <row r="1562" spans="2:2" ht="15" x14ac:dyDescent="0.25">
      <c r="B1562" s="9"/>
    </row>
    <row r="1565" spans="2:2" ht="15" x14ac:dyDescent="0.25">
      <c r="B1565" s="9"/>
    </row>
    <row r="1568" spans="2:2" ht="15" x14ac:dyDescent="0.25">
      <c r="B1568" s="9"/>
    </row>
    <row r="1571" spans="2:2" ht="15" x14ac:dyDescent="0.25">
      <c r="B1571" s="9"/>
    </row>
    <row r="1574" spans="2:2" ht="15" x14ac:dyDescent="0.25">
      <c r="B1574" s="9"/>
    </row>
    <row r="1577" spans="2:2" ht="15" x14ac:dyDescent="0.25">
      <c r="B1577" s="9"/>
    </row>
    <row r="1580" spans="2:2" ht="15" x14ac:dyDescent="0.25">
      <c r="B1580" s="9"/>
    </row>
    <row r="1583" spans="2:2" ht="15" x14ac:dyDescent="0.25">
      <c r="B1583" s="9"/>
    </row>
    <row r="1586" spans="2:2" ht="15" x14ac:dyDescent="0.25">
      <c r="B1586" s="9"/>
    </row>
    <row r="1589" spans="2:2" ht="15" x14ac:dyDescent="0.25">
      <c r="B1589" s="9"/>
    </row>
    <row r="1592" spans="2:2" ht="15" x14ac:dyDescent="0.25">
      <c r="B1592" s="9"/>
    </row>
    <row r="1595" spans="2:2" ht="15" x14ac:dyDescent="0.25">
      <c r="B1595" s="9"/>
    </row>
    <row r="1598" spans="2:2" ht="15" x14ac:dyDescent="0.25">
      <c r="B1598" s="9"/>
    </row>
    <row r="1601" spans="2:2" ht="15" x14ac:dyDescent="0.25">
      <c r="B1601" s="9"/>
    </row>
    <row r="1604" spans="2:2" ht="15" x14ac:dyDescent="0.25">
      <c r="B1604" s="9"/>
    </row>
    <row r="1607" spans="2:2" ht="15" x14ac:dyDescent="0.25">
      <c r="B1607" s="9"/>
    </row>
    <row r="1610" spans="2:2" ht="15" x14ac:dyDescent="0.25">
      <c r="B1610" s="9"/>
    </row>
    <row r="1613" spans="2:2" ht="15" x14ac:dyDescent="0.25">
      <c r="B1613" s="9"/>
    </row>
    <row r="1616" spans="2:2" ht="15" x14ac:dyDescent="0.25">
      <c r="B1616" s="9"/>
    </row>
    <row r="1619" spans="2:2" ht="15" x14ac:dyDescent="0.25">
      <c r="B1619" s="9"/>
    </row>
    <row r="1622" spans="2:2" ht="15" x14ac:dyDescent="0.25">
      <c r="B1622" s="9"/>
    </row>
    <row r="1625" spans="2:2" ht="15" x14ac:dyDescent="0.25">
      <c r="B1625" s="9"/>
    </row>
    <row r="1628" spans="2:2" ht="15" x14ac:dyDescent="0.25">
      <c r="B1628" s="9"/>
    </row>
    <row r="1631" spans="2:2" ht="15" x14ac:dyDescent="0.25">
      <c r="B1631" s="9"/>
    </row>
    <row r="1634" spans="2:2" ht="15" x14ac:dyDescent="0.25">
      <c r="B1634" s="9"/>
    </row>
    <row r="1637" spans="2:2" ht="15" x14ac:dyDescent="0.25">
      <c r="B1637" s="9"/>
    </row>
    <row r="1640" spans="2:2" ht="15" x14ac:dyDescent="0.25">
      <c r="B1640" s="9"/>
    </row>
    <row r="1643" spans="2:2" ht="15" x14ac:dyDescent="0.25">
      <c r="B1643" s="9"/>
    </row>
    <row r="1646" spans="2:2" ht="15" x14ac:dyDescent="0.25">
      <c r="B1646" s="9"/>
    </row>
    <row r="1649" spans="2:2" ht="15" x14ac:dyDescent="0.25">
      <c r="B1649" s="9"/>
    </row>
    <row r="1652" spans="2:2" ht="15" x14ac:dyDescent="0.25">
      <c r="B1652" s="9"/>
    </row>
    <row r="1655" spans="2:2" ht="15" x14ac:dyDescent="0.25">
      <c r="B1655" s="9"/>
    </row>
    <row r="1658" spans="2:2" ht="15" x14ac:dyDescent="0.25">
      <c r="B1658" s="9"/>
    </row>
    <row r="1661" spans="2:2" ht="15" x14ac:dyDescent="0.25">
      <c r="B1661" s="9"/>
    </row>
    <row r="1664" spans="2:2" ht="15" x14ac:dyDescent="0.25">
      <c r="B1664" s="9"/>
    </row>
    <row r="1667" spans="2:2" ht="15" x14ac:dyDescent="0.25">
      <c r="B1667" s="9"/>
    </row>
    <row r="1670" spans="2:2" ht="15" x14ac:dyDescent="0.25">
      <c r="B1670" s="9"/>
    </row>
    <row r="1673" spans="2:2" ht="15" x14ac:dyDescent="0.25">
      <c r="B1673" s="9"/>
    </row>
    <row r="1676" spans="2:2" ht="15" x14ac:dyDescent="0.25">
      <c r="B1676" s="9"/>
    </row>
    <row r="1679" spans="2:2" ht="15" x14ac:dyDescent="0.25">
      <c r="B1679" s="9"/>
    </row>
    <row r="1682" spans="2:2" ht="15" x14ac:dyDescent="0.25">
      <c r="B1682" s="9"/>
    </row>
    <row r="1685" spans="2:2" ht="15" x14ac:dyDescent="0.25">
      <c r="B1685" s="9"/>
    </row>
    <row r="1688" spans="2:2" ht="15" x14ac:dyDescent="0.25">
      <c r="B1688" s="9"/>
    </row>
    <row r="1691" spans="2:2" ht="15" x14ac:dyDescent="0.25">
      <c r="B1691" s="9"/>
    </row>
    <row r="1694" spans="2:2" ht="15" x14ac:dyDescent="0.25">
      <c r="B1694" s="9"/>
    </row>
    <row r="1697" spans="2:2" ht="15" x14ac:dyDescent="0.25">
      <c r="B1697" s="9"/>
    </row>
    <row r="1700" spans="2:2" ht="15" x14ac:dyDescent="0.25">
      <c r="B1700" s="9"/>
    </row>
    <row r="1703" spans="2:2" ht="15" x14ac:dyDescent="0.25">
      <c r="B1703" s="9"/>
    </row>
    <row r="1706" spans="2:2" ht="15" x14ac:dyDescent="0.25">
      <c r="B1706" s="9"/>
    </row>
    <row r="1709" spans="2:2" ht="15" x14ac:dyDescent="0.25">
      <c r="B1709" s="9"/>
    </row>
    <row r="1712" spans="2:2" ht="15" x14ac:dyDescent="0.25">
      <c r="B1712" s="9"/>
    </row>
    <row r="1715" spans="2:2" ht="15" x14ac:dyDescent="0.25">
      <c r="B1715" s="9"/>
    </row>
    <row r="1718" spans="2:2" ht="15" x14ac:dyDescent="0.25">
      <c r="B1718" s="9"/>
    </row>
    <row r="1721" spans="2:2" ht="15" x14ac:dyDescent="0.25">
      <c r="B1721" s="9"/>
    </row>
    <row r="1724" spans="2:2" ht="15" x14ac:dyDescent="0.25">
      <c r="B1724" s="9"/>
    </row>
    <row r="1727" spans="2:2" ht="15" x14ac:dyDescent="0.25">
      <c r="B1727" s="9"/>
    </row>
    <row r="1730" spans="2:2" ht="15" x14ac:dyDescent="0.25">
      <c r="B1730" s="9"/>
    </row>
    <row r="1733" spans="2:2" ht="15" x14ac:dyDescent="0.25">
      <c r="B1733" s="9"/>
    </row>
    <row r="1736" spans="2:2" ht="15" x14ac:dyDescent="0.25">
      <c r="B1736" s="9"/>
    </row>
    <row r="1739" spans="2:2" ht="15" x14ac:dyDescent="0.25">
      <c r="B1739" s="9"/>
    </row>
    <row r="1742" spans="2:2" ht="15" x14ac:dyDescent="0.25">
      <c r="B1742" s="9"/>
    </row>
    <row r="1745" spans="2:2" ht="15" x14ac:dyDescent="0.25">
      <c r="B1745" s="9"/>
    </row>
    <row r="1748" spans="2:2" ht="15" x14ac:dyDescent="0.25">
      <c r="B1748" s="9"/>
    </row>
    <row r="1751" spans="2:2" ht="15" x14ac:dyDescent="0.25">
      <c r="B1751" s="9"/>
    </row>
    <row r="1754" spans="2:2" ht="15" x14ac:dyDescent="0.25">
      <c r="B1754" s="9"/>
    </row>
    <row r="1757" spans="2:2" ht="15" x14ac:dyDescent="0.25">
      <c r="B1757" s="9"/>
    </row>
    <row r="1760" spans="2:2" ht="15" x14ac:dyDescent="0.25">
      <c r="B1760" s="9"/>
    </row>
    <row r="1763" spans="2:2" ht="15" x14ac:dyDescent="0.25">
      <c r="B1763" s="9"/>
    </row>
    <row r="1766" spans="2:2" ht="15" x14ac:dyDescent="0.25">
      <c r="B1766" s="9"/>
    </row>
    <row r="1769" spans="2:2" ht="15" x14ac:dyDescent="0.25">
      <c r="B1769" s="9"/>
    </row>
    <row r="1772" spans="2:2" ht="15" x14ac:dyDescent="0.25">
      <c r="B1772" s="9"/>
    </row>
    <row r="1775" spans="2:2" ht="15" x14ac:dyDescent="0.25">
      <c r="B1775" s="9"/>
    </row>
    <row r="1778" spans="2:2" ht="15" x14ac:dyDescent="0.25">
      <c r="B1778" s="9"/>
    </row>
    <row r="1781" spans="2:2" ht="15" x14ac:dyDescent="0.25">
      <c r="B1781" s="9"/>
    </row>
    <row r="1784" spans="2:2" ht="15" x14ac:dyDescent="0.25">
      <c r="B1784" s="9"/>
    </row>
    <row r="1787" spans="2:2" ht="15" x14ac:dyDescent="0.25">
      <c r="B1787" s="9"/>
    </row>
    <row r="1790" spans="2:2" ht="15" x14ac:dyDescent="0.25">
      <c r="B1790" s="9"/>
    </row>
    <row r="1793" spans="2:2" ht="15" x14ac:dyDescent="0.25">
      <c r="B1793" s="9"/>
    </row>
    <row r="1796" spans="2:2" ht="15" x14ac:dyDescent="0.25">
      <c r="B1796" s="9"/>
    </row>
    <row r="1799" spans="2:2" ht="15" x14ac:dyDescent="0.25">
      <c r="B1799" s="9"/>
    </row>
    <row r="1802" spans="2:2" ht="15" x14ac:dyDescent="0.25">
      <c r="B1802" s="9"/>
    </row>
    <row r="1805" spans="2:2" ht="15" x14ac:dyDescent="0.25">
      <c r="B1805" s="9"/>
    </row>
    <row r="1808" spans="2:2" ht="15" x14ac:dyDescent="0.25">
      <c r="B1808" s="9"/>
    </row>
    <row r="1811" spans="2:2" ht="15" x14ac:dyDescent="0.25">
      <c r="B1811" s="9"/>
    </row>
    <row r="1814" spans="2:2" ht="15" x14ac:dyDescent="0.25">
      <c r="B1814" s="9"/>
    </row>
    <row r="1817" spans="2:2" ht="15" x14ac:dyDescent="0.25">
      <c r="B1817" s="9"/>
    </row>
    <row r="1820" spans="2:2" ht="15" x14ac:dyDescent="0.25">
      <c r="B1820" s="9"/>
    </row>
    <row r="1823" spans="2:2" ht="15" x14ac:dyDescent="0.25">
      <c r="B1823" s="9"/>
    </row>
    <row r="1826" spans="2:2" ht="15" x14ac:dyDescent="0.25">
      <c r="B1826" s="9"/>
    </row>
    <row r="1829" spans="2:2" ht="15" x14ac:dyDescent="0.25">
      <c r="B1829" s="9"/>
    </row>
    <row r="1832" spans="2:2" ht="15" x14ac:dyDescent="0.25">
      <c r="B1832" s="9"/>
    </row>
    <row r="1835" spans="2:2" ht="15" x14ac:dyDescent="0.25">
      <c r="B1835" s="9"/>
    </row>
    <row r="1838" spans="2:2" ht="15" x14ac:dyDescent="0.25">
      <c r="B1838" s="9"/>
    </row>
    <row r="1841" spans="2:2" ht="15" x14ac:dyDescent="0.25">
      <c r="B1841" s="9"/>
    </row>
    <row r="1844" spans="2:2" ht="15" x14ac:dyDescent="0.25">
      <c r="B1844" s="9"/>
    </row>
    <row r="1847" spans="2:2" ht="15" x14ac:dyDescent="0.25">
      <c r="B1847" s="9"/>
    </row>
    <row r="1850" spans="2:2" ht="15" x14ac:dyDescent="0.25">
      <c r="B1850" s="9"/>
    </row>
    <row r="1853" spans="2:2" ht="15" x14ac:dyDescent="0.25">
      <c r="B1853" s="9"/>
    </row>
    <row r="1856" spans="2:2" ht="15" x14ac:dyDescent="0.25">
      <c r="B1856" s="9"/>
    </row>
    <row r="1859" spans="2:2" ht="15" x14ac:dyDescent="0.25">
      <c r="B1859" s="9"/>
    </row>
    <row r="1862" spans="2:2" ht="15" x14ac:dyDescent="0.25">
      <c r="B1862" s="9"/>
    </row>
    <row r="1865" spans="2:2" ht="15" x14ac:dyDescent="0.25">
      <c r="B1865" s="9"/>
    </row>
    <row r="1868" spans="2:2" ht="15" x14ac:dyDescent="0.25">
      <c r="B1868" s="9"/>
    </row>
    <row r="1871" spans="2:2" ht="15" x14ac:dyDescent="0.25">
      <c r="B1871" s="9"/>
    </row>
    <row r="1874" spans="2:2" ht="15" x14ac:dyDescent="0.25">
      <c r="B1874" s="9"/>
    </row>
    <row r="1877" spans="2:2" ht="15" x14ac:dyDescent="0.25">
      <c r="B1877" s="9"/>
    </row>
    <row r="1880" spans="2:2" ht="15" x14ac:dyDescent="0.25">
      <c r="B1880" s="9"/>
    </row>
    <row r="1883" spans="2:2" ht="15" x14ac:dyDescent="0.25">
      <c r="B1883" s="9"/>
    </row>
    <row r="1886" spans="2:2" ht="15" x14ac:dyDescent="0.25">
      <c r="B1886" s="9"/>
    </row>
    <row r="1889" spans="2:2" ht="15" x14ac:dyDescent="0.25">
      <c r="B1889" s="9"/>
    </row>
    <row r="1892" spans="2:2" ht="15" x14ac:dyDescent="0.25">
      <c r="B1892" s="9"/>
    </row>
    <row r="1895" spans="2:2" ht="15" x14ac:dyDescent="0.25">
      <c r="B1895" s="9"/>
    </row>
    <row r="1898" spans="2:2" ht="15" x14ac:dyDescent="0.25">
      <c r="B1898" s="9"/>
    </row>
    <row r="1901" spans="2:2" ht="15" x14ac:dyDescent="0.25">
      <c r="B1901" s="9"/>
    </row>
    <row r="1904" spans="2:2" ht="15" x14ac:dyDescent="0.25">
      <c r="B1904" s="9"/>
    </row>
    <row r="1907" spans="2:2" ht="15" x14ac:dyDescent="0.25">
      <c r="B1907" s="9"/>
    </row>
    <row r="1910" spans="2:2" ht="15" x14ac:dyDescent="0.25">
      <c r="B1910" s="9"/>
    </row>
    <row r="1913" spans="2:2" ht="15" x14ac:dyDescent="0.25">
      <c r="B1913" s="9"/>
    </row>
    <row r="1916" spans="2:2" ht="15" x14ac:dyDescent="0.25">
      <c r="B1916" s="9"/>
    </row>
    <row r="1919" spans="2:2" ht="15" x14ac:dyDescent="0.25">
      <c r="B1919" s="9"/>
    </row>
    <row r="1922" spans="2:2" ht="15" x14ac:dyDescent="0.25">
      <c r="B1922" s="9"/>
    </row>
    <row r="1925" spans="2:2" ht="15" x14ac:dyDescent="0.25">
      <c r="B1925" s="9"/>
    </row>
    <row r="1928" spans="2:2" ht="15" x14ac:dyDescent="0.25">
      <c r="B1928" s="9"/>
    </row>
    <row r="1931" spans="2:2" ht="15" x14ac:dyDescent="0.25">
      <c r="B1931" s="9"/>
    </row>
    <row r="1934" spans="2:2" ht="15" x14ac:dyDescent="0.25">
      <c r="B1934" s="9"/>
    </row>
    <row r="1937" spans="2:2" ht="15" x14ac:dyDescent="0.25">
      <c r="B1937" s="9"/>
    </row>
    <row r="1940" spans="2:2" ht="15" x14ac:dyDescent="0.25">
      <c r="B1940" s="9"/>
    </row>
    <row r="1943" spans="2:2" ht="15" x14ac:dyDescent="0.25">
      <c r="B1943" s="9"/>
    </row>
    <row r="1946" spans="2:2" ht="15" x14ac:dyDescent="0.25">
      <c r="B1946" s="9"/>
    </row>
    <row r="1949" spans="2:2" ht="15" x14ac:dyDescent="0.25">
      <c r="B1949" s="9"/>
    </row>
    <row r="1952" spans="2:2" ht="15" x14ac:dyDescent="0.25">
      <c r="B1952" s="9"/>
    </row>
    <row r="1955" spans="2:2" ht="15" x14ac:dyDescent="0.25">
      <c r="B1955" s="9"/>
    </row>
    <row r="1958" spans="2:2" ht="15" x14ac:dyDescent="0.25">
      <c r="B1958" s="9"/>
    </row>
    <row r="1961" spans="2:2" ht="15" x14ac:dyDescent="0.25">
      <c r="B1961" s="9"/>
    </row>
    <row r="1964" spans="2:2" ht="15" x14ac:dyDescent="0.25">
      <c r="B1964" s="9"/>
    </row>
    <row r="1967" spans="2:2" ht="15" x14ac:dyDescent="0.25">
      <c r="B1967" s="9"/>
    </row>
    <row r="1970" spans="2:2" ht="15" x14ac:dyDescent="0.25">
      <c r="B1970" s="9"/>
    </row>
    <row r="1973" spans="2:2" ht="15" x14ac:dyDescent="0.25">
      <c r="B1973" s="9"/>
    </row>
    <row r="1976" spans="2:2" ht="15" x14ac:dyDescent="0.25">
      <c r="B1976" s="9"/>
    </row>
    <row r="1979" spans="2:2" ht="15" x14ac:dyDescent="0.25">
      <c r="B1979" s="9"/>
    </row>
    <row r="1982" spans="2:2" ht="15" x14ac:dyDescent="0.25">
      <c r="B1982" s="9"/>
    </row>
  </sheetData>
  <mergeCells count="19">
    <mergeCell ref="B21:I21"/>
    <mergeCell ref="B2:I2"/>
    <mergeCell ref="B3:I3"/>
    <mergeCell ref="B22:I22"/>
    <mergeCell ref="B6:I6"/>
    <mergeCell ref="B7:I7"/>
    <mergeCell ref="B8:I8"/>
    <mergeCell ref="B9:I9"/>
    <mergeCell ref="B10:I10"/>
    <mergeCell ref="B11:I11"/>
    <mergeCell ref="B12:I12"/>
    <mergeCell ref="B13:I13"/>
    <mergeCell ref="B14:I14"/>
    <mergeCell ref="B15:I15"/>
    <mergeCell ref="B16:I16"/>
    <mergeCell ref="B17:I17"/>
    <mergeCell ref="B18:I18"/>
    <mergeCell ref="B19:I19"/>
    <mergeCell ref="B20:I20"/>
  </mergeCells>
  <conditionalFormatting sqref="K6:N21">
    <cfRule type="containsText" dxfId="37" priority="1" operator="containsText" text="N">
      <formula>NOT(ISERROR(SEARCH("N",K6)))</formula>
    </cfRule>
    <cfRule type="containsText" dxfId="36" priority="2" operator="containsText" text="Y">
      <formula>NOT(ISERROR(SEARCH("Y",K6)))</formula>
    </cfRule>
  </conditionalFormatting>
  <hyperlinks>
    <hyperlink ref="B7" location="3.2!A1" display="3.2!A1" xr:uid="{00000000-0004-0000-0100-000011000000}"/>
    <hyperlink ref="B8" location="3.3!A1" display="3.3!A1" xr:uid="{00000000-0004-0000-0100-000012000000}"/>
    <hyperlink ref="B9" location="3.4!A1" display="3.4!A1" xr:uid="{00000000-0004-0000-0100-000013000000}"/>
    <hyperlink ref="B10" location="3.5!A1" display="3.5!A1" xr:uid="{00000000-0004-0000-0100-000014000000}"/>
    <hyperlink ref="B11" location="3.6!A1" display="3.6!A1" xr:uid="{00000000-0004-0000-0100-000015000000}"/>
    <hyperlink ref="B12" location="3.7!A1" display="3.7!A1" xr:uid="{00000000-0004-0000-0100-000016000000}"/>
    <hyperlink ref="B19" location="'3.14'!Print_Area" display="3.14 Local authority current expenditure" xr:uid="{00000000-0004-0000-0100-000019000000}"/>
    <hyperlink ref="B20" location="'3.15'!Print_Area" display="3.15 Local authority capital expenditure" xr:uid="{00000000-0004-0000-0100-00001A000000}"/>
    <hyperlink ref="B21" location="'3.16'!Print_Area" display="3.16 BBC receipts and spending forecasts" xr:uid="{00000000-0004-0000-0100-00001C000000}"/>
    <hyperlink ref="B6" location="3.1!A1" display="3.1!A1" xr:uid="{00000000-0004-0000-0100-000022000000}"/>
    <hyperlink ref="B17" location="'3.12'!A1" display="3.12 Assumed annual path of EU financial settlement payments within the forecast horizon" xr:uid="{00000000-0004-0000-0100-000026000000}"/>
    <hyperlink ref="B18" location="'3.13'!A1" display="3.13 Profile of other net liabilities payments to the EU" xr:uid="{00000000-0004-0000-0100-000027000000}"/>
    <hyperlink ref="B15" location="'3.10'!A1" display="3.10 Other items in departmental AME" xr:uid="{00000000-0004-0000-0100-00002B000000}"/>
    <hyperlink ref="B16" location="'3.11'!A1" display="3.11 UK financing share over the European Union's 2014-20 Multiannual Financial Framework" xr:uid="{00000000-0004-0000-0100-00002C000000}"/>
    <hyperlink ref="B14" location="'3.9'!A1" display="3.9 Breakdown of public service pension schemes expenditure and receipts" xr:uid="{00000000-0004-0000-0100-000018000000}"/>
    <hyperlink ref="B13" location="'3.8'!A1" display="3.8 Sources of change in welfare spending" xr:uid="{C64F1B76-1EFC-4950-AA5A-0C4B6EE92229}"/>
    <hyperlink ref="B6:I6" location="'4.1'!A1" display="4.1 Council tax receipts" xr:uid="{85E5C6BE-BD6F-4F4E-AD12-B661FB1142B4}"/>
    <hyperlink ref="B7:I7" location="'4.2'!A1" display="4.2 Expenditure as a share of GDP" xr:uid="{F5A5793D-D7BF-4A70-B932-F48467650DA4}"/>
    <hyperlink ref="B8:I8" location="'4.3'!A1" display="4.3 Consistent historical RDEL and CDEL series" xr:uid="{672A33AA-89E6-4E2E-A53B-4AA82DB02346}"/>
    <hyperlink ref="B9:I9" location="'4.4'!A1" display="4.4 Reconciliation of PSCE in RDEL and PSGI in CDEL with RDEL and CDEL" xr:uid="{23C7145E-8EF0-4A10-BC67-3E4383577566}"/>
    <hyperlink ref="B10:I10" location="'4.5'!A1" display="4.5 Net DEL underspends against PESA plans and final plans" xr:uid="{6382E19F-44B2-4156-BDC6-575811E5ACBF}"/>
    <hyperlink ref="B11:I11" location="'4.6'!A1" display="4.6 Net and gross DEL underspends against PESA plans and Budget Exchange" xr:uid="{1E546412-33AA-42B6-A073-FFC7AEB84B67}"/>
    <hyperlink ref="B12:I12" location="'4.7'!A1" display="4.7 Post measures breakdown of welfare spending " xr:uid="{EADDAD8D-2857-4BF7-81C7-7108493ACE79}"/>
    <hyperlink ref="B13:I13" location="'4.8'!A1" display="4.8 Sources of change in welfare spending" xr:uid="{C8E75D96-6E27-4DB8-A549-B7590EB3D400}"/>
    <hyperlink ref="B14:I14" location="'4.9'!A1" display="4.9 Breakdown of public service pension schemes expenditure and receipts" xr:uid="{3DFFAD57-6256-4F8C-B4C1-4F277E9CC6EF}"/>
    <hyperlink ref="B15:I15" location="'4.10'!A1" display="4.10 Other items in departmental AME" xr:uid="{664C6583-1C0F-4AD3-98B8-4B26687701E6}"/>
    <hyperlink ref="B16:I16" location="'4.11'!A1" display="4.11 Assumed annual path of EU financial settlement payments within the forecast horizon" xr:uid="{409B7F25-597A-4D94-875F-8CCF5C935C40}"/>
    <hyperlink ref="B17:I17" location="'4.12'!A1" display="4.12 Profile of other net liabilities payments to the EU" xr:uid="{9EA72FF5-9144-4B68-9867-C966FC073DBB}"/>
    <hyperlink ref="B18:I18" location="'4.13'!A1" display="4.13 Local authority current expenditure" xr:uid="{C2E873C5-8191-409A-B22E-161C2848AC83}"/>
    <hyperlink ref="B19:I19" location="'4.14'!A1" display="4.14 Local authority capital expenditure" xr:uid="{02D39E65-0879-4C26-8B31-7C47D2B6F537}"/>
    <hyperlink ref="B20:I20" location="'4.15'!A1" display="4.15 BBC receipts and spending forecasts" xr:uid="{E1512144-998B-4249-B8A1-5F264B8318F2}"/>
    <hyperlink ref="B21:I21" location="'4.16'!A1" display="4.16 Paybill and paybill per head growth assumptions" xr:uid="{73BCC572-7F6B-465D-88F5-2A083D36A00E}"/>
  </hyperlinks>
  <pageMargins left="0.23622047244094491" right="0.23622047244094491" top="0.74803149606299213" bottom="0.74803149606299213" header="0.31496062992125984" footer="0.31496062992125984"/>
  <pageSetup paperSize="9" scale="1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F87A4-2D41-4883-B931-EAF356F30C88}">
  <sheetPr codeName="Sheet62">
    <tabColor theme="7" tint="0.79998168889431442"/>
    <pageSetUpPr fitToPage="1"/>
  </sheetPr>
  <dimension ref="A1:S99"/>
  <sheetViews>
    <sheetView topLeftCell="A4" zoomScale="50" zoomScaleNormal="50" workbookViewId="0">
      <selection activeCell="M82" sqref="M82"/>
    </sheetView>
  </sheetViews>
  <sheetFormatPr defaultColWidth="9.109375" defaultRowHeight="12.75" x14ac:dyDescent="0.2"/>
  <cols>
    <col min="1" max="1" width="9.109375" style="3" customWidth="1"/>
    <col min="2" max="2" width="2.88671875" style="3" customWidth="1"/>
    <col min="3" max="3" width="22.88671875" style="3" customWidth="1"/>
    <col min="4" max="6" width="8.88671875" style="3" customWidth="1"/>
    <col min="7" max="7" width="9.109375" style="3"/>
    <col min="8" max="8" width="8.88671875" style="3" customWidth="1"/>
    <col min="9" max="10" width="8.88671875" style="7" customWidth="1"/>
    <col min="11" max="11" width="8.109375" style="3" customWidth="1"/>
    <col min="12" max="16384" width="9.109375" style="3"/>
  </cols>
  <sheetData>
    <row r="1" spans="1:12" ht="33.75" customHeight="1" thickBot="1" x14ac:dyDescent="0.25">
      <c r="A1" s="30" t="s">
        <v>0</v>
      </c>
      <c r="C1" s="16"/>
    </row>
    <row r="2" spans="1:12" ht="18" customHeight="1" thickBot="1" x14ac:dyDescent="0.3">
      <c r="A2" s="80"/>
      <c r="B2" s="793" t="s">
        <v>133</v>
      </c>
      <c r="C2" s="794"/>
      <c r="D2" s="794"/>
      <c r="E2" s="794"/>
      <c r="F2" s="794"/>
      <c r="G2" s="794"/>
      <c r="H2" s="794"/>
      <c r="I2" s="794"/>
      <c r="J2" s="794"/>
      <c r="K2" s="795"/>
    </row>
    <row r="3" spans="1:12" ht="12.75" customHeight="1" x14ac:dyDescent="0.25">
      <c r="A3" s="80"/>
      <c r="B3" s="132"/>
      <c r="C3" s="188"/>
      <c r="D3" s="796" t="s">
        <v>1</v>
      </c>
      <c r="E3" s="796"/>
      <c r="F3" s="796"/>
      <c r="G3" s="796"/>
      <c r="H3" s="796"/>
      <c r="I3" s="796"/>
      <c r="J3" s="796"/>
      <c r="K3" s="797"/>
      <c r="L3" s="2"/>
    </row>
    <row r="4" spans="1:12" ht="12.75" customHeight="1" x14ac:dyDescent="0.25">
      <c r="A4" s="80"/>
      <c r="B4" s="133"/>
      <c r="C4" s="189"/>
      <c r="D4" s="800" t="s">
        <v>2</v>
      </c>
      <c r="E4" s="800"/>
      <c r="F4" s="798" t="s">
        <v>3</v>
      </c>
      <c r="G4" s="798"/>
      <c r="H4" s="798"/>
      <c r="I4" s="798"/>
      <c r="J4" s="798"/>
      <c r="K4" s="799"/>
    </row>
    <row r="5" spans="1:12" ht="12.75" customHeight="1" x14ac:dyDescent="0.25">
      <c r="A5" s="80"/>
      <c r="B5" s="133"/>
      <c r="C5" s="189"/>
      <c r="D5" s="168" t="s">
        <v>81</v>
      </c>
      <c r="E5" s="81" t="s">
        <v>91</v>
      </c>
      <c r="F5" s="78" t="s">
        <v>96</v>
      </c>
      <c r="G5" s="78" t="s">
        <v>109</v>
      </c>
      <c r="H5" s="78" t="s">
        <v>114</v>
      </c>
      <c r="I5" s="78" t="s">
        <v>124</v>
      </c>
      <c r="J5" s="78" t="s">
        <v>134</v>
      </c>
      <c r="K5" s="134" t="s">
        <v>202</v>
      </c>
    </row>
    <row r="6" spans="1:12" ht="13.5" customHeight="1" x14ac:dyDescent="0.25">
      <c r="A6" s="80"/>
      <c r="B6" s="135" t="s">
        <v>60</v>
      </c>
      <c r="C6" s="190"/>
      <c r="D6" s="191"/>
      <c r="E6" s="191"/>
      <c r="F6" s="191"/>
      <c r="G6" s="191"/>
      <c r="H6" s="191"/>
      <c r="I6" s="191"/>
      <c r="J6" s="205"/>
      <c r="K6" s="136"/>
    </row>
    <row r="7" spans="1:12" ht="13.5" customHeight="1" x14ac:dyDescent="0.25">
      <c r="A7" s="80"/>
      <c r="B7" s="137" t="s">
        <v>141</v>
      </c>
      <c r="C7" s="82"/>
      <c r="D7" s="83">
        <v>0.78400000000000003</v>
      </c>
      <c r="E7" s="83">
        <v>1.0034294833353614</v>
      </c>
      <c r="F7" s="83">
        <v>1.5345340295045782</v>
      </c>
      <c r="G7" s="83">
        <v>1.8811754277748349</v>
      </c>
      <c r="H7" s="83">
        <v>1.9378539431762327</v>
      </c>
      <c r="I7" s="83">
        <v>1.8840877776373794</v>
      </c>
      <c r="J7" s="83">
        <v>1.7326339960610513</v>
      </c>
      <c r="K7" s="138">
        <v>0</v>
      </c>
    </row>
    <row r="8" spans="1:12" ht="13.5" customHeight="1" x14ac:dyDescent="0.25">
      <c r="A8" s="80"/>
      <c r="B8" s="139" t="s">
        <v>61</v>
      </c>
      <c r="C8" s="191"/>
      <c r="D8" s="84">
        <v>6.8209999999999997</v>
      </c>
      <c r="E8" s="84">
        <v>7.2759999999999998</v>
      </c>
      <c r="F8" s="84">
        <v>8.0248992352536668</v>
      </c>
      <c r="G8" s="84">
        <v>8.4840121392512753</v>
      </c>
      <c r="H8" s="84">
        <v>8.524992768575407</v>
      </c>
      <c r="I8" s="84">
        <v>8.6656044383064401</v>
      </c>
      <c r="J8" s="84">
        <v>8.7341381358070329</v>
      </c>
      <c r="K8" s="140">
        <v>0</v>
      </c>
    </row>
    <row r="9" spans="1:12" ht="13.5" customHeight="1" x14ac:dyDescent="0.25">
      <c r="A9" s="80"/>
      <c r="B9" s="137" t="s">
        <v>62</v>
      </c>
      <c r="C9" s="191"/>
      <c r="D9" s="102">
        <v>-6.0369999999999999</v>
      </c>
      <c r="E9" s="102">
        <v>-6.2725705166646382</v>
      </c>
      <c r="F9" s="102">
        <v>-6.4903652057490886</v>
      </c>
      <c r="G9" s="102">
        <v>-6.6028367114764404</v>
      </c>
      <c r="H9" s="102">
        <v>-6.5871388253991743</v>
      </c>
      <c r="I9" s="102">
        <v>-6.7815166606690607</v>
      </c>
      <c r="J9" s="206">
        <v>-7.0015041397459816</v>
      </c>
      <c r="K9" s="141">
        <v>0</v>
      </c>
    </row>
    <row r="10" spans="1:12" ht="13.5" customHeight="1" x14ac:dyDescent="0.25">
      <c r="A10" s="80"/>
      <c r="B10" s="137" t="s">
        <v>12</v>
      </c>
      <c r="C10" s="191"/>
      <c r="D10" s="102"/>
      <c r="E10" s="102"/>
      <c r="F10" s="102"/>
      <c r="G10" s="102"/>
      <c r="H10" s="102"/>
      <c r="I10" s="102"/>
      <c r="J10" s="206"/>
      <c r="K10" s="141"/>
    </row>
    <row r="11" spans="1:12" ht="13.5" customHeight="1" x14ac:dyDescent="0.25">
      <c r="A11" s="80"/>
      <c r="B11" s="137"/>
      <c r="C11" s="191" t="s">
        <v>63</v>
      </c>
      <c r="D11" s="102">
        <v>-4.8769999999999998</v>
      </c>
      <c r="E11" s="102">
        <v>-5.0279999999999996</v>
      </c>
      <c r="F11" s="102">
        <v>-5.1330567582702624</v>
      </c>
      <c r="G11" s="102">
        <v>-5.2035928833617824</v>
      </c>
      <c r="H11" s="102">
        <v>-5.237432522004779</v>
      </c>
      <c r="I11" s="102">
        <v>-5.318052563973632</v>
      </c>
      <c r="J11" s="206">
        <v>-5.4245321172508847</v>
      </c>
      <c r="K11" s="141">
        <v>0</v>
      </c>
    </row>
    <row r="12" spans="1:12" ht="13.5" customHeight="1" x14ac:dyDescent="0.25">
      <c r="A12" s="80"/>
      <c r="B12" s="137"/>
      <c r="C12" s="191" t="s">
        <v>64</v>
      </c>
      <c r="D12" s="102">
        <v>-1.026</v>
      </c>
      <c r="E12" s="102">
        <v>-1.0309999999999999</v>
      </c>
      <c r="F12" s="102">
        <v>-1.0526543584446568</v>
      </c>
      <c r="G12" s="102">
        <v>-1.0670729789853073</v>
      </c>
      <c r="H12" s="102">
        <v>-1.0737864137883542</v>
      </c>
      <c r="I12" s="102">
        <v>-1.0908882000867692</v>
      </c>
      <c r="J12" s="206">
        <v>-1.1126017645562911</v>
      </c>
      <c r="K12" s="141">
        <v>0</v>
      </c>
    </row>
    <row r="13" spans="1:12" ht="13.5" customHeight="1" x14ac:dyDescent="0.25">
      <c r="A13" s="80"/>
      <c r="B13" s="142"/>
      <c r="C13" s="85" t="s">
        <v>65</v>
      </c>
      <c r="D13" s="86">
        <v>-0.13400000000000001</v>
      </c>
      <c r="E13" s="86">
        <v>-0.2135705166646385</v>
      </c>
      <c r="F13" s="86">
        <v>-0.30465408903416918</v>
      </c>
      <c r="G13" s="86">
        <v>-0.33217084912934991</v>
      </c>
      <c r="H13" s="86">
        <v>-0.27591988960604075</v>
      </c>
      <c r="I13" s="86">
        <v>-0.37257589660865897</v>
      </c>
      <c r="J13" s="86">
        <v>-0.46437025793880476</v>
      </c>
      <c r="K13" s="143">
        <v>0</v>
      </c>
    </row>
    <row r="14" spans="1:12" ht="13.5" customHeight="1" x14ac:dyDescent="0.25">
      <c r="A14" s="80"/>
      <c r="B14" s="135" t="s">
        <v>66</v>
      </c>
      <c r="C14" s="190"/>
      <c r="D14" s="192"/>
      <c r="E14" s="192"/>
      <c r="F14" s="192"/>
      <c r="G14" s="192"/>
      <c r="H14" s="192"/>
      <c r="I14" s="192"/>
      <c r="J14" s="207"/>
      <c r="K14" s="144"/>
    </row>
    <row r="15" spans="1:12" ht="13.5" customHeight="1" x14ac:dyDescent="0.25">
      <c r="A15" s="80"/>
      <c r="B15" s="137" t="s">
        <v>141</v>
      </c>
      <c r="C15" s="82"/>
      <c r="D15" s="83">
        <v>-4.3360000000000003</v>
      </c>
      <c r="E15" s="83">
        <v>-4.5490000000000004</v>
      </c>
      <c r="F15" s="83">
        <v>-3.1686680900893656</v>
      </c>
      <c r="G15" s="83">
        <v>-2.7591274265037562</v>
      </c>
      <c r="H15" s="83">
        <v>-3.1500772423522143</v>
      </c>
      <c r="I15" s="83">
        <v>-4.0733031693596118</v>
      </c>
      <c r="J15" s="83">
        <v>-4.501816462096162</v>
      </c>
      <c r="K15" s="138">
        <v>0</v>
      </c>
    </row>
    <row r="16" spans="1:12" ht="13.5" customHeight="1" x14ac:dyDescent="0.25">
      <c r="A16" s="80"/>
      <c r="B16" s="139" t="s">
        <v>61</v>
      </c>
      <c r="C16" s="191"/>
      <c r="D16" s="84">
        <v>13.255000000000001</v>
      </c>
      <c r="E16" s="84">
        <v>14.084</v>
      </c>
      <c r="F16" s="84">
        <v>16.551349171175008</v>
      </c>
      <c r="G16" s="84">
        <v>17.039219670335928</v>
      </c>
      <c r="H16" s="84">
        <v>17.031457682426481</v>
      </c>
      <c r="I16" s="84">
        <v>16.767368543796898</v>
      </c>
      <c r="J16" s="84">
        <v>16.953527422121127</v>
      </c>
      <c r="K16" s="140">
        <v>0</v>
      </c>
    </row>
    <row r="17" spans="1:19" ht="13.5" customHeight="1" x14ac:dyDescent="0.25">
      <c r="A17" s="80"/>
      <c r="B17" s="137" t="s">
        <v>62</v>
      </c>
      <c r="C17" s="191"/>
      <c r="D17" s="102">
        <v>-17.591000000000001</v>
      </c>
      <c r="E17" s="102">
        <v>-18.632999999999999</v>
      </c>
      <c r="F17" s="102">
        <v>-19.720017261264374</v>
      </c>
      <c r="G17" s="102">
        <v>-19.798347096839684</v>
      </c>
      <c r="H17" s="102">
        <v>-20.181534924778695</v>
      </c>
      <c r="I17" s="102">
        <v>-20.84067171315651</v>
      </c>
      <c r="J17" s="206">
        <v>-21.455343884217289</v>
      </c>
      <c r="K17" s="141">
        <v>0</v>
      </c>
    </row>
    <row r="18" spans="1:19" ht="13.5" customHeight="1" x14ac:dyDescent="0.25">
      <c r="A18" s="80"/>
      <c r="B18" s="137" t="s">
        <v>12</v>
      </c>
      <c r="C18" s="191"/>
      <c r="D18" s="102"/>
      <c r="E18" s="102"/>
      <c r="F18" s="102"/>
      <c r="G18" s="102"/>
      <c r="H18" s="102"/>
      <c r="I18" s="102"/>
      <c r="J18" s="206"/>
      <c r="K18" s="141"/>
    </row>
    <row r="19" spans="1:19" ht="13.5" customHeight="1" x14ac:dyDescent="0.25">
      <c r="A19" s="80"/>
      <c r="B19" s="137"/>
      <c r="C19" s="191" t="s">
        <v>63</v>
      </c>
      <c r="D19" s="102">
        <v>-11.704000000000001</v>
      </c>
      <c r="E19" s="102">
        <v>-12.503</v>
      </c>
      <c r="F19" s="102">
        <v>-13.245928754148606</v>
      </c>
      <c r="G19" s="102">
        <v>-13.513910507130777</v>
      </c>
      <c r="H19" s="102">
        <v>-13.897561086716424</v>
      </c>
      <c r="I19" s="102">
        <v>-14.161184288346618</v>
      </c>
      <c r="J19" s="206">
        <v>-14.407032539659189</v>
      </c>
      <c r="K19" s="141">
        <v>0</v>
      </c>
    </row>
    <row r="20" spans="1:19" ht="13.5" customHeight="1" x14ac:dyDescent="0.25">
      <c r="A20" s="80"/>
      <c r="B20" s="137"/>
      <c r="C20" s="191" t="s">
        <v>64</v>
      </c>
      <c r="D20" s="102">
        <v>-5.65</v>
      </c>
      <c r="E20" s="102">
        <v>-5.9480000000000004</v>
      </c>
      <c r="F20" s="102">
        <v>-6.3010706041909836</v>
      </c>
      <c r="G20" s="102">
        <v>-6.4289926652997567</v>
      </c>
      <c r="H20" s="102">
        <v>-6.6116952192581779</v>
      </c>
      <c r="I20" s="102">
        <v>-6.7363981152948975</v>
      </c>
      <c r="J20" s="206">
        <v>-6.853714750032287</v>
      </c>
      <c r="K20" s="141">
        <v>0</v>
      </c>
    </row>
    <row r="21" spans="1:19" ht="13.5" customHeight="1" x14ac:dyDescent="0.25">
      <c r="A21" s="80"/>
      <c r="B21" s="142"/>
      <c r="C21" s="85" t="s">
        <v>65</v>
      </c>
      <c r="D21" s="86">
        <v>-0.23699999999999999</v>
      </c>
      <c r="E21" s="86">
        <v>-0.182</v>
      </c>
      <c r="F21" s="86">
        <v>-0.17301790292478433</v>
      </c>
      <c r="G21" s="86">
        <v>0.14455607559084918</v>
      </c>
      <c r="H21" s="86">
        <v>0.32772138119590599</v>
      </c>
      <c r="I21" s="86">
        <v>5.6910690485005806E-2</v>
      </c>
      <c r="J21" s="86">
        <v>-0.19459659452581202</v>
      </c>
      <c r="K21" s="143">
        <v>0</v>
      </c>
    </row>
    <row r="22" spans="1:19" ht="13.5" customHeight="1" x14ac:dyDescent="0.25">
      <c r="A22" s="80"/>
      <c r="B22" s="135" t="s">
        <v>67</v>
      </c>
      <c r="C22" s="190"/>
      <c r="D22" s="193"/>
      <c r="E22" s="193"/>
      <c r="F22" s="193"/>
      <c r="G22" s="193"/>
      <c r="H22" s="193"/>
      <c r="I22" s="193"/>
      <c r="J22" s="208"/>
      <c r="K22" s="145"/>
    </row>
    <row r="23" spans="1:19" ht="13.5" customHeight="1" x14ac:dyDescent="0.25">
      <c r="A23" s="80"/>
      <c r="B23" s="137" t="s">
        <v>141</v>
      </c>
      <c r="C23" s="82"/>
      <c r="D23" s="87">
        <v>1.6819999999999999</v>
      </c>
      <c r="E23" s="87">
        <v>1.7522190994807025</v>
      </c>
      <c r="F23" s="87">
        <v>2.3325617830716627</v>
      </c>
      <c r="G23" s="87">
        <v>2.8578750955680459</v>
      </c>
      <c r="H23" s="87">
        <v>2.9580386411928501</v>
      </c>
      <c r="I23" s="87">
        <v>2.7229700746366952</v>
      </c>
      <c r="J23" s="87">
        <v>2.6044671511753243</v>
      </c>
      <c r="K23" s="146">
        <v>0</v>
      </c>
    </row>
    <row r="24" spans="1:19" ht="13.5" customHeight="1" x14ac:dyDescent="0.25">
      <c r="A24" s="80"/>
      <c r="B24" s="139" t="s">
        <v>61</v>
      </c>
      <c r="C24" s="191"/>
      <c r="D24" s="88">
        <v>10.554</v>
      </c>
      <c r="E24" s="88">
        <v>11.15</v>
      </c>
      <c r="F24" s="88">
        <v>11.929260340240628</v>
      </c>
      <c r="G24" s="88">
        <v>12.625271907541366</v>
      </c>
      <c r="H24" s="88">
        <v>12.704866997239531</v>
      </c>
      <c r="I24" s="88">
        <v>12.762870299200609</v>
      </c>
      <c r="J24" s="88">
        <v>12.975631780635995</v>
      </c>
      <c r="K24" s="147">
        <v>0</v>
      </c>
      <c r="M24" s="4"/>
      <c r="N24" s="4"/>
      <c r="O24" s="4"/>
      <c r="P24" s="4"/>
      <c r="Q24" s="4"/>
      <c r="R24" s="4"/>
      <c r="S24" s="4"/>
    </row>
    <row r="25" spans="1:19" ht="13.5" customHeight="1" x14ac:dyDescent="0.25">
      <c r="A25" s="80"/>
      <c r="B25" s="137" t="s">
        <v>62</v>
      </c>
      <c r="C25" s="191"/>
      <c r="D25" s="101">
        <v>-8.8719999999999999</v>
      </c>
      <c r="E25" s="101">
        <v>-9.3977809005192974</v>
      </c>
      <c r="F25" s="101">
        <v>-9.5966985571689651</v>
      </c>
      <c r="G25" s="101">
        <v>-9.7673968119733203</v>
      </c>
      <c r="H25" s="101">
        <v>-9.7468283560466809</v>
      </c>
      <c r="I25" s="101">
        <v>-10.039900224563914</v>
      </c>
      <c r="J25" s="196">
        <v>-10.371164629460671</v>
      </c>
      <c r="K25" s="148">
        <v>0</v>
      </c>
    </row>
    <row r="26" spans="1:19" ht="13.5" customHeight="1" x14ac:dyDescent="0.25">
      <c r="A26" s="80"/>
      <c r="B26" s="137" t="s">
        <v>12</v>
      </c>
      <c r="C26" s="191"/>
      <c r="D26" s="101"/>
      <c r="E26" s="101"/>
      <c r="F26" s="101"/>
      <c r="G26" s="101"/>
      <c r="H26" s="101"/>
      <c r="I26" s="101"/>
      <c r="J26" s="196"/>
      <c r="K26" s="148"/>
    </row>
    <row r="27" spans="1:19" ht="13.5" customHeight="1" x14ac:dyDescent="0.25">
      <c r="A27" s="80"/>
      <c r="B27" s="137"/>
      <c r="C27" s="191" t="s">
        <v>63</v>
      </c>
      <c r="D27" s="101">
        <v>-6.3019999999999996</v>
      </c>
      <c r="E27" s="101">
        <v>-6.5640000000000001</v>
      </c>
      <c r="F27" s="101">
        <v>-6.7700852461186285</v>
      </c>
      <c r="G27" s="101">
        <v>-7.0381327579462249</v>
      </c>
      <c r="H27" s="101">
        <v>-6.9366689849723713</v>
      </c>
      <c r="I27" s="101">
        <v>-7.0438775780338121</v>
      </c>
      <c r="J27" s="196">
        <v>-7.1744784232587362</v>
      </c>
      <c r="K27" s="148">
        <v>0</v>
      </c>
    </row>
    <row r="28" spans="1:19" ht="13.5" customHeight="1" x14ac:dyDescent="0.25">
      <c r="A28" s="80"/>
      <c r="B28" s="137"/>
      <c r="C28" s="191" t="s">
        <v>64</v>
      </c>
      <c r="D28" s="101">
        <v>-2.5350000000000001</v>
      </c>
      <c r="E28" s="101">
        <v>-2.64</v>
      </c>
      <c r="F28" s="101">
        <v>-2.6967025800498958</v>
      </c>
      <c r="G28" s="101">
        <v>-2.8329189799307164</v>
      </c>
      <c r="H28" s="101">
        <v>-2.8230857372236153</v>
      </c>
      <c r="I28" s="101">
        <v>-2.8667788678910191</v>
      </c>
      <c r="J28" s="196">
        <v>-2.9196115052563432</v>
      </c>
      <c r="K28" s="148">
        <v>0</v>
      </c>
    </row>
    <row r="29" spans="1:19" ht="13.5" customHeight="1" x14ac:dyDescent="0.25">
      <c r="A29" s="80"/>
      <c r="B29" s="142"/>
      <c r="C29" s="85" t="s">
        <v>65</v>
      </c>
      <c r="D29" s="101">
        <v>-3.5000000000000003E-2</v>
      </c>
      <c r="E29" s="101">
        <v>-0.19378090051929758</v>
      </c>
      <c r="F29" s="101">
        <v>-0.12991073100044062</v>
      </c>
      <c r="G29" s="101">
        <v>-0.10066450629039991</v>
      </c>
      <c r="H29" s="101">
        <v>1.2926366149305465E-2</v>
      </c>
      <c r="I29" s="101">
        <v>-0.1292437786390826</v>
      </c>
      <c r="J29" s="196">
        <v>-0.27707470094559161</v>
      </c>
      <c r="K29" s="148">
        <v>0</v>
      </c>
    </row>
    <row r="30" spans="1:19" ht="13.5" customHeight="1" x14ac:dyDescent="0.25">
      <c r="A30" s="80"/>
      <c r="B30" s="135" t="s">
        <v>68</v>
      </c>
      <c r="C30" s="190"/>
      <c r="D30" s="89"/>
      <c r="E30" s="89"/>
      <c r="F30" s="89"/>
      <c r="G30" s="89"/>
      <c r="H30" s="89"/>
      <c r="I30" s="89"/>
      <c r="J30" s="89"/>
      <c r="K30" s="149"/>
    </row>
    <row r="31" spans="1:19" ht="13.5" customHeight="1" x14ac:dyDescent="0.25">
      <c r="A31" s="80"/>
      <c r="B31" s="137" t="s">
        <v>141</v>
      </c>
      <c r="C31" s="82"/>
      <c r="D31" s="87">
        <v>1.0589999999999999</v>
      </c>
      <c r="E31" s="87">
        <v>1.2123758265048472</v>
      </c>
      <c r="F31" s="87">
        <v>1.7756480327803814</v>
      </c>
      <c r="G31" s="87">
        <v>1.9419060970670126</v>
      </c>
      <c r="H31" s="87">
        <v>1.989473540853222</v>
      </c>
      <c r="I31" s="87">
        <v>2.0130980968683954</v>
      </c>
      <c r="J31" s="87">
        <v>1.9393024672696653</v>
      </c>
      <c r="K31" s="146">
        <v>0</v>
      </c>
    </row>
    <row r="32" spans="1:19" ht="13.5" customHeight="1" x14ac:dyDescent="0.25">
      <c r="A32" s="80"/>
      <c r="B32" s="139" t="s">
        <v>61</v>
      </c>
      <c r="C32" s="191"/>
      <c r="D32" s="88">
        <v>5.0590000000000002</v>
      </c>
      <c r="E32" s="88">
        <v>5.4569999999999999</v>
      </c>
      <c r="F32" s="88">
        <v>6.1010806632314303</v>
      </c>
      <c r="G32" s="88">
        <v>6.343763167416502</v>
      </c>
      <c r="H32" s="88">
        <v>6.3813577425531953</v>
      </c>
      <c r="I32" s="88">
        <v>6.5367217584912707</v>
      </c>
      <c r="J32" s="88">
        <v>6.6119112169737591</v>
      </c>
      <c r="K32" s="147">
        <v>0</v>
      </c>
    </row>
    <row r="33" spans="1:11" ht="13.5" customHeight="1" x14ac:dyDescent="0.25">
      <c r="A33" s="80"/>
      <c r="B33" s="137" t="s">
        <v>62</v>
      </c>
      <c r="C33" s="191"/>
      <c r="D33" s="101">
        <v>-4</v>
      </c>
      <c r="E33" s="101">
        <v>-4.2446241734951524</v>
      </c>
      <c r="F33" s="101">
        <v>-4.3254326304510489</v>
      </c>
      <c r="G33" s="101">
        <v>-4.4018570703494895</v>
      </c>
      <c r="H33" s="101">
        <v>-4.3918842016999733</v>
      </c>
      <c r="I33" s="101">
        <v>-4.5236236616228753</v>
      </c>
      <c r="J33" s="196">
        <v>-4.6726087497040938</v>
      </c>
      <c r="K33" s="148">
        <v>0</v>
      </c>
    </row>
    <row r="34" spans="1:11" ht="13.5" customHeight="1" x14ac:dyDescent="0.25">
      <c r="A34" s="80"/>
      <c r="B34" s="137" t="s">
        <v>12</v>
      </c>
      <c r="C34" s="191"/>
      <c r="D34" s="101"/>
      <c r="E34" s="101"/>
      <c r="F34" s="101"/>
      <c r="G34" s="101"/>
      <c r="H34" s="101"/>
      <c r="I34" s="101"/>
      <c r="J34" s="196"/>
      <c r="K34" s="148"/>
    </row>
    <row r="35" spans="1:11" ht="13.5" customHeight="1" x14ac:dyDescent="0.25">
      <c r="A35" s="80"/>
      <c r="B35" s="137"/>
      <c r="C35" s="191" t="s">
        <v>63</v>
      </c>
      <c r="D35" s="101">
        <v>-3.996</v>
      </c>
      <c r="E35" s="101">
        <v>-4.1280000000000001</v>
      </c>
      <c r="F35" s="101">
        <v>-4.0436030135324428</v>
      </c>
      <c r="G35" s="101">
        <v>-4.0808337412779521</v>
      </c>
      <c r="H35" s="101">
        <v>-4.0912851487961728</v>
      </c>
      <c r="I35" s="101">
        <v>-4.1828318009618499</v>
      </c>
      <c r="J35" s="196">
        <v>-4.2715752308506669</v>
      </c>
      <c r="K35" s="148">
        <v>0</v>
      </c>
    </row>
    <row r="36" spans="1:11" ht="13.5" customHeight="1" x14ac:dyDescent="0.25">
      <c r="A36" s="80"/>
      <c r="B36" s="142"/>
      <c r="C36" s="85" t="s">
        <v>65</v>
      </c>
      <c r="D36" s="101">
        <v>0</v>
      </c>
      <c r="E36" s="101">
        <v>0</v>
      </c>
      <c r="F36" s="101">
        <v>0</v>
      </c>
      <c r="G36" s="101">
        <v>0</v>
      </c>
      <c r="H36" s="101">
        <v>0</v>
      </c>
      <c r="I36" s="101">
        <v>0</v>
      </c>
      <c r="J36" s="196">
        <v>0</v>
      </c>
      <c r="K36" s="148">
        <v>0</v>
      </c>
    </row>
    <row r="37" spans="1:11" ht="13.5" customHeight="1" x14ac:dyDescent="0.25">
      <c r="A37" s="80"/>
      <c r="B37" s="135" t="s">
        <v>69</v>
      </c>
      <c r="C37" s="190"/>
      <c r="D37" s="89"/>
      <c r="E37" s="89"/>
      <c r="F37" s="89"/>
      <c r="G37" s="89"/>
      <c r="H37" s="89"/>
      <c r="I37" s="89"/>
      <c r="J37" s="89"/>
      <c r="K37" s="149"/>
    </row>
    <row r="38" spans="1:11" ht="13.5" customHeight="1" x14ac:dyDescent="0.25">
      <c r="A38" s="80"/>
      <c r="B38" s="137" t="s">
        <v>141</v>
      </c>
      <c r="C38" s="82"/>
      <c r="D38" s="87">
        <v>-0.18128000000000066</v>
      </c>
      <c r="E38" s="87">
        <v>-0.22897209578541378</v>
      </c>
      <c r="F38" s="87">
        <v>6.923330197749733E-2</v>
      </c>
      <c r="G38" s="87">
        <v>0.32901839435393043</v>
      </c>
      <c r="H38" s="87">
        <v>0.48781802546092257</v>
      </c>
      <c r="I38" s="87">
        <v>0.56139831340213675</v>
      </c>
      <c r="J38" s="87">
        <v>0.47591075136144356</v>
      </c>
      <c r="K38" s="146">
        <v>0</v>
      </c>
    </row>
    <row r="39" spans="1:11" ht="13.5" customHeight="1" x14ac:dyDescent="0.25">
      <c r="A39" s="80"/>
      <c r="B39" s="139" t="s">
        <v>61</v>
      </c>
      <c r="C39" s="191"/>
      <c r="D39" s="88">
        <v>2.8146639999999996</v>
      </c>
      <c r="E39" s="88">
        <v>2.9575155309999994</v>
      </c>
      <c r="F39" s="88">
        <v>3.3629075109722035</v>
      </c>
      <c r="G39" s="88">
        <v>3.6805790179902838</v>
      </c>
      <c r="H39" s="88">
        <v>3.8322765869667985</v>
      </c>
      <c r="I39" s="88">
        <v>4.0062499112250425</v>
      </c>
      <c r="J39" s="88">
        <v>4.0321448856450255</v>
      </c>
      <c r="K39" s="147">
        <v>0</v>
      </c>
    </row>
    <row r="40" spans="1:11" ht="13.5" customHeight="1" x14ac:dyDescent="0.25">
      <c r="A40" s="80"/>
      <c r="B40" s="137" t="s">
        <v>62</v>
      </c>
      <c r="C40" s="191"/>
      <c r="D40" s="101">
        <v>-2.9959440000000006</v>
      </c>
      <c r="E40" s="101">
        <v>-3.1864876267854134</v>
      </c>
      <c r="F40" s="101">
        <v>-3.2936742089947062</v>
      </c>
      <c r="G40" s="101">
        <v>-3.3515606236363533</v>
      </c>
      <c r="H40" s="101">
        <v>-3.3444585615058759</v>
      </c>
      <c r="I40" s="101">
        <v>-3.4448515978229057</v>
      </c>
      <c r="J40" s="196">
        <v>-3.5562341342835819</v>
      </c>
      <c r="K40" s="148">
        <v>0</v>
      </c>
    </row>
    <row r="41" spans="1:11" ht="13.5" customHeight="1" x14ac:dyDescent="0.25">
      <c r="A41" s="80"/>
      <c r="B41" s="137" t="s">
        <v>12</v>
      </c>
      <c r="C41" s="191"/>
      <c r="D41" s="101"/>
      <c r="E41" s="101"/>
      <c r="F41" s="101"/>
      <c r="G41" s="101"/>
      <c r="H41" s="101"/>
      <c r="I41" s="101"/>
      <c r="J41" s="196"/>
      <c r="K41" s="148"/>
    </row>
    <row r="42" spans="1:11" ht="13.5" customHeight="1" x14ac:dyDescent="0.25">
      <c r="A42" s="80"/>
      <c r="B42" s="137"/>
      <c r="C42" s="191" t="s">
        <v>63</v>
      </c>
      <c r="D42" s="101">
        <v>-2.045328</v>
      </c>
      <c r="E42" s="101">
        <v>-2.16</v>
      </c>
      <c r="F42" s="101">
        <v>-2.2265452531289252</v>
      </c>
      <c r="G42" s="101">
        <v>-2.2979516073715094</v>
      </c>
      <c r="H42" s="101">
        <v>-2.355140868505984</v>
      </c>
      <c r="I42" s="101">
        <v>-2.4482363742345137</v>
      </c>
      <c r="J42" s="196">
        <v>-2.4497493543216926</v>
      </c>
      <c r="K42" s="148">
        <v>0</v>
      </c>
    </row>
    <row r="43" spans="1:11" ht="13.5" customHeight="1" x14ac:dyDescent="0.25">
      <c r="A43" s="80"/>
      <c r="B43" s="137"/>
      <c r="C43" s="191" t="s">
        <v>64</v>
      </c>
      <c r="D43" s="101">
        <v>-0.89314300000000002</v>
      </c>
      <c r="E43" s="101">
        <v>-0.97199999999999998</v>
      </c>
      <c r="F43" s="101">
        <v>-1.0019453639080163</v>
      </c>
      <c r="G43" s="101">
        <v>-1.0335282233171792</v>
      </c>
      <c r="H43" s="101">
        <v>-1.0597133908276928</v>
      </c>
      <c r="I43" s="101">
        <v>-1.1018563684055311</v>
      </c>
      <c r="J43" s="196">
        <v>-1.1025372094447619</v>
      </c>
      <c r="K43" s="148">
        <v>0</v>
      </c>
    </row>
    <row r="44" spans="1:11" ht="13.5" customHeight="1" x14ac:dyDescent="0.25">
      <c r="A44" s="80"/>
      <c r="B44" s="142"/>
      <c r="C44" s="85" t="s">
        <v>65</v>
      </c>
      <c r="D44" s="101">
        <v>-5.7473000000000413E-2</v>
      </c>
      <c r="E44" s="101">
        <v>-5.4487626785413343E-2</v>
      </c>
      <c r="F44" s="101">
        <v>-6.5183591957764991E-2</v>
      </c>
      <c r="G44" s="101">
        <v>-2.0080792947664881E-2</v>
      </c>
      <c r="H44" s="101">
        <v>7.0395697827800752E-2</v>
      </c>
      <c r="I44" s="101">
        <v>0.10524114481713906</v>
      </c>
      <c r="J44" s="196">
        <v>-3.9475705171275535E-3</v>
      </c>
      <c r="K44" s="148">
        <v>0</v>
      </c>
    </row>
    <row r="45" spans="1:11" ht="13.5" customHeight="1" x14ac:dyDescent="0.25">
      <c r="A45" s="80"/>
      <c r="B45" s="135" t="s">
        <v>70</v>
      </c>
      <c r="C45" s="190"/>
      <c r="D45" s="89"/>
      <c r="E45" s="89"/>
      <c r="F45" s="89"/>
      <c r="G45" s="89"/>
      <c r="H45" s="89"/>
      <c r="I45" s="89"/>
      <c r="J45" s="89"/>
      <c r="K45" s="149"/>
    </row>
    <row r="46" spans="1:11" ht="13.5" customHeight="1" x14ac:dyDescent="0.25">
      <c r="A46" s="80"/>
      <c r="B46" s="137" t="s">
        <v>141</v>
      </c>
      <c r="C46" s="82"/>
      <c r="D46" s="87">
        <v>5.4977999999999839E-2</v>
      </c>
      <c r="E46" s="87">
        <v>3.7868897293427607E-2</v>
      </c>
      <c r="F46" s="87">
        <v>0.25104853114823111</v>
      </c>
      <c r="G46" s="87">
        <v>0.31195817106720236</v>
      </c>
      <c r="H46" s="87">
        <v>0.35132545778267144</v>
      </c>
      <c r="I46" s="87">
        <v>0.35497360650602139</v>
      </c>
      <c r="J46" s="87">
        <v>0.34622713969184038</v>
      </c>
      <c r="K46" s="146">
        <v>0</v>
      </c>
    </row>
    <row r="47" spans="1:11" ht="13.5" customHeight="1" x14ac:dyDescent="0.25">
      <c r="A47" s="80"/>
      <c r="B47" s="139" t="s">
        <v>61</v>
      </c>
      <c r="C47" s="191"/>
      <c r="D47" s="88">
        <v>1.6980229999999998</v>
      </c>
      <c r="E47" s="88">
        <v>1.7838750000000001</v>
      </c>
      <c r="F47" s="88">
        <v>2.0365677823576327</v>
      </c>
      <c r="G47" s="88">
        <v>2.1287353483263995</v>
      </c>
      <c r="H47" s="88">
        <v>2.1642277399565955</v>
      </c>
      <c r="I47" s="88">
        <v>2.2217673150573005</v>
      </c>
      <c r="J47" s="88">
        <v>2.2739846614107884</v>
      </c>
      <c r="K47" s="147">
        <v>0</v>
      </c>
    </row>
    <row r="48" spans="1:11" ht="13.5" customHeight="1" x14ac:dyDescent="0.25">
      <c r="A48" s="80"/>
      <c r="B48" s="137" t="s">
        <v>62</v>
      </c>
      <c r="C48" s="191"/>
      <c r="D48" s="101">
        <v>-1.6430450000000001</v>
      </c>
      <c r="E48" s="101">
        <v>-1.7460061027065723</v>
      </c>
      <c r="F48" s="101">
        <v>-1.7855192512094016</v>
      </c>
      <c r="G48" s="101">
        <v>-1.8167771772591972</v>
      </c>
      <c r="H48" s="101">
        <v>-1.812902282173924</v>
      </c>
      <c r="I48" s="101">
        <v>-1.8667937085512791</v>
      </c>
      <c r="J48" s="196">
        <v>-1.927757521718948</v>
      </c>
      <c r="K48" s="148">
        <v>0</v>
      </c>
    </row>
    <row r="49" spans="1:11" ht="13.5" customHeight="1" x14ac:dyDescent="0.25">
      <c r="A49" s="80"/>
      <c r="B49" s="137" t="s">
        <v>12</v>
      </c>
      <c r="C49" s="191"/>
      <c r="D49" s="101"/>
      <c r="E49" s="101"/>
      <c r="F49" s="101"/>
      <c r="G49" s="101"/>
      <c r="H49" s="101"/>
      <c r="I49" s="101"/>
      <c r="J49" s="196"/>
      <c r="K49" s="148"/>
    </row>
    <row r="50" spans="1:11" ht="13.5" customHeight="1" x14ac:dyDescent="0.25">
      <c r="A50" s="80"/>
      <c r="B50" s="137"/>
      <c r="C50" s="191" t="s">
        <v>63</v>
      </c>
      <c r="D50" s="101">
        <v>-1.1939819999999999</v>
      </c>
      <c r="E50" s="101">
        <v>-1.2364059999999999</v>
      </c>
      <c r="F50" s="101">
        <v>-1.2814346646115278</v>
      </c>
      <c r="G50" s="101">
        <v>-1.3001718845344159</v>
      </c>
      <c r="H50" s="101">
        <v>-1.312832974864949</v>
      </c>
      <c r="I50" s="101">
        <v>-1.3344827786655693</v>
      </c>
      <c r="J50" s="196">
        <v>-1.3626326256122614</v>
      </c>
      <c r="K50" s="148">
        <v>0</v>
      </c>
    </row>
    <row r="51" spans="1:11" ht="13.5" customHeight="1" x14ac:dyDescent="0.25">
      <c r="A51" s="80"/>
      <c r="B51" s="137"/>
      <c r="C51" s="191" t="s">
        <v>64</v>
      </c>
      <c r="D51" s="101">
        <v>-0.42693999999999999</v>
      </c>
      <c r="E51" s="101">
        <v>-0.442799</v>
      </c>
      <c r="F51" s="101">
        <v>-0.45095565478154898</v>
      </c>
      <c r="G51" s="101">
        <v>-0.46349051316105699</v>
      </c>
      <c r="H51" s="101">
        <v>-0.46796960820545863</v>
      </c>
      <c r="I51" s="101">
        <v>-0.47593784068370187</v>
      </c>
      <c r="J51" s="196">
        <v>-0.48556130449797613</v>
      </c>
      <c r="K51" s="148">
        <v>0</v>
      </c>
    </row>
    <row r="52" spans="1:11" ht="13.5" customHeight="1" x14ac:dyDescent="0.25">
      <c r="A52" s="80"/>
      <c r="B52" s="142"/>
      <c r="C52" s="85" t="s">
        <v>65</v>
      </c>
      <c r="D52" s="101">
        <v>-2.2123000000000104E-2</v>
      </c>
      <c r="E52" s="101">
        <v>-6.6801102706572468E-2</v>
      </c>
      <c r="F52" s="101">
        <v>-5.3128931816324734E-2</v>
      </c>
      <c r="G52" s="101">
        <v>-5.3114779563724242E-2</v>
      </c>
      <c r="H52" s="101">
        <v>-3.2099699103516316E-2</v>
      </c>
      <c r="I52" s="101">
        <v>-5.6373089202008002E-2</v>
      </c>
      <c r="J52" s="196">
        <v>-7.956359160871021E-2</v>
      </c>
      <c r="K52" s="148">
        <v>0</v>
      </c>
    </row>
    <row r="53" spans="1:11" ht="13.5" customHeight="1" x14ac:dyDescent="0.25">
      <c r="A53" s="80"/>
      <c r="B53" s="135" t="s">
        <v>110</v>
      </c>
      <c r="C53" s="190"/>
      <c r="D53" s="89"/>
      <c r="E53" s="89"/>
      <c r="F53" s="89"/>
      <c r="G53" s="89"/>
      <c r="H53" s="89"/>
      <c r="I53" s="89"/>
      <c r="J53" s="89"/>
      <c r="K53" s="149"/>
    </row>
    <row r="54" spans="1:11" ht="13.5" customHeight="1" x14ac:dyDescent="0.25">
      <c r="A54" s="80"/>
      <c r="B54" s="137" t="s">
        <v>141</v>
      </c>
      <c r="C54" s="82"/>
      <c r="D54" s="87">
        <v>-2.5454084727583422E-2</v>
      </c>
      <c r="E54" s="87">
        <v>5.664701003322563E-3</v>
      </c>
      <c r="F54" s="87">
        <v>-1.0998695087325289E-2</v>
      </c>
      <c r="G54" s="87">
        <v>-5.4365300498783464E-3</v>
      </c>
      <c r="H54" s="87">
        <v>-5.0022164696174598E-3</v>
      </c>
      <c r="I54" s="87">
        <v>-1.2245273650296595E-2</v>
      </c>
      <c r="J54" s="87">
        <v>-1.782554406621778E-2</v>
      </c>
      <c r="K54" s="146">
        <v>0</v>
      </c>
    </row>
    <row r="55" spans="1:11" ht="13.5" customHeight="1" x14ac:dyDescent="0.25">
      <c r="A55" s="80"/>
      <c r="B55" s="139" t="s">
        <v>61</v>
      </c>
      <c r="C55" s="191"/>
      <c r="D55" s="88">
        <v>0.20033363751000005</v>
      </c>
      <c r="E55" s="88">
        <v>0.2381606916939977</v>
      </c>
      <c r="F55" s="88">
        <v>0.21983521504072467</v>
      </c>
      <c r="G55" s="88">
        <v>0.22906642486562148</v>
      </c>
      <c r="H55" s="88">
        <v>0.2287916762386219</v>
      </c>
      <c r="I55" s="88">
        <v>0.2289862330745337</v>
      </c>
      <c r="J55" s="88">
        <v>0.23072333727797964</v>
      </c>
      <c r="K55" s="147">
        <v>0</v>
      </c>
    </row>
    <row r="56" spans="1:11" ht="13.5" customHeight="1" x14ac:dyDescent="0.25">
      <c r="A56" s="80"/>
      <c r="B56" s="137" t="s">
        <v>62</v>
      </c>
      <c r="C56" s="191"/>
      <c r="D56" s="101">
        <v>-0.22578772223758348</v>
      </c>
      <c r="E56" s="101">
        <v>-0.23249599069067514</v>
      </c>
      <c r="F56" s="101">
        <v>-0.23083391012804996</v>
      </c>
      <c r="G56" s="101">
        <v>-0.23450295491549983</v>
      </c>
      <c r="H56" s="101">
        <v>-0.23379389270823936</v>
      </c>
      <c r="I56" s="101">
        <v>-0.24123150672483029</v>
      </c>
      <c r="J56" s="196">
        <v>-0.24854888134419742</v>
      </c>
      <c r="K56" s="148">
        <v>0</v>
      </c>
    </row>
    <row r="57" spans="1:11" ht="13.5" customHeight="1" x14ac:dyDescent="0.25">
      <c r="A57" s="80"/>
      <c r="B57" s="137" t="s">
        <v>12</v>
      </c>
      <c r="C57" s="191"/>
      <c r="D57" s="101"/>
      <c r="E57" s="101"/>
      <c r="F57" s="101"/>
      <c r="G57" s="101"/>
      <c r="H57" s="101"/>
      <c r="I57" s="101"/>
      <c r="J57" s="196"/>
      <c r="K57" s="148"/>
    </row>
    <row r="58" spans="1:11" ht="13.5" customHeight="1" x14ac:dyDescent="0.25">
      <c r="A58" s="80"/>
      <c r="B58" s="137"/>
      <c r="C58" s="191" t="s">
        <v>63</v>
      </c>
      <c r="D58" s="101">
        <v>-0.19732436706341686</v>
      </c>
      <c r="E58" s="101">
        <v>-0.21400960299999999</v>
      </c>
      <c r="F58" s="101">
        <v>-0.21766574512747916</v>
      </c>
      <c r="G58" s="101">
        <v>-0.2209127128371571</v>
      </c>
      <c r="H58" s="101">
        <v>-0.22665067069305794</v>
      </c>
      <c r="I58" s="101">
        <v>-0.225560965482175</v>
      </c>
      <c r="J58" s="196">
        <v>-0.23071100182791146</v>
      </c>
      <c r="K58" s="148">
        <v>0</v>
      </c>
    </row>
    <row r="59" spans="1:11" ht="13.5" customHeight="1" x14ac:dyDescent="0.25">
      <c r="A59" s="80"/>
      <c r="B59" s="137"/>
      <c r="C59" s="191" t="s">
        <v>64</v>
      </c>
      <c r="D59" s="101">
        <v>-2.2942355174166641E-2</v>
      </c>
      <c r="E59" s="101">
        <v>-1.8191140999999997E-2</v>
      </c>
      <c r="F59" s="101">
        <v>-1.789033521595719E-2</v>
      </c>
      <c r="G59" s="101">
        <v>-1.7828442150999213E-2</v>
      </c>
      <c r="H59" s="101">
        <v>-1.7650670693057927E-2</v>
      </c>
      <c r="I59" s="101">
        <v>-1.863514784785E-2</v>
      </c>
      <c r="J59" s="196">
        <v>-1.8647479602294095E-2</v>
      </c>
      <c r="K59" s="148">
        <v>0</v>
      </c>
    </row>
    <row r="60" spans="1:11" ht="13.5" customHeight="1" x14ac:dyDescent="0.25">
      <c r="A60" s="80"/>
      <c r="B60" s="142"/>
      <c r="C60" s="85" t="s">
        <v>65</v>
      </c>
      <c r="D60" s="101">
        <v>-5.5209999999999834E-3</v>
      </c>
      <c r="E60" s="101">
        <v>-2.9524669067514608E-4</v>
      </c>
      <c r="F60" s="101">
        <v>4.7221702153863983E-3</v>
      </c>
      <c r="G60" s="101">
        <v>4.2382000726564764E-3</v>
      </c>
      <c r="H60" s="101">
        <v>6.6066047503566929E-3</v>
      </c>
      <c r="I60" s="101">
        <v>2.9646066051946945E-3</v>
      </c>
      <c r="J60" s="196">
        <v>8.0960008600817785E-4</v>
      </c>
      <c r="K60" s="148">
        <v>0</v>
      </c>
    </row>
    <row r="61" spans="1:11" ht="13.5" customHeight="1" x14ac:dyDescent="0.25">
      <c r="A61" s="80"/>
      <c r="B61" s="135" t="s">
        <v>71</v>
      </c>
      <c r="C61" s="191"/>
      <c r="D61" s="89"/>
      <c r="E61" s="89"/>
      <c r="F61" s="89"/>
      <c r="G61" s="89"/>
      <c r="H61" s="89"/>
      <c r="I61" s="89"/>
      <c r="J61" s="89"/>
      <c r="K61" s="149"/>
    </row>
    <row r="62" spans="1:11" ht="13.5" customHeight="1" x14ac:dyDescent="0.25">
      <c r="A62" s="80"/>
      <c r="B62" s="137" t="s">
        <v>141</v>
      </c>
      <c r="C62" s="82"/>
      <c r="D62" s="87">
        <v>1.7892465834338809</v>
      </c>
      <c r="E62" s="87">
        <v>1.807738825223189</v>
      </c>
      <c r="F62" s="87">
        <v>2.257057952744737</v>
      </c>
      <c r="G62" s="87">
        <v>2.5134635759368456</v>
      </c>
      <c r="H62" s="87">
        <v>2.5814770961860476</v>
      </c>
      <c r="I62" s="87">
        <v>2.6770541164848156</v>
      </c>
      <c r="J62" s="87">
        <v>2.6299696275364171</v>
      </c>
      <c r="K62" s="146">
        <v>0</v>
      </c>
    </row>
    <row r="63" spans="1:11" ht="13.5" customHeight="1" x14ac:dyDescent="0.25">
      <c r="A63" s="80"/>
      <c r="B63" s="139" t="s">
        <v>61</v>
      </c>
      <c r="C63" s="191"/>
      <c r="D63" s="88">
        <v>4.0728306336938811</v>
      </c>
      <c r="E63" s="88">
        <v>4.2293707582972901</v>
      </c>
      <c r="F63" s="88">
        <v>4.6976003351960616</v>
      </c>
      <c r="G63" s="88">
        <v>5.0017290930345482</v>
      </c>
      <c r="H63" s="88">
        <v>5.0646247424587303</v>
      </c>
      <c r="I63" s="88">
        <v>5.2340281705643212</v>
      </c>
      <c r="J63" s="88">
        <v>5.269144335273384</v>
      </c>
      <c r="K63" s="147">
        <v>0</v>
      </c>
    </row>
    <row r="64" spans="1:11" ht="13.5" customHeight="1" x14ac:dyDescent="0.25">
      <c r="A64" s="80"/>
      <c r="B64" s="137" t="s">
        <v>62</v>
      </c>
      <c r="C64" s="191"/>
      <c r="D64" s="101">
        <v>-2.28358405026</v>
      </c>
      <c r="E64" s="101">
        <v>-2.4216319330741012</v>
      </c>
      <c r="F64" s="101">
        <v>-2.4405423824513246</v>
      </c>
      <c r="G64" s="101">
        <v>-2.4882655170977026</v>
      </c>
      <c r="H64" s="101">
        <v>-2.4831476462726827</v>
      </c>
      <c r="I64" s="101">
        <v>-2.5569740540795056</v>
      </c>
      <c r="J64" s="196">
        <v>-2.6391747077369669</v>
      </c>
      <c r="K64" s="148">
        <v>0</v>
      </c>
    </row>
    <row r="65" spans="1:11" ht="13.5" customHeight="1" x14ac:dyDescent="0.25">
      <c r="A65" s="80"/>
      <c r="B65" s="137" t="s">
        <v>12</v>
      </c>
      <c r="C65" s="191"/>
      <c r="D65" s="101"/>
      <c r="E65" s="101"/>
      <c r="F65" s="101"/>
      <c r="G65" s="101"/>
      <c r="H65" s="101"/>
      <c r="I65" s="101"/>
      <c r="J65" s="196"/>
      <c r="K65" s="148"/>
    </row>
    <row r="66" spans="1:11" ht="13.5" customHeight="1" x14ac:dyDescent="0.25">
      <c r="A66" s="80"/>
      <c r="B66" s="137"/>
      <c r="C66" s="191" t="s">
        <v>63</v>
      </c>
      <c r="D66" s="101">
        <v>-1.5559719999999999</v>
      </c>
      <c r="E66" s="101">
        <v>-1.6604670000000001</v>
      </c>
      <c r="F66" s="101">
        <v>-1.7060892871543096</v>
      </c>
      <c r="G66" s="101">
        <v>-1.7294133692246678</v>
      </c>
      <c r="H66" s="101">
        <v>-1.6663189437837678</v>
      </c>
      <c r="I66" s="101">
        <v>-1.717384016253505</v>
      </c>
      <c r="J66" s="196">
        <v>-1.7185525595756399</v>
      </c>
      <c r="K66" s="148">
        <v>0</v>
      </c>
    </row>
    <row r="67" spans="1:11" ht="13.5" customHeight="1" x14ac:dyDescent="0.25">
      <c r="A67" s="80"/>
      <c r="B67" s="137"/>
      <c r="C67" s="191" t="s">
        <v>64</v>
      </c>
      <c r="D67" s="101">
        <v>-0.66396699999999997</v>
      </c>
      <c r="E67" s="101">
        <v>-0.69496400000000003</v>
      </c>
      <c r="F67" s="101">
        <v>-0.71583985177146381</v>
      </c>
      <c r="G67" s="101">
        <v>-0.72492105325815182</v>
      </c>
      <c r="H67" s="101">
        <v>-0.69878006042715846</v>
      </c>
      <c r="I67" s="101">
        <v>-0.72051688959491778</v>
      </c>
      <c r="J67" s="196">
        <v>-0.72100718625453808</v>
      </c>
      <c r="K67" s="148">
        <v>0</v>
      </c>
    </row>
    <row r="68" spans="1:11" ht="13.5" customHeight="1" x14ac:dyDescent="0.25">
      <c r="A68" s="80"/>
      <c r="B68" s="142"/>
      <c r="C68" s="85" t="s">
        <v>65</v>
      </c>
      <c r="D68" s="101">
        <v>-6.3645050259999947E-2</v>
      </c>
      <c r="E68" s="101">
        <v>-6.6200933074101048E-2</v>
      </c>
      <c r="F68" s="101">
        <v>-1.8613243525551142E-2</v>
      </c>
      <c r="G68" s="101">
        <v>-3.393109461488255E-2</v>
      </c>
      <c r="H68" s="101">
        <v>-0.11804864206175669</v>
      </c>
      <c r="I68" s="101">
        <v>-0.1190731482310831</v>
      </c>
      <c r="J68" s="196">
        <v>-0.19961496190678907</v>
      </c>
      <c r="K68" s="148">
        <v>0</v>
      </c>
    </row>
    <row r="69" spans="1:11" ht="13.5" customHeight="1" x14ac:dyDescent="0.25">
      <c r="A69" s="80"/>
      <c r="B69" s="135" t="s">
        <v>72</v>
      </c>
      <c r="C69" s="191"/>
      <c r="D69" s="89"/>
      <c r="E69" s="89"/>
      <c r="F69" s="89"/>
      <c r="G69" s="89"/>
      <c r="H69" s="89"/>
      <c r="I69" s="89"/>
      <c r="J69" s="89"/>
      <c r="K69" s="149"/>
    </row>
    <row r="70" spans="1:11" ht="13.5" customHeight="1" x14ac:dyDescent="0.25">
      <c r="A70" s="80"/>
      <c r="B70" s="137" t="s">
        <v>141</v>
      </c>
      <c r="C70" s="82"/>
      <c r="D70" s="87">
        <v>0.61799999999999999</v>
      </c>
      <c r="E70" s="87">
        <v>0.51300663041981898</v>
      </c>
      <c r="F70" s="87">
        <v>0.58783178198256059</v>
      </c>
      <c r="G70" s="87">
        <v>0.63049644438021379</v>
      </c>
      <c r="H70" s="87">
        <v>0.59240809480452195</v>
      </c>
      <c r="I70" s="87">
        <v>0.60507697595285448</v>
      </c>
      <c r="J70" s="87">
        <v>0.61908495403001951</v>
      </c>
      <c r="K70" s="146">
        <v>0</v>
      </c>
    </row>
    <row r="71" spans="1:11" ht="13.5" customHeight="1" x14ac:dyDescent="0.25">
      <c r="A71" s="80"/>
      <c r="B71" s="139" t="s">
        <v>61</v>
      </c>
      <c r="C71" s="191"/>
      <c r="D71" s="88">
        <v>1.006</v>
      </c>
      <c r="E71" s="88">
        <v>0.92400000000000004</v>
      </c>
      <c r="F71" s="88">
        <v>1.0053509326876648</v>
      </c>
      <c r="G71" s="88">
        <v>1.0551153332085019</v>
      </c>
      <c r="H71" s="88">
        <v>1.0169582068637404</v>
      </c>
      <c r="I71" s="88">
        <v>1.0420304827616924</v>
      </c>
      <c r="J71" s="88">
        <v>1.0355757261491141</v>
      </c>
      <c r="K71" s="147">
        <v>0</v>
      </c>
    </row>
    <row r="72" spans="1:11" ht="13.5" customHeight="1" x14ac:dyDescent="0.25">
      <c r="A72" s="80"/>
      <c r="B72" s="137" t="s">
        <v>62</v>
      </c>
      <c r="C72" s="191"/>
      <c r="D72" s="101">
        <v>-0.38800000000000001</v>
      </c>
      <c r="E72" s="101">
        <v>-0.41099336958018107</v>
      </c>
      <c r="F72" s="101">
        <v>-0.41751915070510426</v>
      </c>
      <c r="G72" s="101">
        <v>-0.42461888882828813</v>
      </c>
      <c r="H72" s="101">
        <v>-0.42455011205921844</v>
      </c>
      <c r="I72" s="101">
        <v>-0.43695350680883788</v>
      </c>
      <c r="J72" s="196">
        <v>-0.41649077211909458</v>
      </c>
      <c r="K72" s="148">
        <v>0</v>
      </c>
    </row>
    <row r="73" spans="1:11" ht="13.5" customHeight="1" x14ac:dyDescent="0.25">
      <c r="A73" s="80"/>
      <c r="B73" s="137" t="s">
        <v>12</v>
      </c>
      <c r="C73" s="191"/>
      <c r="D73" s="101"/>
      <c r="E73" s="101"/>
      <c r="F73" s="101"/>
      <c r="G73" s="101"/>
      <c r="H73" s="101"/>
      <c r="I73" s="101"/>
      <c r="J73" s="196"/>
      <c r="K73" s="148"/>
    </row>
    <row r="74" spans="1:11" ht="13.5" customHeight="1" x14ac:dyDescent="0.25">
      <c r="A74" s="80"/>
      <c r="B74" s="137"/>
      <c r="C74" s="191" t="s">
        <v>63</v>
      </c>
      <c r="D74" s="101">
        <v>-0.26</v>
      </c>
      <c r="E74" s="101">
        <v>-0.26300000000000001</v>
      </c>
      <c r="F74" s="101">
        <v>-0.27716643907505922</v>
      </c>
      <c r="G74" s="101">
        <v>-0.28389608590904436</v>
      </c>
      <c r="H74" s="101">
        <v>-0.28577806452123483</v>
      </c>
      <c r="I74" s="101">
        <v>-0.2919644673596905</v>
      </c>
      <c r="J74" s="196">
        <v>-0.28851322076240316</v>
      </c>
      <c r="K74" s="148">
        <v>0</v>
      </c>
    </row>
    <row r="75" spans="1:11" ht="13.5" customHeight="1" x14ac:dyDescent="0.25">
      <c r="A75" s="80"/>
      <c r="B75" s="137"/>
      <c r="C75" s="191" t="s">
        <v>64</v>
      </c>
      <c r="D75" s="101">
        <v>-0.11600000000000001</v>
      </c>
      <c r="E75" s="101">
        <v>-0.11700000000000001</v>
      </c>
      <c r="F75" s="101">
        <v>-0.11875082743566254</v>
      </c>
      <c r="G75" s="101">
        <v>-0.12645093784558994</v>
      </c>
      <c r="H75" s="101">
        <v>-0.13305812735875461</v>
      </c>
      <c r="I75" s="101">
        <v>-0.13541232982647075</v>
      </c>
      <c r="J75" s="196">
        <v>-0.13346820045001456</v>
      </c>
      <c r="K75" s="148">
        <v>0</v>
      </c>
    </row>
    <row r="76" spans="1:11" ht="13.5" customHeight="1" x14ac:dyDescent="0.25">
      <c r="A76" s="80"/>
      <c r="B76" s="142"/>
      <c r="C76" s="85" t="s">
        <v>65</v>
      </c>
      <c r="D76" s="101">
        <v>-1.2E-2</v>
      </c>
      <c r="E76" s="101">
        <v>-3.099336958018108E-2</v>
      </c>
      <c r="F76" s="101">
        <v>-2.1601884194382463E-2</v>
      </c>
      <c r="G76" s="101">
        <v>-1.4271865073653793E-2</v>
      </c>
      <c r="H76" s="101">
        <v>-5.7139201792290257E-3</v>
      </c>
      <c r="I76" s="101">
        <v>-9.5767096226765519E-3</v>
      </c>
      <c r="J76" s="196">
        <v>-2.9018116928945525E-2</v>
      </c>
      <c r="K76" s="148">
        <v>0</v>
      </c>
    </row>
    <row r="77" spans="1:11" ht="13.5" customHeight="1" x14ac:dyDescent="0.25">
      <c r="A77" s="80"/>
      <c r="B77" s="137" t="s">
        <v>73</v>
      </c>
      <c r="C77" s="191"/>
      <c r="D77" s="89"/>
      <c r="E77" s="89"/>
      <c r="F77" s="89"/>
      <c r="G77" s="89"/>
      <c r="H77" s="89"/>
      <c r="I77" s="89"/>
      <c r="J77" s="89"/>
      <c r="K77" s="149"/>
    </row>
    <row r="78" spans="1:11" ht="13.5" customHeight="1" x14ac:dyDescent="0.25">
      <c r="A78" s="80"/>
      <c r="B78" s="137" t="s">
        <v>74</v>
      </c>
      <c r="C78" s="191"/>
      <c r="D78" s="101">
        <v>1.4515734972100001</v>
      </c>
      <c r="E78" s="101">
        <v>1.4784144394828269</v>
      </c>
      <c r="F78" s="101">
        <v>1.8765475469235853</v>
      </c>
      <c r="G78" s="101">
        <v>1.7528401458265706</v>
      </c>
      <c r="H78" s="101">
        <v>2.5613488546362877</v>
      </c>
      <c r="I78" s="101">
        <v>2.7421749007907277</v>
      </c>
      <c r="J78" s="196">
        <v>1.7493998838272655</v>
      </c>
      <c r="K78" s="148">
        <v>0</v>
      </c>
    </row>
    <row r="79" spans="1:11" ht="13.5" customHeight="1" x14ac:dyDescent="0.25">
      <c r="A79" s="80"/>
      <c r="B79" s="142" t="s">
        <v>90</v>
      </c>
      <c r="C79" s="85"/>
      <c r="D79" s="101">
        <v>0.40568599907757585</v>
      </c>
      <c r="E79" s="101">
        <v>1.2099122725000035</v>
      </c>
      <c r="F79" s="101">
        <v>0.35817254421528144</v>
      </c>
      <c r="G79" s="101">
        <v>0.36197018874939246</v>
      </c>
      <c r="H79" s="101">
        <v>-0.36321296084842913</v>
      </c>
      <c r="I79" s="101">
        <v>-0.47887092316232405</v>
      </c>
      <c r="J79" s="196">
        <v>0.33482959080315222</v>
      </c>
      <c r="K79" s="148">
        <v>0</v>
      </c>
    </row>
    <row r="80" spans="1:11" ht="13.5" customHeight="1" x14ac:dyDescent="0.25">
      <c r="A80" s="80"/>
      <c r="B80" s="150" t="s">
        <v>75</v>
      </c>
      <c r="C80" s="90"/>
      <c r="D80" s="91">
        <v>3.3017499949938718</v>
      </c>
      <c r="E80" s="91">
        <v>3.5806935329872851</v>
      </c>
      <c r="F80" s="91">
        <v>4.5721668366405019</v>
      </c>
      <c r="G80" s="91">
        <v>3.4392332905748928</v>
      </c>
      <c r="H80" s="91">
        <v>4.1530843681702772</v>
      </c>
      <c r="I80" s="91">
        <v>3.1004120043013033</v>
      </c>
      <c r="J80" s="91">
        <v>2.2310310498476635</v>
      </c>
      <c r="K80" s="151">
        <v>0.64376789291110115</v>
      </c>
    </row>
    <row r="81" spans="1:13" s="24" customFormat="1" ht="12" customHeight="1" x14ac:dyDescent="0.2">
      <c r="A81" s="92"/>
      <c r="B81" s="801" t="s">
        <v>204</v>
      </c>
      <c r="C81" s="802"/>
      <c r="D81" s="802"/>
      <c r="E81" s="802"/>
      <c r="F81" s="802"/>
      <c r="G81" s="802"/>
      <c r="H81" s="802"/>
      <c r="I81" s="802"/>
      <c r="J81" s="802"/>
      <c r="K81" s="803"/>
    </row>
    <row r="82" spans="1:13" s="24" customFormat="1" ht="12" customHeight="1" thickBot="1" x14ac:dyDescent="0.25">
      <c r="A82" s="92"/>
      <c r="B82" s="804" t="s">
        <v>142</v>
      </c>
      <c r="C82" s="805"/>
      <c r="D82" s="805"/>
      <c r="E82" s="805"/>
      <c r="F82" s="805"/>
      <c r="G82" s="805"/>
      <c r="H82" s="805"/>
      <c r="I82" s="805"/>
      <c r="J82" s="805"/>
      <c r="K82" s="806"/>
      <c r="L82" s="152"/>
    </row>
    <row r="83" spans="1:13" ht="16.5" customHeight="1" x14ac:dyDescent="0.25">
      <c r="A83" s="80"/>
      <c r="B83" s="93"/>
      <c r="C83" s="93"/>
      <c r="D83" s="93"/>
      <c r="E83" s="93"/>
      <c r="F83" s="93"/>
      <c r="G83" s="93"/>
      <c r="H83" s="93"/>
      <c r="I83" s="93"/>
      <c r="J83" s="93"/>
      <c r="K83" s="94"/>
    </row>
    <row r="84" spans="1:13" ht="15.75" x14ac:dyDescent="0.25">
      <c r="A84" s="80"/>
      <c r="B84" s="95"/>
      <c r="C84" s="95"/>
      <c r="D84" s="95"/>
      <c r="E84" s="95"/>
      <c r="F84" s="95"/>
      <c r="G84" s="95"/>
      <c r="H84" s="95"/>
      <c r="I84" s="95"/>
      <c r="J84" s="95"/>
      <c r="K84" s="80"/>
    </row>
    <row r="85" spans="1:13" ht="15" x14ac:dyDescent="0.25">
      <c r="B85" s="95"/>
      <c r="C85" s="95"/>
      <c r="D85" s="194"/>
      <c r="E85" s="194"/>
      <c r="F85" s="194"/>
      <c r="G85" s="194"/>
      <c r="H85" s="194"/>
      <c r="I85" s="194"/>
      <c r="J85" s="194"/>
      <c r="K85" s="1"/>
      <c r="L85" s="1"/>
      <c r="M85" s="1"/>
    </row>
    <row r="86" spans="1:13" ht="15" x14ac:dyDescent="0.25">
      <c r="B86" s="95"/>
      <c r="C86" s="95"/>
      <c r="D86" s="194"/>
      <c r="E86" s="194"/>
      <c r="F86" s="194"/>
      <c r="G86" s="194"/>
      <c r="H86" s="194"/>
      <c r="I86" s="194"/>
      <c r="J86" s="194"/>
      <c r="K86" s="1"/>
      <c r="L86" s="1"/>
      <c r="M86" s="1"/>
    </row>
    <row r="87" spans="1:13" ht="15" x14ac:dyDescent="0.25">
      <c r="B87" s="95"/>
      <c r="C87" s="95"/>
      <c r="D87" s="194"/>
      <c r="E87" s="194"/>
      <c r="F87" s="194"/>
      <c r="G87" s="194"/>
      <c r="H87" s="194"/>
      <c r="I87" s="194"/>
      <c r="J87" s="194"/>
      <c r="K87" s="1"/>
      <c r="L87" s="1"/>
      <c r="M87" s="1"/>
    </row>
    <row r="88" spans="1:13" ht="15" x14ac:dyDescent="0.25">
      <c r="B88" s="95"/>
      <c r="C88" s="95"/>
      <c r="D88" s="95"/>
      <c r="E88" s="95"/>
      <c r="F88" s="95"/>
      <c r="G88" s="95"/>
      <c r="H88" s="95"/>
      <c r="I88" s="95"/>
      <c r="J88" s="95"/>
      <c r="K88" s="1"/>
      <c r="L88" s="1"/>
      <c r="M88" s="1"/>
    </row>
    <row r="89" spans="1:13" ht="15" x14ac:dyDescent="0.25">
      <c r="B89" s="95"/>
      <c r="C89" s="95"/>
      <c r="D89" s="95"/>
      <c r="E89" s="95"/>
      <c r="F89" s="95"/>
      <c r="G89" s="95"/>
      <c r="H89" s="95"/>
      <c r="I89" s="95"/>
      <c r="J89" s="95"/>
      <c r="K89" s="1"/>
      <c r="L89" s="1"/>
      <c r="M89" s="1"/>
    </row>
    <row r="90" spans="1:13" ht="15" x14ac:dyDescent="0.25">
      <c r="B90" s="95"/>
      <c r="C90" s="95"/>
      <c r="D90" s="194"/>
      <c r="E90" s="194"/>
      <c r="F90" s="194"/>
      <c r="G90" s="194"/>
      <c r="H90" s="194"/>
      <c r="I90" s="194"/>
      <c r="J90" s="194"/>
      <c r="K90" s="6"/>
      <c r="L90" s="1"/>
      <c r="M90" s="1"/>
    </row>
    <row r="91" spans="1:13" ht="15" x14ac:dyDescent="0.25">
      <c r="B91" s="95"/>
      <c r="C91" s="95"/>
      <c r="D91" s="95"/>
      <c r="E91" s="95"/>
      <c r="F91" s="95"/>
      <c r="G91" s="95"/>
      <c r="H91" s="95"/>
      <c r="I91" s="95"/>
      <c r="J91" s="95"/>
      <c r="K91" s="6"/>
      <c r="L91" s="1"/>
      <c r="M91" s="1"/>
    </row>
    <row r="92" spans="1:13" ht="15" x14ac:dyDescent="0.25">
      <c r="B92" s="95"/>
      <c r="C92" s="95"/>
      <c r="D92" s="95"/>
      <c r="E92" s="95"/>
      <c r="F92" s="95"/>
      <c r="G92" s="95"/>
      <c r="H92" s="95"/>
      <c r="I92" s="95"/>
      <c r="J92" s="95"/>
      <c r="K92" s="1"/>
      <c r="L92" s="1"/>
      <c r="M92" s="1"/>
    </row>
    <row r="93" spans="1:13" ht="12.75" customHeight="1" x14ac:dyDescent="0.25">
      <c r="B93" s="95"/>
      <c r="C93" s="95"/>
      <c r="D93" s="792"/>
      <c r="E93" s="792"/>
      <c r="F93" s="792"/>
      <c r="G93" s="792"/>
      <c r="H93" s="792"/>
      <c r="I93" s="792"/>
      <c r="J93" s="792"/>
      <c r="K93" s="1"/>
      <c r="L93" s="1"/>
      <c r="M93" s="1"/>
    </row>
    <row r="94" spans="1:13" ht="15" x14ac:dyDescent="0.25">
      <c r="B94" s="95"/>
      <c r="C94" s="95"/>
      <c r="D94" s="792"/>
      <c r="E94" s="792"/>
      <c r="F94" s="792"/>
      <c r="G94" s="792"/>
      <c r="H94" s="792"/>
      <c r="I94" s="792"/>
      <c r="J94" s="792"/>
      <c r="K94" s="1"/>
      <c r="L94" s="1"/>
      <c r="M94" s="1"/>
    </row>
    <row r="95" spans="1:13" ht="15" x14ac:dyDescent="0.25">
      <c r="B95" s="95"/>
      <c r="C95" s="95"/>
      <c r="D95" s="95"/>
      <c r="E95" s="95"/>
      <c r="F95" s="95"/>
      <c r="G95" s="95"/>
      <c r="H95" s="95"/>
      <c r="I95" s="95"/>
      <c r="J95" s="95"/>
      <c r="K95" s="1"/>
      <c r="L95" s="1"/>
      <c r="M95" s="1"/>
    </row>
    <row r="96" spans="1:13" x14ac:dyDescent="0.2">
      <c r="C96" s="1"/>
      <c r="D96" s="6"/>
      <c r="E96" s="6"/>
      <c r="F96" s="6"/>
      <c r="G96" s="6"/>
      <c r="H96" s="6"/>
      <c r="I96" s="6"/>
      <c r="J96" s="6"/>
      <c r="K96" s="1"/>
      <c r="L96" s="1"/>
      <c r="M96" s="1"/>
    </row>
    <row r="97" spans="3:13" x14ac:dyDescent="0.2">
      <c r="C97" s="1"/>
      <c r="D97" s="5"/>
      <c r="E97" s="5"/>
      <c r="F97" s="5"/>
      <c r="G97" s="5"/>
      <c r="H97" s="5"/>
      <c r="I97" s="5"/>
      <c r="J97" s="5"/>
      <c r="K97" s="1"/>
      <c r="L97" s="1"/>
      <c r="M97" s="1"/>
    </row>
    <row r="98" spans="3:13" x14ac:dyDescent="0.2">
      <c r="C98" s="1"/>
      <c r="D98" s="1"/>
      <c r="E98" s="1"/>
      <c r="F98" s="1"/>
      <c r="G98" s="1"/>
      <c r="H98" s="1"/>
      <c r="I98" s="1"/>
      <c r="J98" s="1"/>
      <c r="K98" s="1"/>
      <c r="L98" s="1"/>
      <c r="M98" s="1"/>
    </row>
    <row r="99" spans="3:13" x14ac:dyDescent="0.2">
      <c r="C99" s="1"/>
      <c r="D99" s="1"/>
      <c r="E99" s="1"/>
      <c r="F99" s="1"/>
      <c r="G99" s="1"/>
      <c r="H99" s="1"/>
      <c r="I99" s="1"/>
      <c r="J99" s="1"/>
      <c r="K99" s="1"/>
      <c r="L99" s="1"/>
      <c r="M99" s="1"/>
    </row>
  </sheetData>
  <mergeCells count="7">
    <mergeCell ref="D93:J94"/>
    <mergeCell ref="B2:K2"/>
    <mergeCell ref="D3:K3"/>
    <mergeCell ref="F4:K4"/>
    <mergeCell ref="D4:E4"/>
    <mergeCell ref="B81:K81"/>
    <mergeCell ref="B82:K82"/>
  </mergeCells>
  <phoneticPr fontId="24" type="noConversion"/>
  <hyperlinks>
    <hyperlink ref="A1" location="Contents!B22" display="Back to contents" xr:uid="{E2AB1A9A-DC71-482C-97E0-CE2F00E76879}"/>
  </hyperlinks>
  <pageMargins left="0.74803149606299213" right="0.74803149606299213" top="0.98425196850393704" bottom="0.98425196850393704" header="0.51181102362204722" footer="0.51181102362204722"/>
  <pageSetup paperSize="9" scale="61" orientation="portrait" r:id="rId1"/>
  <headerFooter alignWithMargins="0"/>
  <rowBreaks count="1" manualBreakCount="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32848-A7B8-48A5-9148-379746F8DF98}">
  <sheetPr codeName="Sheet62">
    <tabColor theme="7" tint="0.79998168889431442"/>
    <pageSetUpPr fitToPage="1"/>
  </sheetPr>
  <dimension ref="A1:S99"/>
  <sheetViews>
    <sheetView showGridLines="0" zoomScaleNormal="100" workbookViewId="0"/>
  </sheetViews>
  <sheetFormatPr defaultColWidth="11" defaultRowHeight="12.75" x14ac:dyDescent="0.2"/>
  <cols>
    <col min="1" max="1" width="11" style="3" customWidth="1"/>
    <col min="2" max="2" width="3.109375" style="3" customWidth="1"/>
    <col min="3" max="3" width="26.88671875" style="3" customWidth="1"/>
    <col min="4" max="6" width="10.109375" style="3" customWidth="1"/>
    <col min="7" max="7" width="11" style="3"/>
    <col min="8" max="8" width="10.109375" style="3" customWidth="1"/>
    <col min="9" max="10" width="10.109375" style="7" customWidth="1"/>
    <col min="11" max="11" width="9.6640625" style="3" customWidth="1"/>
    <col min="12" max="16384" width="11" style="3"/>
  </cols>
  <sheetData>
    <row r="1" spans="1:12" ht="33.75" customHeight="1" thickBot="1" x14ac:dyDescent="0.25">
      <c r="A1" s="30" t="s">
        <v>0</v>
      </c>
      <c r="C1" s="16"/>
    </row>
    <row r="2" spans="1:12" ht="18" customHeight="1" thickBot="1" x14ac:dyDescent="0.3">
      <c r="A2" s="80"/>
      <c r="B2" s="807" t="s">
        <v>254</v>
      </c>
      <c r="C2" s="808"/>
      <c r="D2" s="808"/>
      <c r="E2" s="808"/>
      <c r="F2" s="808"/>
      <c r="G2" s="808"/>
      <c r="H2" s="808"/>
      <c r="I2" s="808"/>
      <c r="J2" s="809"/>
      <c r="K2" s="80"/>
    </row>
    <row r="3" spans="1:12" ht="12.75" customHeight="1" x14ac:dyDescent="0.25">
      <c r="A3" s="80"/>
      <c r="B3" s="132"/>
      <c r="C3" s="188"/>
      <c r="D3" s="810" t="s">
        <v>1</v>
      </c>
      <c r="E3" s="810"/>
      <c r="F3" s="810"/>
      <c r="G3" s="810"/>
      <c r="H3" s="810"/>
      <c r="I3" s="810"/>
      <c r="J3" s="811"/>
      <c r="K3" s="80"/>
      <c r="L3" s="2"/>
    </row>
    <row r="4" spans="1:12" ht="12.75" customHeight="1" x14ac:dyDescent="0.25">
      <c r="A4" s="80"/>
      <c r="B4" s="133"/>
      <c r="C4" s="189"/>
      <c r="D4" s="448" t="s">
        <v>2</v>
      </c>
      <c r="E4" s="812" t="s">
        <v>3</v>
      </c>
      <c r="F4" s="812"/>
      <c r="G4" s="812"/>
      <c r="H4" s="812"/>
      <c r="I4" s="812"/>
      <c r="J4" s="813"/>
      <c r="K4" s="80"/>
    </row>
    <row r="5" spans="1:12" ht="12.75" customHeight="1" x14ac:dyDescent="0.25">
      <c r="A5" s="80"/>
      <c r="B5" s="133"/>
      <c r="C5" s="189"/>
      <c r="D5" s="168" t="s">
        <v>91</v>
      </c>
      <c r="E5" s="78" t="s">
        <v>96</v>
      </c>
      <c r="F5" s="78" t="s">
        <v>109</v>
      </c>
      <c r="G5" s="78" t="s">
        <v>114</v>
      </c>
      <c r="H5" s="78" t="s">
        <v>267</v>
      </c>
      <c r="I5" s="78" t="s">
        <v>134</v>
      </c>
      <c r="J5" s="134" t="s">
        <v>202</v>
      </c>
    </row>
    <row r="6" spans="1:12" ht="13.5" customHeight="1" x14ac:dyDescent="0.25">
      <c r="A6" s="80"/>
      <c r="B6" s="135" t="s">
        <v>60</v>
      </c>
      <c r="C6" s="190"/>
      <c r="D6" s="191"/>
      <c r="E6" s="191"/>
      <c r="F6" s="191"/>
      <c r="G6" s="191"/>
      <c r="H6" s="191"/>
      <c r="I6" s="191"/>
      <c r="J6" s="136"/>
    </row>
    <row r="7" spans="1:12" ht="13.5" customHeight="1" x14ac:dyDescent="0.25">
      <c r="A7" s="80"/>
      <c r="B7" s="137" t="s">
        <v>141</v>
      </c>
      <c r="C7" s="82"/>
      <c r="D7" s="83">
        <v>0.88100000000000001</v>
      </c>
      <c r="E7" s="83">
        <v>1.0100436125167462</v>
      </c>
      <c r="F7" s="83">
        <v>1.130857886469057</v>
      </c>
      <c r="G7" s="83">
        <v>1.2490722511013854</v>
      </c>
      <c r="H7" s="83">
        <v>1.1267030305015777</v>
      </c>
      <c r="I7" s="83">
        <v>0.97182923820934686</v>
      </c>
      <c r="J7" s="138">
        <v>0.85834355958337438</v>
      </c>
    </row>
    <row r="8" spans="1:12" ht="13.5" customHeight="1" x14ac:dyDescent="0.25">
      <c r="A8" s="80"/>
      <c r="B8" s="139" t="s">
        <v>61</v>
      </c>
      <c r="C8" s="191"/>
      <c r="D8" s="83">
        <v>7.319</v>
      </c>
      <c r="E8" s="83">
        <v>7.8760000000000003</v>
      </c>
      <c r="F8" s="83">
        <v>8.5112000000000005</v>
      </c>
      <c r="G8" s="83">
        <v>8.6454094869312677</v>
      </c>
      <c r="H8" s="83">
        <v>8.8084636979670865</v>
      </c>
      <c r="I8" s="83">
        <v>8.9038623720955989</v>
      </c>
      <c r="J8" s="138">
        <v>9.0813461421479378</v>
      </c>
      <c r="K8" s="449"/>
    </row>
    <row r="9" spans="1:12" ht="13.5" customHeight="1" x14ac:dyDescent="0.25">
      <c r="A9" s="80"/>
      <c r="B9" s="137" t="s">
        <v>62</v>
      </c>
      <c r="C9" s="191"/>
      <c r="D9" s="83">
        <v>-6.4379999999999997</v>
      </c>
      <c r="E9" s="83">
        <v>-6.8659563874832541</v>
      </c>
      <c r="F9" s="83">
        <v>-7.3803421135309435</v>
      </c>
      <c r="G9" s="83">
        <v>-7.3963372358298827</v>
      </c>
      <c r="H9" s="83">
        <v>-7.6817606674655092</v>
      </c>
      <c r="I9" s="83">
        <v>-7.932033133886252</v>
      </c>
      <c r="J9" s="138">
        <v>-8.223002582564563</v>
      </c>
      <c r="K9" s="449"/>
    </row>
    <row r="10" spans="1:12" s="583" customFormat="1" ht="13.5" customHeight="1" x14ac:dyDescent="0.25">
      <c r="A10" s="577"/>
      <c r="B10" s="578" t="s">
        <v>12</v>
      </c>
      <c r="C10" s="579"/>
      <c r="D10" s="580"/>
      <c r="E10" s="580"/>
      <c r="F10" s="580"/>
      <c r="G10" s="580"/>
      <c r="H10" s="580"/>
      <c r="I10" s="580"/>
      <c r="J10" s="581"/>
      <c r="K10" s="582"/>
    </row>
    <row r="11" spans="1:12" ht="13.5" customHeight="1" x14ac:dyDescent="0.25">
      <c r="A11" s="80"/>
      <c r="B11" s="137"/>
      <c r="C11" s="191" t="s">
        <v>63</v>
      </c>
      <c r="D11" s="102">
        <v>-5.22</v>
      </c>
      <c r="E11" s="102">
        <v>-5.3819999999999997</v>
      </c>
      <c r="F11" s="102">
        <v>-5.6420000000000003</v>
      </c>
      <c r="G11" s="102">
        <v>-5.7210000000000001</v>
      </c>
      <c r="H11" s="102">
        <v>-5.8129999999999997</v>
      </c>
      <c r="I11" s="102">
        <v>-5.9349999999999996</v>
      </c>
      <c r="J11" s="141">
        <v>-6.0709999999999997</v>
      </c>
      <c r="K11" s="449"/>
    </row>
    <row r="12" spans="1:12" ht="13.5" customHeight="1" x14ac:dyDescent="0.25">
      <c r="A12" s="80"/>
      <c r="B12" s="137"/>
      <c r="C12" s="191" t="s">
        <v>64</v>
      </c>
      <c r="D12" s="102">
        <v>-1.095</v>
      </c>
      <c r="E12" s="102">
        <v>-1.1040000000000001</v>
      </c>
      <c r="F12" s="102">
        <v>-1.091</v>
      </c>
      <c r="G12" s="102">
        <v>-1.1060000000000001</v>
      </c>
      <c r="H12" s="102">
        <v>-1.1240000000000001</v>
      </c>
      <c r="I12" s="102">
        <v>-1.147</v>
      </c>
      <c r="J12" s="141">
        <v>-1.1739999999999999</v>
      </c>
      <c r="K12" s="449"/>
    </row>
    <row r="13" spans="1:12" ht="13.5" customHeight="1" x14ac:dyDescent="0.25">
      <c r="A13" s="80"/>
      <c r="B13" s="142"/>
      <c r="C13" s="191" t="s">
        <v>65</v>
      </c>
      <c r="D13" s="102">
        <v>-0.123</v>
      </c>
      <c r="E13" s="102">
        <v>-0.37995638748325383</v>
      </c>
      <c r="F13" s="102">
        <v>-0.64734211353094362</v>
      </c>
      <c r="G13" s="102">
        <v>-0.56933723582988294</v>
      </c>
      <c r="H13" s="102">
        <v>-0.74476066746550895</v>
      </c>
      <c r="I13" s="102">
        <v>-0.85003313388625157</v>
      </c>
      <c r="J13" s="141">
        <v>-0.97800258256456252</v>
      </c>
      <c r="K13" s="449"/>
    </row>
    <row r="14" spans="1:12" ht="13.5" customHeight="1" x14ac:dyDescent="0.25">
      <c r="A14" s="80"/>
      <c r="B14" s="135" t="s">
        <v>66</v>
      </c>
      <c r="C14" s="450"/>
      <c r="D14" s="451"/>
      <c r="E14" s="451"/>
      <c r="F14" s="451"/>
      <c r="G14" s="451"/>
      <c r="H14" s="451"/>
      <c r="I14" s="451"/>
      <c r="J14" s="452"/>
      <c r="K14" s="449"/>
    </row>
    <row r="15" spans="1:12" ht="13.5" customHeight="1" x14ac:dyDescent="0.25">
      <c r="A15" s="80"/>
      <c r="B15" s="137" t="s">
        <v>141</v>
      </c>
      <c r="C15" s="82"/>
      <c r="D15" s="83">
        <v>-4.4859999999999998</v>
      </c>
      <c r="E15" s="83">
        <v>-4.3079999999999998</v>
      </c>
      <c r="F15" s="83">
        <v>-5.1879999999999997</v>
      </c>
      <c r="G15" s="83">
        <v>-4.9760108187288639</v>
      </c>
      <c r="H15" s="83">
        <v>-5.7648627644453301</v>
      </c>
      <c r="I15" s="83">
        <v>-6.2310072663984357</v>
      </c>
      <c r="J15" s="138">
        <v>-7.067635750788984</v>
      </c>
      <c r="K15" s="449"/>
    </row>
    <row r="16" spans="1:12" ht="13.5" customHeight="1" x14ac:dyDescent="0.25">
      <c r="A16" s="80"/>
      <c r="B16" s="139" t="s">
        <v>61</v>
      </c>
      <c r="C16" s="191"/>
      <c r="D16" s="83">
        <v>14.367000000000001</v>
      </c>
      <c r="E16" s="83">
        <v>16.010999999999999</v>
      </c>
      <c r="F16" s="83">
        <v>17.594000000000001</v>
      </c>
      <c r="G16" s="83">
        <v>17.705630203291385</v>
      </c>
      <c r="H16" s="83">
        <v>17.790603097773477</v>
      </c>
      <c r="I16" s="83">
        <v>18.097683402357319</v>
      </c>
      <c r="J16" s="138">
        <v>18.160014355575143</v>
      </c>
      <c r="K16" s="449"/>
    </row>
    <row r="17" spans="1:19" ht="13.5" customHeight="1" x14ac:dyDescent="0.25">
      <c r="A17" s="80"/>
      <c r="B17" s="137" t="s">
        <v>62</v>
      </c>
      <c r="C17" s="191"/>
      <c r="D17" s="83">
        <v>-18.853000000000002</v>
      </c>
      <c r="E17" s="83">
        <v>-20.318999999999999</v>
      </c>
      <c r="F17" s="83">
        <v>-22.782</v>
      </c>
      <c r="G17" s="83">
        <v>-22.681641022020248</v>
      </c>
      <c r="H17" s="83">
        <v>-23.555465862218806</v>
      </c>
      <c r="I17" s="83">
        <v>-24.328690668755755</v>
      </c>
      <c r="J17" s="138">
        <v>-25.227650106364127</v>
      </c>
      <c r="K17" s="449"/>
    </row>
    <row r="18" spans="1:19" s="583" customFormat="1" ht="13.5" customHeight="1" x14ac:dyDescent="0.25">
      <c r="A18" s="577"/>
      <c r="B18" s="578" t="s">
        <v>12</v>
      </c>
      <c r="C18" s="579"/>
      <c r="D18" s="580"/>
      <c r="E18" s="580"/>
      <c r="F18" s="580"/>
      <c r="G18" s="580"/>
      <c r="H18" s="580"/>
      <c r="I18" s="580"/>
      <c r="J18" s="581"/>
      <c r="K18" s="582"/>
    </row>
    <row r="19" spans="1:19" ht="13.5" customHeight="1" x14ac:dyDescent="0.25">
      <c r="A19" s="80"/>
      <c r="B19" s="137"/>
      <c r="C19" s="191" t="s">
        <v>63</v>
      </c>
      <c r="D19" s="102">
        <v>-12.586</v>
      </c>
      <c r="E19" s="102">
        <v>-13.63</v>
      </c>
      <c r="F19" s="102">
        <v>-15.994</v>
      </c>
      <c r="G19" s="102">
        <v>-16.184999999999999</v>
      </c>
      <c r="H19" s="102">
        <v>-16.460999999999999</v>
      </c>
      <c r="I19" s="102">
        <v>-16.797999999999998</v>
      </c>
      <c r="J19" s="141">
        <v>-17.175000000000001</v>
      </c>
      <c r="K19" s="449"/>
    </row>
    <row r="20" spans="1:19" ht="13.5" customHeight="1" x14ac:dyDescent="0.25">
      <c r="A20" s="80"/>
      <c r="B20" s="137"/>
      <c r="C20" s="191" t="s">
        <v>64</v>
      </c>
      <c r="D20" s="102">
        <v>-6.0940000000000003</v>
      </c>
      <c r="E20" s="102">
        <v>-6.484</v>
      </c>
      <c r="F20" s="102">
        <v>-6.6139999999999999</v>
      </c>
      <c r="G20" s="102">
        <v>-6.6920000000000002</v>
      </c>
      <c r="H20" s="102">
        <v>-6.8070000000000004</v>
      </c>
      <c r="I20" s="102">
        <v>-6.9450000000000003</v>
      </c>
      <c r="J20" s="141">
        <v>-7.1020000000000003</v>
      </c>
      <c r="K20" s="449"/>
    </row>
    <row r="21" spans="1:19" ht="13.5" customHeight="1" x14ac:dyDescent="0.25">
      <c r="A21" s="80"/>
      <c r="B21" s="142"/>
      <c r="C21" s="85" t="s">
        <v>65</v>
      </c>
      <c r="D21" s="438">
        <v>-0.17299999999999999</v>
      </c>
      <c r="E21" s="438">
        <v>-0.20499999999999999</v>
      </c>
      <c r="F21" s="438">
        <v>-0.17399999999999999</v>
      </c>
      <c r="G21" s="438">
        <v>0.19535897797975121</v>
      </c>
      <c r="H21" s="438">
        <v>-0.28746586221880716</v>
      </c>
      <c r="I21" s="438">
        <v>-0.58569066875575304</v>
      </c>
      <c r="J21" s="439">
        <v>-0.95065010636412628</v>
      </c>
      <c r="K21" s="449"/>
    </row>
    <row r="22" spans="1:19" ht="13.5" customHeight="1" x14ac:dyDescent="0.25">
      <c r="A22" s="80"/>
      <c r="B22" s="135" t="s">
        <v>67</v>
      </c>
      <c r="C22" s="190"/>
      <c r="D22" s="193"/>
      <c r="E22" s="193"/>
      <c r="F22" s="193"/>
      <c r="G22" s="193"/>
      <c r="H22" s="193"/>
      <c r="I22" s="193"/>
      <c r="J22" s="145"/>
      <c r="K22" s="449"/>
    </row>
    <row r="23" spans="1:19" ht="13.5" customHeight="1" x14ac:dyDescent="0.25">
      <c r="A23" s="80"/>
      <c r="B23" s="137" t="s">
        <v>141</v>
      </c>
      <c r="C23" s="82"/>
      <c r="D23" s="87">
        <v>1.7390000000000001</v>
      </c>
      <c r="E23" s="87">
        <v>1.8020628448548324</v>
      </c>
      <c r="F23" s="87">
        <v>1.2243630832937069</v>
      </c>
      <c r="G23" s="87">
        <v>1.389788655875398</v>
      </c>
      <c r="H23" s="87">
        <v>1.1502782248300063</v>
      </c>
      <c r="I23" s="87">
        <v>1.0382759045948897</v>
      </c>
      <c r="J23" s="146">
        <v>0.67886668769337488</v>
      </c>
      <c r="K23" s="449"/>
    </row>
    <row r="24" spans="1:19" ht="13.5" customHeight="1" x14ac:dyDescent="0.25">
      <c r="A24" s="80"/>
      <c r="B24" s="139" t="s">
        <v>61</v>
      </c>
      <c r="C24" s="191"/>
      <c r="D24" s="87">
        <v>10.983000000000001</v>
      </c>
      <c r="E24" s="87">
        <v>11.784000000000001</v>
      </c>
      <c r="F24" s="87">
        <v>12.922000000000001</v>
      </c>
      <c r="G24" s="87">
        <v>13.132320425943853</v>
      </c>
      <c r="H24" s="87">
        <v>13.377222652468538</v>
      </c>
      <c r="I24" s="87">
        <v>13.670748634317999</v>
      </c>
      <c r="J24" s="146">
        <v>13.783323130567195</v>
      </c>
      <c r="K24" s="449"/>
      <c r="M24" s="4"/>
      <c r="N24" s="4"/>
      <c r="O24" s="4"/>
      <c r="P24" s="4"/>
      <c r="Q24" s="4"/>
      <c r="R24" s="4"/>
      <c r="S24" s="4"/>
    </row>
    <row r="25" spans="1:19" ht="13.5" customHeight="1" x14ac:dyDescent="0.25">
      <c r="A25" s="80"/>
      <c r="B25" s="137" t="s">
        <v>62</v>
      </c>
      <c r="C25" s="191"/>
      <c r="D25" s="87">
        <v>-9.2439999999999998</v>
      </c>
      <c r="E25" s="87">
        <v>-9.9819371551451681</v>
      </c>
      <c r="F25" s="87">
        <v>-11.697636916706292</v>
      </c>
      <c r="G25" s="87">
        <v>-11.742531770068455</v>
      </c>
      <c r="H25" s="87">
        <v>-12.22694442763853</v>
      </c>
      <c r="I25" s="87">
        <v>-12.632472729723109</v>
      </c>
      <c r="J25" s="146">
        <v>-13.104456442873822</v>
      </c>
      <c r="K25" s="449"/>
    </row>
    <row r="26" spans="1:19" s="583" customFormat="1" ht="13.5" customHeight="1" x14ac:dyDescent="0.25">
      <c r="A26" s="577"/>
      <c r="B26" s="578" t="s">
        <v>12</v>
      </c>
      <c r="C26" s="579"/>
      <c r="D26" s="584"/>
      <c r="E26" s="584"/>
      <c r="F26" s="584"/>
      <c r="G26" s="584"/>
      <c r="H26" s="584"/>
      <c r="I26" s="584"/>
      <c r="J26" s="585"/>
      <c r="K26" s="582"/>
    </row>
    <row r="27" spans="1:19" ht="13.5" customHeight="1" x14ac:dyDescent="0.25">
      <c r="A27" s="80"/>
      <c r="B27" s="137"/>
      <c r="C27" s="191" t="s">
        <v>63</v>
      </c>
      <c r="D27" s="101">
        <v>-6.59</v>
      </c>
      <c r="E27" s="101">
        <v>-6.9779999999999998</v>
      </c>
      <c r="F27" s="101">
        <v>-8.7409999999999997</v>
      </c>
      <c r="G27" s="101">
        <v>-9.08</v>
      </c>
      <c r="H27" s="101">
        <v>-9.1959999999999997</v>
      </c>
      <c r="I27" s="101">
        <v>-9.4009999999999998</v>
      </c>
      <c r="J27" s="148">
        <v>-9.6029999999999998</v>
      </c>
      <c r="K27" s="449"/>
    </row>
    <row r="28" spans="1:19" ht="13.5" customHeight="1" x14ac:dyDescent="0.25">
      <c r="A28" s="80"/>
      <c r="B28" s="137"/>
      <c r="C28" s="191" t="s">
        <v>64</v>
      </c>
      <c r="D28" s="101">
        <v>-2.637</v>
      </c>
      <c r="E28" s="101">
        <v>-2.766</v>
      </c>
      <c r="F28" s="101">
        <v>-2.956</v>
      </c>
      <c r="G28" s="101">
        <v>-3.0470000000000002</v>
      </c>
      <c r="H28" s="101">
        <v>-3.1080000000000001</v>
      </c>
      <c r="I28" s="101">
        <v>-3.1789999999999998</v>
      </c>
      <c r="J28" s="148">
        <v>-3.2469999999999999</v>
      </c>
      <c r="K28" s="449"/>
    </row>
    <row r="29" spans="1:19" ht="13.5" customHeight="1" x14ac:dyDescent="0.25">
      <c r="A29" s="80"/>
      <c r="B29" s="142"/>
      <c r="C29" s="85" t="s">
        <v>65</v>
      </c>
      <c r="D29" s="101">
        <v>-1.7000000000000001E-2</v>
      </c>
      <c r="E29" s="101">
        <v>-0.23793715514516769</v>
      </c>
      <c r="F29" s="101">
        <v>-6.3691670629305005E-4</v>
      </c>
      <c r="G29" s="101">
        <v>0.38446822993154456</v>
      </c>
      <c r="H29" s="101">
        <v>7.7055572361468871E-2</v>
      </c>
      <c r="I29" s="101">
        <v>-5.2472729723109297E-2</v>
      </c>
      <c r="J29" s="148">
        <v>-0.2544564428738213</v>
      </c>
      <c r="K29" s="449"/>
    </row>
    <row r="30" spans="1:19" ht="13.5" customHeight="1" x14ac:dyDescent="0.25">
      <c r="A30" s="80"/>
      <c r="B30" s="135" t="s">
        <v>68</v>
      </c>
      <c r="C30" s="190"/>
      <c r="D30" s="89"/>
      <c r="E30" s="89"/>
      <c r="F30" s="89"/>
      <c r="G30" s="89"/>
      <c r="H30" s="89"/>
      <c r="I30" s="89"/>
      <c r="J30" s="149"/>
      <c r="K30" s="449"/>
    </row>
    <row r="31" spans="1:19" ht="13.5" customHeight="1" x14ac:dyDescent="0.25">
      <c r="A31" s="80"/>
      <c r="B31" s="137" t="s">
        <v>141</v>
      </c>
      <c r="C31" s="82"/>
      <c r="D31" s="87">
        <v>1.3478000000000001</v>
      </c>
      <c r="E31" s="87">
        <v>1.5261467691339086</v>
      </c>
      <c r="F31" s="87">
        <v>1.4215832643278163</v>
      </c>
      <c r="G31" s="87">
        <v>1.5290822074682311</v>
      </c>
      <c r="H31" s="87">
        <v>1.4951514978277509</v>
      </c>
      <c r="I31" s="87">
        <v>1.4589440954806796</v>
      </c>
      <c r="J31" s="146">
        <v>1.4237524451096433</v>
      </c>
      <c r="K31" s="449"/>
    </row>
    <row r="32" spans="1:19" ht="13.5" customHeight="1" x14ac:dyDescent="0.25">
      <c r="A32" s="80"/>
      <c r="B32" s="139" t="s">
        <v>61</v>
      </c>
      <c r="C32" s="191"/>
      <c r="D32" s="87">
        <v>5.4178000000000006</v>
      </c>
      <c r="E32" s="87">
        <v>5.9273088499999993</v>
      </c>
      <c r="F32" s="87">
        <v>6.4283593086426922</v>
      </c>
      <c r="G32" s="87">
        <v>6.54686667112873</v>
      </c>
      <c r="H32" s="87">
        <v>6.7093746487197716</v>
      </c>
      <c r="I32" s="87">
        <v>6.8454137731282465</v>
      </c>
      <c r="J32" s="146">
        <v>7.0104777786972416</v>
      </c>
      <c r="K32" s="449"/>
    </row>
    <row r="33" spans="1:11" ht="13.5" customHeight="1" x14ac:dyDescent="0.25">
      <c r="A33" s="80"/>
      <c r="B33" s="137" t="s">
        <v>62</v>
      </c>
      <c r="C33" s="191"/>
      <c r="D33" s="87">
        <v>-4.07</v>
      </c>
      <c r="E33" s="87">
        <v>-4.401162080866091</v>
      </c>
      <c r="F33" s="87">
        <v>-5.0067760443148766</v>
      </c>
      <c r="G33" s="87">
        <v>-5.0177844636604982</v>
      </c>
      <c r="H33" s="87">
        <v>-5.2142231508920203</v>
      </c>
      <c r="I33" s="87">
        <v>-5.3864696776475665</v>
      </c>
      <c r="J33" s="146">
        <v>-5.5867253335875988</v>
      </c>
      <c r="K33" s="449"/>
    </row>
    <row r="34" spans="1:11" s="583" customFormat="1" ht="13.5" customHeight="1" x14ac:dyDescent="0.25">
      <c r="A34" s="577"/>
      <c r="B34" s="578" t="s">
        <v>12</v>
      </c>
      <c r="C34" s="579"/>
      <c r="D34" s="584"/>
      <c r="E34" s="584"/>
      <c r="F34" s="584"/>
      <c r="G34" s="584"/>
      <c r="H34" s="584"/>
      <c r="I34" s="584"/>
      <c r="J34" s="585"/>
      <c r="K34" s="582"/>
    </row>
    <row r="35" spans="1:11" ht="13.5" customHeight="1" x14ac:dyDescent="0.25">
      <c r="A35" s="80"/>
      <c r="B35" s="137"/>
      <c r="C35" s="191" t="s">
        <v>63</v>
      </c>
      <c r="D35" s="101">
        <v>-4.0659999999999998</v>
      </c>
      <c r="E35" s="101">
        <v>-4.2679999999999998</v>
      </c>
      <c r="F35" s="101">
        <v>-4.6429999999999998</v>
      </c>
      <c r="G35" s="101">
        <v>-4.7329999999999997</v>
      </c>
      <c r="H35" s="101">
        <v>-4.8540000000000001</v>
      </c>
      <c r="I35" s="101">
        <v>-5.0359999999999996</v>
      </c>
      <c r="J35" s="148">
        <v>-5.2270000000000003</v>
      </c>
      <c r="K35" s="449"/>
    </row>
    <row r="36" spans="1:11" ht="13.5" customHeight="1" x14ac:dyDescent="0.25">
      <c r="A36" s="80"/>
      <c r="B36" s="142"/>
      <c r="C36" s="85" t="s">
        <v>65</v>
      </c>
      <c r="D36" s="101">
        <v>0</v>
      </c>
      <c r="E36" s="101">
        <v>0</v>
      </c>
      <c r="F36" s="101">
        <v>0</v>
      </c>
      <c r="G36" s="101">
        <v>0</v>
      </c>
      <c r="H36" s="101">
        <v>0</v>
      </c>
      <c r="I36" s="101">
        <v>0</v>
      </c>
      <c r="J36" s="148">
        <v>0</v>
      </c>
      <c r="K36" s="449"/>
    </row>
    <row r="37" spans="1:11" ht="13.5" customHeight="1" x14ac:dyDescent="0.25">
      <c r="A37" s="80"/>
      <c r="B37" s="135" t="s">
        <v>69</v>
      </c>
      <c r="C37" s="190"/>
      <c r="D37" s="89"/>
      <c r="E37" s="89"/>
      <c r="F37" s="89"/>
      <c r="G37" s="89"/>
      <c r="H37" s="89"/>
      <c r="I37" s="89"/>
      <c r="J37" s="149"/>
      <c r="K37" s="449"/>
    </row>
    <row r="38" spans="1:11" ht="13.5" customHeight="1" x14ac:dyDescent="0.25">
      <c r="A38" s="80"/>
      <c r="B38" s="137" t="s">
        <v>141</v>
      </c>
      <c r="C38" s="82"/>
      <c r="D38" s="87">
        <v>-0.185</v>
      </c>
      <c r="E38" s="87">
        <v>3.6370944335969851E-2</v>
      </c>
      <c r="F38" s="87">
        <v>3.95885838721515E-2</v>
      </c>
      <c r="G38" s="87">
        <v>4.7450001675397743E-2</v>
      </c>
      <c r="H38" s="87">
        <v>-7.0439864275387204E-2</v>
      </c>
      <c r="I38" s="87">
        <v>-0.13067006284256194</v>
      </c>
      <c r="J38" s="146">
        <v>-0.29410692477329214</v>
      </c>
      <c r="K38" s="449"/>
    </row>
    <row r="39" spans="1:11" ht="13.5" customHeight="1" x14ac:dyDescent="0.25">
      <c r="A39" s="80"/>
      <c r="B39" s="139" t="s">
        <v>61</v>
      </c>
      <c r="C39" s="191"/>
      <c r="D39" s="87">
        <v>2.968</v>
      </c>
      <c r="E39" s="87">
        <v>3.4540000000000002</v>
      </c>
      <c r="F39" s="87">
        <v>3.7295410000000002</v>
      </c>
      <c r="G39" s="87">
        <v>3.7472918360580834</v>
      </c>
      <c r="H39" s="87">
        <v>3.7741767377680229</v>
      </c>
      <c r="I39" s="87">
        <v>3.8406866645066886</v>
      </c>
      <c r="J39" s="146">
        <v>3.823704143286017</v>
      </c>
      <c r="K39" s="449"/>
    </row>
    <row r="40" spans="1:11" ht="13.5" customHeight="1" x14ac:dyDescent="0.25">
      <c r="A40" s="80"/>
      <c r="B40" s="137" t="s">
        <v>62</v>
      </c>
      <c r="C40" s="191"/>
      <c r="D40" s="87">
        <v>-3.153</v>
      </c>
      <c r="E40" s="87">
        <v>-3.4176290556640301</v>
      </c>
      <c r="F40" s="87">
        <v>-3.6899524161278485</v>
      </c>
      <c r="G40" s="87">
        <v>-3.6998418343826858</v>
      </c>
      <c r="H40" s="87">
        <v>-3.84461660204341</v>
      </c>
      <c r="I40" s="87">
        <v>-3.9713567273492503</v>
      </c>
      <c r="J40" s="146">
        <v>-4.117811068059309</v>
      </c>
      <c r="K40" s="449"/>
    </row>
    <row r="41" spans="1:11" s="583" customFormat="1" ht="13.5" customHeight="1" x14ac:dyDescent="0.25">
      <c r="A41" s="577"/>
      <c r="B41" s="578" t="s">
        <v>12</v>
      </c>
      <c r="C41" s="579"/>
      <c r="D41" s="584"/>
      <c r="E41" s="584"/>
      <c r="F41" s="584"/>
      <c r="G41" s="584"/>
      <c r="H41" s="584"/>
      <c r="I41" s="584"/>
      <c r="J41" s="585"/>
      <c r="K41" s="582"/>
    </row>
    <row r="42" spans="1:11" ht="13.5" customHeight="1" x14ac:dyDescent="0.25">
      <c r="A42" s="80"/>
      <c r="B42" s="137"/>
      <c r="C42" s="191" t="s">
        <v>63</v>
      </c>
      <c r="D42" s="101">
        <v>-2.1549999999999998</v>
      </c>
      <c r="E42" s="101">
        <v>-2.3420000000000001</v>
      </c>
      <c r="F42" s="101">
        <v>-2.7351178787185355</v>
      </c>
      <c r="G42" s="101">
        <v>-2.8253767687162465</v>
      </c>
      <c r="H42" s="101">
        <v>-2.8705827970157065</v>
      </c>
      <c r="I42" s="101">
        <v>-2.9107709561739266</v>
      </c>
      <c r="J42" s="148">
        <v>-2.9631648333850573</v>
      </c>
      <c r="K42" s="449"/>
    </row>
    <row r="43" spans="1:11" ht="13.5" customHeight="1" x14ac:dyDescent="0.25">
      <c r="A43" s="80"/>
      <c r="B43" s="137"/>
      <c r="C43" s="191" t="s">
        <v>64</v>
      </c>
      <c r="D43" s="101">
        <v>-0.93799999999999994</v>
      </c>
      <c r="E43" s="101">
        <v>-1.0449999999999999</v>
      </c>
      <c r="F43" s="101">
        <v>-1.1150149999999999</v>
      </c>
      <c r="G43" s="101">
        <v>-1.1518104949999999</v>
      </c>
      <c r="H43" s="101">
        <v>-1.1702394629199999</v>
      </c>
      <c r="I43" s="101">
        <v>-1.18662281540088</v>
      </c>
      <c r="J43" s="148">
        <v>-1.2079820260780958</v>
      </c>
      <c r="K43" s="449"/>
    </row>
    <row r="44" spans="1:11" ht="13.5" customHeight="1" x14ac:dyDescent="0.25">
      <c r="A44" s="80"/>
      <c r="B44" s="142"/>
      <c r="C44" s="85" t="s">
        <v>65</v>
      </c>
      <c r="D44" s="101">
        <v>-0.06</v>
      </c>
      <c r="E44" s="101">
        <v>-3.0629055664030149E-2</v>
      </c>
      <c r="F44" s="101">
        <v>0.16018046259068661</v>
      </c>
      <c r="G44" s="101">
        <v>0.27734542933356099</v>
      </c>
      <c r="H44" s="101">
        <v>0.19620565789229613</v>
      </c>
      <c r="I44" s="101">
        <v>0.1260370442255562</v>
      </c>
      <c r="J44" s="148">
        <v>5.3335791403843813E-2</v>
      </c>
      <c r="K44" s="449"/>
    </row>
    <row r="45" spans="1:11" ht="13.5" customHeight="1" x14ac:dyDescent="0.25">
      <c r="A45" s="80"/>
      <c r="B45" s="135" t="s">
        <v>70</v>
      </c>
      <c r="C45" s="190"/>
      <c r="D45" s="89"/>
      <c r="E45" s="89"/>
      <c r="F45" s="89"/>
      <c r="G45" s="89"/>
      <c r="H45" s="89"/>
      <c r="I45" s="89"/>
      <c r="J45" s="149"/>
      <c r="K45" s="449"/>
    </row>
    <row r="46" spans="1:11" ht="13.5" customHeight="1" x14ac:dyDescent="0.25">
      <c r="A46" s="80"/>
      <c r="B46" s="137" t="s">
        <v>141</v>
      </c>
      <c r="C46" s="82"/>
      <c r="D46" s="87">
        <v>0.10777400000000034</v>
      </c>
      <c r="E46" s="87">
        <v>0.25360542038588391</v>
      </c>
      <c r="F46" s="87">
        <v>0.28329708921573182</v>
      </c>
      <c r="G46" s="87">
        <v>0.30646819760299421</v>
      </c>
      <c r="H46" s="87">
        <v>0.28557162472406733</v>
      </c>
      <c r="I46" s="87">
        <v>0.25964787154000896</v>
      </c>
      <c r="J46" s="146">
        <v>0.24861129002317148</v>
      </c>
      <c r="K46" s="449"/>
    </row>
    <row r="47" spans="1:11" ht="13.5" customHeight="1" x14ac:dyDescent="0.25">
      <c r="A47" s="80"/>
      <c r="B47" s="139" t="s">
        <v>61</v>
      </c>
      <c r="C47" s="191"/>
      <c r="D47" s="87">
        <v>1.8207500000000001</v>
      </c>
      <c r="E47" s="87">
        <v>2.1077130000000004</v>
      </c>
      <c r="F47" s="87">
        <v>2.1540059999999994</v>
      </c>
      <c r="G47" s="87">
        <v>2.1805974559535333</v>
      </c>
      <c r="H47" s="87">
        <v>2.2325943504356247</v>
      </c>
      <c r="I47" s="87">
        <v>2.2706026300772728</v>
      </c>
      <c r="J47" s="146">
        <v>2.3338450819731507</v>
      </c>
      <c r="K47" s="449"/>
    </row>
    <row r="48" spans="1:11" ht="13.5" customHeight="1" x14ac:dyDescent="0.25">
      <c r="A48" s="80"/>
      <c r="B48" s="137" t="s">
        <v>62</v>
      </c>
      <c r="C48" s="191"/>
      <c r="D48" s="87">
        <v>-1.7129759999999996</v>
      </c>
      <c r="E48" s="87">
        <v>-1.8541075796141162</v>
      </c>
      <c r="F48" s="87">
        <v>-1.8707089107842676</v>
      </c>
      <c r="G48" s="87">
        <v>-1.8741292583505391</v>
      </c>
      <c r="H48" s="87">
        <v>-1.9470227257115573</v>
      </c>
      <c r="I48" s="87">
        <v>-2.010954758537264</v>
      </c>
      <c r="J48" s="146">
        <v>-2.085233791949979</v>
      </c>
      <c r="K48" s="449"/>
    </row>
    <row r="49" spans="1:11" s="583" customFormat="1" ht="13.5" customHeight="1" x14ac:dyDescent="0.25">
      <c r="A49" s="577"/>
      <c r="B49" s="578" t="s">
        <v>12</v>
      </c>
      <c r="C49" s="579"/>
      <c r="D49" s="584"/>
      <c r="E49" s="584"/>
      <c r="F49" s="584"/>
      <c r="G49" s="584"/>
      <c r="H49" s="584"/>
      <c r="I49" s="584"/>
      <c r="J49" s="585"/>
      <c r="K49" s="582"/>
    </row>
    <row r="50" spans="1:11" ht="13.5" customHeight="1" x14ac:dyDescent="0.25">
      <c r="A50" s="80"/>
      <c r="B50" s="137"/>
      <c r="C50" s="191" t="s">
        <v>63</v>
      </c>
      <c r="D50" s="101">
        <v>-1.240003</v>
      </c>
      <c r="E50" s="101">
        <v>-1.2748409999999999</v>
      </c>
      <c r="F50" s="101">
        <v>-1.4365920000000001</v>
      </c>
      <c r="G50" s="101">
        <v>-1.4519139999999999</v>
      </c>
      <c r="H50" s="101">
        <v>-1.477001</v>
      </c>
      <c r="I50" s="101">
        <v>-1.516027</v>
      </c>
      <c r="J50" s="148">
        <v>-1.5553009999999998</v>
      </c>
      <c r="K50" s="449"/>
    </row>
    <row r="51" spans="1:11" ht="13.5" customHeight="1" x14ac:dyDescent="0.25">
      <c r="A51" s="80"/>
      <c r="B51" s="137"/>
      <c r="C51" s="191" t="s">
        <v>64</v>
      </c>
      <c r="D51" s="101">
        <v>-0.44269700000000001</v>
      </c>
      <c r="E51" s="101">
        <v>-0.43346400000000002</v>
      </c>
      <c r="F51" s="101">
        <v>-0.47519600000000001</v>
      </c>
      <c r="G51" s="101">
        <v>-0.48070000000000002</v>
      </c>
      <c r="H51" s="101">
        <v>-0.48819000000000001</v>
      </c>
      <c r="I51" s="101">
        <v>-0.50239600000000006</v>
      </c>
      <c r="J51" s="148">
        <v>-0.50208200000000003</v>
      </c>
      <c r="K51" s="449"/>
    </row>
    <row r="52" spans="1:11" ht="13.5" customHeight="1" x14ac:dyDescent="0.25">
      <c r="A52" s="80"/>
      <c r="B52" s="142"/>
      <c r="C52" s="85" t="s">
        <v>65</v>
      </c>
      <c r="D52" s="101">
        <v>-3.0275999999999727E-2</v>
      </c>
      <c r="E52" s="101">
        <v>-0.14580257961411638</v>
      </c>
      <c r="F52" s="101">
        <v>4.1079089215732549E-2</v>
      </c>
      <c r="G52" s="101">
        <v>5.848474164946077E-2</v>
      </c>
      <c r="H52" s="101">
        <v>1.816827428844266E-2</v>
      </c>
      <c r="I52" s="101">
        <v>7.4682414627362161E-3</v>
      </c>
      <c r="J52" s="148">
        <v>-2.7850791949979223E-2</v>
      </c>
      <c r="K52" s="449"/>
    </row>
    <row r="53" spans="1:11" ht="13.5" customHeight="1" x14ac:dyDescent="0.25">
      <c r="A53" s="80"/>
      <c r="B53" s="135" t="s">
        <v>110</v>
      </c>
      <c r="C53" s="190"/>
      <c r="D53" s="89"/>
      <c r="E53" s="89"/>
      <c r="F53" s="89"/>
      <c r="G53" s="89"/>
      <c r="H53" s="89"/>
      <c r="I53" s="89"/>
      <c r="J53" s="149"/>
      <c r="K53" s="449"/>
    </row>
    <row r="54" spans="1:11" ht="13.5" customHeight="1" x14ac:dyDescent="0.25">
      <c r="A54" s="80"/>
      <c r="B54" s="137" t="s">
        <v>141</v>
      </c>
      <c r="C54" s="82"/>
      <c r="D54" s="87">
        <v>-2.9403999999999996E-2</v>
      </c>
      <c r="E54" s="87">
        <v>-1.0643323180848568E-2</v>
      </c>
      <c r="F54" s="87">
        <v>-4.2714633005440587E-2</v>
      </c>
      <c r="G54" s="87">
        <v>-6.7987949534630679E-2</v>
      </c>
      <c r="H54" s="87">
        <v>-7.6858887082466965E-2</v>
      </c>
      <c r="I54" s="87">
        <v>-8.5667587612256998E-2</v>
      </c>
      <c r="J54" s="146">
        <v>-9.5375009861892582E-2</v>
      </c>
      <c r="K54" s="449"/>
    </row>
    <row r="55" spans="1:11" ht="13.5" customHeight="1" x14ac:dyDescent="0.25">
      <c r="A55" s="80"/>
      <c r="B55" s="139" t="s">
        <v>61</v>
      </c>
      <c r="C55" s="191"/>
      <c r="D55" s="87">
        <v>0.204822</v>
      </c>
      <c r="E55" s="87">
        <v>0.23995071090000009</v>
      </c>
      <c r="F55" s="87">
        <v>0.25676899416378307</v>
      </c>
      <c r="G55" s="87">
        <v>0.23246918149741685</v>
      </c>
      <c r="H55" s="87">
        <v>0.23502907703580078</v>
      </c>
      <c r="I55" s="87">
        <v>0.23639198223772459</v>
      </c>
      <c r="J55" s="146">
        <v>0.23848384801251335</v>
      </c>
      <c r="K55" s="449"/>
    </row>
    <row r="56" spans="1:11" ht="13.5" customHeight="1" x14ac:dyDescent="0.25">
      <c r="A56" s="80"/>
      <c r="B56" s="137" t="s">
        <v>62</v>
      </c>
      <c r="C56" s="191"/>
      <c r="D56" s="87">
        <v>-0.23422599999999999</v>
      </c>
      <c r="E56" s="87">
        <v>-0.25059403408084863</v>
      </c>
      <c r="F56" s="87">
        <v>-0.29948362716922367</v>
      </c>
      <c r="G56" s="87">
        <v>-0.30045713103204752</v>
      </c>
      <c r="H56" s="87">
        <v>-0.31188796411826775</v>
      </c>
      <c r="I56" s="87">
        <v>-0.32205956984998158</v>
      </c>
      <c r="J56" s="146">
        <v>-0.33385885787440595</v>
      </c>
      <c r="K56" s="449"/>
    </row>
    <row r="57" spans="1:11" s="583" customFormat="1" ht="13.5" customHeight="1" x14ac:dyDescent="0.25">
      <c r="A57" s="577"/>
      <c r="B57" s="578" t="s">
        <v>12</v>
      </c>
      <c r="C57" s="579"/>
      <c r="D57" s="584"/>
      <c r="E57" s="584"/>
      <c r="F57" s="584"/>
      <c r="G57" s="584"/>
      <c r="H57" s="584"/>
      <c r="I57" s="584"/>
      <c r="J57" s="585"/>
      <c r="K57" s="582"/>
    </row>
    <row r="58" spans="1:11" ht="13.5" customHeight="1" x14ac:dyDescent="0.25">
      <c r="A58" s="80"/>
      <c r="B58" s="137"/>
      <c r="C58" s="191" t="s">
        <v>63</v>
      </c>
      <c r="D58" s="101">
        <v>-0.211448</v>
      </c>
      <c r="E58" s="101">
        <v>-0.22921900000000001</v>
      </c>
      <c r="F58" s="101">
        <v>-0.27742800000000001</v>
      </c>
      <c r="G58" s="101">
        <v>-0.282829</v>
      </c>
      <c r="H58" s="101">
        <v>-0.288825</v>
      </c>
      <c r="I58" s="101">
        <v>-0.29633999999999999</v>
      </c>
      <c r="J58" s="148">
        <v>-0.30467899999999998</v>
      </c>
      <c r="K58" s="449"/>
    </row>
    <row r="59" spans="1:11" ht="13.5" customHeight="1" x14ac:dyDescent="0.25">
      <c r="A59" s="80"/>
      <c r="B59" s="137"/>
      <c r="C59" s="191" t="s">
        <v>64</v>
      </c>
      <c r="D59" s="101">
        <v>-1.7656999999999999E-2</v>
      </c>
      <c r="E59" s="101">
        <v>-1.8369E-2</v>
      </c>
      <c r="F59" s="101">
        <v>-1.8236000000000002E-2</v>
      </c>
      <c r="G59" s="101">
        <v>-1.8591E-2</v>
      </c>
      <c r="H59" s="101">
        <v>-1.8984999999999998E-2</v>
      </c>
      <c r="I59" s="101">
        <v>-1.9479E-2</v>
      </c>
      <c r="J59" s="148">
        <v>-2.0027E-2</v>
      </c>
      <c r="K59" s="449"/>
    </row>
    <row r="60" spans="1:11" ht="13.5" customHeight="1" x14ac:dyDescent="0.25">
      <c r="A60" s="80"/>
      <c r="B60" s="142"/>
      <c r="C60" s="85" t="s">
        <v>65</v>
      </c>
      <c r="D60" s="101">
        <v>-5.1209999999999919E-3</v>
      </c>
      <c r="E60" s="101">
        <v>-3.0060340808486501E-3</v>
      </c>
      <c r="F60" s="101">
        <v>-3.8196271692236684E-3</v>
      </c>
      <c r="G60" s="101">
        <v>9.6286896795248116E-4</v>
      </c>
      <c r="H60" s="101">
        <v>-4.0779641182677583E-3</v>
      </c>
      <c r="I60" s="101">
        <v>-6.2405698499816108E-3</v>
      </c>
      <c r="J60" s="148">
        <v>-9.1528578744059664E-3</v>
      </c>
      <c r="K60" s="449"/>
    </row>
    <row r="61" spans="1:11" ht="13.5" customHeight="1" x14ac:dyDescent="0.25">
      <c r="A61" s="80"/>
      <c r="B61" s="135" t="s">
        <v>71</v>
      </c>
      <c r="C61" s="191"/>
      <c r="D61" s="89"/>
      <c r="E61" s="89"/>
      <c r="F61" s="89"/>
      <c r="G61" s="89"/>
      <c r="H61" s="89"/>
      <c r="I61" s="89"/>
      <c r="J61" s="149"/>
      <c r="K61" s="449"/>
    </row>
    <row r="62" spans="1:11" ht="13.5" customHeight="1" x14ac:dyDescent="0.25">
      <c r="A62" s="80"/>
      <c r="B62" s="137" t="s">
        <v>141</v>
      </c>
      <c r="C62" s="82"/>
      <c r="D62" s="87">
        <v>1.8086618699372903</v>
      </c>
      <c r="E62" s="87">
        <v>1.8184067703529168</v>
      </c>
      <c r="F62" s="87">
        <v>1.8516600757784332</v>
      </c>
      <c r="G62" s="87">
        <v>1.9790850447699018</v>
      </c>
      <c r="H62" s="87">
        <v>2.2103741205467098</v>
      </c>
      <c r="I62" s="87">
        <v>2.1688233936463304</v>
      </c>
      <c r="J62" s="146">
        <v>2.076699021271502</v>
      </c>
      <c r="K62" s="449"/>
    </row>
    <row r="63" spans="1:11" ht="13.5" customHeight="1" x14ac:dyDescent="0.25">
      <c r="A63" s="80"/>
      <c r="B63" s="139" t="s">
        <v>61</v>
      </c>
      <c r="C63" s="191"/>
      <c r="D63" s="87">
        <v>4.2293707582972901</v>
      </c>
      <c r="E63" s="87">
        <v>4.4277176241480038</v>
      </c>
      <c r="F63" s="87">
        <v>4.8380445152016502</v>
      </c>
      <c r="G63" s="87">
        <v>4.9739006249297359</v>
      </c>
      <c r="H63" s="87">
        <v>5.3199495771283054</v>
      </c>
      <c r="I63" s="87">
        <v>5.3790256178118838</v>
      </c>
      <c r="J63" s="146">
        <v>5.4038910026601377</v>
      </c>
      <c r="K63" s="449"/>
    </row>
    <row r="64" spans="1:11" ht="13.5" customHeight="1" x14ac:dyDescent="0.25">
      <c r="A64" s="80"/>
      <c r="B64" s="137" t="s">
        <v>62</v>
      </c>
      <c r="C64" s="191"/>
      <c r="D64" s="87">
        <v>-2.4207088883600001</v>
      </c>
      <c r="E64" s="87">
        <v>-2.6093108537950869</v>
      </c>
      <c r="F64" s="87">
        <v>-2.9863844394232171</v>
      </c>
      <c r="G64" s="87">
        <v>-2.9948155801598344</v>
      </c>
      <c r="H64" s="87">
        <v>-3.1095754565815956</v>
      </c>
      <c r="I64" s="87">
        <v>-3.210202224165553</v>
      </c>
      <c r="J64" s="146">
        <v>-3.3271919813886361</v>
      </c>
      <c r="K64" s="449"/>
    </row>
    <row r="65" spans="1:11" s="583" customFormat="1" ht="13.5" customHeight="1" x14ac:dyDescent="0.25">
      <c r="A65" s="577"/>
      <c r="B65" s="578" t="s">
        <v>12</v>
      </c>
      <c r="C65" s="579"/>
      <c r="D65" s="584"/>
      <c r="E65" s="584"/>
      <c r="F65" s="584"/>
      <c r="G65" s="584"/>
      <c r="H65" s="584"/>
      <c r="I65" s="584"/>
      <c r="J65" s="585"/>
      <c r="K65" s="582"/>
    </row>
    <row r="66" spans="1:11" ht="13.5" customHeight="1" x14ac:dyDescent="0.25">
      <c r="A66" s="80"/>
      <c r="B66" s="137"/>
      <c r="C66" s="191" t="s">
        <v>63</v>
      </c>
      <c r="D66" s="101">
        <v>-1.6604670000000001</v>
      </c>
      <c r="E66" s="101">
        <v>-1.7878479999999999</v>
      </c>
      <c r="F66" s="101">
        <v>-2.022548</v>
      </c>
      <c r="G66" s="101">
        <v>-1.9739149999999999</v>
      </c>
      <c r="H66" s="101">
        <v>-2.0455079999999999</v>
      </c>
      <c r="I66" s="101">
        <v>-2.0595599999999998</v>
      </c>
      <c r="J66" s="148">
        <v>-2.07775</v>
      </c>
      <c r="K66" s="222"/>
    </row>
    <row r="67" spans="1:11" ht="13.5" customHeight="1" x14ac:dyDescent="0.25">
      <c r="A67" s="80"/>
      <c r="B67" s="137"/>
      <c r="C67" s="191" t="s">
        <v>64</v>
      </c>
      <c r="D67" s="101">
        <v>-0.69496400000000003</v>
      </c>
      <c r="E67" s="101">
        <v>-0.75147799999999998</v>
      </c>
      <c r="F67" s="101">
        <v>-0.74510500000000002</v>
      </c>
      <c r="G67" s="101">
        <v>-0.72717399999999999</v>
      </c>
      <c r="H67" s="101">
        <v>-0.75323200000000001</v>
      </c>
      <c r="I67" s="101">
        <v>-0.75837300000000007</v>
      </c>
      <c r="J67" s="148">
        <v>-0.76505200000000007</v>
      </c>
      <c r="K67" s="222"/>
    </row>
    <row r="68" spans="1:11" ht="13.5" customHeight="1" x14ac:dyDescent="0.25">
      <c r="A68" s="80"/>
      <c r="B68" s="142"/>
      <c r="C68" s="85" t="s">
        <v>65</v>
      </c>
      <c r="D68" s="101">
        <v>-6.5277888359999786E-2</v>
      </c>
      <c r="E68" s="101">
        <v>-6.9984853795087135E-2</v>
      </c>
      <c r="F68" s="101">
        <v>-0.21873143942321691</v>
      </c>
      <c r="G68" s="101">
        <v>-0.2937265801598346</v>
      </c>
      <c r="H68" s="101">
        <v>-0.3108354565815955</v>
      </c>
      <c r="I68" s="101">
        <v>-0.39226922416555315</v>
      </c>
      <c r="J68" s="148">
        <v>-0.48438998138863609</v>
      </c>
      <c r="K68" s="222"/>
    </row>
    <row r="69" spans="1:11" ht="13.5" customHeight="1" x14ac:dyDescent="0.25">
      <c r="A69" s="80"/>
      <c r="B69" s="135" t="s">
        <v>72</v>
      </c>
      <c r="C69" s="191"/>
      <c r="D69" s="89"/>
      <c r="E69" s="89"/>
      <c r="F69" s="89"/>
      <c r="G69" s="89"/>
      <c r="H69" s="89"/>
      <c r="I69" s="89"/>
      <c r="J69" s="149"/>
      <c r="K69" s="449"/>
    </row>
    <row r="70" spans="1:11" ht="13.5" customHeight="1" x14ac:dyDescent="0.25">
      <c r="A70" s="80"/>
      <c r="B70" s="137" t="s">
        <v>141</v>
      </c>
      <c r="C70" s="82"/>
      <c r="D70" s="83">
        <v>0.52500000000000002</v>
      </c>
      <c r="E70" s="87">
        <v>0.53199025982275017</v>
      </c>
      <c r="F70" s="87">
        <v>0.65669988743087837</v>
      </c>
      <c r="G70" s="87">
        <v>0.5871323461418847</v>
      </c>
      <c r="H70" s="87">
        <v>0.60160696065691277</v>
      </c>
      <c r="I70" s="87">
        <v>0.59641160633739698</v>
      </c>
      <c r="J70" s="146">
        <v>0.58220769409188133</v>
      </c>
      <c r="K70" s="449"/>
    </row>
    <row r="71" spans="1:11" ht="13.5" customHeight="1" x14ac:dyDescent="0.25">
      <c r="A71" s="80"/>
      <c r="B71" s="139" t="s">
        <v>61</v>
      </c>
      <c r="C71" s="191"/>
      <c r="D71" s="83">
        <v>0.92700000000000005</v>
      </c>
      <c r="E71" s="87">
        <v>0.96676700000000004</v>
      </c>
      <c r="F71" s="87">
        <v>1.128261</v>
      </c>
      <c r="G71" s="87">
        <v>1.0586998267182961</v>
      </c>
      <c r="H71" s="87">
        <v>1.0922544385285577</v>
      </c>
      <c r="I71" s="87">
        <v>1.1029067872018272</v>
      </c>
      <c r="J71" s="146">
        <v>1.1071275841086012</v>
      </c>
      <c r="K71" s="449"/>
    </row>
    <row r="72" spans="1:11" ht="13.5" customHeight="1" x14ac:dyDescent="0.25">
      <c r="A72" s="80"/>
      <c r="B72" s="137" t="s">
        <v>62</v>
      </c>
      <c r="C72" s="191"/>
      <c r="D72" s="83">
        <v>-0.40200000000000002</v>
      </c>
      <c r="E72" s="87">
        <v>-0.43477674017724993</v>
      </c>
      <c r="F72" s="87">
        <v>-0.47156111256912164</v>
      </c>
      <c r="G72" s="87">
        <v>-0.47156748057641157</v>
      </c>
      <c r="H72" s="87">
        <v>-0.49064747787164503</v>
      </c>
      <c r="I72" s="87">
        <v>-0.50649518086443024</v>
      </c>
      <c r="J72" s="146">
        <v>-0.5249198900167199</v>
      </c>
      <c r="K72" s="449"/>
    </row>
    <row r="73" spans="1:11" s="583" customFormat="1" ht="13.5" customHeight="1" x14ac:dyDescent="0.25">
      <c r="A73" s="577"/>
      <c r="B73" s="578" t="s">
        <v>12</v>
      </c>
      <c r="C73" s="579"/>
      <c r="D73" s="584"/>
      <c r="E73" s="584"/>
      <c r="F73" s="584"/>
      <c r="G73" s="584"/>
      <c r="H73" s="584"/>
      <c r="I73" s="584"/>
      <c r="J73" s="585"/>
      <c r="K73" s="582"/>
    </row>
    <row r="74" spans="1:11" ht="13.5" customHeight="1" x14ac:dyDescent="0.25">
      <c r="A74" s="80"/>
      <c r="B74" s="137"/>
      <c r="C74" s="191" t="s">
        <v>63</v>
      </c>
      <c r="D74" s="101">
        <v>-0.27100000000000002</v>
      </c>
      <c r="E74" s="101">
        <v>-0.28664400000000001</v>
      </c>
      <c r="F74" s="101">
        <v>-0.37583100000000003</v>
      </c>
      <c r="G74" s="101">
        <v>-0.38219900000000001</v>
      </c>
      <c r="H74" s="101">
        <v>-0.39332899999999998</v>
      </c>
      <c r="I74" s="101">
        <v>-0.39072800000000002</v>
      </c>
      <c r="J74" s="148">
        <v>-0.39419600000000005</v>
      </c>
      <c r="K74" s="449"/>
    </row>
    <row r="75" spans="1:11" ht="13.5" customHeight="1" x14ac:dyDescent="0.25">
      <c r="A75" s="80"/>
      <c r="B75" s="137"/>
      <c r="C75" s="191" t="s">
        <v>64</v>
      </c>
      <c r="D75" s="101">
        <v>-0.12</v>
      </c>
      <c r="E75" s="101">
        <v>-0.122419</v>
      </c>
      <c r="F75" s="101">
        <v>-0.128388</v>
      </c>
      <c r="G75" s="101">
        <v>-0.13577899999999998</v>
      </c>
      <c r="H75" s="101">
        <v>-0.13946</v>
      </c>
      <c r="I75" s="101">
        <v>-0.13835700000000001</v>
      </c>
      <c r="J75" s="148">
        <v>-0.13955000000000001</v>
      </c>
      <c r="K75" s="449"/>
    </row>
    <row r="76" spans="1:11" ht="13.5" customHeight="1" x14ac:dyDescent="0.25">
      <c r="A76" s="80"/>
      <c r="B76" s="142"/>
      <c r="C76" s="85" t="s">
        <v>65</v>
      </c>
      <c r="D76" s="101">
        <v>-1.0999999999999999E-2</v>
      </c>
      <c r="E76" s="101">
        <v>-2.5713740177249905E-2</v>
      </c>
      <c r="F76" s="101">
        <v>3.2657887430878392E-2</v>
      </c>
      <c r="G76" s="101">
        <v>4.6410519423588426E-2</v>
      </c>
      <c r="H76" s="101">
        <v>4.214152212835498E-2</v>
      </c>
      <c r="I76" s="101">
        <v>2.258981913556974E-2</v>
      </c>
      <c r="J76" s="148">
        <v>8.8261099832801053E-3</v>
      </c>
      <c r="K76" s="449"/>
    </row>
    <row r="77" spans="1:11" ht="13.5" customHeight="1" x14ac:dyDescent="0.25">
      <c r="A77" s="80"/>
      <c r="B77" s="137" t="s">
        <v>73</v>
      </c>
      <c r="C77" s="191"/>
      <c r="D77" s="89"/>
      <c r="E77" s="89"/>
      <c r="F77" s="89"/>
      <c r="G77" s="89"/>
      <c r="H77" s="89"/>
      <c r="I77" s="89"/>
      <c r="J77" s="149"/>
      <c r="K77" s="449"/>
    </row>
    <row r="78" spans="1:11" ht="13.5" customHeight="1" x14ac:dyDescent="0.25">
      <c r="A78" s="80"/>
      <c r="B78" s="137" t="s">
        <v>74</v>
      </c>
      <c r="C78" s="191"/>
      <c r="D78" s="101">
        <v>1.5082148195699998</v>
      </c>
      <c r="E78" s="101">
        <v>1.6312552726611063</v>
      </c>
      <c r="F78" s="101">
        <v>1.7272133152903988</v>
      </c>
      <c r="G78" s="101">
        <v>1.7663832920925402</v>
      </c>
      <c r="H78" s="101">
        <v>1.7995674564455313</v>
      </c>
      <c r="I78" s="101">
        <v>1.8381423394853753</v>
      </c>
      <c r="J78" s="148">
        <v>1.8820758121743171</v>
      </c>
      <c r="K78" s="449"/>
    </row>
    <row r="79" spans="1:11" ht="13.5" customHeight="1" x14ac:dyDescent="0.25">
      <c r="A79" s="80"/>
      <c r="B79" s="142" t="s">
        <v>90</v>
      </c>
      <c r="C79" s="85"/>
      <c r="D79" s="101">
        <v>0.36364684347999454</v>
      </c>
      <c r="E79" s="101">
        <v>0.28092826575723451</v>
      </c>
      <c r="F79" s="101">
        <v>0.33468473790215936</v>
      </c>
      <c r="G79" s="101">
        <v>0.34262113970603969</v>
      </c>
      <c r="H79" s="101">
        <v>0.34332060457192887</v>
      </c>
      <c r="I79" s="101">
        <v>0.34630151740689119</v>
      </c>
      <c r="J79" s="453">
        <v>0.3503290683880077</v>
      </c>
      <c r="K79" s="449"/>
    </row>
    <row r="80" spans="1:11" s="211" customFormat="1" ht="13.5" customHeight="1" x14ac:dyDescent="0.25">
      <c r="A80" s="494"/>
      <c r="B80" s="495" t="s">
        <v>75</v>
      </c>
      <c r="C80" s="496"/>
      <c r="D80" s="497">
        <v>3.5806935329872851</v>
      </c>
      <c r="E80" s="497">
        <v>4.5721668366405019</v>
      </c>
      <c r="F80" s="497">
        <v>3.4392332905748928</v>
      </c>
      <c r="G80" s="497">
        <v>4.1530843681702772</v>
      </c>
      <c r="H80" s="497">
        <v>3.1004120043013033</v>
      </c>
      <c r="I80" s="497">
        <v>2.2310310498476635</v>
      </c>
      <c r="J80" s="498">
        <v>0.64376789291110115</v>
      </c>
      <c r="K80" s="499"/>
    </row>
    <row r="81" spans="1:13" s="24" customFormat="1" ht="12" customHeight="1" x14ac:dyDescent="0.2">
      <c r="A81" s="92"/>
      <c r="B81" s="814" t="s">
        <v>268</v>
      </c>
      <c r="C81" s="815"/>
      <c r="D81" s="815"/>
      <c r="E81" s="815"/>
      <c r="F81" s="815"/>
      <c r="G81" s="815"/>
      <c r="H81" s="815"/>
      <c r="I81" s="815"/>
      <c r="J81" s="816"/>
      <c r="K81" s="92"/>
    </row>
    <row r="82" spans="1:13" s="24" customFormat="1" ht="12" customHeight="1" thickBot="1" x14ac:dyDescent="0.25">
      <c r="A82" s="92"/>
      <c r="B82" s="804" t="s">
        <v>142</v>
      </c>
      <c r="C82" s="805"/>
      <c r="D82" s="805"/>
      <c r="E82" s="805"/>
      <c r="F82" s="805"/>
      <c r="G82" s="805"/>
      <c r="H82" s="805"/>
      <c r="I82" s="805"/>
      <c r="J82" s="806"/>
      <c r="L82" s="152"/>
    </row>
    <row r="83" spans="1:13" ht="16.5" customHeight="1" x14ac:dyDescent="0.25">
      <c r="A83" s="80"/>
      <c r="B83" s="93"/>
      <c r="C83" s="93"/>
      <c r="D83" s="93"/>
      <c r="E83" s="93"/>
      <c r="F83" s="93"/>
      <c r="G83" s="93"/>
      <c r="H83" s="93"/>
      <c r="I83" s="93"/>
      <c r="J83" s="93"/>
      <c r="K83" s="94"/>
    </row>
    <row r="84" spans="1:13" ht="15.75" x14ac:dyDescent="0.25">
      <c r="A84" s="80"/>
      <c r="B84" s="95"/>
      <c r="C84" s="95"/>
      <c r="D84" s="95"/>
      <c r="E84" s="95"/>
      <c r="F84" s="95"/>
      <c r="G84" s="95"/>
      <c r="H84" s="95"/>
      <c r="I84" s="95"/>
      <c r="J84" s="95"/>
      <c r="K84" s="80"/>
    </row>
    <row r="85" spans="1:13" ht="15" x14ac:dyDescent="0.25">
      <c r="B85" s="95"/>
      <c r="C85" s="95"/>
      <c r="D85" s="454"/>
      <c r="E85" s="454"/>
      <c r="F85" s="454"/>
      <c r="G85" s="454"/>
      <c r="H85" s="454"/>
      <c r="I85" s="454"/>
      <c r="J85" s="454"/>
      <c r="K85" s="1"/>
      <c r="L85" s="1"/>
      <c r="M85" s="1"/>
    </row>
    <row r="86" spans="1:13" ht="15" x14ac:dyDescent="0.25">
      <c r="B86" s="95"/>
      <c r="C86" s="95"/>
      <c r="D86" s="454"/>
      <c r="E86" s="454"/>
      <c r="F86" s="454"/>
      <c r="G86" s="454"/>
      <c r="H86" s="454"/>
      <c r="I86" s="454"/>
      <c r="J86" s="454"/>
      <c r="K86" s="1"/>
      <c r="L86" s="1"/>
      <c r="M86" s="1"/>
    </row>
    <row r="87" spans="1:13" ht="15" x14ac:dyDescent="0.25">
      <c r="B87" s="95"/>
      <c r="C87" s="95"/>
      <c r="D87" s="194"/>
      <c r="E87" s="194"/>
      <c r="F87" s="194"/>
      <c r="G87" s="194"/>
      <c r="H87" s="194"/>
      <c r="I87" s="194"/>
      <c r="J87" s="194"/>
      <c r="K87" s="1"/>
      <c r="L87" s="1"/>
      <c r="M87" s="1"/>
    </row>
    <row r="88" spans="1:13" ht="15" x14ac:dyDescent="0.25">
      <c r="B88" s="95"/>
      <c r="C88" s="95"/>
      <c r="D88" s="95"/>
      <c r="E88" s="95"/>
      <c r="F88" s="95"/>
      <c r="G88" s="95"/>
      <c r="H88" s="95"/>
      <c r="I88" s="95"/>
      <c r="J88" s="95"/>
      <c r="K88" s="1"/>
      <c r="L88" s="1"/>
      <c r="M88" s="1"/>
    </row>
    <row r="89" spans="1:13" ht="15" x14ac:dyDescent="0.25">
      <c r="B89" s="95"/>
      <c r="C89" s="95"/>
      <c r="D89" s="95"/>
      <c r="E89" s="95"/>
      <c r="F89" s="95"/>
      <c r="G89" s="95"/>
      <c r="H89" s="95"/>
      <c r="I89" s="95"/>
      <c r="J89" s="95"/>
      <c r="K89" s="1"/>
      <c r="L89" s="1"/>
      <c r="M89" s="1"/>
    </row>
    <row r="90" spans="1:13" ht="15" x14ac:dyDescent="0.25">
      <c r="B90" s="95"/>
      <c r="C90" s="95"/>
      <c r="D90" s="194"/>
      <c r="E90" s="194"/>
      <c r="F90" s="194"/>
      <c r="G90" s="194"/>
      <c r="H90" s="194"/>
      <c r="I90" s="194"/>
      <c r="J90" s="194"/>
      <c r="K90" s="6"/>
      <c r="L90" s="1"/>
      <c r="M90" s="1"/>
    </row>
    <row r="91" spans="1:13" ht="15" x14ac:dyDescent="0.25">
      <c r="B91" s="95"/>
      <c r="C91" s="95"/>
      <c r="D91" s="95"/>
      <c r="E91" s="95"/>
      <c r="F91" s="95"/>
      <c r="G91" s="95"/>
      <c r="H91" s="95"/>
      <c r="I91" s="95"/>
      <c r="J91" s="95"/>
      <c r="K91" s="6"/>
      <c r="L91" s="1"/>
      <c r="M91" s="1"/>
    </row>
    <row r="92" spans="1:13" ht="15" x14ac:dyDescent="0.25">
      <c r="B92" s="95"/>
      <c r="C92" s="95"/>
      <c r="D92" s="95"/>
      <c r="E92" s="95"/>
      <c r="F92" s="95"/>
      <c r="G92" s="95"/>
      <c r="H92" s="95"/>
      <c r="I92" s="95"/>
      <c r="J92" s="95"/>
      <c r="K92" s="1"/>
      <c r="L92" s="1"/>
      <c r="M92" s="1"/>
    </row>
    <row r="93" spans="1:13" ht="12.75" customHeight="1" x14ac:dyDescent="0.25">
      <c r="B93" s="95"/>
      <c r="C93" s="95"/>
      <c r="D93" s="792"/>
      <c r="E93" s="792"/>
      <c r="F93" s="792"/>
      <c r="G93" s="792"/>
      <c r="H93" s="792"/>
      <c r="I93" s="792"/>
      <c r="J93" s="792"/>
      <c r="K93" s="1"/>
      <c r="L93" s="1"/>
      <c r="M93" s="1"/>
    </row>
    <row r="94" spans="1:13" ht="15" x14ac:dyDescent="0.25">
      <c r="B94" s="95"/>
      <c r="C94" s="95"/>
      <c r="D94" s="792"/>
      <c r="E94" s="792"/>
      <c r="F94" s="792"/>
      <c r="G94" s="792"/>
      <c r="H94" s="792"/>
      <c r="I94" s="792"/>
      <c r="J94" s="792"/>
      <c r="K94" s="1"/>
      <c r="L94" s="1"/>
      <c r="M94" s="1"/>
    </row>
    <row r="95" spans="1:13" ht="15" x14ac:dyDescent="0.25">
      <c r="B95" s="95"/>
      <c r="C95" s="95"/>
      <c r="D95" s="95"/>
      <c r="E95" s="95"/>
      <c r="F95" s="95"/>
      <c r="G95" s="95"/>
      <c r="H95" s="95"/>
      <c r="I95" s="95"/>
      <c r="J95" s="95"/>
      <c r="K95" s="1"/>
      <c r="L95" s="1"/>
      <c r="M95" s="1"/>
    </row>
    <row r="96" spans="1:13" x14ac:dyDescent="0.2">
      <c r="C96" s="1"/>
      <c r="D96" s="6"/>
      <c r="E96" s="6"/>
      <c r="F96" s="6"/>
      <c r="G96" s="6"/>
      <c r="H96" s="6"/>
      <c r="I96" s="6"/>
      <c r="J96" s="6"/>
      <c r="K96" s="1"/>
      <c r="L96" s="1"/>
      <c r="M96" s="1"/>
    </row>
    <row r="97" spans="3:13" x14ac:dyDescent="0.2">
      <c r="C97" s="1"/>
      <c r="D97" s="5"/>
      <c r="E97" s="5"/>
      <c r="F97" s="5"/>
      <c r="G97" s="5"/>
      <c r="H97" s="5"/>
      <c r="I97" s="5"/>
      <c r="J97" s="5"/>
      <c r="K97" s="1"/>
      <c r="L97" s="1"/>
      <c r="M97" s="1"/>
    </row>
    <row r="98" spans="3:13" x14ac:dyDescent="0.2">
      <c r="C98" s="1"/>
      <c r="D98" s="1"/>
      <c r="E98" s="1"/>
      <c r="F98" s="1"/>
      <c r="G98" s="1"/>
      <c r="H98" s="1"/>
      <c r="I98" s="1"/>
      <c r="J98" s="1"/>
      <c r="K98" s="1"/>
      <c r="L98" s="1"/>
      <c r="M98" s="1"/>
    </row>
    <row r="99" spans="3:13" x14ac:dyDescent="0.2">
      <c r="C99" s="1"/>
      <c r="D99" s="1"/>
      <c r="E99" s="1"/>
      <c r="F99" s="1"/>
      <c r="G99" s="1"/>
      <c r="H99" s="1"/>
      <c r="I99" s="1"/>
      <c r="J99" s="1"/>
      <c r="K99" s="1"/>
      <c r="L99" s="1"/>
      <c r="M99" s="1"/>
    </row>
  </sheetData>
  <mergeCells count="6">
    <mergeCell ref="D93:J94"/>
    <mergeCell ref="B2:J2"/>
    <mergeCell ref="D3:J3"/>
    <mergeCell ref="E4:J4"/>
    <mergeCell ref="B81:J81"/>
    <mergeCell ref="B82:J82"/>
  </mergeCells>
  <hyperlinks>
    <hyperlink ref="A1" location="Contents!B22" display="Back to contents" xr:uid="{2F73F811-7B8E-4565-8B65-7C674050ACF3}"/>
  </hyperlinks>
  <pageMargins left="0.74803149606299213" right="0.74803149606299213" top="0.98425196850393704" bottom="0.98425196850393704" header="0.51181102362204722" footer="0.51181102362204722"/>
  <pageSetup paperSize="9" scale="35" orientation="portrait" r:id="rId1"/>
  <headerFooter alignWithMargins="0"/>
  <rowBreaks count="1" manualBreakCount="1">
    <brk id="8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ED519-7169-4549-8F98-EC3EC8BAA8C0}">
  <sheetPr codeName="Sheet66">
    <tabColor theme="7" tint="0.79998168889431442"/>
  </sheetPr>
  <dimension ref="A1:J26"/>
  <sheetViews>
    <sheetView showGridLines="0" zoomScaleNormal="100" workbookViewId="0"/>
  </sheetViews>
  <sheetFormatPr defaultColWidth="9.109375" defaultRowHeight="12.75" x14ac:dyDescent="0.2"/>
  <cols>
    <col min="1" max="1" width="9.109375" style="3" customWidth="1"/>
    <col min="2" max="2" width="53.109375" style="3" customWidth="1"/>
    <col min="3" max="16384" width="9.109375" style="3"/>
  </cols>
  <sheetData>
    <row r="1" spans="1:10" ht="33.75" customHeight="1" thickBot="1" x14ac:dyDescent="0.25">
      <c r="A1" s="30" t="s">
        <v>0</v>
      </c>
    </row>
    <row r="2" spans="1:10" ht="21" customHeight="1" thickBot="1" x14ac:dyDescent="0.3">
      <c r="B2" s="817" t="s">
        <v>255</v>
      </c>
      <c r="C2" s="818"/>
      <c r="D2" s="818"/>
      <c r="E2" s="818"/>
      <c r="F2" s="818"/>
      <c r="G2" s="818"/>
      <c r="H2" s="818"/>
      <c r="I2" s="819"/>
      <c r="J2" s="96"/>
    </row>
    <row r="3" spans="1:10" ht="15.75" x14ac:dyDescent="0.25">
      <c r="B3" s="97"/>
      <c r="C3" s="820" t="s">
        <v>1</v>
      </c>
      <c r="D3" s="820"/>
      <c r="E3" s="820"/>
      <c r="F3" s="820"/>
      <c r="G3" s="820"/>
      <c r="H3" s="820"/>
      <c r="I3" s="821"/>
      <c r="J3" s="98"/>
    </row>
    <row r="4" spans="1:10" ht="15.75" x14ac:dyDescent="0.25">
      <c r="B4" s="97"/>
      <c r="C4" s="586" t="s">
        <v>2</v>
      </c>
      <c r="D4" s="812" t="s">
        <v>3</v>
      </c>
      <c r="E4" s="812"/>
      <c r="F4" s="812"/>
      <c r="G4" s="812"/>
      <c r="H4" s="812"/>
      <c r="I4" s="822"/>
      <c r="J4" s="96"/>
    </row>
    <row r="5" spans="1:10" ht="15.75" x14ac:dyDescent="0.2">
      <c r="B5" s="97"/>
      <c r="C5" s="81" t="s">
        <v>91</v>
      </c>
      <c r="D5" s="78" t="s">
        <v>96</v>
      </c>
      <c r="E5" s="78" t="s">
        <v>109</v>
      </c>
      <c r="F5" s="78" t="s">
        <v>114</v>
      </c>
      <c r="G5" s="78" t="s">
        <v>124</v>
      </c>
      <c r="H5" s="78" t="s">
        <v>134</v>
      </c>
      <c r="I5" s="79" t="s">
        <v>202</v>
      </c>
    </row>
    <row r="6" spans="1:10" x14ac:dyDescent="0.2">
      <c r="B6" s="99" t="s">
        <v>116</v>
      </c>
      <c r="C6" s="587"/>
      <c r="D6" s="587"/>
      <c r="E6" s="587"/>
      <c r="F6" s="587"/>
      <c r="G6" s="587"/>
      <c r="H6" s="587"/>
      <c r="I6" s="588"/>
    </row>
    <row r="7" spans="1:10" x14ac:dyDescent="0.2">
      <c r="B7" s="100" t="s">
        <v>82</v>
      </c>
      <c r="C7" s="196">
        <v>0.45578387800000003</v>
      </c>
      <c r="D7" s="196">
        <v>0.49135417599999998</v>
      </c>
      <c r="E7" s="196">
        <v>0.50885068</v>
      </c>
      <c r="F7" s="196">
        <v>0.51774392699999994</v>
      </c>
      <c r="G7" s="196">
        <v>0.52346203400000002</v>
      </c>
      <c r="H7" s="196">
        <v>0.52750603200000001</v>
      </c>
      <c r="I7" s="589">
        <v>0.53101578800000004</v>
      </c>
      <c r="J7" s="16"/>
    </row>
    <row r="8" spans="1:10" x14ac:dyDescent="0.2">
      <c r="B8" s="100" t="s">
        <v>208</v>
      </c>
      <c r="C8" s="196">
        <v>0.25</v>
      </c>
      <c r="D8" s="196">
        <v>0.50355224678406585</v>
      </c>
      <c r="E8" s="196">
        <v>0.47022905886860367</v>
      </c>
      <c r="F8" s="196">
        <v>0.48848975204845474</v>
      </c>
      <c r="G8" s="196">
        <v>0.50056101574216583</v>
      </c>
      <c r="H8" s="196">
        <v>0.51427941295339485</v>
      </c>
      <c r="I8" s="589">
        <v>0.53367494515354497</v>
      </c>
    </row>
    <row r="9" spans="1:10" x14ac:dyDescent="0.2">
      <c r="B9" s="100" t="s">
        <v>83</v>
      </c>
      <c r="C9" s="196">
        <v>-0.21986166666666668</v>
      </c>
      <c r="D9" s="196">
        <v>-0.21986166666666668</v>
      </c>
      <c r="E9" s="196">
        <v>-0.21986166666666668</v>
      </c>
      <c r="F9" s="196">
        <v>-0.21986166666666668</v>
      </c>
      <c r="G9" s="196">
        <v>-0.21986166666666668</v>
      </c>
      <c r="H9" s="196">
        <v>-0.21986166666666668</v>
      </c>
      <c r="I9" s="589">
        <v>-0.21986166666666668</v>
      </c>
    </row>
    <row r="10" spans="1:10" x14ac:dyDescent="0.2">
      <c r="B10" s="100" t="s">
        <v>76</v>
      </c>
      <c r="C10" s="196">
        <v>0.43957100000000005</v>
      </c>
      <c r="D10" s="196">
        <v>0.39281099999999997</v>
      </c>
      <c r="E10" s="196">
        <v>0.42949700000000002</v>
      </c>
      <c r="F10" s="196">
        <v>0.43528735361519383</v>
      </c>
      <c r="G10" s="196">
        <v>0.44115577109343901</v>
      </c>
      <c r="H10" s="196">
        <v>0.44710330486902883</v>
      </c>
      <c r="I10" s="589">
        <v>0.45313102156486945</v>
      </c>
    </row>
    <row r="11" spans="1:10" x14ac:dyDescent="0.2">
      <c r="B11" s="103" t="s">
        <v>77</v>
      </c>
      <c r="C11" s="196">
        <v>3.2399710000000002</v>
      </c>
      <c r="D11" s="196">
        <v>1.9826060000000001</v>
      </c>
      <c r="E11" s="196">
        <v>1.203781</v>
      </c>
      <c r="F11" s="196">
        <v>0.16307790821802595</v>
      </c>
      <c r="G11" s="196">
        <v>2.2092394005858954E-2</v>
      </c>
      <c r="H11" s="196">
        <v>2.9928877445348722E-3</v>
      </c>
      <c r="I11" s="589">
        <v>4.0545071978218011E-4</v>
      </c>
    </row>
    <row r="12" spans="1:10" x14ac:dyDescent="0.2">
      <c r="B12" s="100" t="s">
        <v>73</v>
      </c>
      <c r="C12" s="196">
        <v>7.3609931060000484</v>
      </c>
      <c r="D12" s="196">
        <v>5.2493530049998558</v>
      </c>
      <c r="E12" s="196">
        <v>5.3682485116097203</v>
      </c>
      <c r="F12" s="196">
        <v>4.2168661762420125</v>
      </c>
      <c r="G12" s="196">
        <v>4.2098475404898892</v>
      </c>
      <c r="H12" s="196">
        <v>4.2890365158150665</v>
      </c>
      <c r="I12" s="589">
        <v>4.379682297683293</v>
      </c>
    </row>
    <row r="13" spans="1:10" x14ac:dyDescent="0.2">
      <c r="B13" s="104" t="s">
        <v>117</v>
      </c>
      <c r="C13" s="105">
        <v>11.526457317333382</v>
      </c>
      <c r="D13" s="105">
        <v>8.3998147611172556</v>
      </c>
      <c r="E13" s="105">
        <v>7.7607445838116575</v>
      </c>
      <c r="F13" s="105">
        <v>5.60160345045702</v>
      </c>
      <c r="G13" s="105">
        <v>5.4772570886646861</v>
      </c>
      <c r="H13" s="105">
        <v>5.5610564867153585</v>
      </c>
      <c r="I13" s="590">
        <v>5.678047836454823</v>
      </c>
    </row>
    <row r="14" spans="1:10" x14ac:dyDescent="0.2">
      <c r="B14" s="100"/>
      <c r="C14" s="196"/>
      <c r="D14" s="196"/>
      <c r="E14" s="196"/>
      <c r="F14" s="196"/>
      <c r="G14" s="196"/>
      <c r="H14" s="196"/>
      <c r="I14" s="589"/>
    </row>
    <row r="15" spans="1:10" x14ac:dyDescent="0.2">
      <c r="B15" s="99" t="s">
        <v>118</v>
      </c>
      <c r="C15" s="196"/>
      <c r="D15" s="196"/>
      <c r="E15" s="196"/>
      <c r="F15" s="196"/>
      <c r="G15" s="196"/>
      <c r="H15" s="196"/>
      <c r="I15" s="589"/>
    </row>
    <row r="16" spans="1:10" x14ac:dyDescent="0.2">
      <c r="B16" s="100" t="s">
        <v>78</v>
      </c>
      <c r="C16" s="196">
        <v>0.36587799999999998</v>
      </c>
      <c r="D16" s="196">
        <v>0.42273650000000002</v>
      </c>
      <c r="E16" s="196">
        <v>0.46418399999999999</v>
      </c>
      <c r="F16" s="196">
        <v>0.44962000000000002</v>
      </c>
      <c r="G16" s="196">
        <v>0.42955899999999997</v>
      </c>
      <c r="H16" s="196">
        <v>0.41050099999999995</v>
      </c>
      <c r="I16" s="589">
        <v>0.38999050000000002</v>
      </c>
      <c r="J16" s="15"/>
    </row>
    <row r="17" spans="2:10" x14ac:dyDescent="0.2">
      <c r="B17" s="100" t="s">
        <v>95</v>
      </c>
      <c r="C17" s="196">
        <v>0.13730666232108318</v>
      </c>
      <c r="D17" s="196">
        <v>0.13278410188912948</v>
      </c>
      <c r="E17" s="196">
        <v>0.18834051418362924</v>
      </c>
      <c r="F17" s="196">
        <v>0.2120644620181896</v>
      </c>
      <c r="G17" s="196">
        <v>0.14030096673884793</v>
      </c>
      <c r="H17" s="196">
        <v>2.8548302641836287E-2</v>
      </c>
      <c r="I17" s="589">
        <v>3.1680000000000002E-3</v>
      </c>
    </row>
    <row r="18" spans="2:10" x14ac:dyDescent="0.2">
      <c r="B18" s="106" t="s">
        <v>89</v>
      </c>
      <c r="C18" s="196">
        <v>6.7000000000000004E-2</v>
      </c>
      <c r="D18" s="196">
        <v>6.88E-2</v>
      </c>
      <c r="E18" s="196">
        <v>0.1242</v>
      </c>
      <c r="F18" s="196">
        <v>6.1799999999999994E-2</v>
      </c>
      <c r="G18" s="196">
        <v>5.6000000000000001E-2</v>
      </c>
      <c r="H18" s="196">
        <v>5.6000000000000001E-2</v>
      </c>
      <c r="I18" s="589">
        <v>5.6000000000000001E-2</v>
      </c>
    </row>
    <row r="19" spans="2:10" x14ac:dyDescent="0.2">
      <c r="B19" s="100" t="s">
        <v>97</v>
      </c>
      <c r="C19" s="196">
        <v>-0.10064684348000003</v>
      </c>
      <c r="D19" s="196">
        <v>-5.3799999999999673E-3</v>
      </c>
      <c r="E19" s="196">
        <v>-3.8249687539690026E-2</v>
      </c>
      <c r="F19" s="196">
        <v>-4.4749627228499803E-2</v>
      </c>
      <c r="G19" s="196">
        <v>-4.3820635760155768E-2</v>
      </c>
      <c r="H19" s="196">
        <v>-4.4150524660797968E-2</v>
      </c>
      <c r="I19" s="589">
        <v>-4.335023410469236E-2</v>
      </c>
    </row>
    <row r="20" spans="2:10" x14ac:dyDescent="0.2">
      <c r="B20" s="100" t="s">
        <v>92</v>
      </c>
      <c r="C20" s="196">
        <v>0.16508699999999998</v>
      </c>
      <c r="D20" s="196">
        <v>0.15898599999999999</v>
      </c>
      <c r="E20" s="196">
        <v>8.7376000000000009E-2</v>
      </c>
      <c r="F20" s="196">
        <v>8.8553977814702256E-2</v>
      </c>
      <c r="G20" s="196">
        <v>8.9747836783633697E-2</v>
      </c>
      <c r="H20" s="196">
        <v>9.0957791011895911E-2</v>
      </c>
      <c r="I20" s="589">
        <v>9.2184057491093124E-2</v>
      </c>
    </row>
    <row r="21" spans="2:10" ht="13.5" customHeight="1" x14ac:dyDescent="0.2">
      <c r="B21" s="106" t="s">
        <v>73</v>
      </c>
      <c r="C21" s="196">
        <v>-0.24901336212726416</v>
      </c>
      <c r="D21" s="196">
        <v>0.43126899999999602</v>
      </c>
      <c r="E21" s="196">
        <v>6.4760000000000928E-2</v>
      </c>
      <c r="F21" s="196">
        <v>4.9333704272751189E-2</v>
      </c>
      <c r="G21" s="196">
        <v>5.2767879978711241E-2</v>
      </c>
      <c r="H21" s="196">
        <v>2.4166161299322919E-2</v>
      </c>
      <c r="I21" s="589">
        <v>2.3266918268498915E-2</v>
      </c>
    </row>
    <row r="22" spans="2:10" ht="16.350000000000001" customHeight="1" x14ac:dyDescent="0.25">
      <c r="B22" s="104" t="s">
        <v>119</v>
      </c>
      <c r="C22" s="105">
        <v>0.38561145671381886</v>
      </c>
      <c r="D22" s="105">
        <v>1.2091956018891254</v>
      </c>
      <c r="E22" s="105">
        <v>0.89061082664394009</v>
      </c>
      <c r="F22" s="105">
        <v>0.81662251687714316</v>
      </c>
      <c r="G22" s="105">
        <v>0.72455504774103718</v>
      </c>
      <c r="H22" s="105">
        <v>0.56602273029225714</v>
      </c>
      <c r="I22" s="590">
        <v>0.52125924165489967</v>
      </c>
      <c r="J22" s="96"/>
    </row>
    <row r="23" spans="2:10" ht="14.85" customHeight="1" thickBot="1" x14ac:dyDescent="0.25">
      <c r="B23" s="107" t="s">
        <v>266</v>
      </c>
      <c r="C23" s="107"/>
      <c r="D23" s="107"/>
      <c r="E23" s="108"/>
      <c r="F23" s="108"/>
      <c r="G23" s="108"/>
      <c r="H23" s="108"/>
      <c r="I23" s="591"/>
    </row>
    <row r="24" spans="2:10" x14ac:dyDescent="0.2">
      <c r="B24" s="2"/>
      <c r="C24" s="5"/>
      <c r="D24" s="5"/>
      <c r="E24" s="5"/>
      <c r="F24" s="5"/>
      <c r="G24" s="5"/>
      <c r="H24" s="5"/>
      <c r="I24" s="5"/>
    </row>
    <row r="25" spans="2:10" ht="15.75" x14ac:dyDescent="0.25">
      <c r="J25" s="80"/>
    </row>
    <row r="26" spans="2:10" x14ac:dyDescent="0.2">
      <c r="J26" s="1"/>
    </row>
  </sheetData>
  <mergeCells count="3">
    <mergeCell ref="B2:I2"/>
    <mergeCell ref="C3:I3"/>
    <mergeCell ref="D4:I4"/>
  </mergeCells>
  <hyperlinks>
    <hyperlink ref="A1" location="Contents!A1" display="Back to contents" xr:uid="{99CF1F06-1772-4E89-9701-4E6A0CDF71A4}"/>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B8B3B-7E6F-4A05-A2A4-1B618A079FEC}">
  <sheetPr codeName="Sheet7">
    <tabColor theme="7" tint="0.79998168889431442"/>
    <pageSetUpPr autoPageBreaks="0"/>
  </sheetPr>
  <dimension ref="A1:J8"/>
  <sheetViews>
    <sheetView showGridLines="0" workbookViewId="0"/>
  </sheetViews>
  <sheetFormatPr defaultColWidth="8.88671875" defaultRowHeight="12.75" x14ac:dyDescent="0.2"/>
  <cols>
    <col min="1" max="1" width="9.109375" style="556" customWidth="1"/>
    <col min="2" max="2" width="25.109375" style="556" customWidth="1"/>
    <col min="3" max="8" width="7.109375" style="556" customWidth="1"/>
    <col min="9" max="16384" width="8.88671875" style="556"/>
  </cols>
  <sheetData>
    <row r="1" spans="1:10" ht="40.35" customHeight="1" thickBot="1" x14ac:dyDescent="0.25">
      <c r="A1" s="437" t="s">
        <v>0</v>
      </c>
      <c r="B1" s="555"/>
    </row>
    <row r="2" spans="1:10" ht="19.350000000000001" customHeight="1" thickBot="1" x14ac:dyDescent="0.25">
      <c r="B2" s="825" t="s">
        <v>261</v>
      </c>
      <c r="C2" s="826"/>
      <c r="D2" s="826"/>
      <c r="E2" s="826"/>
      <c r="F2" s="826"/>
      <c r="G2" s="826"/>
      <c r="H2" s="826"/>
      <c r="I2" s="827"/>
      <c r="J2" s="153"/>
    </row>
    <row r="3" spans="1:10" ht="15" customHeight="1" x14ac:dyDescent="0.2">
      <c r="B3" s="557"/>
      <c r="C3" s="823" t="s">
        <v>1</v>
      </c>
      <c r="D3" s="823"/>
      <c r="E3" s="823"/>
      <c r="F3" s="823"/>
      <c r="G3" s="823"/>
      <c r="H3" s="823"/>
      <c r="I3" s="824"/>
    </row>
    <row r="4" spans="1:10" ht="25.5" x14ac:dyDescent="0.2">
      <c r="B4" s="109"/>
      <c r="C4" s="110">
        <v>2023</v>
      </c>
      <c r="D4" s="110">
        <v>2024</v>
      </c>
      <c r="E4" s="110">
        <v>2025</v>
      </c>
      <c r="F4" s="110">
        <v>2026</v>
      </c>
      <c r="G4" s="110">
        <v>2027</v>
      </c>
      <c r="H4" s="209">
        <v>2028</v>
      </c>
      <c r="I4" s="156" t="s">
        <v>203</v>
      </c>
    </row>
    <row r="5" spans="1:10" ht="13.5" customHeight="1" x14ac:dyDescent="0.2">
      <c r="B5" s="111" t="s">
        <v>102</v>
      </c>
      <c r="C5" s="112">
        <v>0</v>
      </c>
      <c r="D5" s="112">
        <v>0</v>
      </c>
      <c r="E5" s="112">
        <v>0</v>
      </c>
      <c r="F5" s="112">
        <v>0</v>
      </c>
      <c r="G5" s="112">
        <v>0</v>
      </c>
      <c r="H5" s="114">
        <v>0</v>
      </c>
      <c r="I5" s="113">
        <v>0</v>
      </c>
      <c r="J5" s="558"/>
    </row>
    <row r="6" spans="1:10" ht="13.5" customHeight="1" x14ac:dyDescent="0.2">
      <c r="B6" s="111" t="s">
        <v>103</v>
      </c>
      <c r="C6" s="112">
        <v>5.3511066945111079</v>
      </c>
      <c r="D6" s="112">
        <v>3.1401757888165811</v>
      </c>
      <c r="E6" s="112">
        <v>1.0341604136779652</v>
      </c>
      <c r="F6" s="112">
        <v>0.65405424753050356</v>
      </c>
      <c r="G6" s="112">
        <v>0.27347711020864041</v>
      </c>
      <c r="H6" s="114">
        <v>0.25285555127036335</v>
      </c>
      <c r="I6" s="113">
        <v>0.20132393694589379</v>
      </c>
    </row>
    <row r="7" spans="1:10" ht="13.5" customHeight="1" x14ac:dyDescent="0.2">
      <c r="B7" s="111" t="s">
        <v>104</v>
      </c>
      <c r="C7" s="114">
        <v>0.50299041362472319</v>
      </c>
      <c r="D7" s="114">
        <v>-1.6283770907148345</v>
      </c>
      <c r="E7" s="114">
        <v>-0.59143069232627643</v>
      </c>
      <c r="F7" s="114">
        <v>-0.38461546719935324</v>
      </c>
      <c r="G7" s="114">
        <v>-0.36927021065405313</v>
      </c>
      <c r="H7" s="114">
        <v>-0.2948339206543229</v>
      </c>
      <c r="I7" s="113">
        <v>14.00185627745844</v>
      </c>
    </row>
    <row r="8" spans="1:10" ht="13.5" thickBot="1" x14ac:dyDescent="0.25">
      <c r="B8" s="115" t="s">
        <v>105</v>
      </c>
      <c r="C8" s="116">
        <v>5.8540971081358313</v>
      </c>
      <c r="D8" s="116">
        <v>1.5117986981017468</v>
      </c>
      <c r="E8" s="116">
        <v>0.44272972135168853</v>
      </c>
      <c r="F8" s="116">
        <v>0.26943878033115032</v>
      </c>
      <c r="G8" s="116">
        <v>-9.5793100445412782E-2</v>
      </c>
      <c r="H8" s="116">
        <v>-4.1978369383959546E-2</v>
      </c>
      <c r="I8" s="117">
        <v>14.203180214404334</v>
      </c>
    </row>
  </sheetData>
  <mergeCells count="2">
    <mergeCell ref="C3:I3"/>
    <mergeCell ref="B2:I2"/>
  </mergeCells>
  <phoneticPr fontId="24" type="noConversion"/>
  <conditionalFormatting sqref="B5">
    <cfRule type="cellIs" dxfId="29" priority="3" stopIfTrue="1" operator="equal">
      <formula>"End"</formula>
    </cfRule>
  </conditionalFormatting>
  <conditionalFormatting sqref="B6:B7">
    <cfRule type="cellIs" dxfId="28" priority="2" stopIfTrue="1" operator="equal">
      <formula>"End"</formula>
    </cfRule>
  </conditionalFormatting>
  <conditionalFormatting sqref="B8">
    <cfRule type="cellIs" dxfId="27" priority="1" stopIfTrue="1" operator="equal">
      <formula>"End"</formula>
    </cfRule>
  </conditionalFormatting>
  <hyperlinks>
    <hyperlink ref="A1" location="Contents!A1" display="Back to contents" xr:uid="{CAD5CE3D-2A02-4950-80A9-942ED90AC939}"/>
  </hyperlinks>
  <pageMargins left="0.70866141732283472" right="0.70866141732283472" top="0.74803149606299213" bottom="0.74803149606299213" header="0.31496062992125984" footer="0.31496062992125984"/>
  <pageSetup paperSize="9" orientation="portrait" r:id="rId1"/>
  <headerFooter>
    <oddHeader>&amp;CEconomic and fiscal outlook: March 2018; Charts and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3023F-27F9-43FB-9F99-96AB14F0EA64}">
  <sheetPr codeName="Sheet81">
    <tabColor theme="7" tint="0.79998168889431442"/>
    <pageSetUpPr fitToPage="1"/>
  </sheetPr>
  <dimension ref="A1:BH26"/>
  <sheetViews>
    <sheetView showGridLines="0" zoomScaleNormal="100" workbookViewId="0"/>
  </sheetViews>
  <sheetFormatPr defaultColWidth="9.109375" defaultRowHeight="15" x14ac:dyDescent="0.25"/>
  <cols>
    <col min="1" max="1" width="9.109375" style="122" customWidth="1"/>
    <col min="2" max="2" width="44.109375" style="122" customWidth="1"/>
    <col min="3" max="9" width="7.88671875" style="122" customWidth="1"/>
    <col min="10" max="48" width="6" style="122" customWidth="1"/>
    <col min="49" max="16384" width="9.109375" style="122"/>
  </cols>
  <sheetData>
    <row r="1" spans="1:60" s="120" customFormat="1" ht="33.75" customHeight="1" thickBot="1" x14ac:dyDescent="0.25">
      <c r="A1" s="437" t="s">
        <v>0</v>
      </c>
      <c r="B1" s="184"/>
      <c r="C1" s="118"/>
      <c r="D1" s="118"/>
      <c r="E1" s="118"/>
      <c r="F1" s="118"/>
      <c r="G1" s="118"/>
      <c r="H1" s="118"/>
      <c r="I1" s="119"/>
    </row>
    <row r="2" spans="1:60" s="120" customFormat="1" ht="18.75" customHeight="1" thickBot="1" x14ac:dyDescent="0.25">
      <c r="A2" s="121"/>
      <c r="B2" s="825" t="s">
        <v>245</v>
      </c>
      <c r="C2" s="826"/>
      <c r="D2" s="826"/>
      <c r="E2" s="826"/>
      <c r="F2" s="826"/>
      <c r="G2" s="826"/>
      <c r="H2" s="826"/>
      <c r="I2" s="827"/>
    </row>
    <row r="3" spans="1:60" ht="27.75" customHeight="1" thickBot="1" x14ac:dyDescent="0.3">
      <c r="A3" s="95"/>
      <c r="B3" s="123" t="s">
        <v>113</v>
      </c>
      <c r="C3" s="124">
        <v>2023</v>
      </c>
      <c r="D3" s="124">
        <v>2024</v>
      </c>
      <c r="E3" s="124">
        <v>2025</v>
      </c>
      <c r="F3" s="124">
        <v>2026</v>
      </c>
      <c r="G3" s="124">
        <v>2027</v>
      </c>
      <c r="H3" s="124">
        <v>2028</v>
      </c>
      <c r="I3" s="157" t="s">
        <v>203</v>
      </c>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row>
    <row r="4" spans="1:60" x14ac:dyDescent="0.25">
      <c r="A4" s="95"/>
      <c r="B4" s="126" t="s">
        <v>99</v>
      </c>
      <c r="C4" s="154">
        <v>254.46087236911458</v>
      </c>
      <c r="D4" s="154">
        <v>171.0209156825147</v>
      </c>
      <c r="E4" s="154">
        <v>283.39219834690323</v>
      </c>
      <c r="F4" s="154">
        <v>295.24040198007424</v>
      </c>
      <c r="G4" s="154">
        <v>307.35349296832868</v>
      </c>
      <c r="H4" s="154">
        <v>320.73334982854971</v>
      </c>
      <c r="I4" s="155">
        <v>14987.010798371066</v>
      </c>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row>
    <row r="5" spans="1:60" x14ac:dyDescent="0.25">
      <c r="A5" s="95"/>
      <c r="B5" s="128" t="s">
        <v>100</v>
      </c>
      <c r="C5" s="154">
        <v>-86.477657150121715</v>
      </c>
      <c r="D5" s="154">
        <v>-150.58037856940729</v>
      </c>
      <c r="E5" s="154">
        <v>-246.51649039234482</v>
      </c>
      <c r="F5" s="154">
        <v>-246.51649039234482</v>
      </c>
      <c r="G5" s="154">
        <v>-246.51649039234482</v>
      </c>
      <c r="H5" s="154">
        <v>-246.51649039234482</v>
      </c>
      <c r="I5" s="155">
        <v>-349.2316947224885</v>
      </c>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row>
    <row r="6" spans="1:60" x14ac:dyDescent="0.25">
      <c r="A6" s="95"/>
      <c r="B6" s="128" t="s">
        <v>101</v>
      </c>
      <c r="C6" s="154">
        <v>-61.784223742271784</v>
      </c>
      <c r="D6" s="154">
        <v>-45.406798022059704</v>
      </c>
      <c r="E6" s="154">
        <v>6.5903040985191104E-3</v>
      </c>
      <c r="F6" s="154">
        <v>6.5903040985191104E-3</v>
      </c>
      <c r="G6" s="154">
        <v>6.5903040985191104E-3</v>
      </c>
      <c r="H6" s="154">
        <v>6.5903040985191104E-3</v>
      </c>
      <c r="I6" s="155">
        <v>8.8419913321798063E-2</v>
      </c>
      <c r="J6" s="130"/>
    </row>
    <row r="7" spans="1:60" x14ac:dyDescent="0.25">
      <c r="A7" s="95"/>
      <c r="B7" s="128" t="s">
        <v>125</v>
      </c>
      <c r="C7" s="154">
        <v>-261.24935249999999</v>
      </c>
      <c r="D7" s="154">
        <v>-258.35775384647224</v>
      </c>
      <c r="E7" s="154">
        <v>-258.64198302532662</v>
      </c>
      <c r="F7" s="154">
        <v>-258.64198302532662</v>
      </c>
      <c r="G7" s="154">
        <v>-258.64198302532662</v>
      </c>
      <c r="H7" s="154">
        <v>-258.64198302532662</v>
      </c>
      <c r="I7" s="155">
        <v>-686.18068651044985</v>
      </c>
      <c r="J7" s="130"/>
    </row>
    <row r="8" spans="1:60" x14ac:dyDescent="0.25">
      <c r="A8" s="95"/>
      <c r="B8" s="128" t="s">
        <v>199</v>
      </c>
      <c r="C8" s="154">
        <v>-46.362015557848807</v>
      </c>
      <c r="D8" s="154">
        <v>-24.229079948527868</v>
      </c>
      <c r="E8" s="154">
        <v>-41.25916414256114</v>
      </c>
      <c r="F8" s="154">
        <v>-40.620934169211303</v>
      </c>
      <c r="G8" s="154">
        <v>-39.800232071649688</v>
      </c>
      <c r="H8" s="154">
        <v>-38.800865530400955</v>
      </c>
      <c r="I8" s="155">
        <v>-219.0987542123203</v>
      </c>
      <c r="J8" s="130"/>
    </row>
    <row r="9" spans="1:60" x14ac:dyDescent="0.25">
      <c r="A9" s="95"/>
      <c r="B9" s="128" t="s">
        <v>126</v>
      </c>
      <c r="C9" s="154">
        <v>-31.844009456146509</v>
      </c>
      <c r="D9" s="154">
        <v>-31.756297228039617</v>
      </c>
      <c r="E9" s="154">
        <v>-31.79123353689895</v>
      </c>
      <c r="F9" s="154">
        <v>0</v>
      </c>
      <c r="G9" s="154">
        <v>0</v>
      </c>
      <c r="H9" s="154">
        <v>0</v>
      </c>
      <c r="I9" s="155">
        <v>0</v>
      </c>
      <c r="J9" s="130"/>
    </row>
    <row r="10" spans="1:60" x14ac:dyDescent="0.25">
      <c r="A10" s="95"/>
      <c r="B10" s="128" t="s">
        <v>200</v>
      </c>
      <c r="C10" s="154">
        <v>-264.42276208128987</v>
      </c>
      <c r="D10" s="154">
        <v>-173.37229458584559</v>
      </c>
      <c r="E10" s="154">
        <v>-207.11535236253971</v>
      </c>
      <c r="F10" s="154">
        <v>-134.08305189664321</v>
      </c>
      <c r="G10" s="154">
        <v>-131.67158843715922</v>
      </c>
      <c r="H10" s="154">
        <v>-71.614521838898739</v>
      </c>
      <c r="I10" s="155">
        <v>269.26819461930836</v>
      </c>
      <c r="J10" s="130"/>
    </row>
    <row r="11" spans="1:60" x14ac:dyDescent="0.25">
      <c r="A11" s="95"/>
      <c r="B11" s="128" t="s">
        <v>127</v>
      </c>
      <c r="C11" s="154">
        <v>0</v>
      </c>
      <c r="D11" s="154">
        <v>0</v>
      </c>
      <c r="E11" s="154">
        <v>0</v>
      </c>
      <c r="F11" s="154">
        <v>0</v>
      </c>
      <c r="G11" s="154">
        <v>0</v>
      </c>
      <c r="H11" s="154">
        <v>0</v>
      </c>
      <c r="I11" s="155">
        <v>0</v>
      </c>
      <c r="J11" s="130"/>
    </row>
    <row r="12" spans="1:60" x14ac:dyDescent="0.25">
      <c r="A12" s="95"/>
      <c r="B12" s="128" t="s">
        <v>128</v>
      </c>
      <c r="C12" s="154">
        <v>-5.7414210097674703</v>
      </c>
      <c r="D12" s="154">
        <v>-5.7256066434905133</v>
      </c>
      <c r="E12" s="154">
        <v>-5.7319056008490366</v>
      </c>
      <c r="F12" s="154">
        <v>0</v>
      </c>
      <c r="G12" s="154">
        <v>0</v>
      </c>
      <c r="H12" s="154">
        <v>0</v>
      </c>
      <c r="I12" s="155">
        <v>0</v>
      </c>
      <c r="J12" s="130"/>
    </row>
    <row r="13" spans="1:60" x14ac:dyDescent="0.25">
      <c r="A13" s="95"/>
      <c r="B13" s="128" t="s">
        <v>129</v>
      </c>
      <c r="C13" s="154">
        <v>17.277262308718868</v>
      </c>
      <c r="D13" s="154">
        <v>11.620799180250367</v>
      </c>
      <c r="E13" s="154">
        <v>8.2621744577534919</v>
      </c>
      <c r="F13" s="154">
        <v>0</v>
      </c>
      <c r="G13" s="154">
        <v>0</v>
      </c>
      <c r="H13" s="154">
        <v>0</v>
      </c>
      <c r="I13" s="155">
        <v>0</v>
      </c>
      <c r="J13" s="130"/>
    </row>
    <row r="14" spans="1:60" x14ac:dyDescent="0.25">
      <c r="A14" s="95"/>
      <c r="B14" s="128" t="s">
        <v>201</v>
      </c>
      <c r="C14" s="154">
        <v>989.13372044433595</v>
      </c>
      <c r="D14" s="154">
        <v>-1121.5905967337567</v>
      </c>
      <c r="E14" s="154">
        <v>-92.035526374511335</v>
      </c>
      <c r="F14" s="154">
        <v>0</v>
      </c>
      <c r="G14" s="154">
        <v>0</v>
      </c>
      <c r="H14" s="154">
        <v>0</v>
      </c>
      <c r="I14" s="155">
        <v>0</v>
      </c>
      <c r="J14" s="130"/>
    </row>
    <row r="15" spans="1:60" s="500" customFormat="1" ht="13.5" customHeight="1" x14ac:dyDescent="0.25">
      <c r="A15" s="523"/>
      <c r="B15" s="645" t="s">
        <v>106</v>
      </c>
      <c r="C15" s="646">
        <v>502.99041362472326</v>
      </c>
      <c r="D15" s="646">
        <v>-1628.3770907148346</v>
      </c>
      <c r="E15" s="646">
        <v>-591.43069232627636</v>
      </c>
      <c r="F15" s="646">
        <v>-384.61546719935319</v>
      </c>
      <c r="G15" s="646">
        <v>-369.27021065405313</v>
      </c>
      <c r="H15" s="646">
        <v>-294.83392065432292</v>
      </c>
      <c r="I15" s="647">
        <v>14001.856277458437</v>
      </c>
    </row>
    <row r="16" spans="1:60" ht="36" customHeight="1" thickBot="1" x14ac:dyDescent="0.3">
      <c r="A16" s="95"/>
      <c r="B16" s="828" t="s">
        <v>144</v>
      </c>
      <c r="C16" s="829"/>
      <c r="D16" s="829"/>
      <c r="E16" s="829"/>
      <c r="F16" s="829"/>
      <c r="G16" s="829"/>
      <c r="H16" s="829"/>
      <c r="I16" s="830"/>
    </row>
    <row r="17" spans="1:1" x14ac:dyDescent="0.25">
      <c r="A17" s="95"/>
    </row>
    <row r="18" spans="1:1" x14ac:dyDescent="0.25">
      <c r="A18" s="95"/>
    </row>
    <row r="19" spans="1:1" x14ac:dyDescent="0.25">
      <c r="A19" s="95"/>
    </row>
    <row r="20" spans="1:1" x14ac:dyDescent="0.25">
      <c r="A20" s="95"/>
    </row>
    <row r="21" spans="1:1" x14ac:dyDescent="0.25">
      <c r="A21" s="95"/>
    </row>
    <row r="22" spans="1:1" x14ac:dyDescent="0.25">
      <c r="A22" s="95"/>
    </row>
    <row r="23" spans="1:1" x14ac:dyDescent="0.25">
      <c r="A23" s="95"/>
    </row>
    <row r="24" spans="1:1" x14ac:dyDescent="0.25">
      <c r="A24" s="95"/>
    </row>
    <row r="25" spans="1:1" x14ac:dyDescent="0.25">
      <c r="A25" s="95"/>
    </row>
    <row r="26" spans="1:1" x14ac:dyDescent="0.25">
      <c r="A26" s="95"/>
    </row>
  </sheetData>
  <mergeCells count="2">
    <mergeCell ref="B2:I2"/>
    <mergeCell ref="B16:I16"/>
  </mergeCells>
  <conditionalFormatting sqref="J4:AU4 B10:B12">
    <cfRule type="cellIs" dxfId="26" priority="13" stopIfTrue="1" operator="equal">
      <formula>"End"</formula>
    </cfRule>
  </conditionalFormatting>
  <conditionalFormatting sqref="B15">
    <cfRule type="cellIs" dxfId="25" priority="11" stopIfTrue="1" operator="equal">
      <formula>"End"</formula>
    </cfRule>
  </conditionalFormatting>
  <conditionalFormatting sqref="B5">
    <cfRule type="cellIs" dxfId="24" priority="9" stopIfTrue="1" operator="equal">
      <formula>"End"</formula>
    </cfRule>
  </conditionalFormatting>
  <conditionalFormatting sqref="B4">
    <cfRule type="cellIs" dxfId="23" priority="10" stopIfTrue="1" operator="equal">
      <formula>"End"</formula>
    </cfRule>
  </conditionalFormatting>
  <conditionalFormatting sqref="B6">
    <cfRule type="cellIs" dxfId="22" priority="8" stopIfTrue="1" operator="equal">
      <formula>"End"</formula>
    </cfRule>
  </conditionalFormatting>
  <conditionalFormatting sqref="B7">
    <cfRule type="cellIs" dxfId="21" priority="7" stopIfTrue="1" operator="equal">
      <formula>"End"</formula>
    </cfRule>
  </conditionalFormatting>
  <conditionalFormatting sqref="B8">
    <cfRule type="cellIs" dxfId="20" priority="6" stopIfTrue="1" operator="equal">
      <formula>"End"</formula>
    </cfRule>
  </conditionalFormatting>
  <conditionalFormatting sqref="B9">
    <cfRule type="cellIs" dxfId="19" priority="5" stopIfTrue="1" operator="equal">
      <formula>"End"</formula>
    </cfRule>
  </conditionalFormatting>
  <conditionalFormatting sqref="B13:B14">
    <cfRule type="cellIs" dxfId="18" priority="3" stopIfTrue="1" operator="equal">
      <formula>"End"</formula>
    </cfRule>
  </conditionalFormatting>
  <conditionalFormatting sqref="B16">
    <cfRule type="cellIs" dxfId="17" priority="1" stopIfTrue="1" operator="equal">
      <formula>"End"</formula>
    </cfRule>
  </conditionalFormatting>
  <hyperlinks>
    <hyperlink ref="A1" location="Contents!A1" display="Back to contents" xr:uid="{1D78ECC6-B5A9-4D0C-90AB-B18B65A3CE2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6509B-2E43-4147-93EB-72402AD23477}">
  <sheetPr codeName="Sheet28">
    <tabColor theme="8" tint="0.79998168889431442"/>
    <pageSetUpPr fitToPage="1"/>
  </sheetPr>
  <dimension ref="A1:T64"/>
  <sheetViews>
    <sheetView zoomScaleNormal="100" workbookViewId="0"/>
  </sheetViews>
  <sheetFormatPr defaultColWidth="9.109375" defaultRowHeight="15.75" x14ac:dyDescent="0.25"/>
  <cols>
    <col min="1" max="1" width="9.109375" style="31" customWidth="1"/>
    <col min="2" max="2" width="8.88671875" style="31" customWidth="1"/>
    <col min="3" max="3" width="46.88671875" style="31" customWidth="1"/>
    <col min="4" max="8" width="8.88671875" style="31" customWidth="1"/>
    <col min="9" max="9" width="8.88671875" style="32" customWidth="1"/>
    <col min="10" max="12" width="8.88671875" style="31" customWidth="1"/>
    <col min="13" max="16384" width="9.109375" style="31"/>
  </cols>
  <sheetData>
    <row r="1" spans="1:19" ht="33.75" customHeight="1" thickBot="1" x14ac:dyDescent="0.3">
      <c r="A1" s="30" t="s">
        <v>0</v>
      </c>
      <c r="C1" s="182"/>
    </row>
    <row r="2" spans="1:19" ht="18" customHeight="1" thickBot="1" x14ac:dyDescent="0.3">
      <c r="B2" s="666" t="s">
        <v>244</v>
      </c>
      <c r="C2" s="667"/>
      <c r="D2" s="667"/>
      <c r="E2" s="667"/>
      <c r="F2" s="667"/>
      <c r="G2" s="667"/>
      <c r="H2" s="667"/>
      <c r="I2" s="667"/>
      <c r="J2" s="668"/>
    </row>
    <row r="3" spans="1:19" ht="12.75" customHeight="1" x14ac:dyDescent="0.25">
      <c r="B3" s="247"/>
      <c r="C3" s="248"/>
      <c r="D3" s="838" t="s">
        <v>1</v>
      </c>
      <c r="E3" s="838"/>
      <c r="F3" s="838"/>
      <c r="G3" s="838"/>
      <c r="H3" s="838"/>
      <c r="I3" s="838"/>
      <c r="J3" s="839"/>
    </row>
    <row r="4" spans="1:19" ht="12.75" customHeight="1" x14ac:dyDescent="0.25">
      <c r="B4" s="247"/>
      <c r="C4" s="248"/>
      <c r="D4" s="644" t="s">
        <v>2</v>
      </c>
      <c r="E4" s="840" t="s">
        <v>3</v>
      </c>
      <c r="F4" s="840"/>
      <c r="G4" s="840"/>
      <c r="H4" s="840"/>
      <c r="I4" s="840"/>
      <c r="J4" s="841"/>
    </row>
    <row r="5" spans="1:19" s="33" customFormat="1" ht="12.75" customHeight="1" x14ac:dyDescent="0.25">
      <c r="B5" s="249"/>
      <c r="C5" s="250"/>
      <c r="D5" s="218" t="s">
        <v>91</v>
      </c>
      <c r="E5" s="219" t="s">
        <v>96</v>
      </c>
      <c r="F5" s="219" t="s">
        <v>109</v>
      </c>
      <c r="G5" s="219" t="s">
        <v>114</v>
      </c>
      <c r="H5" s="219" t="s">
        <v>124</v>
      </c>
      <c r="I5" s="219" t="s">
        <v>134</v>
      </c>
      <c r="J5" s="251" t="s">
        <v>202</v>
      </c>
      <c r="K5" s="31"/>
      <c r="L5" s="31"/>
    </row>
    <row r="6" spans="1:19" ht="13.5" customHeight="1" x14ac:dyDescent="0.25">
      <c r="B6" s="599" t="s">
        <v>285</v>
      </c>
      <c r="C6" s="600"/>
      <c r="D6" s="601"/>
      <c r="E6" s="601"/>
      <c r="F6" s="601"/>
      <c r="G6" s="601"/>
      <c r="H6" s="601"/>
      <c r="I6" s="601"/>
      <c r="J6" s="602"/>
    </row>
    <row r="7" spans="1:19" s="185" customFormat="1" ht="15" customHeight="1" x14ac:dyDescent="0.25">
      <c r="A7" s="31"/>
      <c r="B7" s="603"/>
      <c r="C7" s="604" t="s">
        <v>286</v>
      </c>
      <c r="D7" s="605">
        <f t="shared" ref="D7:J7" si="0">SUM(D9:D20)</f>
        <v>128.66684286590896</v>
      </c>
      <c r="E7" s="605">
        <f t="shared" si="0"/>
        <v>133.73934209300157</v>
      </c>
      <c r="F7" s="605">
        <f t="shared" si="0"/>
        <v>133.57386596194374</v>
      </c>
      <c r="G7" s="605">
        <f t="shared" si="0"/>
        <v>134.4988864805355</v>
      </c>
      <c r="H7" s="605">
        <f t="shared" si="0"/>
        <v>138.54691633731855</v>
      </c>
      <c r="I7" s="605">
        <f t="shared" si="0"/>
        <v>142.71689802662709</v>
      </c>
      <c r="J7" s="606">
        <f t="shared" si="0"/>
        <v>146.45931725995663</v>
      </c>
      <c r="K7" s="31"/>
      <c r="L7" s="213"/>
      <c r="N7" s="213"/>
      <c r="O7" s="213"/>
      <c r="P7" s="213"/>
      <c r="Q7" s="31"/>
      <c r="R7" s="31"/>
      <c r="S7" s="31"/>
    </row>
    <row r="8" spans="1:19" ht="15" customHeight="1" x14ac:dyDescent="0.25">
      <c r="B8" s="607"/>
      <c r="C8" s="608" t="s">
        <v>287</v>
      </c>
      <c r="D8" s="605"/>
      <c r="E8" s="605"/>
      <c r="F8" s="605"/>
      <c r="G8" s="605"/>
      <c r="H8" s="605"/>
      <c r="I8" s="605"/>
      <c r="J8" s="602"/>
      <c r="K8" s="197"/>
      <c r="L8" s="213"/>
    </row>
    <row r="9" spans="1:19" ht="15" customHeight="1" x14ac:dyDescent="0.25">
      <c r="B9" s="607"/>
      <c r="C9" s="609" t="s">
        <v>288</v>
      </c>
      <c r="D9" s="610">
        <v>64.248603268914735</v>
      </c>
      <c r="E9" s="610">
        <v>66.296149937759495</v>
      </c>
      <c r="F9" s="610">
        <v>65.535332189551042</v>
      </c>
      <c r="G9" s="610">
        <v>67.772825141281572</v>
      </c>
      <c r="H9" s="610">
        <v>69.146828569579256</v>
      </c>
      <c r="I9" s="610">
        <v>70.994010895871781</v>
      </c>
      <c r="J9" s="611">
        <v>72.640025152205766</v>
      </c>
      <c r="K9" s="559"/>
      <c r="L9" s="213"/>
    </row>
    <row r="10" spans="1:19" ht="15" customHeight="1" x14ac:dyDescent="0.25">
      <c r="B10" s="607"/>
      <c r="C10" s="612" t="s">
        <v>289</v>
      </c>
      <c r="D10" s="610">
        <v>12.944984567344457</v>
      </c>
      <c r="E10" s="610">
        <v>12.970284025648501</v>
      </c>
      <c r="F10" s="610">
        <v>12.100461865879719</v>
      </c>
      <c r="G10" s="610">
        <v>10.335743397034578</v>
      </c>
      <c r="H10" s="610">
        <v>10.5642612705338</v>
      </c>
      <c r="I10" s="610">
        <v>10.191276543343751</v>
      </c>
      <c r="J10" s="611">
        <v>9.3246435524884532</v>
      </c>
      <c r="K10" s="559"/>
      <c r="L10" s="213"/>
    </row>
    <row r="11" spans="1:19" ht="15" customHeight="1" x14ac:dyDescent="0.25">
      <c r="B11" s="607"/>
      <c r="C11" s="612" t="s">
        <v>290</v>
      </c>
      <c r="D11" s="610">
        <v>4.0784001060000001</v>
      </c>
      <c r="E11" s="610">
        <v>4.9965110050000003</v>
      </c>
      <c r="F11" s="610">
        <v>5.0892209999999993</v>
      </c>
      <c r="G11" s="610">
        <v>3.8868521801448002</v>
      </c>
      <c r="H11" s="610">
        <v>3.8390451558204175</v>
      </c>
      <c r="I11" s="610">
        <v>3.9023727329276263</v>
      </c>
      <c r="J11" s="611">
        <v>3.9797243951073966</v>
      </c>
      <c r="K11" s="559"/>
      <c r="L11" s="213"/>
    </row>
    <row r="12" spans="1:19" s="185" customFormat="1" ht="15" customHeight="1" x14ac:dyDescent="0.25">
      <c r="A12" s="31"/>
      <c r="B12" s="607"/>
      <c r="C12" s="609" t="s">
        <v>291</v>
      </c>
      <c r="D12" s="610">
        <v>36.297609999999999</v>
      </c>
      <c r="E12" s="610">
        <v>38.718379999999996</v>
      </c>
      <c r="F12" s="610">
        <v>40.834000000000003</v>
      </c>
      <c r="G12" s="610">
        <v>42.985999999999997</v>
      </c>
      <c r="H12" s="610">
        <v>45.316000000000003</v>
      </c>
      <c r="I12" s="610">
        <v>47.811999999999998</v>
      </c>
      <c r="J12" s="611">
        <v>50.438000000000002</v>
      </c>
      <c r="K12" s="559"/>
      <c r="L12" s="213"/>
      <c r="N12" s="31"/>
      <c r="O12" s="31"/>
      <c r="P12" s="31"/>
      <c r="Q12" s="31"/>
      <c r="R12" s="31"/>
      <c r="S12" s="31"/>
    </row>
    <row r="13" spans="1:19" ht="15" customHeight="1" x14ac:dyDescent="0.25">
      <c r="B13" s="613"/>
      <c r="C13" s="609" t="s">
        <v>292</v>
      </c>
      <c r="D13" s="610">
        <v>13.674829064148536</v>
      </c>
      <c r="E13" s="610">
        <v>14.448081325021393</v>
      </c>
      <c r="F13" s="610">
        <v>14.58371239273705</v>
      </c>
      <c r="G13" s="610">
        <v>14.748046277950312</v>
      </c>
      <c r="H13" s="610">
        <v>14.938554607968092</v>
      </c>
      <c r="I13" s="610">
        <v>15.10722961429977</v>
      </c>
      <c r="J13" s="611">
        <v>15.402411752558754</v>
      </c>
      <c r="K13" s="559"/>
      <c r="L13" s="213"/>
    </row>
    <row r="14" spans="1:19" ht="15" customHeight="1" x14ac:dyDescent="0.25">
      <c r="B14" s="607"/>
      <c r="C14" s="609" t="s">
        <v>293</v>
      </c>
      <c r="D14" s="610">
        <v>-2.0813010688305034</v>
      </c>
      <c r="E14" s="610">
        <v>-2.0813010688305034</v>
      </c>
      <c r="F14" s="610">
        <v>-2.0813010688305034</v>
      </c>
      <c r="G14" s="610">
        <v>-2.0813010688305034</v>
      </c>
      <c r="H14" s="610">
        <v>-2.0813010688305034</v>
      </c>
      <c r="I14" s="610">
        <v>-2.0813010688305034</v>
      </c>
      <c r="J14" s="611">
        <v>-2.0813010688305034</v>
      </c>
      <c r="K14" s="559"/>
      <c r="L14" s="213"/>
    </row>
    <row r="15" spans="1:19" ht="15" customHeight="1" x14ac:dyDescent="0.25">
      <c r="B15" s="607"/>
      <c r="C15" s="609" t="s">
        <v>294</v>
      </c>
      <c r="D15" s="610">
        <v>1.8587667053943955</v>
      </c>
      <c r="E15" s="610">
        <v>1.2391778035962639</v>
      </c>
      <c r="F15" s="610">
        <v>0.61958890179813209</v>
      </c>
      <c r="G15" s="610">
        <v>0</v>
      </c>
      <c r="H15" s="610">
        <v>0</v>
      </c>
      <c r="I15" s="610">
        <v>0</v>
      </c>
      <c r="J15" s="611">
        <v>0</v>
      </c>
      <c r="K15" s="559"/>
      <c r="L15" s="213"/>
    </row>
    <row r="16" spans="1:19" s="185" customFormat="1" ht="15" customHeight="1" x14ac:dyDescent="0.25">
      <c r="A16" s="31"/>
      <c r="B16" s="607"/>
      <c r="C16" s="609" t="s">
        <v>295</v>
      </c>
      <c r="D16" s="610">
        <v>-3.6404478271650187</v>
      </c>
      <c r="E16" s="610">
        <v>-3.6607218145619314</v>
      </c>
      <c r="F16" s="610">
        <v>-3.8402801985600328</v>
      </c>
      <c r="G16" s="610">
        <v>-3.9213103264136011</v>
      </c>
      <c r="H16" s="610">
        <v>-4.0087530771208035</v>
      </c>
      <c r="I16" s="610">
        <v>-4.0971215703536661</v>
      </c>
      <c r="J16" s="611">
        <v>-4.1897174029415707</v>
      </c>
      <c r="K16" s="559"/>
      <c r="L16" s="213"/>
      <c r="N16" s="31"/>
      <c r="O16" s="31"/>
      <c r="P16" s="31"/>
      <c r="Q16" s="31"/>
      <c r="R16" s="31"/>
      <c r="S16" s="31"/>
    </row>
    <row r="17" spans="1:19" ht="15" customHeight="1" x14ac:dyDescent="0.25">
      <c r="B17" s="607"/>
      <c r="C17" s="609" t="s">
        <v>296</v>
      </c>
      <c r="D17" s="610">
        <v>-2.632629537864914</v>
      </c>
      <c r="E17" s="610">
        <v>-2.3627971614034338</v>
      </c>
      <c r="F17" s="610">
        <v>-2.3627971614034338</v>
      </c>
      <c r="G17" s="610">
        <v>-2.3627971614034338</v>
      </c>
      <c r="H17" s="610">
        <v>-2.3627971614034338</v>
      </c>
      <c r="I17" s="610">
        <v>-2.3627971614034338</v>
      </c>
      <c r="J17" s="611">
        <v>-2.3627971614034338</v>
      </c>
      <c r="K17" s="559"/>
      <c r="L17" s="213"/>
    </row>
    <row r="18" spans="1:19" ht="15" customHeight="1" x14ac:dyDescent="0.25">
      <c r="B18" s="607"/>
      <c r="C18" s="609" t="s">
        <v>297</v>
      </c>
      <c r="D18" s="610">
        <v>2.5988260302946138</v>
      </c>
      <c r="E18" s="610">
        <v>1.9170264830991111</v>
      </c>
      <c r="F18" s="610">
        <v>1.9170264830991111</v>
      </c>
      <c r="G18" s="610">
        <v>1.9170264830991111</v>
      </c>
      <c r="H18" s="610">
        <v>1.9170264830991111</v>
      </c>
      <c r="I18" s="610">
        <v>1.9170264830991111</v>
      </c>
      <c r="J18" s="611">
        <v>1.9170264830991111</v>
      </c>
      <c r="K18" s="559"/>
      <c r="L18" s="213"/>
    </row>
    <row r="19" spans="1:19" ht="15" customHeight="1" x14ac:dyDescent="0.25">
      <c r="B19" s="607"/>
      <c r="C19" s="609" t="s">
        <v>298</v>
      </c>
      <c r="D19" s="610">
        <v>0.49752111895859297</v>
      </c>
      <c r="E19" s="610">
        <v>0.49752111895859297</v>
      </c>
      <c r="F19" s="610">
        <v>0.49752111895859297</v>
      </c>
      <c r="G19" s="610">
        <v>0.49752111895859297</v>
      </c>
      <c r="H19" s="610">
        <v>0.49752111895859297</v>
      </c>
      <c r="I19" s="610">
        <v>0.49752111895859297</v>
      </c>
      <c r="J19" s="611">
        <v>0.49752111895859297</v>
      </c>
      <c r="K19" s="559"/>
      <c r="L19" s="213"/>
    </row>
    <row r="20" spans="1:19" s="185" customFormat="1" ht="15" customHeight="1" x14ac:dyDescent="0.25">
      <c r="A20" s="31"/>
      <c r="B20" s="607"/>
      <c r="C20" s="609" t="s">
        <v>299</v>
      </c>
      <c r="D20" s="610">
        <v>0.8216804387140495</v>
      </c>
      <c r="E20" s="610">
        <v>0.7610304387140493</v>
      </c>
      <c r="F20" s="610">
        <v>0.68138043871404941</v>
      </c>
      <c r="G20" s="610">
        <v>0.72028043871404945</v>
      </c>
      <c r="H20" s="610">
        <v>0.78053043871404937</v>
      </c>
      <c r="I20" s="610">
        <v>0.83668043871404951</v>
      </c>
      <c r="J20" s="611">
        <v>0.89378043871404933</v>
      </c>
      <c r="K20" s="559"/>
      <c r="L20" s="213"/>
      <c r="N20" s="31"/>
      <c r="O20" s="31"/>
      <c r="P20" s="31"/>
      <c r="Q20" s="31"/>
      <c r="R20" s="31"/>
      <c r="S20" s="31"/>
    </row>
    <row r="21" spans="1:19" ht="15" customHeight="1" x14ac:dyDescent="0.25">
      <c r="B21" s="599" t="s">
        <v>300</v>
      </c>
      <c r="C21" s="604"/>
      <c r="D21" s="614"/>
      <c r="E21" s="614"/>
      <c r="F21" s="614"/>
      <c r="G21" s="614"/>
      <c r="H21" s="614"/>
      <c r="I21" s="614"/>
      <c r="J21" s="615"/>
      <c r="K21" s="560"/>
      <c r="L21" s="213"/>
    </row>
    <row r="22" spans="1:19" ht="15" customHeight="1" x14ac:dyDescent="0.25">
      <c r="B22" s="607"/>
      <c r="C22" s="604" t="s">
        <v>301</v>
      </c>
      <c r="D22" s="605">
        <f t="shared" ref="D22:J22" si="1">SUM(D24:D27)</f>
        <v>14.976500795357483</v>
      </c>
      <c r="E22" s="605">
        <f t="shared" si="1"/>
        <v>16.979835288831776</v>
      </c>
      <c r="F22" s="605">
        <f t="shared" si="1"/>
        <v>17.683146299823875</v>
      </c>
      <c r="G22" s="605">
        <f t="shared" si="1"/>
        <v>18.000978388287599</v>
      </c>
      <c r="H22" s="605">
        <f t="shared" si="1"/>
        <v>18.784437710217631</v>
      </c>
      <c r="I22" s="605">
        <f t="shared" si="1"/>
        <v>19.036260679789478</v>
      </c>
      <c r="J22" s="606">
        <f t="shared" si="1"/>
        <v>19.66397366156626</v>
      </c>
      <c r="K22" s="561"/>
      <c r="L22" s="213"/>
    </row>
    <row r="23" spans="1:19" ht="15" customHeight="1" x14ac:dyDescent="0.25">
      <c r="B23" s="607"/>
      <c r="C23" s="608" t="s">
        <v>287</v>
      </c>
      <c r="D23" s="605"/>
      <c r="E23" s="605"/>
      <c r="F23" s="605"/>
      <c r="G23" s="605"/>
      <c r="H23" s="605"/>
      <c r="I23" s="605"/>
      <c r="J23" s="606"/>
      <c r="K23" s="561"/>
      <c r="L23" s="213"/>
    </row>
    <row r="24" spans="1:19" ht="15" customHeight="1" x14ac:dyDescent="0.25">
      <c r="B24" s="607"/>
      <c r="C24" s="609" t="s">
        <v>302</v>
      </c>
      <c r="D24" s="610">
        <v>9.4491967953574818</v>
      </c>
      <c r="E24" s="610">
        <v>11.1987979225981</v>
      </c>
      <c r="F24" s="610">
        <v>11.671291235456959</v>
      </c>
      <c r="G24" s="610">
        <v>11.857117590037721</v>
      </c>
      <c r="H24" s="610">
        <v>12.161275951671914</v>
      </c>
      <c r="I24" s="610">
        <v>12.384391939822516</v>
      </c>
      <c r="J24" s="611">
        <v>12.90187739911253</v>
      </c>
      <c r="K24" s="559"/>
      <c r="L24" s="213"/>
    </row>
    <row r="25" spans="1:19" ht="15" customHeight="1" x14ac:dyDescent="0.25">
      <c r="B25" s="607"/>
      <c r="C25" s="612" t="s">
        <v>303</v>
      </c>
      <c r="D25" s="610">
        <v>2.8450000000000002</v>
      </c>
      <c r="E25" s="610">
        <v>3.0070000000000001</v>
      </c>
      <c r="F25" s="610">
        <v>3.1429999999999998</v>
      </c>
      <c r="G25" s="610">
        <v>3.177</v>
      </c>
      <c r="H25" s="610">
        <v>3.5550000000000002</v>
      </c>
      <c r="I25" s="610">
        <v>3.4790000000000001</v>
      </c>
      <c r="J25" s="611">
        <v>3.4809999999999999</v>
      </c>
      <c r="K25" s="559"/>
      <c r="L25" s="213"/>
    </row>
    <row r="26" spans="1:19" ht="15" customHeight="1" x14ac:dyDescent="0.25">
      <c r="B26" s="607"/>
      <c r="C26" s="609" t="s">
        <v>291</v>
      </c>
      <c r="D26" s="610">
        <v>2.7283090000000003</v>
      </c>
      <c r="E26" s="610">
        <v>2.8200423662336775</v>
      </c>
      <c r="F26" s="610">
        <v>2.9148600643669171</v>
      </c>
      <c r="G26" s="610">
        <v>3.0128657982498788</v>
      </c>
      <c r="H26" s="610">
        <v>3.1141667585457169</v>
      </c>
      <c r="I26" s="610">
        <v>3.2188737399669627</v>
      </c>
      <c r="J26" s="611">
        <v>3.3271012624537324</v>
      </c>
      <c r="K26" s="559"/>
      <c r="L26" s="213"/>
    </row>
    <row r="27" spans="1:19" ht="15" customHeight="1" x14ac:dyDescent="0.25">
      <c r="B27" s="613"/>
      <c r="C27" s="609" t="s">
        <v>304</v>
      </c>
      <c r="D27" s="610">
        <v>-4.6005000000000004E-2</v>
      </c>
      <c r="E27" s="610">
        <v>-4.6005000000000004E-2</v>
      </c>
      <c r="F27" s="610">
        <v>-4.6005000000000004E-2</v>
      </c>
      <c r="G27" s="610">
        <v>-4.6005000000000004E-2</v>
      </c>
      <c r="H27" s="610">
        <v>-4.6005000000000004E-2</v>
      </c>
      <c r="I27" s="610">
        <v>-4.6005000000000004E-2</v>
      </c>
      <c r="J27" s="611">
        <v>-4.6005000000000004E-2</v>
      </c>
      <c r="K27" s="559"/>
      <c r="L27" s="213"/>
    </row>
    <row r="28" spans="1:19" ht="15" customHeight="1" x14ac:dyDescent="0.25">
      <c r="B28" s="599" t="s">
        <v>305</v>
      </c>
      <c r="C28" s="604"/>
      <c r="D28" s="614"/>
      <c r="E28" s="614"/>
      <c r="F28" s="614"/>
      <c r="G28" s="614"/>
      <c r="H28" s="614"/>
      <c r="I28" s="614"/>
      <c r="J28" s="615"/>
      <c r="K28" s="560"/>
      <c r="L28" s="213"/>
    </row>
    <row r="29" spans="1:19" ht="15" customHeight="1" x14ac:dyDescent="0.25">
      <c r="B29" s="616"/>
      <c r="C29" s="604" t="s">
        <v>301</v>
      </c>
      <c r="D29" s="605">
        <f t="shared" ref="D29:J29" si="2">SUM(D31:D36)</f>
        <v>9.3595443597356667</v>
      </c>
      <c r="E29" s="605">
        <f t="shared" si="2"/>
        <v>9.6427775604529451</v>
      </c>
      <c r="F29" s="605">
        <f t="shared" si="2"/>
        <v>9.8654122516562772</v>
      </c>
      <c r="G29" s="605">
        <f t="shared" si="2"/>
        <v>10.072816894370796</v>
      </c>
      <c r="H29" s="605">
        <f t="shared" si="2"/>
        <v>10.302913176821054</v>
      </c>
      <c r="I29" s="605">
        <f t="shared" si="2"/>
        <v>10.575524519406494</v>
      </c>
      <c r="J29" s="606">
        <f t="shared" si="2"/>
        <v>10.77938549685665</v>
      </c>
      <c r="K29" s="561"/>
      <c r="L29" s="213"/>
    </row>
    <row r="30" spans="1:19" ht="15" customHeight="1" x14ac:dyDescent="0.25">
      <c r="B30" s="616"/>
      <c r="C30" s="608" t="s">
        <v>287</v>
      </c>
      <c r="D30" s="605"/>
      <c r="E30" s="605"/>
      <c r="F30" s="605"/>
      <c r="G30" s="605"/>
      <c r="H30" s="605"/>
      <c r="I30" s="605"/>
      <c r="J30" s="606"/>
      <c r="K30" s="561"/>
      <c r="L30" s="213"/>
    </row>
    <row r="31" spans="1:19" ht="15" customHeight="1" x14ac:dyDescent="0.25">
      <c r="B31" s="616"/>
      <c r="C31" s="609" t="s">
        <v>288</v>
      </c>
      <c r="D31" s="610">
        <v>6.1138058271941746</v>
      </c>
      <c r="E31" s="610">
        <v>6.4209938789770797</v>
      </c>
      <c r="F31" s="610">
        <v>6.4791899002479001</v>
      </c>
      <c r="G31" s="610">
        <v>6.5746579048087073</v>
      </c>
      <c r="H31" s="610">
        <v>6.6963384407630002</v>
      </c>
      <c r="I31" s="610">
        <v>6.8716002069838948</v>
      </c>
      <c r="J31" s="611">
        <v>7.0296789178413484</v>
      </c>
      <c r="K31" s="559"/>
      <c r="L31" s="213"/>
    </row>
    <row r="32" spans="1:19" ht="15" customHeight="1" x14ac:dyDescent="0.25">
      <c r="B32" s="616"/>
      <c r="C32" s="612" t="s">
        <v>289</v>
      </c>
      <c r="D32" s="610">
        <v>0.71755713930649156</v>
      </c>
      <c r="E32" s="610">
        <v>0.72945395245846023</v>
      </c>
      <c r="F32" s="610">
        <v>0.68125068554380375</v>
      </c>
      <c r="G32" s="610">
        <v>0.59546018102161191</v>
      </c>
      <c r="H32" s="610">
        <v>0.59947874427128645</v>
      </c>
      <c r="I32" s="610">
        <v>0.58785653119786285</v>
      </c>
      <c r="J32" s="611">
        <v>0.51653474927251586</v>
      </c>
      <c r="K32" s="559"/>
      <c r="L32" s="213"/>
    </row>
    <row r="33" spans="1:20" s="32" customFormat="1" ht="15" customHeight="1" x14ac:dyDescent="0.25">
      <c r="A33" s="31"/>
      <c r="B33" s="616"/>
      <c r="C33" s="612" t="s">
        <v>306</v>
      </c>
      <c r="D33" s="610">
        <v>1.0135703932350002</v>
      </c>
      <c r="E33" s="610">
        <v>0.91845012617499999</v>
      </c>
      <c r="F33" s="610">
        <v>1.0590432764077471</v>
      </c>
      <c r="G33" s="610">
        <v>1.1744168795245948</v>
      </c>
      <c r="H33" s="610">
        <v>1.1935150056654698</v>
      </c>
      <c r="I33" s="610">
        <v>1.2130399021038765</v>
      </c>
      <c r="J33" s="611">
        <v>1.2370384816116216</v>
      </c>
      <c r="K33" s="559"/>
      <c r="L33" s="213"/>
      <c r="N33" s="31"/>
      <c r="O33" s="31"/>
      <c r="P33" s="31"/>
      <c r="Q33" s="31"/>
      <c r="R33" s="31"/>
      <c r="S33" s="31"/>
      <c r="T33" s="31"/>
    </row>
    <row r="34" spans="1:20" s="32" customFormat="1" ht="15" customHeight="1" x14ac:dyDescent="0.25">
      <c r="A34" s="31"/>
      <c r="B34" s="616"/>
      <c r="C34" s="609" t="s">
        <v>291</v>
      </c>
      <c r="D34" s="610">
        <v>1.9439469999999999</v>
      </c>
      <c r="E34" s="610">
        <v>2.0271531925656232</v>
      </c>
      <c r="F34" s="610">
        <v>2.1139208353566219</v>
      </c>
      <c r="G34" s="610">
        <v>2.2044023680811078</v>
      </c>
      <c r="H34" s="610">
        <v>2.2987567552792534</v>
      </c>
      <c r="I34" s="610">
        <v>2.3971497656037597</v>
      </c>
      <c r="J34" s="611">
        <v>2.4997542630542897</v>
      </c>
      <c r="K34" s="559"/>
      <c r="L34" s="213"/>
      <c r="N34" s="31"/>
      <c r="O34" s="31"/>
      <c r="P34" s="31"/>
      <c r="Q34" s="31"/>
      <c r="R34" s="31"/>
      <c r="S34" s="31"/>
      <c r="T34" s="31"/>
    </row>
    <row r="35" spans="1:20" ht="15" customHeight="1" x14ac:dyDescent="0.25">
      <c r="B35" s="616"/>
      <c r="C35" s="609" t="s">
        <v>295</v>
      </c>
      <c r="D35" s="610">
        <v>-0.23223500000000002</v>
      </c>
      <c r="E35" s="610">
        <v>-0.23811172972321656</v>
      </c>
      <c r="F35" s="610">
        <v>-0.24979110869979407</v>
      </c>
      <c r="G35" s="610">
        <v>-0.25506171512122616</v>
      </c>
      <c r="H35" s="610">
        <v>-0.26074943073507695</v>
      </c>
      <c r="I35" s="610">
        <v>-0.26649736129156176</v>
      </c>
      <c r="J35" s="611">
        <v>-0.27252025922796397</v>
      </c>
      <c r="K35" s="559"/>
      <c r="L35" s="213"/>
    </row>
    <row r="36" spans="1:20" ht="15" customHeight="1" x14ac:dyDescent="0.25">
      <c r="B36" s="616"/>
      <c r="C36" s="609" t="s">
        <v>304</v>
      </c>
      <c r="D36" s="610">
        <v>-0.197101</v>
      </c>
      <c r="E36" s="610">
        <v>-0.21516186000000004</v>
      </c>
      <c r="F36" s="610">
        <v>-0.21820133720000007</v>
      </c>
      <c r="G36" s="610">
        <v>-0.22105872394400006</v>
      </c>
      <c r="H36" s="610">
        <v>-0.22442633842288007</v>
      </c>
      <c r="I36" s="610">
        <v>-0.22762452519133763</v>
      </c>
      <c r="J36" s="611">
        <v>-0.23110065569516439</v>
      </c>
      <c r="K36" s="559"/>
      <c r="L36" s="213"/>
    </row>
    <row r="37" spans="1:20" ht="15" customHeight="1" x14ac:dyDescent="0.25">
      <c r="B37" s="616"/>
      <c r="C37" s="609"/>
      <c r="D37" s="610"/>
      <c r="E37" s="610"/>
      <c r="F37" s="610"/>
      <c r="G37" s="610"/>
      <c r="H37" s="610"/>
      <c r="I37" s="610"/>
      <c r="J37" s="611"/>
      <c r="K37" s="559"/>
      <c r="L37" s="213"/>
    </row>
    <row r="38" spans="1:20" ht="15" customHeight="1" x14ac:dyDescent="0.25">
      <c r="B38" s="616" t="s">
        <v>307</v>
      </c>
      <c r="C38" s="609"/>
      <c r="D38" s="610"/>
      <c r="E38" s="610"/>
      <c r="F38" s="610"/>
      <c r="G38" s="610"/>
      <c r="H38" s="610"/>
      <c r="I38" s="610"/>
      <c r="J38" s="611"/>
      <c r="K38" s="559"/>
      <c r="L38" s="213"/>
    </row>
    <row r="39" spans="1:20" ht="15" customHeight="1" x14ac:dyDescent="0.25">
      <c r="B39" s="617" t="s">
        <v>308</v>
      </c>
      <c r="C39" s="604"/>
      <c r="D39" s="610">
        <f t="shared" ref="D39:J39" si="3">SUM(D41:D42)</f>
        <v>0.8529811995353106</v>
      </c>
      <c r="E39" s="610">
        <f t="shared" si="3"/>
        <v>0.85829505114387183</v>
      </c>
      <c r="F39" s="610">
        <f t="shared" si="3"/>
        <v>0.8584929526829066</v>
      </c>
      <c r="G39" s="610">
        <f t="shared" si="3"/>
        <v>0.86127031317757641</v>
      </c>
      <c r="H39" s="610">
        <f t="shared" si="3"/>
        <v>0.86481025009240353</v>
      </c>
      <c r="I39" s="610">
        <f t="shared" si="3"/>
        <v>0.86990897513612142</v>
      </c>
      <c r="J39" s="611">
        <f t="shared" si="3"/>
        <v>0.87450780977819431</v>
      </c>
      <c r="K39" s="559"/>
      <c r="L39" s="213"/>
    </row>
    <row r="40" spans="1:20" ht="15" customHeight="1" x14ac:dyDescent="0.25">
      <c r="B40" s="616"/>
      <c r="C40" s="608" t="s">
        <v>79</v>
      </c>
      <c r="D40" s="605"/>
      <c r="E40" s="605"/>
      <c r="F40" s="605"/>
      <c r="G40" s="605"/>
      <c r="H40" s="605"/>
      <c r="I40" s="605"/>
      <c r="J40" s="606"/>
      <c r="K40" s="561"/>
      <c r="L40" s="213"/>
    </row>
    <row r="41" spans="1:20" ht="15" customHeight="1" x14ac:dyDescent="0.25">
      <c r="B41" s="616"/>
      <c r="C41" s="609" t="s">
        <v>309</v>
      </c>
      <c r="D41" s="610">
        <v>0.18298119953531053</v>
      </c>
      <c r="E41" s="610">
        <v>0.18829505114387179</v>
      </c>
      <c r="F41" s="610">
        <v>0.18849295268290661</v>
      </c>
      <c r="G41" s="610">
        <v>0.19127031317757634</v>
      </c>
      <c r="H41" s="610">
        <v>0.19481025009240352</v>
      </c>
      <c r="I41" s="610">
        <v>0.19990897513612141</v>
      </c>
      <c r="J41" s="611">
        <v>0.2045078097781943</v>
      </c>
      <c r="K41" s="559"/>
      <c r="L41" s="213"/>
    </row>
    <row r="42" spans="1:20" ht="15" customHeight="1" x14ac:dyDescent="0.25">
      <c r="B42" s="616"/>
      <c r="C42" s="609" t="s">
        <v>310</v>
      </c>
      <c r="D42" s="610">
        <v>0.67</v>
      </c>
      <c r="E42" s="610">
        <v>0.67</v>
      </c>
      <c r="F42" s="610">
        <v>0.67</v>
      </c>
      <c r="G42" s="610">
        <v>0.67</v>
      </c>
      <c r="H42" s="610">
        <v>0.67</v>
      </c>
      <c r="I42" s="610">
        <v>0.67</v>
      </c>
      <c r="J42" s="611">
        <v>0.67</v>
      </c>
      <c r="K42" s="559"/>
      <c r="L42" s="213"/>
    </row>
    <row r="43" spans="1:20" ht="15" customHeight="1" x14ac:dyDescent="0.25">
      <c r="B43" s="842" t="s">
        <v>311</v>
      </c>
      <c r="C43" s="843"/>
      <c r="D43" s="618"/>
      <c r="E43" s="618"/>
      <c r="F43" s="618"/>
      <c r="G43" s="618"/>
      <c r="H43" s="618"/>
      <c r="I43" s="618"/>
      <c r="J43" s="619"/>
      <c r="K43" s="562"/>
      <c r="L43" s="213"/>
    </row>
    <row r="44" spans="1:20" ht="15" customHeight="1" x14ac:dyDescent="0.25">
      <c r="B44" s="616"/>
      <c r="C44" s="620" t="s">
        <v>312</v>
      </c>
      <c r="D44" s="610">
        <v>2.5099999999999998</v>
      </c>
      <c r="E44" s="610">
        <v>2.5230213167583759</v>
      </c>
      <c r="F44" s="610">
        <v>2.679984249792021</v>
      </c>
      <c r="G44" s="610">
        <v>2.7388416774944964</v>
      </c>
      <c r="H44" s="610">
        <v>2.9836053677863332</v>
      </c>
      <c r="I44" s="610">
        <v>2.9368592865664365</v>
      </c>
      <c r="J44" s="611">
        <v>2.8305310019460928</v>
      </c>
      <c r="K44" s="559"/>
      <c r="L44" s="213"/>
    </row>
    <row r="45" spans="1:20" ht="15" customHeight="1" x14ac:dyDescent="0.25">
      <c r="B45" s="617"/>
      <c r="C45" s="620" t="s">
        <v>313</v>
      </c>
      <c r="D45" s="610">
        <v>1.1770886110468148</v>
      </c>
      <c r="E45" s="610">
        <v>1.1397852879670036</v>
      </c>
      <c r="F45" s="610">
        <v>1.0459990521425016</v>
      </c>
      <c r="G45" s="610">
        <v>0.94156118989863002</v>
      </c>
      <c r="H45" s="610">
        <v>0.77989131420401481</v>
      </c>
      <c r="I45" s="610">
        <v>0.82319308679407499</v>
      </c>
      <c r="J45" s="611">
        <v>0.8460430324606516</v>
      </c>
      <c r="K45" s="559"/>
      <c r="L45" s="213"/>
    </row>
    <row r="46" spans="1:20" ht="15" customHeight="1" x14ac:dyDescent="0.25">
      <c r="B46" s="617"/>
      <c r="C46" s="604"/>
      <c r="D46" s="610"/>
      <c r="E46" s="610"/>
      <c r="F46" s="610"/>
      <c r="G46" s="610"/>
      <c r="H46" s="610"/>
      <c r="I46" s="610"/>
      <c r="J46" s="611"/>
      <c r="K46" s="559"/>
      <c r="L46" s="213"/>
    </row>
    <row r="47" spans="1:20" ht="15" customHeight="1" x14ac:dyDescent="0.25">
      <c r="B47" s="617" t="s">
        <v>314</v>
      </c>
      <c r="C47" s="604"/>
      <c r="D47" s="621"/>
      <c r="E47" s="621"/>
      <c r="F47" s="621"/>
      <c r="G47" s="621"/>
      <c r="H47" s="621"/>
      <c r="I47" s="621"/>
      <c r="J47" s="622"/>
      <c r="K47" s="563"/>
      <c r="L47" s="213"/>
    </row>
    <row r="48" spans="1:20" ht="15" customHeight="1" x14ac:dyDescent="0.25">
      <c r="B48" s="617"/>
      <c r="C48" s="620" t="s">
        <v>315</v>
      </c>
      <c r="D48" s="610">
        <v>-0.25522699999999998</v>
      </c>
      <c r="E48" s="610">
        <v>-0.25522699999999998</v>
      </c>
      <c r="F48" s="610">
        <v>-0.25522699999999998</v>
      </c>
      <c r="G48" s="610">
        <v>-0.25522699999999998</v>
      </c>
      <c r="H48" s="610">
        <v>-0.25522699999999998</v>
      </c>
      <c r="I48" s="610">
        <v>-0.25522699999999998</v>
      </c>
      <c r="J48" s="611">
        <v>-0.25522699999999998</v>
      </c>
      <c r="K48" s="559"/>
      <c r="L48" s="213"/>
    </row>
    <row r="49" spans="2:12" ht="15" customHeight="1" x14ac:dyDescent="0.25">
      <c r="B49" s="617"/>
      <c r="C49" s="604"/>
      <c r="D49" s="610"/>
      <c r="E49" s="610"/>
      <c r="F49" s="610"/>
      <c r="G49" s="610"/>
      <c r="H49" s="610"/>
      <c r="I49" s="610"/>
      <c r="J49" s="611"/>
      <c r="K49" s="559"/>
      <c r="L49" s="213"/>
    </row>
    <row r="50" spans="2:12" ht="15" customHeight="1" x14ac:dyDescent="0.25">
      <c r="B50" s="617" t="s">
        <v>316</v>
      </c>
      <c r="C50" s="604"/>
      <c r="D50" s="621"/>
      <c r="E50" s="621"/>
      <c r="F50" s="621"/>
      <c r="G50" s="621"/>
      <c r="H50" s="621"/>
      <c r="I50" s="621"/>
      <c r="J50" s="622"/>
      <c r="K50" s="563"/>
      <c r="L50" s="213"/>
    </row>
    <row r="51" spans="2:12" ht="15" customHeight="1" x14ac:dyDescent="0.25">
      <c r="B51" s="623"/>
      <c r="C51" s="604" t="s">
        <v>317</v>
      </c>
      <c r="D51" s="610">
        <v>17.605</v>
      </c>
      <c r="E51" s="610">
        <v>19.08950511654329</v>
      </c>
      <c r="F51" s="610">
        <v>19.645896614063705</v>
      </c>
      <c r="G51" s="610">
        <v>19.828934948645266</v>
      </c>
      <c r="H51" s="610">
        <v>20.165138341139791</v>
      </c>
      <c r="I51" s="610">
        <v>20.605734313597249</v>
      </c>
      <c r="J51" s="611">
        <v>21.044336609576728</v>
      </c>
      <c r="K51" s="559"/>
      <c r="L51" s="213"/>
    </row>
    <row r="52" spans="2:12" ht="15" customHeight="1" x14ac:dyDescent="0.25">
      <c r="B52" s="616"/>
      <c r="C52" s="604" t="s">
        <v>318</v>
      </c>
      <c r="D52" s="610">
        <v>8.6292493144997167</v>
      </c>
      <c r="E52" s="610">
        <v>9.90019697793646</v>
      </c>
      <c r="F52" s="610">
        <v>10.159689564447469</v>
      </c>
      <c r="G52" s="610">
        <v>10.430854463500125</v>
      </c>
      <c r="H52" s="610">
        <v>10.763048315208913</v>
      </c>
      <c r="I52" s="610">
        <v>11.112439736649803</v>
      </c>
      <c r="J52" s="611">
        <v>11.563600087277591</v>
      </c>
      <c r="K52" s="559"/>
      <c r="L52" s="213"/>
    </row>
    <row r="53" spans="2:12" ht="15" customHeight="1" x14ac:dyDescent="0.25">
      <c r="B53" s="616"/>
      <c r="C53" s="620" t="s">
        <v>319</v>
      </c>
      <c r="D53" s="610">
        <v>-1.7889999999999999</v>
      </c>
      <c r="E53" s="610">
        <v>-1.9088629999999998</v>
      </c>
      <c r="F53" s="610">
        <v>-1.9988085255000922</v>
      </c>
      <c r="G53" s="610">
        <v>-2.021426111112878</v>
      </c>
      <c r="H53" s="610">
        <v>-2.0736282971744311</v>
      </c>
      <c r="I53" s="610">
        <v>-2.0923022752090086</v>
      </c>
      <c r="J53" s="611">
        <v>-2.1309701252241378</v>
      </c>
      <c r="K53" s="559"/>
      <c r="L53" s="213"/>
    </row>
    <row r="54" spans="2:12" ht="15" customHeight="1" x14ac:dyDescent="0.25">
      <c r="B54" s="616"/>
      <c r="C54" s="620" t="s">
        <v>320</v>
      </c>
      <c r="D54" s="610">
        <v>4.4050010403072433</v>
      </c>
      <c r="E54" s="610">
        <v>3.1932776788290451</v>
      </c>
      <c r="F54" s="610">
        <v>2.5749286084140621</v>
      </c>
      <c r="G54" s="610">
        <v>2.4491222927143701</v>
      </c>
      <c r="H54" s="610">
        <v>2.3982510028481174</v>
      </c>
      <c r="I54" s="610">
        <v>2.3447303787979137</v>
      </c>
      <c r="J54" s="611">
        <v>2.2660319149203878</v>
      </c>
      <c r="K54" s="559"/>
      <c r="L54" s="213"/>
    </row>
    <row r="55" spans="2:12" ht="15" customHeight="1" x14ac:dyDescent="0.25">
      <c r="B55" s="616"/>
      <c r="C55" s="620" t="s">
        <v>321</v>
      </c>
      <c r="D55" s="610">
        <v>-0.72360799999999992</v>
      </c>
      <c r="E55" s="610">
        <v>-0.72710246320160155</v>
      </c>
      <c r="F55" s="610">
        <v>-0.7306138019394981</v>
      </c>
      <c r="G55" s="610">
        <v>-0.73414209770938987</v>
      </c>
      <c r="H55" s="610">
        <v>-0.73768743240053769</v>
      </c>
      <c r="I55" s="610">
        <v>-0.74124988829766381</v>
      </c>
      <c r="J55" s="611">
        <v>-0.74482954808286173</v>
      </c>
      <c r="K55" s="559"/>
      <c r="L55" s="213"/>
    </row>
    <row r="56" spans="2:12" ht="15" customHeight="1" x14ac:dyDescent="0.25">
      <c r="B56" s="616"/>
      <c r="C56" s="620" t="s">
        <v>322</v>
      </c>
      <c r="D56" s="610">
        <v>0.81699999999999995</v>
      </c>
      <c r="E56" s="610">
        <v>0.76099885812739387</v>
      </c>
      <c r="F56" s="610">
        <v>0.86937343941588607</v>
      </c>
      <c r="G56" s="610">
        <v>0.86207510849338531</v>
      </c>
      <c r="H56" s="610">
        <v>0.85999282172539138</v>
      </c>
      <c r="I56" s="610">
        <v>0.8596811132090475</v>
      </c>
      <c r="J56" s="611">
        <v>0.8600484354286424</v>
      </c>
      <c r="K56" s="559"/>
      <c r="L56" s="213"/>
    </row>
    <row r="57" spans="2:12" ht="15" customHeight="1" x14ac:dyDescent="0.25">
      <c r="B57" s="616"/>
      <c r="C57" s="620" t="s">
        <v>323</v>
      </c>
      <c r="D57" s="610">
        <v>1.1284633025915694</v>
      </c>
      <c r="E57" s="610">
        <v>0.56623576518451391</v>
      </c>
      <c r="F57" s="610">
        <v>0.58649064550526964</v>
      </c>
      <c r="G57" s="610">
        <v>0.60193321113005949</v>
      </c>
      <c r="H57" s="610">
        <v>0.61868333632865391</v>
      </c>
      <c r="I57" s="610">
        <v>0.63667496225242659</v>
      </c>
      <c r="J57" s="611">
        <v>0.65628248865283201</v>
      </c>
      <c r="K57" s="559"/>
      <c r="L57" s="213"/>
    </row>
    <row r="58" spans="2:12" ht="15" customHeight="1" x14ac:dyDescent="0.25">
      <c r="B58" s="616"/>
      <c r="C58" s="604" t="s">
        <v>324</v>
      </c>
      <c r="D58" s="610">
        <v>2.7548476285435952</v>
      </c>
      <c r="E58" s="610">
        <v>3.9044028880820014</v>
      </c>
      <c r="F58" s="610">
        <v>3.9230895677488924</v>
      </c>
      <c r="G58" s="610">
        <v>3.9426988178973197</v>
      </c>
      <c r="H58" s="610">
        <v>3.963276186281544</v>
      </c>
      <c r="I58" s="610">
        <v>3.9848694693706483</v>
      </c>
      <c r="J58" s="611">
        <v>4.0075288233686877</v>
      </c>
      <c r="K58" s="559"/>
      <c r="L58" s="213"/>
    </row>
    <row r="59" spans="2:12" ht="15" customHeight="1" x14ac:dyDescent="0.25">
      <c r="B59" s="599"/>
      <c r="C59" s="600"/>
      <c r="D59" s="624"/>
      <c r="E59" s="624"/>
      <c r="F59" s="624"/>
      <c r="G59" s="624"/>
      <c r="H59" s="624"/>
      <c r="I59" s="624"/>
      <c r="J59" s="625"/>
      <c r="K59" s="564"/>
      <c r="L59" s="213"/>
    </row>
    <row r="60" spans="2:12" ht="15.75" customHeight="1" x14ac:dyDescent="0.25">
      <c r="B60" s="831" t="s">
        <v>325</v>
      </c>
      <c r="C60" s="832"/>
      <c r="D60" s="626">
        <f t="shared" ref="D60:J60" si="4">SUM(D7,D22,D29,D39,D44:D45,D48,D51:D58)</f>
        <v>190.11468411752639</v>
      </c>
      <c r="E60" s="626">
        <f t="shared" si="4"/>
        <v>199.40648141965661</v>
      </c>
      <c r="F60" s="626">
        <f t="shared" si="4"/>
        <v>200.48171988019698</v>
      </c>
      <c r="G60" s="626">
        <f t="shared" si="4"/>
        <v>202.21917857732285</v>
      </c>
      <c r="H60" s="626">
        <f t="shared" si="4"/>
        <v>207.96442143039746</v>
      </c>
      <c r="I60" s="626">
        <f t="shared" si="4"/>
        <v>213.41399538469008</v>
      </c>
      <c r="J60" s="627">
        <f t="shared" si="4"/>
        <v>218.72055994848236</v>
      </c>
      <c r="K60" s="565"/>
      <c r="L60" s="213"/>
    </row>
    <row r="61" spans="2:12" ht="15" customHeight="1" x14ac:dyDescent="0.25">
      <c r="B61" s="831" t="s">
        <v>326</v>
      </c>
      <c r="C61" s="832"/>
      <c r="D61" s="626">
        <v>-127.02</v>
      </c>
      <c r="E61" s="626">
        <v>-134.57139652086101</v>
      </c>
      <c r="F61" s="626">
        <v>-134.23107377091634</v>
      </c>
      <c r="G61" s="626">
        <v>-134.24781363222885</v>
      </c>
      <c r="H61" s="626">
        <v>-137.25327516158936</v>
      </c>
      <c r="I61" s="626">
        <v>-139.64747689895484</v>
      </c>
      <c r="J61" s="627">
        <v>-141.80829977379182</v>
      </c>
      <c r="K61" s="565"/>
      <c r="L61" s="213"/>
    </row>
    <row r="62" spans="2:12" ht="15" customHeight="1" x14ac:dyDescent="0.25">
      <c r="B62" s="833" t="s">
        <v>327</v>
      </c>
      <c r="C62" s="834"/>
      <c r="D62" s="628">
        <f t="shared" ref="D62:J62" si="5">D60+D61</f>
        <v>63.094684117526398</v>
      </c>
      <c r="E62" s="628">
        <f t="shared" si="5"/>
        <v>64.8350848987956</v>
      </c>
      <c r="F62" s="628">
        <f t="shared" si="5"/>
        <v>66.250646109280638</v>
      </c>
      <c r="G62" s="628">
        <f t="shared" si="5"/>
        <v>67.971364945093995</v>
      </c>
      <c r="H62" s="628">
        <f t="shared" si="5"/>
        <v>70.711146268808108</v>
      </c>
      <c r="I62" s="629">
        <f t="shared" si="5"/>
        <v>73.766518485735247</v>
      </c>
      <c r="J62" s="630">
        <f t="shared" si="5"/>
        <v>76.912260174690545</v>
      </c>
      <c r="K62" s="565"/>
      <c r="L62" s="213"/>
    </row>
    <row r="63" spans="2:12" ht="16.5" customHeight="1" thickBot="1" x14ac:dyDescent="0.3">
      <c r="B63" s="835" t="s">
        <v>328</v>
      </c>
      <c r="C63" s="836"/>
      <c r="D63" s="836"/>
      <c r="E63" s="836"/>
      <c r="F63" s="836"/>
      <c r="G63" s="836"/>
      <c r="H63" s="836"/>
      <c r="I63" s="836"/>
      <c r="J63" s="837"/>
      <c r="K63" s="566"/>
      <c r="L63" s="566"/>
    </row>
    <row r="64" spans="2:12" x14ac:dyDescent="0.25">
      <c r="K64" s="195"/>
      <c r="L64" s="195"/>
    </row>
  </sheetData>
  <mergeCells count="8">
    <mergeCell ref="B60:C60"/>
    <mergeCell ref="B61:C61"/>
    <mergeCell ref="B62:C62"/>
    <mergeCell ref="B63:J63"/>
    <mergeCell ref="B2:J2"/>
    <mergeCell ref="D3:J3"/>
    <mergeCell ref="E4:J4"/>
    <mergeCell ref="B43:C43"/>
  </mergeCells>
  <phoneticPr fontId="24" type="noConversion"/>
  <conditionalFormatting sqref="D4 G5:J5 B5:E5 K29:K42 K22:K27 K59:K62">
    <cfRule type="cellIs" dxfId="16" priority="16" stopIfTrue="1" operator="equal">
      <formula>"End"</formula>
    </cfRule>
  </conditionalFormatting>
  <conditionalFormatting sqref="F5">
    <cfRule type="cellIs" dxfId="15" priority="15" stopIfTrue="1" operator="equal">
      <formula>"End"</formula>
    </cfRule>
  </conditionalFormatting>
  <conditionalFormatting sqref="K9:K20 K46:K58">
    <cfRule type="cellIs" dxfId="14" priority="10" stopIfTrue="1" operator="equal">
      <formula>"End"</formula>
    </cfRule>
  </conditionalFormatting>
  <conditionalFormatting sqref="K43:K45">
    <cfRule type="cellIs" dxfId="13" priority="9" stopIfTrue="1" operator="equal">
      <formula>"End"</formula>
    </cfRule>
  </conditionalFormatting>
  <conditionalFormatting sqref="C6 D7:I20 B46:C50 D29:J42 D44:I58 D22:J27 D59:J62">
    <cfRule type="cellIs" dxfId="12" priority="6" stopIfTrue="1" operator="equal">
      <formula>"End"</formula>
    </cfRule>
  </conditionalFormatting>
  <conditionalFormatting sqref="B6">
    <cfRule type="cellIs" dxfId="11" priority="5" stopIfTrue="1" operator="equal">
      <formula>"End"</formula>
    </cfRule>
  </conditionalFormatting>
  <conditionalFormatting sqref="B63">
    <cfRule type="cellIs" dxfId="10" priority="4" stopIfTrue="1" operator="equal">
      <formula>"End"</formula>
    </cfRule>
  </conditionalFormatting>
  <conditionalFormatting sqref="C7:C32 C34:C38 C52:C59 J7 J9:J20 J46:J58">
    <cfRule type="cellIs" dxfId="9" priority="3" stopIfTrue="1" operator="equal">
      <formula>"End"</formula>
    </cfRule>
  </conditionalFormatting>
  <conditionalFormatting sqref="C33">
    <cfRule type="cellIs" dxfId="8" priority="1" stopIfTrue="1" operator="equal">
      <formula>"End"</formula>
    </cfRule>
  </conditionalFormatting>
  <conditionalFormatting sqref="C44 B45:C45 B28 B21 B43 B59:B62 B39:C39 C40:C42 B51:C51 D43:I43 J43:J45">
    <cfRule type="cellIs" dxfId="7" priority="2" stopIfTrue="1" operator="equal">
      <formula>"End"</formula>
    </cfRule>
  </conditionalFormatting>
  <hyperlinks>
    <hyperlink ref="A1" location="Contents!A1" display="Back to contents" xr:uid="{2198CE13-640D-4E0F-9AE3-D31678DB7197}"/>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B6891-3C60-44FF-9844-87D25EB0A792}">
  <sheetPr codeName="Sheet29">
    <tabColor theme="8" tint="0.79998168889431442"/>
    <pageSetUpPr fitToPage="1"/>
  </sheetPr>
  <dimension ref="A1:Q52"/>
  <sheetViews>
    <sheetView zoomScaleNormal="100" workbookViewId="0"/>
  </sheetViews>
  <sheetFormatPr defaultColWidth="9.109375" defaultRowHeight="15.75" x14ac:dyDescent="0.25"/>
  <cols>
    <col min="1" max="1" width="9.109375" style="31" customWidth="1"/>
    <col min="2" max="2" width="3.109375" style="31" customWidth="1"/>
    <col min="3" max="3" width="53.88671875" style="31" customWidth="1"/>
    <col min="4" max="8" width="8.88671875" style="31" customWidth="1"/>
    <col min="9" max="9" width="8.88671875" style="32" customWidth="1"/>
    <col min="10" max="10" width="8.88671875" style="31" customWidth="1"/>
    <col min="11" max="16384" width="9.109375" style="31"/>
  </cols>
  <sheetData>
    <row r="1" spans="1:16" ht="33.75" customHeight="1" thickBot="1" x14ac:dyDescent="0.3">
      <c r="A1" s="30" t="s">
        <v>0</v>
      </c>
      <c r="C1" s="182"/>
    </row>
    <row r="2" spans="1:16" ht="18" customHeight="1" thickBot="1" x14ac:dyDescent="0.3">
      <c r="B2" s="666" t="s">
        <v>243</v>
      </c>
      <c r="C2" s="667"/>
      <c r="D2" s="667"/>
      <c r="E2" s="667"/>
      <c r="F2" s="667"/>
      <c r="G2" s="667"/>
      <c r="H2" s="667"/>
      <c r="I2" s="667"/>
      <c r="J2" s="668"/>
    </row>
    <row r="3" spans="1:16" ht="12.75" customHeight="1" x14ac:dyDescent="0.25">
      <c r="B3" s="247"/>
      <c r="C3" s="248"/>
      <c r="D3" s="844" t="s">
        <v>1</v>
      </c>
      <c r="E3" s="844"/>
      <c r="F3" s="844"/>
      <c r="G3" s="844"/>
      <c r="H3" s="844"/>
      <c r="I3" s="844"/>
      <c r="J3" s="845"/>
    </row>
    <row r="4" spans="1:16" ht="12.75" customHeight="1" x14ac:dyDescent="0.25">
      <c r="B4" s="247"/>
      <c r="C4" s="248"/>
      <c r="D4" s="648" t="s">
        <v>2</v>
      </c>
      <c r="E4" s="846" t="s">
        <v>3</v>
      </c>
      <c r="F4" s="846"/>
      <c r="G4" s="846"/>
      <c r="H4" s="846"/>
      <c r="I4" s="846"/>
      <c r="J4" s="847"/>
    </row>
    <row r="5" spans="1:16" s="33" customFormat="1" ht="12.75" customHeight="1" x14ac:dyDescent="0.2">
      <c r="B5" s="249"/>
      <c r="C5" s="250"/>
      <c r="D5" s="218" t="s">
        <v>91</v>
      </c>
      <c r="E5" s="219" t="s">
        <v>96</v>
      </c>
      <c r="F5" s="219" t="s">
        <v>109</v>
      </c>
      <c r="G5" s="219" t="s">
        <v>114</v>
      </c>
      <c r="H5" s="219" t="s">
        <v>124</v>
      </c>
      <c r="I5" s="219" t="s">
        <v>134</v>
      </c>
      <c r="J5" s="251" t="s">
        <v>202</v>
      </c>
    </row>
    <row r="6" spans="1:16" ht="13.5" customHeight="1" x14ac:dyDescent="0.25">
      <c r="B6" s="599" t="s">
        <v>285</v>
      </c>
      <c r="C6" s="600"/>
      <c r="D6" s="601"/>
      <c r="E6" s="601"/>
      <c r="F6" s="601"/>
      <c r="G6" s="601"/>
      <c r="H6" s="601"/>
      <c r="I6" s="631"/>
      <c r="J6" s="632"/>
    </row>
    <row r="7" spans="1:16" s="185" customFormat="1" ht="13.5" customHeight="1" x14ac:dyDescent="0.25">
      <c r="A7" s="31"/>
      <c r="B7" s="607"/>
      <c r="C7" s="604" t="s">
        <v>329</v>
      </c>
      <c r="D7" s="605">
        <f t="shared" ref="D7:I7" si="0">SUM(D9:D14)</f>
        <v>24.022703167956482</v>
      </c>
      <c r="E7" s="605">
        <f t="shared" si="0"/>
        <v>25.805504744858503</v>
      </c>
      <c r="F7" s="605">
        <f t="shared" si="0"/>
        <v>24.250371223233032</v>
      </c>
      <c r="G7" s="605">
        <f t="shared" si="0"/>
        <v>23.350997003316721</v>
      </c>
      <c r="H7" s="605">
        <f t="shared" si="0"/>
        <v>23.927238573375142</v>
      </c>
      <c r="I7" s="605">
        <f t="shared" si="0"/>
        <v>23.865609088607549</v>
      </c>
      <c r="J7" s="606">
        <f t="shared" ref="J7" si="1">SUM(J9:J14)</f>
        <v>23.832061185771376</v>
      </c>
      <c r="K7" s="213"/>
      <c r="L7" s="31"/>
      <c r="M7" s="31"/>
      <c r="N7" s="31"/>
      <c r="O7" s="31"/>
      <c r="P7" s="31"/>
    </row>
    <row r="8" spans="1:16" ht="13.5" customHeight="1" x14ac:dyDescent="0.25">
      <c r="B8" s="607"/>
      <c r="C8" s="608" t="s">
        <v>287</v>
      </c>
      <c r="D8" s="605"/>
      <c r="E8" s="605"/>
      <c r="F8" s="605"/>
      <c r="G8" s="605"/>
      <c r="H8" s="605"/>
      <c r="I8" s="605"/>
      <c r="J8" s="606"/>
      <c r="K8" s="213"/>
    </row>
    <row r="9" spans="1:16" ht="13.5" customHeight="1" x14ac:dyDescent="0.25">
      <c r="B9" s="607"/>
      <c r="C9" s="609" t="s">
        <v>330</v>
      </c>
      <c r="D9" s="610">
        <v>8.5686441679564815</v>
      </c>
      <c r="E9" s="610">
        <v>13.121259441271313</v>
      </c>
      <c r="F9" s="610">
        <v>12.349153319167279</v>
      </c>
      <c r="G9" s="610">
        <v>11.574624156217526</v>
      </c>
      <c r="H9" s="610">
        <v>12.23645542429102</v>
      </c>
      <c r="I9" s="610">
        <v>12.236828492990544</v>
      </c>
      <c r="J9" s="611">
        <v>12.181969164463993</v>
      </c>
      <c r="K9" s="213"/>
    </row>
    <row r="10" spans="1:16" ht="13.5" customHeight="1" x14ac:dyDescent="0.25">
      <c r="B10" s="607"/>
      <c r="C10" s="609" t="s">
        <v>331</v>
      </c>
      <c r="D10" s="610">
        <v>9.2479999999999993</v>
      </c>
      <c r="E10" s="610">
        <v>7.0521789999999998</v>
      </c>
      <c r="F10" s="610">
        <v>6.2056736960347916</v>
      </c>
      <c r="G10" s="610">
        <v>6.2893367836012892</v>
      </c>
      <c r="H10" s="610">
        <v>6.3989927901770338</v>
      </c>
      <c r="I10" s="610">
        <v>6.5188400386823986</v>
      </c>
      <c r="J10" s="611">
        <v>6.6448325141083382</v>
      </c>
      <c r="K10" s="213"/>
    </row>
    <row r="11" spans="1:16" s="185" customFormat="1" ht="13.5" customHeight="1" x14ac:dyDescent="0.25">
      <c r="A11" s="31"/>
      <c r="B11" s="607"/>
      <c r="C11" s="612" t="s">
        <v>332</v>
      </c>
      <c r="D11" s="610">
        <v>5.5830000000000002</v>
      </c>
      <c r="E11" s="610">
        <v>4.7727554307425599</v>
      </c>
      <c r="F11" s="610">
        <v>4.8674785824074611</v>
      </c>
      <c r="G11" s="610">
        <v>4.9114649596223527</v>
      </c>
      <c r="H11" s="610">
        <v>4.9621846874021802</v>
      </c>
      <c r="I11" s="610">
        <v>5.0156703149113566</v>
      </c>
      <c r="J11" s="611">
        <v>5.0770237611176974</v>
      </c>
      <c r="K11" s="213"/>
      <c r="L11" s="31"/>
      <c r="M11" s="31"/>
      <c r="N11" s="31"/>
      <c r="O11" s="31"/>
      <c r="P11" s="31"/>
    </row>
    <row r="12" spans="1:16" ht="13.5" customHeight="1" x14ac:dyDescent="0.25">
      <c r="B12" s="613"/>
      <c r="C12" s="633" t="s">
        <v>333</v>
      </c>
      <c r="D12" s="610">
        <v>2.8639999999999999</v>
      </c>
      <c r="E12" s="610">
        <v>3.1667012933416649</v>
      </c>
      <c r="F12" s="610">
        <v>2.933665079747505</v>
      </c>
      <c r="G12" s="610">
        <v>2.696221544724426</v>
      </c>
      <c r="H12" s="610">
        <v>2.5765073353144228</v>
      </c>
      <c r="I12" s="610">
        <v>2.5135418632247495</v>
      </c>
      <c r="J12" s="611">
        <v>2.5232163566740193</v>
      </c>
      <c r="K12" s="213"/>
    </row>
    <row r="13" spans="1:16" ht="13.5" customHeight="1" x14ac:dyDescent="0.25">
      <c r="B13" s="607"/>
      <c r="C13" s="634" t="s">
        <v>334</v>
      </c>
      <c r="D13" s="610">
        <v>1.290305</v>
      </c>
      <c r="E13" s="610">
        <v>1.0635868546678398</v>
      </c>
      <c r="F13" s="610">
        <v>1.0941082050237161</v>
      </c>
      <c r="G13" s="610">
        <v>1.124629555379592</v>
      </c>
      <c r="H13" s="610">
        <v>1.1551509057354679</v>
      </c>
      <c r="I13" s="610">
        <v>1.185672256091344</v>
      </c>
      <c r="J13" s="611">
        <v>1.2161936064472199</v>
      </c>
      <c r="K13" s="213"/>
    </row>
    <row r="14" spans="1:16" ht="13.5" customHeight="1" x14ac:dyDescent="0.25">
      <c r="B14" s="607"/>
      <c r="C14" s="633" t="s">
        <v>335</v>
      </c>
      <c r="D14" s="610">
        <v>-3.5312459999999999</v>
      </c>
      <c r="E14" s="610">
        <v>-3.3709772751648726</v>
      </c>
      <c r="F14" s="610">
        <v>-3.1997076591477236</v>
      </c>
      <c r="G14" s="610">
        <v>-3.2452799962284691</v>
      </c>
      <c r="H14" s="610">
        <v>-3.4020525695449866</v>
      </c>
      <c r="I14" s="610">
        <v>-3.6049438772928415</v>
      </c>
      <c r="J14" s="611">
        <v>-3.8111742170398912</v>
      </c>
      <c r="K14" s="213"/>
    </row>
    <row r="15" spans="1:16" s="185" customFormat="1" ht="13.5" customHeight="1" x14ac:dyDescent="0.25">
      <c r="A15" s="31"/>
      <c r="B15" s="599" t="s">
        <v>300</v>
      </c>
      <c r="C15" s="600"/>
      <c r="D15" s="635"/>
      <c r="E15" s="635"/>
      <c r="F15" s="635"/>
      <c r="G15" s="635"/>
      <c r="H15" s="635"/>
      <c r="I15" s="635"/>
      <c r="J15" s="636"/>
      <c r="K15" s="213"/>
      <c r="L15" s="31"/>
      <c r="M15" s="31"/>
      <c r="N15" s="31"/>
      <c r="O15" s="31"/>
      <c r="P15" s="31"/>
    </row>
    <row r="16" spans="1:16" ht="13.5" customHeight="1" x14ac:dyDescent="0.25">
      <c r="B16" s="607"/>
      <c r="C16" s="600" t="s">
        <v>329</v>
      </c>
      <c r="D16" s="637">
        <f t="shared" ref="D16:J16" si="2">SUM(D18:D23)</f>
        <v>3.3846910103332157</v>
      </c>
      <c r="E16" s="637">
        <f t="shared" si="2"/>
        <v>3.4285635611473233</v>
      </c>
      <c r="F16" s="637">
        <f t="shared" si="2"/>
        <v>3.3785239027639498</v>
      </c>
      <c r="G16" s="637">
        <f t="shared" si="2"/>
        <v>3.3214622869122463</v>
      </c>
      <c r="H16" s="637">
        <f t="shared" si="2"/>
        <v>3.3160879612883067</v>
      </c>
      <c r="I16" s="637">
        <f t="shared" si="2"/>
        <v>3.3067354487419496</v>
      </c>
      <c r="J16" s="638">
        <f t="shared" si="2"/>
        <v>3.2802422427889169</v>
      </c>
      <c r="K16" s="213"/>
    </row>
    <row r="17" spans="1:17" ht="13.5" customHeight="1" x14ac:dyDescent="0.25">
      <c r="B17" s="607"/>
      <c r="C17" s="639" t="s">
        <v>287</v>
      </c>
      <c r="D17" s="637"/>
      <c r="E17" s="637"/>
      <c r="F17" s="637"/>
      <c r="G17" s="637"/>
      <c r="H17" s="637"/>
      <c r="I17" s="637"/>
      <c r="J17" s="638"/>
      <c r="K17" s="213"/>
    </row>
    <row r="18" spans="1:17" ht="13.5" customHeight="1" x14ac:dyDescent="0.25">
      <c r="B18" s="607"/>
      <c r="C18" s="633" t="s">
        <v>336</v>
      </c>
      <c r="D18" s="610">
        <v>1.414758</v>
      </c>
      <c r="E18" s="610">
        <v>1.4503662433489173</v>
      </c>
      <c r="F18" s="610">
        <v>1.4011970561746601</v>
      </c>
      <c r="G18" s="610">
        <v>1.3460309245341908</v>
      </c>
      <c r="H18" s="610">
        <v>1.3443113791445442</v>
      </c>
      <c r="I18" s="610">
        <v>1.3395225385099669</v>
      </c>
      <c r="J18" s="611">
        <v>1.3176180711458449</v>
      </c>
      <c r="K18" s="213"/>
    </row>
    <row r="19" spans="1:17" s="185" customFormat="1" ht="13.5" customHeight="1" x14ac:dyDescent="0.25">
      <c r="A19" s="31"/>
      <c r="B19" s="607"/>
      <c r="C19" s="633" t="s">
        <v>331</v>
      </c>
      <c r="D19" s="610">
        <v>1.6611530000000001</v>
      </c>
      <c r="E19" s="610">
        <v>1.6611530000000001</v>
      </c>
      <c r="F19" s="610">
        <v>1.6611530000000001</v>
      </c>
      <c r="G19" s="610">
        <v>1.6611530000000001</v>
      </c>
      <c r="H19" s="610">
        <v>1.6611530000000001</v>
      </c>
      <c r="I19" s="610">
        <v>1.6611530000000001</v>
      </c>
      <c r="J19" s="611">
        <v>1.6611530000000001</v>
      </c>
      <c r="K19" s="213"/>
      <c r="L19" s="31"/>
      <c r="M19" s="31"/>
      <c r="N19" s="31"/>
      <c r="O19" s="31"/>
      <c r="P19" s="31"/>
    </row>
    <row r="20" spans="1:17" ht="13.5" customHeight="1" x14ac:dyDescent="0.25">
      <c r="B20" s="607"/>
      <c r="C20" s="634" t="s">
        <v>332</v>
      </c>
      <c r="D20" s="610">
        <v>0.23962800000000001</v>
      </c>
      <c r="E20" s="610">
        <v>0.23962800000000001</v>
      </c>
      <c r="F20" s="610">
        <v>0.23962800000000001</v>
      </c>
      <c r="G20" s="610">
        <v>0.23962800000000001</v>
      </c>
      <c r="H20" s="610">
        <v>0.23962800000000001</v>
      </c>
      <c r="I20" s="610">
        <v>0.23962800000000001</v>
      </c>
      <c r="J20" s="611">
        <v>0.23962800000000001</v>
      </c>
      <c r="K20" s="213"/>
    </row>
    <row r="21" spans="1:17" ht="13.5" customHeight="1" x14ac:dyDescent="0.25">
      <c r="B21" s="613"/>
      <c r="C21" s="633" t="s">
        <v>333</v>
      </c>
      <c r="D21" s="610">
        <v>6.6552E-2</v>
      </c>
      <c r="E21" s="610">
        <v>6.6552E-2</v>
      </c>
      <c r="F21" s="610">
        <v>6.6552E-2</v>
      </c>
      <c r="G21" s="610">
        <v>6.6552E-2</v>
      </c>
      <c r="H21" s="610">
        <v>6.6552E-2</v>
      </c>
      <c r="I21" s="610">
        <v>6.6552E-2</v>
      </c>
      <c r="J21" s="611">
        <v>6.6552E-2</v>
      </c>
      <c r="K21" s="213"/>
    </row>
    <row r="22" spans="1:17" ht="13.5" customHeight="1" x14ac:dyDescent="0.25">
      <c r="B22" s="613"/>
      <c r="C22" s="634" t="s">
        <v>334</v>
      </c>
      <c r="D22" s="610">
        <v>6.5546999999999994E-2</v>
      </c>
      <c r="E22" s="610">
        <v>6.5546999999999994E-2</v>
      </c>
      <c r="F22" s="610">
        <v>6.5546999999999994E-2</v>
      </c>
      <c r="G22" s="610">
        <v>6.5546999999999994E-2</v>
      </c>
      <c r="H22" s="610">
        <v>6.5546999999999994E-2</v>
      </c>
      <c r="I22" s="610">
        <v>6.5546999999999994E-2</v>
      </c>
      <c r="J22" s="611">
        <v>6.5546999999999994E-2</v>
      </c>
      <c r="K22" s="213"/>
    </row>
    <row r="23" spans="1:17" ht="13.5" customHeight="1" x14ac:dyDescent="0.25">
      <c r="B23" s="607"/>
      <c r="C23" s="633" t="s">
        <v>335</v>
      </c>
      <c r="D23" s="610">
        <v>-6.2946989666784525E-2</v>
      </c>
      <c r="E23" s="610">
        <v>-5.4682682201594286E-2</v>
      </c>
      <c r="F23" s="610">
        <v>-5.5553153410710661E-2</v>
      </c>
      <c r="G23" s="610">
        <v>-5.7448637621945034E-2</v>
      </c>
      <c r="H23" s="610">
        <v>-6.1103417856237539E-2</v>
      </c>
      <c r="I23" s="610">
        <v>-6.5667089768017828E-2</v>
      </c>
      <c r="J23" s="611">
        <v>-7.0255828356928438E-2</v>
      </c>
      <c r="K23" s="213"/>
    </row>
    <row r="24" spans="1:17" ht="13.5" customHeight="1" x14ac:dyDescent="0.25">
      <c r="B24" s="599" t="s">
        <v>305</v>
      </c>
      <c r="C24" s="600"/>
      <c r="D24" s="640"/>
      <c r="E24" s="640"/>
      <c r="F24" s="640"/>
      <c r="G24" s="640"/>
      <c r="H24" s="640"/>
      <c r="I24" s="640"/>
      <c r="J24" s="641"/>
      <c r="K24" s="213"/>
    </row>
    <row r="25" spans="1:17" ht="12" customHeight="1" x14ac:dyDescent="0.25">
      <c r="B25" s="607"/>
      <c r="C25" s="600" t="s">
        <v>329</v>
      </c>
      <c r="D25" s="605">
        <f t="shared" ref="D25:J25" si="3">SUM(D27:D32)</f>
        <v>1.3200741260089781</v>
      </c>
      <c r="E25" s="605">
        <f t="shared" si="3"/>
        <v>2.1158465349891316</v>
      </c>
      <c r="F25" s="605">
        <f t="shared" si="3"/>
        <v>1.847643650620072</v>
      </c>
      <c r="G25" s="605">
        <f t="shared" si="3"/>
        <v>1.7771133179872181</v>
      </c>
      <c r="H25" s="605">
        <f t="shared" si="3"/>
        <v>1.8346680447269985</v>
      </c>
      <c r="I25" s="605">
        <f t="shared" si="3"/>
        <v>1.8324502332833175</v>
      </c>
      <c r="J25" s="606">
        <f t="shared" si="3"/>
        <v>1.8252272196899268</v>
      </c>
      <c r="K25" s="213"/>
    </row>
    <row r="26" spans="1:17" ht="15" customHeight="1" x14ac:dyDescent="0.25">
      <c r="B26" s="607"/>
      <c r="C26" s="639" t="s">
        <v>287</v>
      </c>
      <c r="D26" s="605"/>
      <c r="E26" s="605"/>
      <c r="F26" s="605"/>
      <c r="G26" s="605"/>
      <c r="H26" s="605"/>
      <c r="I26" s="605"/>
      <c r="J26" s="606"/>
      <c r="K26" s="213"/>
    </row>
    <row r="27" spans="1:17" x14ac:dyDescent="0.25">
      <c r="B27" s="607"/>
      <c r="C27" s="633" t="s">
        <v>337</v>
      </c>
      <c r="D27" s="605">
        <v>0.60306412600897807</v>
      </c>
      <c r="E27" s="605">
        <v>1.3757165182611937</v>
      </c>
      <c r="F27" s="605">
        <v>1.1082283730628131</v>
      </c>
      <c r="G27" s="605">
        <v>1.0387211629763335</v>
      </c>
      <c r="H27" s="605">
        <v>1.0981147238547762</v>
      </c>
      <c r="I27" s="605">
        <v>1.0981482035037229</v>
      </c>
      <c r="J27" s="606">
        <v>1.0932250591529331</v>
      </c>
      <c r="K27" s="213"/>
    </row>
    <row r="28" spans="1:17" x14ac:dyDescent="0.25">
      <c r="B28" s="607"/>
      <c r="C28" s="633" t="s">
        <v>331</v>
      </c>
      <c r="D28" s="605">
        <v>0.40872599999999998</v>
      </c>
      <c r="E28" s="605">
        <v>0.40872599999999998</v>
      </c>
      <c r="F28" s="605">
        <v>0.40872599999999998</v>
      </c>
      <c r="G28" s="605">
        <v>0.40872599999999998</v>
      </c>
      <c r="H28" s="605">
        <v>0.40872599999999998</v>
      </c>
      <c r="I28" s="605">
        <v>0.40872599999999998</v>
      </c>
      <c r="J28" s="606">
        <v>0.40872599999999998</v>
      </c>
      <c r="K28" s="213"/>
    </row>
    <row r="29" spans="1:17" ht="15" customHeight="1" x14ac:dyDescent="0.25">
      <c r="B29" s="607"/>
      <c r="C29" s="634" t="s">
        <v>332</v>
      </c>
      <c r="D29" s="605">
        <v>0.27811000000000002</v>
      </c>
      <c r="E29" s="605">
        <v>0.27811000000000002</v>
      </c>
      <c r="F29" s="605">
        <v>0.27811000000000002</v>
      </c>
      <c r="G29" s="605">
        <v>0.27811000000000002</v>
      </c>
      <c r="H29" s="605">
        <v>0.27811000000000002</v>
      </c>
      <c r="I29" s="605">
        <v>0.27811000000000002</v>
      </c>
      <c r="J29" s="606">
        <v>0.27811000000000002</v>
      </c>
      <c r="K29" s="213"/>
    </row>
    <row r="30" spans="1:17" ht="15" customHeight="1" x14ac:dyDescent="0.25">
      <c r="B30" s="607"/>
      <c r="C30" s="633" t="s">
        <v>333</v>
      </c>
      <c r="D30" s="605">
        <v>3.9347E-2</v>
      </c>
      <c r="E30" s="605">
        <v>3.9347E-2</v>
      </c>
      <c r="F30" s="605">
        <v>3.9347E-2</v>
      </c>
      <c r="G30" s="605">
        <v>3.9347E-2</v>
      </c>
      <c r="H30" s="605">
        <v>3.9347E-2</v>
      </c>
      <c r="I30" s="605">
        <v>3.9347E-2</v>
      </c>
      <c r="J30" s="606">
        <v>3.9347E-2</v>
      </c>
      <c r="K30" s="213"/>
    </row>
    <row r="31" spans="1:17" ht="15" customHeight="1" x14ac:dyDescent="0.25">
      <c r="B31" s="613"/>
      <c r="C31" s="634" t="s">
        <v>334</v>
      </c>
      <c r="D31" s="605">
        <v>4.7164000000000005E-2</v>
      </c>
      <c r="E31" s="605">
        <v>4.7164000000000005E-2</v>
      </c>
      <c r="F31" s="605">
        <v>4.7164000000000005E-2</v>
      </c>
      <c r="G31" s="605">
        <v>4.7164000000000005E-2</v>
      </c>
      <c r="H31" s="605">
        <v>4.7164000000000005E-2</v>
      </c>
      <c r="I31" s="605">
        <v>4.7164000000000005E-2</v>
      </c>
      <c r="J31" s="606">
        <v>4.7164000000000005E-2</v>
      </c>
      <c r="K31" s="213"/>
    </row>
    <row r="32" spans="1:17" s="32" customFormat="1" x14ac:dyDescent="0.25">
      <c r="A32" s="31"/>
      <c r="B32" s="607"/>
      <c r="C32" s="633" t="s">
        <v>335</v>
      </c>
      <c r="D32" s="605">
        <v>-5.6337000000000005E-2</v>
      </c>
      <c r="E32" s="605">
        <v>-3.3216983272061927E-2</v>
      </c>
      <c r="F32" s="605">
        <v>-3.3931722442741077E-2</v>
      </c>
      <c r="G32" s="605">
        <v>-3.4954844989115517E-2</v>
      </c>
      <c r="H32" s="605">
        <v>-3.6793679127777625E-2</v>
      </c>
      <c r="I32" s="605">
        <v>-3.9044970220405519E-2</v>
      </c>
      <c r="J32" s="606">
        <v>-4.1344839463006183E-2</v>
      </c>
      <c r="K32" s="213"/>
      <c r="L32" s="31"/>
      <c r="M32" s="31"/>
      <c r="N32" s="31"/>
      <c r="O32" s="31"/>
      <c r="P32" s="31"/>
      <c r="Q32" s="31"/>
    </row>
    <row r="33" spans="1:17" s="32" customFormat="1" x14ac:dyDescent="0.25">
      <c r="A33" s="31"/>
      <c r="B33" s="607" t="s">
        <v>307</v>
      </c>
      <c r="C33" s="633"/>
      <c r="D33" s="610"/>
      <c r="E33" s="610"/>
      <c r="F33" s="610"/>
      <c r="G33" s="610"/>
      <c r="H33" s="610"/>
      <c r="I33" s="610"/>
      <c r="J33" s="611"/>
      <c r="K33" s="213"/>
      <c r="L33" s="31"/>
      <c r="M33" s="31"/>
      <c r="N33" s="31"/>
      <c r="O33" s="31"/>
      <c r="P33" s="31"/>
      <c r="Q33" s="31"/>
    </row>
    <row r="34" spans="1:17" x14ac:dyDescent="0.25">
      <c r="B34" s="599" t="s">
        <v>338</v>
      </c>
      <c r="C34" s="600"/>
      <c r="D34" s="610">
        <f t="shared" ref="D34:J34" si="4">SUM(D36:D37)</f>
        <v>0.1353325748473457</v>
      </c>
      <c r="E34" s="610">
        <f t="shared" si="4"/>
        <v>0.14152681143110266</v>
      </c>
      <c r="F34" s="610">
        <f t="shared" si="4"/>
        <v>0.14111792393056036</v>
      </c>
      <c r="G34" s="610">
        <f t="shared" si="4"/>
        <v>0.14066446880004257</v>
      </c>
      <c r="H34" s="610">
        <f t="shared" si="4"/>
        <v>0.14105194392480361</v>
      </c>
      <c r="I34" s="610">
        <f t="shared" si="4"/>
        <v>0.14105216234126092</v>
      </c>
      <c r="J34" s="611">
        <f t="shared" si="4"/>
        <v>0.1410200444492988</v>
      </c>
      <c r="K34" s="213"/>
    </row>
    <row r="35" spans="1:17" x14ac:dyDescent="0.25">
      <c r="B35" s="607"/>
      <c r="C35" s="639" t="s">
        <v>79</v>
      </c>
      <c r="D35" s="605"/>
      <c r="E35" s="605"/>
      <c r="F35" s="605"/>
      <c r="G35" s="605"/>
      <c r="H35" s="605"/>
      <c r="I35" s="605"/>
      <c r="J35" s="606"/>
      <c r="K35" s="213"/>
    </row>
    <row r="36" spans="1:17" x14ac:dyDescent="0.25">
      <c r="B36" s="607"/>
      <c r="C36" s="633" t="s">
        <v>337</v>
      </c>
      <c r="D36" s="610">
        <v>1.444574847345707E-3</v>
      </c>
      <c r="E36" s="610">
        <v>7.6388114311026619E-3</v>
      </c>
      <c r="F36" s="610">
        <v>7.2299239305603632E-3</v>
      </c>
      <c r="G36" s="610">
        <v>6.7764688000425642E-3</v>
      </c>
      <c r="H36" s="610">
        <v>7.1639439248036138E-3</v>
      </c>
      <c r="I36" s="610">
        <v>7.164162341260898E-3</v>
      </c>
      <c r="J36" s="611">
        <v>7.1320444492987854E-3</v>
      </c>
      <c r="K36" s="213"/>
    </row>
    <row r="37" spans="1:17" x14ac:dyDescent="0.25">
      <c r="B37" s="607"/>
      <c r="C37" s="633" t="s">
        <v>339</v>
      </c>
      <c r="D37" s="610">
        <v>0.13388800000000001</v>
      </c>
      <c r="E37" s="610">
        <v>0.13388800000000001</v>
      </c>
      <c r="F37" s="610">
        <v>0.13388800000000001</v>
      </c>
      <c r="G37" s="610">
        <v>0.13388800000000001</v>
      </c>
      <c r="H37" s="610">
        <v>0.13388800000000001</v>
      </c>
      <c r="I37" s="610">
        <v>0.13388800000000001</v>
      </c>
      <c r="J37" s="611">
        <v>0.13388800000000001</v>
      </c>
      <c r="K37" s="213"/>
    </row>
    <row r="38" spans="1:17" x14ac:dyDescent="0.25">
      <c r="B38" s="599" t="s">
        <v>340</v>
      </c>
      <c r="C38" s="600"/>
      <c r="D38" s="621"/>
      <c r="E38" s="621"/>
      <c r="F38" s="621"/>
      <c r="G38" s="621"/>
      <c r="H38" s="621"/>
      <c r="I38" s="621"/>
      <c r="J38" s="622"/>
      <c r="K38" s="213"/>
    </row>
    <row r="39" spans="1:17" ht="15" customHeight="1" x14ac:dyDescent="0.25">
      <c r="B39" s="617"/>
      <c r="C39" s="843" t="s">
        <v>341</v>
      </c>
      <c r="D39" s="848">
        <v>-6.0970000000000004</v>
      </c>
      <c r="E39" s="848">
        <v>-5.4838987416232445</v>
      </c>
      <c r="F39" s="848">
        <v>-5.6443056470127004</v>
      </c>
      <c r="G39" s="848">
        <v>-5.7089707376551386</v>
      </c>
      <c r="H39" s="848">
        <v>-5.7106213165359643</v>
      </c>
      <c r="I39" s="848">
        <v>-5.650541394008445</v>
      </c>
      <c r="J39" s="849">
        <v>-5.6048979963192096</v>
      </c>
      <c r="K39" s="213"/>
    </row>
    <row r="40" spans="1:17" x14ac:dyDescent="0.25">
      <c r="B40" s="599"/>
      <c r="C40" s="843"/>
      <c r="D40" s="848"/>
      <c r="E40" s="848"/>
      <c r="F40" s="848"/>
      <c r="G40" s="848"/>
      <c r="H40" s="848"/>
      <c r="I40" s="848"/>
      <c r="J40" s="849"/>
      <c r="K40" s="213"/>
    </row>
    <row r="41" spans="1:17" x14ac:dyDescent="0.25">
      <c r="B41" s="599" t="s">
        <v>316</v>
      </c>
      <c r="C41" s="600"/>
      <c r="D41" s="621"/>
      <c r="E41" s="621"/>
      <c r="F41" s="621"/>
      <c r="G41" s="621"/>
      <c r="H41" s="621"/>
      <c r="I41" s="621"/>
      <c r="J41" s="622"/>
      <c r="K41" s="213"/>
    </row>
    <row r="42" spans="1:17" x14ac:dyDescent="0.25">
      <c r="B42" s="642"/>
      <c r="C42" s="600" t="s">
        <v>342</v>
      </c>
      <c r="D42" s="610">
        <v>-1.6731984336110972</v>
      </c>
      <c r="E42" s="610">
        <v>-2.5630084405066844</v>
      </c>
      <c r="F42" s="610">
        <v>-2.2032002077294091</v>
      </c>
      <c r="G42" s="610">
        <v>-2.2387613170868872</v>
      </c>
      <c r="H42" s="610">
        <v>-2.2853707520834732</v>
      </c>
      <c r="I42" s="610">
        <v>-2.3363119883473717</v>
      </c>
      <c r="J42" s="611">
        <v>-2.3898652616864657</v>
      </c>
      <c r="K42" s="213"/>
    </row>
    <row r="43" spans="1:17" x14ac:dyDescent="0.25">
      <c r="B43" s="607"/>
      <c r="C43" s="600" t="s">
        <v>343</v>
      </c>
      <c r="D43" s="610">
        <v>3.0996402200610067</v>
      </c>
      <c r="E43" s="610">
        <v>3.5574544621962478</v>
      </c>
      <c r="F43" s="610">
        <v>3.2961645437294269</v>
      </c>
      <c r="G43" s="610">
        <v>3.1498482958576028</v>
      </c>
      <c r="H43" s="610">
        <v>3.2384264181758016</v>
      </c>
      <c r="I43" s="610">
        <v>3.2450962435869282</v>
      </c>
      <c r="J43" s="611">
        <v>3.2311838867101335</v>
      </c>
      <c r="K43" s="213"/>
    </row>
    <row r="44" spans="1:17" ht="15" customHeight="1" x14ac:dyDescent="0.25">
      <c r="B44" s="607"/>
      <c r="C44" s="643" t="s">
        <v>344</v>
      </c>
      <c r="D44" s="610">
        <v>-1.4339999999999999</v>
      </c>
      <c r="E44" s="610">
        <v>-1.5547968463020356</v>
      </c>
      <c r="F44" s="610">
        <v>-1.6040048763248027</v>
      </c>
      <c r="G44" s="610">
        <v>-1.6541354768291061</v>
      </c>
      <c r="H44" s="610">
        <v>-1.7052341955692061</v>
      </c>
      <c r="I44" s="610">
        <v>-1.7573488290141868</v>
      </c>
      <c r="J44" s="611">
        <v>-1.8105295333681024</v>
      </c>
      <c r="K44" s="213"/>
    </row>
    <row r="45" spans="1:17" x14ac:dyDescent="0.25">
      <c r="B45" s="607"/>
      <c r="C45" s="600" t="s">
        <v>324</v>
      </c>
      <c r="D45" s="610">
        <v>4.8799745502770858E-2</v>
      </c>
      <c r="E45" s="610">
        <v>-0.15627000836580238</v>
      </c>
      <c r="F45" s="610">
        <v>-0.18515132869891124</v>
      </c>
      <c r="G45" s="610">
        <v>-0.16554207855048372</v>
      </c>
      <c r="H45" s="610">
        <v>-0.14496471016625981</v>
      </c>
      <c r="I45" s="610">
        <v>-0.12337142707715543</v>
      </c>
      <c r="J45" s="611">
        <v>-0.10071207307911567</v>
      </c>
      <c r="K45" s="213"/>
    </row>
    <row r="46" spans="1:17" x14ac:dyDescent="0.25">
      <c r="B46" s="599"/>
      <c r="C46" s="600"/>
      <c r="D46" s="624"/>
      <c r="E46" s="624"/>
      <c r="F46" s="624"/>
      <c r="G46" s="624"/>
      <c r="H46" s="624"/>
      <c r="I46" s="624"/>
      <c r="J46" s="625"/>
      <c r="K46" s="213"/>
    </row>
    <row r="47" spans="1:17" ht="15.6" customHeight="1" x14ac:dyDescent="0.25">
      <c r="B47" s="831" t="s">
        <v>345</v>
      </c>
      <c r="C47" s="832"/>
      <c r="D47" s="626">
        <v>21.391999999999999</v>
      </c>
      <c r="E47" s="626">
        <v>23.840555834475623</v>
      </c>
      <c r="F47" s="626">
        <v>21.875962128336553</v>
      </c>
      <c r="G47" s="626">
        <v>20.62664483821802</v>
      </c>
      <c r="H47" s="626">
        <v>21.266970587991597</v>
      </c>
      <c r="I47" s="626">
        <v>21.183846999603876</v>
      </c>
      <c r="J47" s="627">
        <v>21.086111643810913</v>
      </c>
      <c r="K47" s="213"/>
    </row>
    <row r="48" spans="1:17" x14ac:dyDescent="0.25">
      <c r="B48" s="850" t="s">
        <v>346</v>
      </c>
      <c r="C48" s="851"/>
      <c r="D48" s="626">
        <v>-17.605</v>
      </c>
      <c r="E48" s="626">
        <v>-19.08950511654329</v>
      </c>
      <c r="F48" s="626">
        <v>-19.645896614063705</v>
      </c>
      <c r="G48" s="626">
        <v>-19.828934948645266</v>
      </c>
      <c r="H48" s="626">
        <v>-20.165138341139791</v>
      </c>
      <c r="I48" s="626">
        <v>-20.605734313597249</v>
      </c>
      <c r="J48" s="627">
        <v>-21.044336609576728</v>
      </c>
      <c r="K48" s="213"/>
    </row>
    <row r="49" spans="2:11" ht="15.6" customHeight="1" x14ac:dyDescent="0.25">
      <c r="B49" s="831" t="s">
        <v>347</v>
      </c>
      <c r="C49" s="832"/>
      <c r="D49" s="626">
        <v>-15.261284999999999</v>
      </c>
      <c r="E49" s="626">
        <v>-18.986494233159849</v>
      </c>
      <c r="F49" s="626">
        <v>-17.300667159890075</v>
      </c>
      <c r="G49" s="626">
        <v>-16.845003297963807</v>
      </c>
      <c r="H49" s="626">
        <v>-16.962617534298644</v>
      </c>
      <c r="I49" s="626">
        <v>-16.969589692552027</v>
      </c>
      <c r="J49" s="627">
        <v>-17.071146528265984</v>
      </c>
      <c r="K49" s="213"/>
    </row>
    <row r="50" spans="2:11" x14ac:dyDescent="0.25">
      <c r="B50" s="852" t="s">
        <v>348</v>
      </c>
      <c r="C50" s="853"/>
      <c r="D50" s="626">
        <v>1.3422850000000002</v>
      </c>
      <c r="E50" s="626">
        <v>1.2174259999999999</v>
      </c>
      <c r="F50" s="626">
        <v>0.83235000000000003</v>
      </c>
      <c r="G50" s="626">
        <v>1.3651549999999999</v>
      </c>
      <c r="H50" s="626">
        <v>0.67291899999999993</v>
      </c>
      <c r="I50" s="626">
        <v>0.67291899999999993</v>
      </c>
      <c r="J50" s="627">
        <v>0.67291899999999993</v>
      </c>
      <c r="K50" s="213"/>
    </row>
    <row r="51" spans="2:11" ht="15.6" customHeight="1" x14ac:dyDescent="0.25">
      <c r="B51" s="831" t="s">
        <v>349</v>
      </c>
      <c r="C51" s="832"/>
      <c r="D51" s="626">
        <v>-10.132</v>
      </c>
      <c r="E51" s="626">
        <v>-13.018017515227514</v>
      </c>
      <c r="F51" s="626">
        <v>-14.238251645617229</v>
      </c>
      <c r="G51" s="626">
        <v>-14.682138408391051</v>
      </c>
      <c r="H51" s="626">
        <v>-15.187866287446838</v>
      </c>
      <c r="I51" s="626">
        <v>-15.7185580065454</v>
      </c>
      <c r="J51" s="627">
        <v>-16.356452494031799</v>
      </c>
      <c r="K51" s="213"/>
    </row>
    <row r="52" spans="2:11" ht="16.5" thickBot="1" x14ac:dyDescent="0.3">
      <c r="B52" s="835" t="s">
        <v>328</v>
      </c>
      <c r="C52" s="836"/>
      <c r="D52" s="836"/>
      <c r="E52" s="836"/>
      <c r="F52" s="836"/>
      <c r="G52" s="836"/>
      <c r="H52" s="836"/>
      <c r="I52" s="836"/>
      <c r="J52" s="837"/>
    </row>
  </sheetData>
  <mergeCells count="17">
    <mergeCell ref="B52:J52"/>
    <mergeCell ref="B47:C47"/>
    <mergeCell ref="B48:C48"/>
    <mergeCell ref="B49:C49"/>
    <mergeCell ref="B50:C50"/>
    <mergeCell ref="B51:C51"/>
    <mergeCell ref="D3:J3"/>
    <mergeCell ref="B2:J2"/>
    <mergeCell ref="E4:J4"/>
    <mergeCell ref="C39:C40"/>
    <mergeCell ref="D39:D40"/>
    <mergeCell ref="E39:E40"/>
    <mergeCell ref="F39:F40"/>
    <mergeCell ref="G39:G40"/>
    <mergeCell ref="H39:H40"/>
    <mergeCell ref="I39:I40"/>
    <mergeCell ref="J39:J40"/>
  </mergeCells>
  <phoneticPr fontId="24" type="noConversion"/>
  <conditionalFormatting sqref="G5:J5 B5:E5 D4">
    <cfRule type="cellIs" dxfId="6" priority="11" stopIfTrue="1" operator="equal">
      <formula>"End"</formula>
    </cfRule>
  </conditionalFormatting>
  <conditionalFormatting sqref="F5">
    <cfRule type="cellIs" dxfId="5" priority="10" stopIfTrue="1" operator="equal">
      <formula>"End"</formula>
    </cfRule>
  </conditionalFormatting>
  <conditionalFormatting sqref="C6 D7:J14 D16:J23 D25:J38 D41:J51">
    <cfRule type="cellIs" dxfId="4" priority="5" stopIfTrue="1" operator="equal">
      <formula>"End"</formula>
    </cfRule>
  </conditionalFormatting>
  <conditionalFormatting sqref="B6">
    <cfRule type="cellIs" dxfId="3" priority="4" stopIfTrue="1" operator="equal">
      <formula>"End"</formula>
    </cfRule>
  </conditionalFormatting>
  <conditionalFormatting sqref="B52">
    <cfRule type="cellIs" dxfId="2" priority="3" stopIfTrue="1" operator="equal">
      <formula>"End"</formula>
    </cfRule>
  </conditionalFormatting>
  <conditionalFormatting sqref="C7:C37">
    <cfRule type="cellIs" dxfId="1" priority="2" stopIfTrue="1" operator="equal">
      <formula>"End"</formula>
    </cfRule>
  </conditionalFormatting>
  <conditionalFormatting sqref="B24 B15 C43:C46 B34 B46:B51 B38:C39 B41:C42 B40">
    <cfRule type="cellIs" dxfId="0" priority="1" stopIfTrue="1" operator="equal">
      <formula>"End"</formula>
    </cfRule>
  </conditionalFormatting>
  <hyperlinks>
    <hyperlink ref="A1" location="Contents!A1" display="Back to contents" xr:uid="{31C7A7FA-9F8C-45AE-9F9E-5DB542377738}"/>
  </hyperlinks>
  <pageMargins left="0.74803149606299213" right="0.74803149606299213" top="0.98425196850393704" bottom="0.98425196850393704" header="0.51181102362204722" footer="0.51181102362204722"/>
  <pageSetup paperSize="9" scale="5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289BF-6807-4DDF-8C12-50A0700C4C06}">
  <sheetPr codeName="Sheet34">
    <tabColor theme="7" tint="0.79998168889431442"/>
    <pageSetUpPr fitToPage="1"/>
  </sheetPr>
  <dimension ref="A1:Y53"/>
  <sheetViews>
    <sheetView showGridLines="0" zoomScaleNormal="100" workbookViewId="0"/>
  </sheetViews>
  <sheetFormatPr defaultColWidth="9.109375" defaultRowHeight="15.75" x14ac:dyDescent="0.25"/>
  <cols>
    <col min="1" max="1" width="9.109375" style="31" customWidth="1"/>
    <col min="2" max="2" width="50.109375" style="31" customWidth="1"/>
    <col min="3" max="8" width="8.88671875" style="31" customWidth="1"/>
    <col min="9" max="9" width="8.88671875" style="32" customWidth="1"/>
    <col min="10" max="10" width="8.88671875" style="31" customWidth="1"/>
    <col min="11" max="16384" width="9.109375" style="31"/>
  </cols>
  <sheetData>
    <row r="1" spans="1:24" ht="33.75" customHeight="1" thickBot="1" x14ac:dyDescent="0.3">
      <c r="A1" s="30" t="s">
        <v>0</v>
      </c>
      <c r="B1" s="182"/>
    </row>
    <row r="2" spans="1:24" ht="18" customHeight="1" thickBot="1" x14ac:dyDescent="0.3">
      <c r="B2" s="666" t="s">
        <v>242</v>
      </c>
      <c r="C2" s="667"/>
      <c r="D2" s="667"/>
      <c r="E2" s="667"/>
      <c r="F2" s="667"/>
      <c r="G2" s="667"/>
      <c r="H2" s="667"/>
      <c r="I2" s="668"/>
    </row>
    <row r="3" spans="1:24" ht="12.75" customHeight="1" x14ac:dyDescent="0.25">
      <c r="B3" s="231"/>
      <c r="C3" s="854" t="s">
        <v>206</v>
      </c>
      <c r="D3" s="854"/>
      <c r="E3" s="854"/>
      <c r="F3" s="854"/>
      <c r="G3" s="854"/>
      <c r="H3" s="854"/>
      <c r="I3" s="855"/>
    </row>
    <row r="4" spans="1:24" ht="12.75" customHeight="1" x14ac:dyDescent="0.25">
      <c r="B4" s="232"/>
      <c r="C4" s="598" t="s">
        <v>2</v>
      </c>
      <c r="D4" s="798" t="s">
        <v>3</v>
      </c>
      <c r="E4" s="798"/>
      <c r="F4" s="798"/>
      <c r="G4" s="798"/>
      <c r="H4" s="798"/>
      <c r="I4" s="856"/>
    </row>
    <row r="5" spans="1:24" s="33" customFormat="1" ht="12.75" customHeight="1" x14ac:dyDescent="0.25">
      <c r="B5" s="232"/>
      <c r="C5" s="168" t="s">
        <v>91</v>
      </c>
      <c r="D5" s="78" t="s">
        <v>96</v>
      </c>
      <c r="E5" s="78" t="s">
        <v>109</v>
      </c>
      <c r="F5" s="78" t="s">
        <v>114</v>
      </c>
      <c r="G5" s="78" t="s">
        <v>124</v>
      </c>
      <c r="H5" s="78" t="s">
        <v>134</v>
      </c>
      <c r="I5" s="79" t="s">
        <v>202</v>
      </c>
    </row>
    <row r="6" spans="1:24" ht="13.5" customHeight="1" x14ac:dyDescent="0.25">
      <c r="B6" s="233" t="s">
        <v>182</v>
      </c>
      <c r="C6" s="460">
        <v>3.7490000000000001</v>
      </c>
      <c r="D6" s="101">
        <v>3.6709999999999998</v>
      </c>
      <c r="E6" s="101">
        <v>3.9013255361329553</v>
      </c>
      <c r="F6" s="101">
        <v>3.999469310158855</v>
      </c>
      <c r="G6" s="101">
        <v>4.0223549535354266</v>
      </c>
      <c r="H6" s="101">
        <v>4.046244215251205</v>
      </c>
      <c r="I6" s="148">
        <v>4.119000175573218</v>
      </c>
    </row>
    <row r="7" spans="1:24" s="185" customFormat="1" ht="13.5" customHeight="1" x14ac:dyDescent="0.25">
      <c r="A7" s="31"/>
      <c r="B7" s="233" t="s">
        <v>183</v>
      </c>
      <c r="C7" s="234">
        <v>159</v>
      </c>
      <c r="D7" s="234">
        <v>159</v>
      </c>
      <c r="E7" s="234">
        <v>173.33543338782067</v>
      </c>
      <c r="F7" s="234">
        <v>178.4929398012072</v>
      </c>
      <c r="G7" s="234">
        <v>181.11821518329228</v>
      </c>
      <c r="H7" s="234">
        <v>183.82734950661708</v>
      </c>
      <c r="I7" s="235">
        <v>187.1327692082734</v>
      </c>
      <c r="J7" s="31"/>
      <c r="K7" s="31"/>
      <c r="L7" s="31"/>
      <c r="M7" s="31"/>
      <c r="N7" s="31"/>
      <c r="O7" s="31"/>
      <c r="P7" s="31"/>
      <c r="Q7" s="31"/>
      <c r="R7" s="31"/>
      <c r="S7" s="31"/>
      <c r="T7" s="31"/>
      <c r="U7" s="31"/>
      <c r="V7" s="31"/>
      <c r="W7" s="31"/>
      <c r="X7" s="31"/>
    </row>
    <row r="8" spans="1:24" ht="13.5" customHeight="1" x14ac:dyDescent="0.25">
      <c r="B8" s="236" t="s">
        <v>210</v>
      </c>
      <c r="C8" s="234">
        <v>23.522012578616351</v>
      </c>
      <c r="D8" s="234">
        <v>23.088050314465409</v>
      </c>
      <c r="E8" s="234">
        <v>22.507374631268437</v>
      </c>
      <c r="F8" s="234">
        <v>22.406876790830946</v>
      </c>
      <c r="G8" s="234">
        <v>22.208450704225353</v>
      </c>
      <c r="H8" s="234">
        <v>22.011111111111113</v>
      </c>
      <c r="I8" s="235">
        <v>22.011111111111113</v>
      </c>
    </row>
    <row r="9" spans="1:24" ht="13.5" customHeight="1" x14ac:dyDescent="0.25">
      <c r="B9" s="233" t="s">
        <v>184</v>
      </c>
      <c r="C9" s="234">
        <v>28.676084145704298</v>
      </c>
      <c r="D9" s="234">
        <v>28.8719130908907</v>
      </c>
      <c r="E9" s="234">
        <v>29.0580902543763</v>
      </c>
      <c r="F9" s="234">
        <v>29.2381233898533</v>
      </c>
      <c r="G9" s="234">
        <v>29.4219396302687</v>
      </c>
      <c r="H9" s="234">
        <v>29.606436636964098</v>
      </c>
      <c r="I9" s="235">
        <v>29.778577567088998</v>
      </c>
    </row>
    <row r="10" spans="1:24" ht="13.5" customHeight="1" x14ac:dyDescent="0.25">
      <c r="B10" s="236" t="s">
        <v>211</v>
      </c>
      <c r="C10" s="234">
        <v>82.026585147051776</v>
      </c>
      <c r="D10" s="234">
        <v>79.96716477284582</v>
      </c>
      <c r="E10" s="234">
        <v>77.456482632676483</v>
      </c>
      <c r="F10" s="234">
        <v>76.635824030371779</v>
      </c>
      <c r="G10" s="234">
        <v>75.48261937624855</v>
      </c>
      <c r="H10" s="234">
        <v>74.345695096686839</v>
      </c>
      <c r="I10" s="235">
        <v>73.915925169768968</v>
      </c>
    </row>
    <row r="11" spans="1:24" s="185" customFormat="1" ht="13.5" customHeight="1" x14ac:dyDescent="0.25">
      <c r="A11" s="31"/>
      <c r="B11" s="236" t="s">
        <v>185</v>
      </c>
      <c r="C11" s="131" t="s">
        <v>27</v>
      </c>
      <c r="D11" s="131" t="s">
        <v>27</v>
      </c>
      <c r="E11" s="131" t="s">
        <v>27</v>
      </c>
      <c r="F11" s="131" t="s">
        <v>27</v>
      </c>
      <c r="G11" s="131" t="s">
        <v>27</v>
      </c>
      <c r="H11" s="131" t="s">
        <v>27</v>
      </c>
      <c r="I11" s="237" t="s">
        <v>27</v>
      </c>
      <c r="J11" s="31"/>
      <c r="K11" s="31"/>
      <c r="L11" s="31"/>
      <c r="M11" s="31"/>
      <c r="N11" s="31"/>
      <c r="O11" s="31"/>
      <c r="P11" s="31"/>
      <c r="Q11" s="31"/>
      <c r="R11" s="31"/>
      <c r="S11" s="31"/>
      <c r="T11" s="31"/>
      <c r="U11" s="31"/>
      <c r="V11" s="31"/>
      <c r="W11" s="31"/>
      <c r="X11" s="31"/>
    </row>
    <row r="12" spans="1:24" ht="13.5" customHeight="1" x14ac:dyDescent="0.25">
      <c r="B12" s="238" t="s">
        <v>186</v>
      </c>
      <c r="C12" s="239">
        <v>3.7490000000000001</v>
      </c>
      <c r="D12" s="239">
        <v>3.6709999999999998</v>
      </c>
      <c r="E12" s="239">
        <v>3.9013255361329553</v>
      </c>
      <c r="F12" s="239">
        <v>3.999469310158855</v>
      </c>
      <c r="G12" s="239">
        <v>4.0223549535354266</v>
      </c>
      <c r="H12" s="240">
        <v>4.046244215251205</v>
      </c>
      <c r="I12" s="241">
        <v>4.119000175573218</v>
      </c>
    </row>
    <row r="13" spans="1:24" ht="13.5" customHeight="1" x14ac:dyDescent="0.25">
      <c r="B13" s="233" t="s">
        <v>187</v>
      </c>
      <c r="C13" s="521">
        <v>0.15491411163999999</v>
      </c>
      <c r="D13" s="521">
        <v>0.14699999999999999</v>
      </c>
      <c r="E13" s="521">
        <v>0.14499999999999999</v>
      </c>
      <c r="F13" s="521">
        <v>0.14699999999999999</v>
      </c>
      <c r="G13" s="521">
        <v>0.16900000000000001</v>
      </c>
      <c r="H13" s="521">
        <v>0.16900000000000001</v>
      </c>
      <c r="I13" s="522">
        <v>0.16900000000000001</v>
      </c>
      <c r="J13" s="212"/>
    </row>
    <row r="14" spans="1:24" ht="13.5" customHeight="1" x14ac:dyDescent="0.25">
      <c r="B14" s="238" t="s">
        <v>188</v>
      </c>
      <c r="C14" s="242">
        <v>3.59408588836</v>
      </c>
      <c r="D14" s="242">
        <v>3.524</v>
      </c>
      <c r="E14" s="242">
        <v>3.7563255361329553</v>
      </c>
      <c r="F14" s="242">
        <v>3.8524693101588552</v>
      </c>
      <c r="G14" s="242">
        <v>3.8533549535354266</v>
      </c>
      <c r="H14" s="240">
        <v>3.877244215251205</v>
      </c>
      <c r="I14" s="241">
        <v>3.9500001755732179</v>
      </c>
    </row>
    <row r="15" spans="1:24" s="185" customFormat="1" ht="13.5" customHeight="1" x14ac:dyDescent="0.25">
      <c r="A15" s="31"/>
      <c r="B15" s="233" t="s">
        <v>189</v>
      </c>
      <c r="C15" s="243">
        <v>4.224676779440002</v>
      </c>
      <c r="D15" s="243">
        <v>4.1788233079100001</v>
      </c>
      <c r="E15" s="243">
        <v>4.3327532764700001</v>
      </c>
      <c r="F15" s="243">
        <v>4.1190666244800003</v>
      </c>
      <c r="G15" s="243">
        <v>4.2703320194799996</v>
      </c>
      <c r="H15" s="244">
        <v>4.3553320194799996</v>
      </c>
      <c r="I15" s="245">
        <v>4.4052235278906666</v>
      </c>
      <c r="J15" s="31"/>
      <c r="K15" s="31"/>
      <c r="L15" s="31"/>
      <c r="M15" s="31"/>
      <c r="N15" s="31"/>
      <c r="O15" s="31"/>
      <c r="P15" s="31"/>
      <c r="Q15" s="31"/>
      <c r="R15" s="31"/>
      <c r="S15" s="31"/>
      <c r="T15" s="31"/>
      <c r="U15" s="31"/>
      <c r="V15" s="31"/>
      <c r="W15" s="31"/>
      <c r="X15" s="31"/>
    </row>
    <row r="16" spans="1:24" ht="13.5" customHeight="1" x14ac:dyDescent="0.25">
      <c r="B16" s="238" t="s">
        <v>190</v>
      </c>
      <c r="C16" s="242">
        <v>6.7000000000000004E-2</v>
      </c>
      <c r="D16" s="242">
        <v>6.88E-2</v>
      </c>
      <c r="E16" s="242">
        <v>0.1242</v>
      </c>
      <c r="F16" s="242">
        <v>6.1799999999999994E-2</v>
      </c>
      <c r="G16" s="242">
        <v>5.6000000000000001E-2</v>
      </c>
      <c r="H16" s="242">
        <v>5.6000000000000001E-2</v>
      </c>
      <c r="I16" s="246">
        <v>5.6000000000000001E-2</v>
      </c>
    </row>
    <row r="17" spans="1:25" s="185" customFormat="1" ht="13.5" customHeight="1" thickBot="1" x14ac:dyDescent="0.3">
      <c r="B17" s="501" t="s">
        <v>191</v>
      </c>
      <c r="C17" s="502">
        <v>4.2916767794400021</v>
      </c>
      <c r="D17" s="502">
        <v>4.2476233079100005</v>
      </c>
      <c r="E17" s="502">
        <v>4.4569532764700002</v>
      </c>
      <c r="F17" s="502">
        <v>4.1808666244800001</v>
      </c>
      <c r="G17" s="502">
        <v>4.3263320194799997</v>
      </c>
      <c r="H17" s="503">
        <v>4.4113320194799996</v>
      </c>
      <c r="I17" s="504">
        <v>4.4612235278906667</v>
      </c>
    </row>
    <row r="18" spans="1:25" ht="27" customHeight="1" thickBot="1" x14ac:dyDescent="0.3">
      <c r="B18" s="857" t="s">
        <v>212</v>
      </c>
      <c r="C18" s="858"/>
      <c r="D18" s="858"/>
      <c r="E18" s="858"/>
      <c r="F18" s="858"/>
      <c r="G18" s="858"/>
      <c r="H18" s="858"/>
      <c r="I18" s="859"/>
    </row>
    <row r="19" spans="1:25" s="185" customFormat="1" ht="13.5" customHeight="1" x14ac:dyDescent="0.25">
      <c r="A19" s="31"/>
      <c r="B19" s="31"/>
      <c r="C19" s="31"/>
      <c r="D19" s="31"/>
      <c r="E19" s="31"/>
      <c r="F19" s="31"/>
      <c r="G19" s="31"/>
      <c r="H19" s="31"/>
      <c r="I19" s="31"/>
      <c r="J19" s="31"/>
      <c r="K19" s="31"/>
      <c r="L19" s="31"/>
      <c r="M19" s="31"/>
      <c r="N19" s="31"/>
      <c r="O19" s="31"/>
      <c r="P19" s="31"/>
      <c r="Q19" s="31"/>
      <c r="R19" s="31"/>
      <c r="S19" s="31"/>
      <c r="T19" s="31"/>
      <c r="U19" s="31"/>
      <c r="V19" s="31"/>
      <c r="W19" s="31"/>
      <c r="X19" s="31"/>
    </row>
    <row r="20" spans="1:25" ht="13.5" customHeight="1" x14ac:dyDescent="0.25">
      <c r="I20" s="31"/>
    </row>
    <row r="21" spans="1:25" ht="13.5" customHeight="1" x14ac:dyDescent="0.25">
      <c r="I21" s="31"/>
    </row>
    <row r="22" spans="1:25" ht="13.5" customHeight="1" x14ac:dyDescent="0.25">
      <c r="I22" s="31"/>
    </row>
    <row r="23" spans="1:25" ht="13.5" customHeight="1" x14ac:dyDescent="0.25">
      <c r="I23" s="31"/>
    </row>
    <row r="24" spans="1:25" ht="13.5" customHeight="1" x14ac:dyDescent="0.25">
      <c r="I24" s="31"/>
    </row>
    <row r="25" spans="1:25" ht="12" customHeight="1" x14ac:dyDescent="0.25">
      <c r="I25" s="31"/>
    </row>
    <row r="26" spans="1:25" ht="15" customHeight="1" x14ac:dyDescent="0.25">
      <c r="I26" s="31"/>
    </row>
    <row r="27" spans="1:25" x14ac:dyDescent="0.25">
      <c r="C27" s="213"/>
      <c r="D27" s="213"/>
      <c r="E27" s="213"/>
      <c r="F27" s="213"/>
      <c r="G27" s="213"/>
      <c r="H27" s="213"/>
      <c r="I27" s="213"/>
    </row>
    <row r="28" spans="1:25" x14ac:dyDescent="0.25">
      <c r="I28" s="31"/>
    </row>
    <row r="29" spans="1:25" x14ac:dyDescent="0.25">
      <c r="I29" s="31"/>
    </row>
    <row r="30" spans="1:25" x14ac:dyDescent="0.25">
      <c r="I30" s="31"/>
    </row>
    <row r="31" spans="1:25" x14ac:dyDescent="0.25">
      <c r="I31" s="31"/>
    </row>
    <row r="32" spans="1:25" s="32" customFormat="1"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s="32" customFormat="1" x14ac:dyDescent="0.25">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x14ac:dyDescent="0.25">
      <c r="I34" s="31"/>
    </row>
    <row r="35" spans="1:25" x14ac:dyDescent="0.25">
      <c r="I35" s="31"/>
    </row>
    <row r="36" spans="1:25" x14ac:dyDescent="0.25">
      <c r="I36" s="31"/>
    </row>
    <row r="37" spans="1:25" x14ac:dyDescent="0.25">
      <c r="I37" s="31"/>
    </row>
    <row r="38" spans="1:25" x14ac:dyDescent="0.25">
      <c r="I38" s="31"/>
    </row>
    <row r="39" spans="1:25" x14ac:dyDescent="0.25">
      <c r="I39" s="31"/>
    </row>
    <row r="40" spans="1:25" x14ac:dyDescent="0.25">
      <c r="I40" s="31"/>
    </row>
    <row r="41" spans="1:25" x14ac:dyDescent="0.25">
      <c r="I41" s="31"/>
    </row>
    <row r="42" spans="1:25" x14ac:dyDescent="0.25">
      <c r="I42" s="31"/>
    </row>
    <row r="43" spans="1:25" x14ac:dyDescent="0.25">
      <c r="I43" s="31"/>
    </row>
    <row r="44" spans="1:25" x14ac:dyDescent="0.25">
      <c r="I44" s="31"/>
    </row>
    <row r="45" spans="1:25" x14ac:dyDescent="0.25">
      <c r="I45" s="31"/>
    </row>
    <row r="46" spans="1:25" x14ac:dyDescent="0.25">
      <c r="I46" s="31"/>
    </row>
    <row r="47" spans="1:25" x14ac:dyDescent="0.25">
      <c r="I47" s="31"/>
    </row>
    <row r="48" spans="1:25" x14ac:dyDescent="0.25">
      <c r="I48" s="31"/>
    </row>
    <row r="49" spans="9:9" x14ac:dyDescent="0.25">
      <c r="I49" s="31"/>
    </row>
    <row r="50" spans="9:9" x14ac:dyDescent="0.25">
      <c r="I50" s="31"/>
    </row>
    <row r="51" spans="9:9" x14ac:dyDescent="0.25">
      <c r="I51" s="31"/>
    </row>
    <row r="52" spans="9:9" x14ac:dyDescent="0.25">
      <c r="I52" s="31"/>
    </row>
    <row r="53" spans="9:9" x14ac:dyDescent="0.25">
      <c r="I53" s="31"/>
    </row>
  </sheetData>
  <mergeCells count="4">
    <mergeCell ref="B2:I2"/>
    <mergeCell ref="C3:I3"/>
    <mergeCell ref="D4:I4"/>
    <mergeCell ref="B18:I18"/>
  </mergeCells>
  <hyperlinks>
    <hyperlink ref="A1" location="Contents!A1" display="Back to contents" xr:uid="{7C3E8478-CE41-4DDD-A4A7-A35BE1FC3401}"/>
  </hyperlinks>
  <pageMargins left="0.74803149606299213" right="0.74803149606299213" top="0.98425196850393704" bottom="0.98425196850393704" header="0.51181102362204722" footer="0.51181102362204722"/>
  <pageSetup paperSize="9" scale="4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BF32B-0E63-43C4-80F1-5A1092728373}">
  <sheetPr codeName="Sheet33">
    <tabColor theme="7" tint="0.79998168889431442"/>
    <pageSetUpPr fitToPage="1"/>
  </sheetPr>
  <dimension ref="A1:Y52"/>
  <sheetViews>
    <sheetView showGridLines="0" zoomScaleNormal="100" workbookViewId="0"/>
  </sheetViews>
  <sheetFormatPr defaultColWidth="9.109375" defaultRowHeight="15.75" x14ac:dyDescent="0.25"/>
  <cols>
    <col min="1" max="1" width="9.109375" style="31" customWidth="1"/>
    <col min="2" max="2" width="32.88671875" style="31" customWidth="1"/>
    <col min="3" max="8" width="8.88671875" style="31" customWidth="1"/>
    <col min="9" max="9" width="8.88671875" style="32" customWidth="1"/>
    <col min="10" max="10" width="8.88671875" style="31" customWidth="1"/>
    <col min="11" max="16384" width="9.109375" style="31"/>
  </cols>
  <sheetData>
    <row r="1" spans="1:24" ht="33.75" customHeight="1" thickBot="1" x14ac:dyDescent="0.3">
      <c r="A1" s="30" t="s">
        <v>0</v>
      </c>
      <c r="I1" s="187"/>
    </row>
    <row r="2" spans="1:24" ht="18" customHeight="1" thickBot="1" x14ac:dyDescent="0.3">
      <c r="B2" s="666" t="s">
        <v>241</v>
      </c>
      <c r="C2" s="667"/>
      <c r="D2" s="667"/>
      <c r="E2" s="667"/>
      <c r="F2" s="667"/>
      <c r="G2" s="667"/>
      <c r="H2" s="667"/>
      <c r="I2" s="668"/>
    </row>
    <row r="3" spans="1:24" ht="12.75" customHeight="1" x14ac:dyDescent="0.25">
      <c r="B3" s="216"/>
      <c r="C3" s="860" t="s">
        <v>206</v>
      </c>
      <c r="D3" s="860"/>
      <c r="E3" s="860"/>
      <c r="F3" s="860"/>
      <c r="G3" s="860"/>
      <c r="H3" s="860"/>
      <c r="I3" s="861"/>
    </row>
    <row r="4" spans="1:24" ht="12.75" customHeight="1" x14ac:dyDescent="0.25">
      <c r="B4" s="217"/>
      <c r="C4" s="649" t="s">
        <v>2</v>
      </c>
      <c r="D4" s="862" t="s">
        <v>3</v>
      </c>
      <c r="E4" s="862"/>
      <c r="F4" s="862"/>
      <c r="G4" s="862"/>
      <c r="H4" s="862"/>
      <c r="I4" s="863"/>
    </row>
    <row r="5" spans="1:24" s="33" customFormat="1" ht="12.75" customHeight="1" x14ac:dyDescent="0.25">
      <c r="B5" s="217"/>
      <c r="C5" s="218" t="s">
        <v>91</v>
      </c>
      <c r="D5" s="219" t="s">
        <v>96</v>
      </c>
      <c r="E5" s="219" t="s">
        <v>109</v>
      </c>
      <c r="F5" s="219" t="s">
        <v>114</v>
      </c>
      <c r="G5" s="219" t="s">
        <v>124</v>
      </c>
      <c r="H5" s="219" t="s">
        <v>134</v>
      </c>
      <c r="I5" s="220" t="s">
        <v>202</v>
      </c>
    </row>
    <row r="6" spans="1:24" s="185" customFormat="1" ht="13.5" customHeight="1" x14ac:dyDescent="0.25">
      <c r="B6" s="505" t="s">
        <v>264</v>
      </c>
      <c r="C6" s="506"/>
      <c r="D6" s="506"/>
      <c r="E6" s="506"/>
      <c r="F6" s="506"/>
      <c r="G6" s="506"/>
      <c r="H6" s="507"/>
      <c r="I6" s="508"/>
    </row>
    <row r="7" spans="1:24" ht="13.5" customHeight="1" x14ac:dyDescent="0.25">
      <c r="B7" s="221" t="s">
        <v>192</v>
      </c>
      <c r="C7" s="222">
        <v>407.45770389400002</v>
      </c>
      <c r="D7" s="222">
        <v>422.94448746678228</v>
      </c>
      <c r="E7" s="222">
        <v>430.19537877771137</v>
      </c>
      <c r="F7" s="222">
        <v>440.0353514465599</v>
      </c>
      <c r="G7" s="222">
        <v>452.28089150009794</v>
      </c>
      <c r="H7" s="223">
        <v>465.55777213391832</v>
      </c>
      <c r="I7" s="224">
        <v>479.15889214608609</v>
      </c>
    </row>
    <row r="8" spans="1:24" ht="13.5" customHeight="1" x14ac:dyDescent="0.25">
      <c r="B8" s="221" t="s">
        <v>193</v>
      </c>
      <c r="C8" s="222">
        <v>39.586038000000002</v>
      </c>
      <c r="D8" s="222">
        <v>42.618446863151377</v>
      </c>
      <c r="E8" s="222">
        <v>44.427362767945155</v>
      </c>
      <c r="F8" s="222">
        <v>45.138799001358251</v>
      </c>
      <c r="G8" s="222">
        <v>46.302916927782192</v>
      </c>
      <c r="H8" s="223">
        <v>47.15781778946549</v>
      </c>
      <c r="I8" s="224">
        <v>49.134057984899847</v>
      </c>
    </row>
    <row r="9" spans="1:24" ht="13.5" customHeight="1" x14ac:dyDescent="0.25">
      <c r="B9" s="221" t="s">
        <v>194</v>
      </c>
      <c r="C9" s="222">
        <v>60.137438144049774</v>
      </c>
      <c r="D9" s="222">
        <v>62.063370764129765</v>
      </c>
      <c r="E9" s="222">
        <v>64.070521944004298</v>
      </c>
      <c r="F9" s="222">
        <v>66.141170410399724</v>
      </c>
      <c r="G9" s="222">
        <v>69.311314599573464</v>
      </c>
      <c r="H9" s="223">
        <v>72.175566307320821</v>
      </c>
      <c r="I9" s="224">
        <v>75.387202914521055</v>
      </c>
    </row>
    <row r="10" spans="1:24" s="185" customFormat="1" ht="13.5" customHeight="1" x14ac:dyDescent="0.25">
      <c r="A10" s="31"/>
      <c r="B10" s="221" t="s">
        <v>195</v>
      </c>
      <c r="C10" s="222">
        <v>4.224676779440002</v>
      </c>
      <c r="D10" s="222">
        <v>4.1788233079100001</v>
      </c>
      <c r="E10" s="222">
        <v>4.3327532764700001</v>
      </c>
      <c r="F10" s="222">
        <v>4.1190666244800003</v>
      </c>
      <c r="G10" s="222">
        <v>4.2703320194799996</v>
      </c>
      <c r="H10" s="225">
        <v>4.3553320194799996</v>
      </c>
      <c r="I10" s="226">
        <v>4.4052235278906666</v>
      </c>
      <c r="J10" s="31"/>
      <c r="K10" s="31"/>
      <c r="L10" s="31"/>
      <c r="M10" s="31"/>
      <c r="N10" s="31"/>
      <c r="O10" s="31"/>
      <c r="P10" s="31"/>
      <c r="Q10" s="31"/>
      <c r="R10" s="31"/>
      <c r="S10" s="31"/>
      <c r="T10" s="31"/>
      <c r="U10" s="31"/>
      <c r="V10" s="31"/>
      <c r="W10" s="31"/>
      <c r="X10" s="31"/>
    </row>
    <row r="11" spans="1:24" s="185" customFormat="1" ht="13.5" customHeight="1" x14ac:dyDescent="0.25">
      <c r="B11" s="509" t="s">
        <v>196</v>
      </c>
      <c r="C11" s="510">
        <v>511.40585681748985</v>
      </c>
      <c r="D11" s="510">
        <v>531.80512840197343</v>
      </c>
      <c r="E11" s="510">
        <v>543.02601676613085</v>
      </c>
      <c r="F11" s="510">
        <v>555.43438748279777</v>
      </c>
      <c r="G11" s="510">
        <v>572.16545504693352</v>
      </c>
      <c r="H11" s="510">
        <v>589.2464882501846</v>
      </c>
      <c r="I11" s="511">
        <v>608.08537657339764</v>
      </c>
    </row>
    <row r="12" spans="1:24" ht="13.5" customHeight="1" x14ac:dyDescent="0.25">
      <c r="B12" s="227"/>
      <c r="C12" s="228"/>
      <c r="D12" s="228"/>
      <c r="E12" s="228"/>
      <c r="F12" s="228"/>
      <c r="G12" s="228"/>
      <c r="H12" s="229"/>
      <c r="I12" s="230"/>
    </row>
    <row r="13" spans="1:24" s="185" customFormat="1" ht="13.5" customHeight="1" x14ac:dyDescent="0.25">
      <c r="B13" s="512" t="s">
        <v>197</v>
      </c>
      <c r="C13" s="513">
        <v>6.4107057325436045</v>
      </c>
      <c r="D13" s="513">
        <v>8.1517952396033166</v>
      </c>
      <c r="E13" s="513">
        <v>1.3439472811462281</v>
      </c>
      <c r="F13" s="513">
        <v>1.0860124341957942</v>
      </c>
      <c r="G13" s="513">
        <v>3.9304026009603632</v>
      </c>
      <c r="H13" s="513">
        <v>3.2915072966567749</v>
      </c>
      <c r="I13" s="514">
        <v>3.9005456668870835</v>
      </c>
    </row>
    <row r="14" spans="1:24" s="185" customFormat="1" ht="13.5" customHeight="1" x14ac:dyDescent="0.25">
      <c r="B14" s="515" t="s">
        <v>198</v>
      </c>
      <c r="C14" s="516">
        <v>4.935536054637339</v>
      </c>
      <c r="D14" s="516">
        <v>7.6427569370902404</v>
      </c>
      <c r="E14" s="516">
        <v>-0.18658207972111995</v>
      </c>
      <c r="F14" s="516">
        <v>1.7199198291123849</v>
      </c>
      <c r="G14" s="516">
        <v>2.105288926156021</v>
      </c>
      <c r="H14" s="516">
        <v>2.3256548201641891</v>
      </c>
      <c r="I14" s="517">
        <v>2.5893278684140455</v>
      </c>
    </row>
    <row r="15" spans="1:24" ht="26.25" customHeight="1" thickBot="1" x14ac:dyDescent="0.3">
      <c r="B15" s="864" t="s">
        <v>209</v>
      </c>
      <c r="C15" s="865"/>
      <c r="D15" s="865"/>
      <c r="E15" s="865"/>
      <c r="F15" s="865"/>
      <c r="G15" s="865"/>
      <c r="H15" s="865"/>
      <c r="I15" s="866"/>
    </row>
    <row r="16" spans="1:24" ht="13.5" customHeight="1" x14ac:dyDescent="0.25">
      <c r="I16" s="31"/>
    </row>
    <row r="17" spans="1:25" ht="13.5" customHeight="1" x14ac:dyDescent="0.25">
      <c r="I17" s="31"/>
    </row>
    <row r="18" spans="1:25" s="185" customFormat="1" ht="13.5" customHeight="1" x14ac:dyDescent="0.25">
      <c r="A18" s="31"/>
      <c r="B18" s="31"/>
      <c r="C18" s="31"/>
      <c r="D18" s="31"/>
      <c r="E18" s="31"/>
      <c r="F18" s="31"/>
      <c r="G18" s="31"/>
      <c r="H18" s="31"/>
      <c r="I18" s="31"/>
      <c r="J18" s="31"/>
      <c r="K18" s="31"/>
      <c r="L18" s="31"/>
      <c r="M18" s="31"/>
      <c r="N18" s="31"/>
      <c r="O18" s="31"/>
      <c r="P18" s="31"/>
      <c r="Q18" s="31"/>
      <c r="R18" s="31"/>
      <c r="S18" s="31"/>
      <c r="T18" s="31"/>
      <c r="U18" s="31"/>
      <c r="V18" s="31"/>
      <c r="W18" s="31"/>
      <c r="X18" s="31"/>
    </row>
    <row r="19" spans="1:25" ht="13.5" customHeight="1" x14ac:dyDescent="0.25">
      <c r="I19" s="31"/>
    </row>
    <row r="20" spans="1:25" ht="13.5" customHeight="1" x14ac:dyDescent="0.25">
      <c r="I20" s="31"/>
    </row>
    <row r="21" spans="1:25" ht="13.5" customHeight="1" x14ac:dyDescent="0.25">
      <c r="I21" s="31"/>
    </row>
    <row r="22" spans="1:25" ht="13.5" customHeight="1" x14ac:dyDescent="0.25">
      <c r="I22" s="31"/>
    </row>
    <row r="23" spans="1:25" ht="13.5" customHeight="1" x14ac:dyDescent="0.25">
      <c r="I23" s="31"/>
    </row>
    <row r="24" spans="1:25" ht="12" customHeight="1" x14ac:dyDescent="0.25">
      <c r="I24" s="31"/>
    </row>
    <row r="25" spans="1:25" ht="15" customHeight="1" x14ac:dyDescent="0.25">
      <c r="I25" s="31"/>
    </row>
    <row r="26" spans="1:25" x14ac:dyDescent="0.25">
      <c r="I26" s="31"/>
    </row>
    <row r="27" spans="1:25" x14ac:dyDescent="0.25">
      <c r="I27" s="31"/>
    </row>
    <row r="28" spans="1:25" x14ac:dyDescent="0.25">
      <c r="I28" s="31"/>
    </row>
    <row r="29" spans="1:25" x14ac:dyDescent="0.25">
      <c r="I29" s="31"/>
    </row>
    <row r="30" spans="1:25" x14ac:dyDescent="0.25">
      <c r="I30" s="31"/>
    </row>
    <row r="31" spans="1:25" s="32" customFormat="1" x14ac:dyDescent="0.25">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s="32" customFormat="1"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9:9" x14ac:dyDescent="0.25">
      <c r="I33" s="31"/>
    </row>
    <row r="34" spans="9:9" x14ac:dyDescent="0.25">
      <c r="I34" s="31"/>
    </row>
    <row r="35" spans="9:9" x14ac:dyDescent="0.25">
      <c r="I35" s="31"/>
    </row>
    <row r="36" spans="9:9" x14ac:dyDescent="0.25">
      <c r="I36" s="31"/>
    </row>
    <row r="37" spans="9:9" x14ac:dyDescent="0.25">
      <c r="I37" s="31"/>
    </row>
    <row r="38" spans="9:9" x14ac:dyDescent="0.25">
      <c r="I38" s="31"/>
    </row>
    <row r="39" spans="9:9" x14ac:dyDescent="0.25">
      <c r="I39" s="31"/>
    </row>
    <row r="40" spans="9:9" x14ac:dyDescent="0.25">
      <c r="I40" s="31"/>
    </row>
    <row r="41" spans="9:9" x14ac:dyDescent="0.25">
      <c r="I41" s="31"/>
    </row>
    <row r="42" spans="9:9" x14ac:dyDescent="0.25">
      <c r="I42" s="31"/>
    </row>
    <row r="43" spans="9:9" x14ac:dyDescent="0.25">
      <c r="I43" s="31"/>
    </row>
    <row r="44" spans="9:9" x14ac:dyDescent="0.25">
      <c r="I44" s="31"/>
    </row>
    <row r="45" spans="9:9" x14ac:dyDescent="0.25">
      <c r="I45" s="31"/>
    </row>
    <row r="46" spans="9:9" x14ac:dyDescent="0.25">
      <c r="I46" s="31"/>
    </row>
    <row r="47" spans="9:9" x14ac:dyDescent="0.25">
      <c r="I47" s="31"/>
    </row>
    <row r="48" spans="9:9" x14ac:dyDescent="0.25">
      <c r="I48" s="31"/>
    </row>
    <row r="49" spans="9:9" x14ac:dyDescent="0.25">
      <c r="I49" s="31"/>
    </row>
    <row r="50" spans="9:9" x14ac:dyDescent="0.25">
      <c r="I50" s="31"/>
    </row>
    <row r="51" spans="9:9" x14ac:dyDescent="0.25">
      <c r="I51" s="31"/>
    </row>
    <row r="52" spans="9:9" x14ac:dyDescent="0.25">
      <c r="I52" s="31"/>
    </row>
  </sheetData>
  <mergeCells count="4">
    <mergeCell ref="B2:I2"/>
    <mergeCell ref="C3:I3"/>
    <mergeCell ref="D4:I4"/>
    <mergeCell ref="B15:I15"/>
  </mergeCells>
  <phoneticPr fontId="24" type="noConversion"/>
  <hyperlinks>
    <hyperlink ref="A1" location="Contents!A1" display="Back to contents" xr:uid="{57298960-888A-4F3B-940E-F531695B032E}"/>
  </hyperlinks>
  <pageMargins left="0.74803149606299213" right="0.74803149606299213" top="0.98425196850393704" bottom="0.98425196850393704" header="0.51181102362204722" footer="0.51181102362204722"/>
  <pageSetup paperSize="9" scale="4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B5423-F17F-4FB8-8247-D5F5E63BE8BB}">
  <sheetPr codeName="Sheet13">
    <tabColor theme="7" tint="0.79998168889431442"/>
    <pageSetUpPr fitToPage="1"/>
  </sheetPr>
  <dimension ref="A1:Z53"/>
  <sheetViews>
    <sheetView showGridLines="0" zoomScaleNormal="100" workbookViewId="0"/>
  </sheetViews>
  <sheetFormatPr defaultColWidth="9.109375" defaultRowHeight="15.75" x14ac:dyDescent="0.25"/>
  <cols>
    <col min="1" max="1" width="9.109375" style="31" customWidth="1"/>
    <col min="2" max="2" width="25.88671875" style="31" customWidth="1"/>
    <col min="3" max="9" width="8.88671875" style="31" customWidth="1"/>
    <col min="10" max="10" width="8.88671875" style="32" customWidth="1"/>
    <col min="11" max="11" width="8.88671875" style="31" customWidth="1"/>
    <col min="12" max="16384" width="9.109375" style="31"/>
  </cols>
  <sheetData>
    <row r="1" spans="1:24" ht="33.75" customHeight="1" thickBot="1" x14ac:dyDescent="0.3">
      <c r="A1" s="30" t="s">
        <v>0</v>
      </c>
      <c r="J1" s="164"/>
    </row>
    <row r="2" spans="1:24" ht="18" customHeight="1" thickBot="1" x14ac:dyDescent="0.3">
      <c r="B2" s="666" t="s">
        <v>252</v>
      </c>
      <c r="C2" s="667"/>
      <c r="D2" s="667"/>
      <c r="E2" s="667"/>
      <c r="F2" s="667"/>
      <c r="G2" s="667"/>
      <c r="H2" s="667"/>
      <c r="I2" s="668"/>
      <c r="J2" s="31"/>
    </row>
    <row r="3" spans="1:24" ht="12.75" customHeight="1" x14ac:dyDescent="0.25">
      <c r="B3" s="410"/>
      <c r="C3" s="662" t="s">
        <v>1</v>
      </c>
      <c r="D3" s="662"/>
      <c r="E3" s="662"/>
      <c r="F3" s="662"/>
      <c r="G3" s="662"/>
      <c r="H3" s="662"/>
      <c r="I3" s="663"/>
      <c r="J3" s="31"/>
    </row>
    <row r="4" spans="1:24" ht="12.75" customHeight="1" x14ac:dyDescent="0.25">
      <c r="B4" s="411"/>
      <c r="C4" s="412" t="s">
        <v>2</v>
      </c>
      <c r="D4" s="664" t="s">
        <v>3</v>
      </c>
      <c r="E4" s="664"/>
      <c r="F4" s="664"/>
      <c r="G4" s="664"/>
      <c r="H4" s="664"/>
      <c r="I4" s="665"/>
      <c r="J4" s="31"/>
    </row>
    <row r="5" spans="1:24" s="33" customFormat="1" ht="12.75" customHeight="1" x14ac:dyDescent="0.25">
      <c r="B5" s="413"/>
      <c r="C5" s="255" t="s">
        <v>91</v>
      </c>
      <c r="D5" s="219" t="s">
        <v>96</v>
      </c>
      <c r="E5" s="219" t="s">
        <v>109</v>
      </c>
      <c r="F5" s="219" t="s">
        <v>114</v>
      </c>
      <c r="G5" s="219" t="s">
        <v>124</v>
      </c>
      <c r="H5" s="219" t="s">
        <v>134</v>
      </c>
      <c r="I5" s="251" t="s">
        <v>202</v>
      </c>
    </row>
    <row r="6" spans="1:24" ht="13.5" customHeight="1" x14ac:dyDescent="0.25">
      <c r="B6" s="414"/>
      <c r="C6" s="415"/>
      <c r="D6" s="415"/>
      <c r="E6" s="415"/>
      <c r="F6" s="415"/>
      <c r="G6" s="415"/>
      <c r="H6" s="416"/>
      <c r="I6" s="417"/>
      <c r="J6" s="31"/>
    </row>
    <row r="7" spans="1:24" s="185" customFormat="1" ht="13.5" customHeight="1" x14ac:dyDescent="0.25">
      <c r="A7" s="31"/>
      <c r="B7" s="418" t="s">
        <v>145</v>
      </c>
      <c r="C7" s="419">
        <v>36.275552123781743</v>
      </c>
      <c r="D7" s="419">
        <v>38.718379999999996</v>
      </c>
      <c r="E7" s="419">
        <v>40.834000000000003</v>
      </c>
      <c r="F7" s="419">
        <v>42.985999999999997</v>
      </c>
      <c r="G7" s="419">
        <v>45.315999999999995</v>
      </c>
      <c r="H7" s="420">
        <v>47.811999999999998</v>
      </c>
      <c r="I7" s="421">
        <v>50.438000000000002</v>
      </c>
      <c r="J7" s="31"/>
      <c r="K7" s="31"/>
      <c r="L7" s="31"/>
      <c r="M7" s="31"/>
      <c r="N7" s="31"/>
      <c r="O7" s="31"/>
      <c r="P7" s="31"/>
      <c r="Q7" s="31"/>
      <c r="R7" s="31"/>
      <c r="S7" s="31"/>
      <c r="T7" s="31"/>
      <c r="U7" s="31"/>
      <c r="V7" s="31"/>
      <c r="W7" s="31"/>
      <c r="X7" s="31"/>
    </row>
    <row r="8" spans="1:24" ht="13.5" customHeight="1" x14ac:dyDescent="0.25">
      <c r="B8" s="422" t="s">
        <v>146</v>
      </c>
      <c r="C8" s="423"/>
      <c r="D8" s="423">
        <v>5.0999999999999996</v>
      </c>
      <c r="E8" s="423">
        <v>4.5999999999999996</v>
      </c>
      <c r="F8" s="423">
        <v>4.3</v>
      </c>
      <c r="G8" s="423">
        <v>4.3</v>
      </c>
      <c r="H8" s="423">
        <v>4.3</v>
      </c>
      <c r="I8" s="424">
        <v>4.3</v>
      </c>
      <c r="J8" s="31"/>
    </row>
    <row r="9" spans="1:24" ht="13.5" customHeight="1" x14ac:dyDescent="0.25">
      <c r="B9" s="422" t="s">
        <v>147</v>
      </c>
      <c r="C9" s="425"/>
      <c r="D9" s="425">
        <v>1.5</v>
      </c>
      <c r="E9" s="425">
        <v>0.70000000000000007</v>
      </c>
      <c r="F9" s="425">
        <v>0.89999999999999991</v>
      </c>
      <c r="G9" s="425">
        <v>1</v>
      </c>
      <c r="H9" s="426">
        <v>1.0999999999999999</v>
      </c>
      <c r="I9" s="427">
        <v>1.0999999999999999</v>
      </c>
      <c r="J9" s="31"/>
    </row>
    <row r="10" spans="1:24" ht="13.5" customHeight="1" x14ac:dyDescent="0.25">
      <c r="B10" s="418"/>
      <c r="C10" s="419"/>
      <c r="D10" s="419"/>
      <c r="E10" s="419"/>
      <c r="F10" s="419"/>
      <c r="G10" s="419"/>
      <c r="H10" s="420"/>
      <c r="I10" s="421"/>
      <c r="J10" s="31"/>
    </row>
    <row r="11" spans="1:24" s="185" customFormat="1" ht="13.5" customHeight="1" x14ac:dyDescent="0.25">
      <c r="A11" s="31"/>
      <c r="B11" s="418" t="s">
        <v>148</v>
      </c>
      <c r="C11" s="419">
        <v>2.7283090000000003</v>
      </c>
      <c r="D11" s="419">
        <v>2.8200423662336775</v>
      </c>
      <c r="E11" s="419">
        <v>2.9148600643669171</v>
      </c>
      <c r="F11" s="419">
        <v>3.0128657982498788</v>
      </c>
      <c r="G11" s="419">
        <v>3.1141667585457169</v>
      </c>
      <c r="H11" s="420">
        <v>3.2188737399669627</v>
      </c>
      <c r="I11" s="421">
        <v>3.3271012624537324</v>
      </c>
      <c r="J11" s="31"/>
      <c r="K11" s="31"/>
      <c r="L11" s="31"/>
      <c r="M11" s="31"/>
      <c r="N11" s="31"/>
      <c r="O11" s="31"/>
      <c r="P11" s="31"/>
      <c r="Q11" s="31"/>
      <c r="R11" s="31"/>
      <c r="S11" s="31"/>
      <c r="T11" s="31"/>
      <c r="U11" s="31"/>
      <c r="V11" s="31"/>
      <c r="W11" s="31"/>
      <c r="X11" s="31"/>
    </row>
    <row r="12" spans="1:24" ht="13.5" customHeight="1" x14ac:dyDescent="0.25">
      <c r="B12" s="422" t="s">
        <v>146</v>
      </c>
      <c r="C12" s="423"/>
      <c r="D12" s="423">
        <v>2.6038762996869096</v>
      </c>
      <c r="E12" s="423">
        <v>2.6038762996869096</v>
      </c>
      <c r="F12" s="423">
        <v>2.6038762996869096</v>
      </c>
      <c r="G12" s="423">
        <v>2.6038762996869096</v>
      </c>
      <c r="H12" s="428">
        <v>2.6038762996869096</v>
      </c>
      <c r="I12" s="424">
        <v>2.6038762996869096</v>
      </c>
      <c r="J12" s="31"/>
    </row>
    <row r="13" spans="1:24" ht="13.5" customHeight="1" x14ac:dyDescent="0.25">
      <c r="B13" s="429" t="s">
        <v>147</v>
      </c>
      <c r="C13" s="423"/>
      <c r="D13" s="423">
        <v>0.75840290819157996</v>
      </c>
      <c r="E13" s="423">
        <v>0.75840290819157996</v>
      </c>
      <c r="F13" s="423">
        <v>0.75840290819157996</v>
      </c>
      <c r="G13" s="423">
        <v>0.75840290819157996</v>
      </c>
      <c r="H13" s="428">
        <v>0.75840290819157996</v>
      </c>
      <c r="I13" s="424">
        <v>0.75840290819157996</v>
      </c>
      <c r="J13" s="31"/>
    </row>
    <row r="14" spans="1:24" ht="13.5" customHeight="1" x14ac:dyDescent="0.25">
      <c r="B14" s="418"/>
      <c r="C14" s="423"/>
      <c r="D14" s="419"/>
      <c r="E14" s="419"/>
      <c r="F14" s="419"/>
      <c r="G14" s="419"/>
      <c r="H14" s="420"/>
      <c r="I14" s="421"/>
      <c r="J14" s="31"/>
    </row>
    <row r="15" spans="1:24" s="185" customFormat="1" ht="13.5" customHeight="1" x14ac:dyDescent="0.25">
      <c r="A15" s="31"/>
      <c r="B15" s="418" t="s">
        <v>149</v>
      </c>
      <c r="C15" s="419">
        <v>1.9439469999999999</v>
      </c>
      <c r="D15" s="419">
        <v>2.0271531925656232</v>
      </c>
      <c r="E15" s="419">
        <v>2.1139208353566219</v>
      </c>
      <c r="F15" s="419">
        <v>2.2044023680811078</v>
      </c>
      <c r="G15" s="419">
        <v>2.2987567552792534</v>
      </c>
      <c r="H15" s="420">
        <v>2.3971497656037597</v>
      </c>
      <c r="I15" s="421">
        <v>2.4997542630542897</v>
      </c>
      <c r="J15" s="31"/>
      <c r="K15" s="31"/>
      <c r="L15" s="31"/>
      <c r="M15" s="31"/>
      <c r="N15" s="31"/>
      <c r="O15" s="31"/>
      <c r="P15" s="31"/>
      <c r="Q15" s="31"/>
      <c r="R15" s="31"/>
      <c r="S15" s="31"/>
      <c r="T15" s="31"/>
      <c r="U15" s="31"/>
      <c r="V15" s="31"/>
      <c r="W15" s="31"/>
      <c r="X15" s="31"/>
    </row>
    <row r="16" spans="1:24" ht="13.5" customHeight="1" x14ac:dyDescent="0.25">
      <c r="B16" s="422" t="s">
        <v>146</v>
      </c>
      <c r="C16" s="423"/>
      <c r="D16" s="423">
        <v>3.7633333333333332</v>
      </c>
      <c r="E16" s="423">
        <v>3.7633333333333332</v>
      </c>
      <c r="F16" s="423">
        <v>3.7633333333333332</v>
      </c>
      <c r="G16" s="423">
        <v>3.7633333333333332</v>
      </c>
      <c r="H16" s="428">
        <v>3.7633333333333332</v>
      </c>
      <c r="I16" s="424">
        <v>3.7633333333333332</v>
      </c>
      <c r="J16" s="31"/>
    </row>
    <row r="17" spans="1:26" ht="13.5" customHeight="1" x14ac:dyDescent="0.25">
      <c r="B17" s="422" t="s">
        <v>147</v>
      </c>
      <c r="C17" s="423"/>
      <c r="D17" s="423">
        <v>0.49818879486849266</v>
      </c>
      <c r="E17" s="423">
        <v>0.49818879486849266</v>
      </c>
      <c r="F17" s="423">
        <v>0.49818879486849266</v>
      </c>
      <c r="G17" s="423">
        <v>0.49818879486849266</v>
      </c>
      <c r="H17" s="428">
        <v>0.49818879486849266</v>
      </c>
      <c r="I17" s="424">
        <v>0.49818879486849266</v>
      </c>
      <c r="J17" s="31"/>
    </row>
    <row r="18" spans="1:26" ht="13.5" customHeight="1" x14ac:dyDescent="0.25">
      <c r="B18" s="430"/>
      <c r="C18" s="431"/>
      <c r="D18" s="431"/>
      <c r="E18" s="431"/>
      <c r="F18" s="431"/>
      <c r="G18" s="431"/>
      <c r="H18" s="431"/>
      <c r="I18" s="432"/>
      <c r="J18" s="31"/>
    </row>
    <row r="19" spans="1:26" s="185" customFormat="1" ht="13.5" customHeight="1" x14ac:dyDescent="0.25">
      <c r="A19" s="31"/>
      <c r="B19" s="466" t="s">
        <v>150</v>
      </c>
      <c r="C19" s="467">
        <v>40.947808123781748</v>
      </c>
      <c r="D19" s="467">
        <v>43.565575558799296</v>
      </c>
      <c r="E19" s="467">
        <v>45.862780899723539</v>
      </c>
      <c r="F19" s="467">
        <v>48.203268166330979</v>
      </c>
      <c r="G19" s="467">
        <v>50.728923513824974</v>
      </c>
      <c r="H19" s="467">
        <v>53.428023505570721</v>
      </c>
      <c r="I19" s="468">
        <v>56.264855525508018</v>
      </c>
      <c r="J19" s="31"/>
      <c r="K19" s="31"/>
      <c r="L19" s="31"/>
      <c r="M19" s="31"/>
      <c r="N19" s="31"/>
      <c r="O19" s="31"/>
      <c r="P19" s="31"/>
      <c r="Q19" s="31"/>
      <c r="R19" s="31"/>
      <c r="S19" s="31"/>
      <c r="T19" s="31"/>
      <c r="U19" s="31"/>
      <c r="V19" s="31"/>
      <c r="W19" s="31"/>
      <c r="X19" s="31"/>
    </row>
    <row r="20" spans="1:26" ht="13.5" customHeight="1" x14ac:dyDescent="0.25">
      <c r="B20" s="418"/>
      <c r="C20" s="419"/>
      <c r="D20" s="419"/>
      <c r="E20" s="419"/>
      <c r="F20" s="419"/>
      <c r="G20" s="419"/>
      <c r="H20" s="420"/>
      <c r="I20" s="421"/>
      <c r="J20" s="31"/>
    </row>
    <row r="21" spans="1:26" ht="13.5" customHeight="1" x14ac:dyDescent="0.25">
      <c r="B21" s="418" t="s">
        <v>151</v>
      </c>
      <c r="C21" s="419">
        <v>0.436</v>
      </c>
      <c r="D21" s="419">
        <v>0.436</v>
      </c>
      <c r="E21" s="419">
        <v>0.436</v>
      </c>
      <c r="F21" s="419">
        <v>0.436</v>
      </c>
      <c r="G21" s="419">
        <v>0.436</v>
      </c>
      <c r="H21" s="420">
        <v>0.436</v>
      </c>
      <c r="I21" s="421">
        <v>0.436</v>
      </c>
      <c r="J21" s="31"/>
    </row>
    <row r="22" spans="1:26" ht="13.5" customHeight="1" x14ac:dyDescent="0.25">
      <c r="B22" s="418" t="s">
        <v>152</v>
      </c>
      <c r="C22" s="419">
        <v>0.58319187621825019</v>
      </c>
      <c r="D22" s="419">
        <v>0.61975183435833126</v>
      </c>
      <c r="E22" s="419">
        <v>0.65112149733064828</v>
      </c>
      <c r="F22" s="419">
        <v>0.68400220097347053</v>
      </c>
      <c r="G22" s="419">
        <v>0.71939236009717611</v>
      </c>
      <c r="H22" s="420">
        <v>0.75705642903323989</v>
      </c>
      <c r="I22" s="421">
        <v>0.79661816687224873</v>
      </c>
      <c r="J22" s="31"/>
    </row>
    <row r="23" spans="1:26" ht="13.5" customHeight="1" x14ac:dyDescent="0.25">
      <c r="B23" s="430"/>
      <c r="C23" s="225"/>
      <c r="D23" s="225"/>
      <c r="E23" s="225"/>
      <c r="F23" s="225"/>
      <c r="G23" s="225"/>
      <c r="H23" s="225"/>
      <c r="I23" s="226"/>
      <c r="J23" s="31"/>
    </row>
    <row r="24" spans="1:26" ht="13.5" customHeight="1" x14ac:dyDescent="0.25">
      <c r="B24" s="466" t="s">
        <v>278</v>
      </c>
      <c r="C24" s="469">
        <v>41.966999999999999</v>
      </c>
      <c r="D24" s="469">
        <v>44.621327393157628</v>
      </c>
      <c r="E24" s="469">
        <v>46.949902397054188</v>
      </c>
      <c r="F24" s="469">
        <v>49.323270367304453</v>
      </c>
      <c r="G24" s="469">
        <v>51.884315873922148</v>
      </c>
      <c r="H24" s="469">
        <v>54.621079934603962</v>
      </c>
      <c r="I24" s="470">
        <v>57.497473692380268</v>
      </c>
      <c r="J24" s="31"/>
    </row>
    <row r="25" spans="1:26" ht="13.5" customHeight="1" thickBot="1" x14ac:dyDescent="0.3">
      <c r="B25" s="669" t="s">
        <v>282</v>
      </c>
      <c r="C25" s="670"/>
      <c r="D25" s="670"/>
      <c r="E25" s="670"/>
      <c r="F25" s="670"/>
      <c r="G25" s="670"/>
      <c r="H25" s="670"/>
      <c r="I25" s="671"/>
      <c r="J25" s="31"/>
    </row>
    <row r="26" spans="1:26" ht="15" customHeight="1" x14ac:dyDescent="0.25">
      <c r="A26" s="32"/>
      <c r="B26" s="32"/>
      <c r="C26" s="32"/>
      <c r="D26" s="32"/>
      <c r="E26" s="32"/>
      <c r="F26" s="32"/>
      <c r="G26" s="32"/>
      <c r="H26" s="32"/>
      <c r="I26" s="32"/>
    </row>
    <row r="27" spans="1:26" x14ac:dyDescent="0.25">
      <c r="A27" s="32"/>
      <c r="B27" s="26"/>
      <c r="C27" s="463"/>
      <c r="D27" s="592"/>
      <c r="E27" s="592"/>
      <c r="F27" s="592"/>
      <c r="G27" s="592"/>
      <c r="H27" s="592"/>
      <c r="I27" s="592"/>
    </row>
    <row r="28" spans="1:26" x14ac:dyDescent="0.25">
      <c r="A28" s="32"/>
      <c r="B28" s="26"/>
      <c r="C28" s="463"/>
      <c r="D28" s="463"/>
      <c r="E28" s="463"/>
      <c r="F28" s="463"/>
      <c r="G28" s="463"/>
      <c r="H28" s="463"/>
      <c r="I28" s="463"/>
    </row>
    <row r="29" spans="1:26" x14ac:dyDescent="0.25">
      <c r="A29" s="32"/>
      <c r="B29" s="26"/>
      <c r="C29" s="463"/>
      <c r="D29" s="463"/>
      <c r="E29" s="463"/>
      <c r="F29" s="463"/>
      <c r="G29" s="463"/>
      <c r="H29" s="463"/>
      <c r="I29" s="463"/>
    </row>
    <row r="30" spans="1:26" x14ac:dyDescent="0.25">
      <c r="A30" s="32"/>
      <c r="B30" s="32"/>
      <c r="C30" s="32"/>
      <c r="D30" s="32"/>
      <c r="E30" s="32"/>
      <c r="F30" s="32"/>
      <c r="G30" s="32"/>
      <c r="H30" s="32"/>
      <c r="I30" s="32"/>
    </row>
    <row r="31" spans="1:26" x14ac:dyDescent="0.25">
      <c r="A31" s="32"/>
      <c r="B31" s="32"/>
      <c r="C31" s="463"/>
      <c r="D31" s="32"/>
      <c r="E31" s="32"/>
      <c r="F31" s="32"/>
      <c r="G31" s="32"/>
      <c r="H31" s="32"/>
      <c r="I31" s="32"/>
    </row>
    <row r="32" spans="1:26" s="32" customFormat="1" x14ac:dyDescent="0.25">
      <c r="K32" s="31"/>
      <c r="L32" s="31"/>
      <c r="M32" s="31"/>
      <c r="N32" s="31"/>
      <c r="O32" s="31"/>
      <c r="P32" s="31"/>
      <c r="Q32" s="31"/>
      <c r="R32" s="31"/>
      <c r="S32" s="31"/>
      <c r="T32" s="31"/>
      <c r="U32" s="31"/>
      <c r="V32" s="31"/>
      <c r="W32" s="31"/>
      <c r="X32" s="31"/>
      <c r="Y32" s="31"/>
      <c r="Z32" s="31"/>
    </row>
    <row r="33" spans="1:26" s="32" customFormat="1" x14ac:dyDescent="0.25">
      <c r="K33" s="31"/>
      <c r="L33" s="31"/>
      <c r="M33" s="31"/>
      <c r="N33" s="31"/>
      <c r="O33" s="31"/>
      <c r="P33" s="31"/>
      <c r="Q33" s="31"/>
      <c r="R33" s="31"/>
      <c r="S33" s="31"/>
      <c r="T33" s="31"/>
      <c r="U33" s="31"/>
      <c r="V33" s="31"/>
      <c r="W33" s="31"/>
      <c r="X33" s="31"/>
      <c r="Y33" s="31"/>
      <c r="Z33" s="31"/>
    </row>
    <row r="34" spans="1:26" x14ac:dyDescent="0.25">
      <c r="A34" s="32"/>
      <c r="B34" s="32"/>
      <c r="C34" s="32"/>
      <c r="D34" s="32"/>
      <c r="E34" s="32"/>
      <c r="F34" s="32"/>
      <c r="G34" s="32"/>
      <c r="H34" s="32"/>
      <c r="I34" s="32"/>
    </row>
    <row r="35" spans="1:26" x14ac:dyDescent="0.25">
      <c r="C35" s="215"/>
      <c r="J35" s="31"/>
    </row>
    <row r="36" spans="1:26" x14ac:dyDescent="0.25">
      <c r="C36" s="215"/>
      <c r="J36" s="31"/>
    </row>
    <row r="37" spans="1:26" x14ac:dyDescent="0.25">
      <c r="C37" s="215"/>
      <c r="J37" s="31"/>
    </row>
    <row r="38" spans="1:26" x14ac:dyDescent="0.25">
      <c r="C38" s="215"/>
      <c r="J38" s="31"/>
    </row>
    <row r="39" spans="1:26" x14ac:dyDescent="0.25">
      <c r="J39" s="31"/>
    </row>
    <row r="40" spans="1:26" x14ac:dyDescent="0.25">
      <c r="J40" s="31"/>
    </row>
    <row r="41" spans="1:26" x14ac:dyDescent="0.25">
      <c r="J41" s="31"/>
    </row>
    <row r="42" spans="1:26" x14ac:dyDescent="0.25">
      <c r="J42" s="31"/>
    </row>
    <row r="43" spans="1:26" x14ac:dyDescent="0.25">
      <c r="J43" s="31"/>
    </row>
    <row r="44" spans="1:26" x14ac:dyDescent="0.25">
      <c r="J44" s="31"/>
    </row>
    <row r="45" spans="1:26" x14ac:dyDescent="0.25">
      <c r="J45" s="31"/>
    </row>
    <row r="46" spans="1:26" x14ac:dyDescent="0.25">
      <c r="J46" s="31"/>
    </row>
    <row r="47" spans="1:26" x14ac:dyDescent="0.25">
      <c r="J47" s="31"/>
    </row>
    <row r="48" spans="1:26" x14ac:dyDescent="0.25">
      <c r="J48" s="31"/>
    </row>
    <row r="49" spans="10:10" x14ac:dyDescent="0.25">
      <c r="J49" s="31"/>
    </row>
    <row r="50" spans="10:10" x14ac:dyDescent="0.25">
      <c r="J50" s="31"/>
    </row>
    <row r="51" spans="10:10" x14ac:dyDescent="0.25">
      <c r="J51" s="31"/>
    </row>
    <row r="52" spans="10:10" x14ac:dyDescent="0.25">
      <c r="J52" s="31"/>
    </row>
    <row r="53" spans="10:10" x14ac:dyDescent="0.25">
      <c r="J53" s="31"/>
    </row>
  </sheetData>
  <mergeCells count="4">
    <mergeCell ref="C3:I3"/>
    <mergeCell ref="D4:I4"/>
    <mergeCell ref="B2:I2"/>
    <mergeCell ref="B25:I25"/>
  </mergeCells>
  <phoneticPr fontId="24" type="noConversion"/>
  <hyperlinks>
    <hyperlink ref="A1" location="Contents!A1" display="Back to contents" xr:uid="{9DE4EE4C-5789-4B26-95B2-5CCF6E4FE036}"/>
  </hyperlinks>
  <pageMargins left="0.74803149606299213" right="0.74803149606299213" top="0.98425196850393704" bottom="0.98425196850393704" header="0.51181102362204722" footer="0.51181102362204722"/>
  <pageSetup paperSize="9" scale="4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CEFAD-DD61-471F-AE3C-DB64459E09A0}">
  <sheetPr codeName="Sheet18">
    <tabColor theme="7" tint="0.79998168889431442"/>
    <pageSetUpPr fitToPage="1"/>
  </sheetPr>
  <dimension ref="A1:Z34"/>
  <sheetViews>
    <sheetView showGridLines="0" zoomScaleNormal="100" workbookViewId="0"/>
  </sheetViews>
  <sheetFormatPr defaultColWidth="9.109375" defaultRowHeight="15.75" x14ac:dyDescent="0.25"/>
  <cols>
    <col min="1" max="1" width="9.109375" style="31" customWidth="1"/>
    <col min="2" max="2" width="40.88671875" style="31" customWidth="1"/>
    <col min="3" max="9" width="8.88671875" style="31" customWidth="1"/>
    <col min="10" max="10" width="8.88671875" style="32" customWidth="1"/>
    <col min="11" max="11" width="8.88671875" style="31" customWidth="1"/>
    <col min="12" max="16384" width="9.109375" style="31"/>
  </cols>
  <sheetData>
    <row r="1" spans="1:24" ht="33.75" customHeight="1" thickBot="1" x14ac:dyDescent="0.3">
      <c r="A1" s="30" t="s">
        <v>0</v>
      </c>
      <c r="I1" s="197"/>
    </row>
    <row r="2" spans="1:24" ht="18" customHeight="1" thickBot="1" x14ac:dyDescent="0.3">
      <c r="B2" s="666" t="s">
        <v>251</v>
      </c>
      <c r="C2" s="667"/>
      <c r="D2" s="667"/>
      <c r="E2" s="667"/>
      <c r="F2" s="667"/>
      <c r="G2" s="667"/>
      <c r="H2" s="667"/>
      <c r="I2" s="668"/>
      <c r="J2" s="31"/>
    </row>
    <row r="3" spans="1:24" ht="12.75" customHeight="1" x14ac:dyDescent="0.25">
      <c r="B3" s="167"/>
      <c r="C3" s="677" t="s">
        <v>153</v>
      </c>
      <c r="D3" s="677"/>
      <c r="E3" s="677"/>
      <c r="F3" s="677"/>
      <c r="G3" s="677"/>
      <c r="H3" s="677"/>
      <c r="I3" s="678"/>
      <c r="J3" s="31"/>
    </row>
    <row r="4" spans="1:24" ht="12.75" customHeight="1" x14ac:dyDescent="0.25">
      <c r="B4" s="167"/>
      <c r="C4" s="210" t="s">
        <v>2</v>
      </c>
      <c r="D4" s="675" t="s">
        <v>3</v>
      </c>
      <c r="E4" s="675"/>
      <c r="F4" s="675"/>
      <c r="G4" s="675"/>
      <c r="H4" s="675"/>
      <c r="I4" s="676"/>
      <c r="J4" s="31"/>
    </row>
    <row r="5" spans="1:24" s="33" customFormat="1" ht="12.75" customHeight="1" x14ac:dyDescent="0.25">
      <c r="B5" s="167"/>
      <c r="C5" s="81" t="s">
        <v>91</v>
      </c>
      <c r="D5" s="78" t="s">
        <v>96</v>
      </c>
      <c r="E5" s="78" t="s">
        <v>109</v>
      </c>
      <c r="F5" s="78" t="s">
        <v>114</v>
      </c>
      <c r="G5" s="78" t="s">
        <v>124</v>
      </c>
      <c r="H5" s="78" t="s">
        <v>134</v>
      </c>
      <c r="I5" s="79" t="s">
        <v>202</v>
      </c>
    </row>
    <row r="6" spans="1:24" s="185" customFormat="1" ht="13.5" customHeight="1" x14ac:dyDescent="0.25">
      <c r="B6" s="464" t="s">
        <v>11</v>
      </c>
      <c r="C6" s="471">
        <v>45.339579114864954</v>
      </c>
      <c r="D6" s="471">
        <v>44.5277765968249</v>
      </c>
      <c r="E6" s="471">
        <v>44.024340577227349</v>
      </c>
      <c r="F6" s="471">
        <v>43.534969420920099</v>
      </c>
      <c r="G6" s="471">
        <v>43.226989038419589</v>
      </c>
      <c r="H6" s="471">
        <v>42.755398251061671</v>
      </c>
      <c r="I6" s="471">
        <v>42.453192353273423</v>
      </c>
      <c r="J6" s="472"/>
    </row>
    <row r="7" spans="1:24" s="185" customFormat="1" ht="13.5" customHeight="1" x14ac:dyDescent="0.25">
      <c r="A7" s="31"/>
      <c r="B7" s="465" t="s">
        <v>12</v>
      </c>
      <c r="C7" s="169"/>
      <c r="D7" s="171"/>
      <c r="E7" s="171"/>
      <c r="F7" s="171"/>
      <c r="G7" s="171"/>
      <c r="H7" s="198"/>
      <c r="I7" s="172"/>
      <c r="J7" s="31"/>
      <c r="K7" s="31"/>
      <c r="L7" s="31"/>
      <c r="M7" s="31"/>
      <c r="N7" s="31"/>
      <c r="O7" s="31"/>
      <c r="P7" s="31"/>
      <c r="Q7" s="31"/>
      <c r="R7" s="31"/>
      <c r="S7" s="31"/>
      <c r="T7" s="31"/>
      <c r="U7" s="31"/>
      <c r="V7" s="31"/>
      <c r="W7" s="31"/>
      <c r="X7" s="31"/>
    </row>
    <row r="8" spans="1:24" ht="13.5" customHeight="1" x14ac:dyDescent="0.25">
      <c r="B8" s="173" t="s">
        <v>154</v>
      </c>
      <c r="C8" s="169">
        <v>41.1738966758763</v>
      </c>
      <c r="D8" s="169">
        <v>39.645238821795466</v>
      </c>
      <c r="E8" s="169">
        <v>39.143595052586363</v>
      </c>
      <c r="F8" s="169">
        <v>38.941680989340256</v>
      </c>
      <c r="G8" s="169">
        <v>38.796496776432612</v>
      </c>
      <c r="H8" s="199">
        <v>38.497964345866883</v>
      </c>
      <c r="I8" s="170">
        <v>38.38266405947298</v>
      </c>
      <c r="J8" s="31"/>
    </row>
    <row r="9" spans="1:24" ht="13.5" customHeight="1" x14ac:dyDescent="0.25">
      <c r="B9" s="174" t="s">
        <v>155</v>
      </c>
      <c r="C9" s="169">
        <v>4.1656824389886573</v>
      </c>
      <c r="D9" s="169">
        <v>4.8825377750294372</v>
      </c>
      <c r="E9" s="169">
        <v>4.8807455246409868</v>
      </c>
      <c r="F9" s="169">
        <v>4.5932884315798459</v>
      </c>
      <c r="G9" s="169">
        <v>4.4304922619869709</v>
      </c>
      <c r="H9" s="199">
        <v>4.257433905194782</v>
      </c>
      <c r="I9" s="170">
        <v>4.0705282938004386</v>
      </c>
      <c r="J9" s="31"/>
    </row>
    <row r="10" spans="1:24" s="185" customFormat="1" ht="25.5" customHeight="1" x14ac:dyDescent="0.25">
      <c r="B10" s="464" t="s">
        <v>279</v>
      </c>
      <c r="C10" s="471">
        <v>24.045240392468866</v>
      </c>
      <c r="D10" s="471">
        <v>24.489852744559183</v>
      </c>
      <c r="E10" s="471">
        <v>24.457555630617495</v>
      </c>
      <c r="F10" s="471">
        <v>24.121064633777223</v>
      </c>
      <c r="G10" s="471">
        <v>23.876855102199734</v>
      </c>
      <c r="H10" s="473">
        <v>23.647641947252811</v>
      </c>
      <c r="I10" s="474">
        <v>23.444557080254441</v>
      </c>
    </row>
    <row r="11" spans="1:24" s="185" customFormat="1" ht="13.5" customHeight="1" x14ac:dyDescent="0.25">
      <c r="A11" s="31"/>
      <c r="B11" s="465" t="s">
        <v>12</v>
      </c>
      <c r="C11" s="169"/>
      <c r="D11" s="171"/>
      <c r="E11" s="171"/>
      <c r="F11" s="171"/>
      <c r="G11" s="171"/>
      <c r="H11" s="198"/>
      <c r="I11" s="175"/>
      <c r="J11" s="31"/>
      <c r="K11" s="31"/>
      <c r="L11" s="31"/>
      <c r="M11" s="31"/>
      <c r="N11" s="31"/>
      <c r="O11" s="31"/>
      <c r="P11" s="31"/>
      <c r="Q11" s="31"/>
      <c r="R11" s="31"/>
      <c r="S11" s="31"/>
      <c r="T11" s="31"/>
      <c r="U11" s="31"/>
      <c r="V11" s="31"/>
      <c r="W11" s="31"/>
      <c r="X11" s="31"/>
    </row>
    <row r="12" spans="1:24" ht="13.5" customHeight="1" x14ac:dyDescent="0.25">
      <c r="B12" s="176" t="s">
        <v>156</v>
      </c>
      <c r="C12" s="177">
        <v>20.697769436489011</v>
      </c>
      <c r="D12" s="177">
        <v>20.93513797770801</v>
      </c>
      <c r="E12" s="177">
        <v>20.793921307558364</v>
      </c>
      <c r="F12" s="177">
        <v>20.634866427098661</v>
      </c>
      <c r="G12" s="177">
        <v>20.492252296078288</v>
      </c>
      <c r="H12" s="200">
        <v>20.383128664027886</v>
      </c>
      <c r="I12" s="178">
        <v>20.322341517285846</v>
      </c>
      <c r="J12" s="31"/>
    </row>
    <row r="13" spans="1:24" ht="13.5" customHeight="1" x14ac:dyDescent="0.25">
      <c r="B13" s="174" t="s">
        <v>157</v>
      </c>
      <c r="C13" s="177">
        <v>3.0919830787268543</v>
      </c>
      <c r="D13" s="177">
        <v>3.1205826645600601</v>
      </c>
      <c r="E13" s="177">
        <v>3.2185104019075137</v>
      </c>
      <c r="F13" s="177">
        <v>3.059211879487068</v>
      </c>
      <c r="G13" s="177">
        <v>2.9735467893613139</v>
      </c>
      <c r="H13" s="200">
        <v>2.8662024825075951</v>
      </c>
      <c r="I13" s="178">
        <v>2.7356543213408022</v>
      </c>
      <c r="J13" s="31"/>
    </row>
    <row r="14" spans="1:24" ht="13.5" customHeight="1" x14ac:dyDescent="0.25">
      <c r="B14" s="179" t="s">
        <v>158</v>
      </c>
      <c r="C14" s="180">
        <v>0.25548787725299998</v>
      </c>
      <c r="D14" s="180">
        <v>0.43413210229111254</v>
      </c>
      <c r="E14" s="180">
        <v>0.44512392115161659</v>
      </c>
      <c r="F14" s="180">
        <v>0.42698632719149321</v>
      </c>
      <c r="G14" s="180">
        <v>0.41105601676013009</v>
      </c>
      <c r="H14" s="180">
        <v>0.39831080071733044</v>
      </c>
      <c r="I14" s="181">
        <v>0.38656124162779226</v>
      </c>
      <c r="J14" s="31"/>
    </row>
    <row r="15" spans="1:24" s="185" customFormat="1" ht="13.5" customHeight="1" thickBot="1" x14ac:dyDescent="0.3">
      <c r="A15" s="31"/>
      <c r="B15" s="672" t="s">
        <v>159</v>
      </c>
      <c r="C15" s="673"/>
      <c r="D15" s="673"/>
      <c r="E15" s="673"/>
      <c r="F15" s="673"/>
      <c r="G15" s="673"/>
      <c r="H15" s="673"/>
      <c r="I15" s="674"/>
      <c r="J15" s="31"/>
      <c r="K15" s="31"/>
      <c r="L15" s="31"/>
      <c r="M15" s="31"/>
      <c r="N15" s="31"/>
      <c r="O15" s="31"/>
      <c r="P15" s="31"/>
      <c r="Q15" s="31"/>
      <c r="R15" s="31"/>
      <c r="S15" s="31"/>
      <c r="T15" s="31"/>
      <c r="U15" s="31"/>
      <c r="V15" s="31"/>
      <c r="W15" s="31"/>
      <c r="X15" s="31"/>
    </row>
    <row r="16" spans="1:24" ht="13.5" customHeight="1" x14ac:dyDescent="0.25">
      <c r="J16" s="31"/>
    </row>
    <row r="17" spans="1:25" ht="13.5" customHeight="1" x14ac:dyDescent="0.25">
      <c r="J17" s="31"/>
    </row>
    <row r="18" spans="1:25" ht="13.5" customHeight="1" x14ac:dyDescent="0.25">
      <c r="J18" s="31"/>
    </row>
    <row r="19" spans="1:25" s="185" customFormat="1" ht="13.5" customHeight="1" x14ac:dyDescent="0.25">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3.5" customHeight="1" x14ac:dyDescent="0.25">
      <c r="J20" s="31"/>
    </row>
    <row r="21" spans="1:25" ht="13.5" customHeight="1" x14ac:dyDescent="0.25">
      <c r="J21" s="31"/>
    </row>
    <row r="22" spans="1:25" ht="13.5" customHeight="1" x14ac:dyDescent="0.25"/>
    <row r="23" spans="1:25" ht="13.5" customHeight="1" x14ac:dyDescent="0.25"/>
    <row r="24" spans="1:25" ht="13.5" customHeight="1" x14ac:dyDescent="0.25"/>
    <row r="25" spans="1:25" ht="13.5" customHeight="1" x14ac:dyDescent="0.25"/>
    <row r="26" spans="1:25" ht="12" customHeight="1" x14ac:dyDescent="0.25"/>
    <row r="27" spans="1:25" ht="15" customHeight="1" x14ac:dyDescent="0.25"/>
    <row r="33" spans="1:26" s="32" customFormat="1" x14ac:dyDescent="0.25">
      <c r="A33" s="31"/>
      <c r="B33" s="31"/>
      <c r="C33" s="31"/>
      <c r="D33" s="31"/>
      <c r="E33" s="31"/>
      <c r="F33" s="31"/>
      <c r="G33" s="31"/>
      <c r="H33" s="31"/>
      <c r="I33" s="31"/>
      <c r="K33" s="31"/>
      <c r="L33" s="31"/>
      <c r="M33" s="31"/>
      <c r="N33" s="31"/>
      <c r="O33" s="31"/>
      <c r="P33" s="31"/>
      <c r="Q33" s="31"/>
      <c r="R33" s="31"/>
      <c r="S33" s="31"/>
      <c r="T33" s="31"/>
      <c r="U33" s="31"/>
      <c r="V33" s="31"/>
      <c r="W33" s="31"/>
      <c r="X33" s="31"/>
      <c r="Y33" s="31"/>
      <c r="Z33" s="31"/>
    </row>
    <row r="34" spans="1:26" s="32" customFormat="1" x14ac:dyDescent="0.25">
      <c r="A34" s="31"/>
      <c r="B34" s="31"/>
      <c r="C34" s="31"/>
      <c r="D34" s="31"/>
      <c r="E34" s="31"/>
      <c r="F34" s="31"/>
      <c r="G34" s="31"/>
      <c r="H34" s="31"/>
      <c r="I34" s="31"/>
      <c r="K34" s="31"/>
      <c r="L34" s="31"/>
      <c r="M34" s="31"/>
      <c r="N34" s="31"/>
      <c r="O34" s="31"/>
      <c r="P34" s="31"/>
      <c r="Q34" s="31"/>
      <c r="R34" s="31"/>
      <c r="S34" s="31"/>
      <c r="T34" s="31"/>
      <c r="U34" s="31"/>
      <c r="V34" s="31"/>
      <c r="W34" s="31"/>
      <c r="X34" s="31"/>
      <c r="Y34" s="31"/>
      <c r="Z34" s="31"/>
    </row>
  </sheetData>
  <mergeCells count="4">
    <mergeCell ref="B15:I15"/>
    <mergeCell ref="D4:I4"/>
    <mergeCell ref="C3:I3"/>
    <mergeCell ref="B2:I2"/>
  </mergeCells>
  <phoneticPr fontId="24" type="noConversion"/>
  <hyperlinks>
    <hyperlink ref="A1" location="Contents!A1" display="Back to contents" xr:uid="{5E7B72EB-BF00-4DDF-9AF7-12FB0A21224F}"/>
  </hyperlinks>
  <pageMargins left="0.74803149606299213" right="0.74803149606299213" top="0.98425196850393704" bottom="0.98425196850393704" header="0.51181102362204722" footer="0.51181102362204722"/>
  <pageSetup paperSize="9" scale="4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757B-0A81-48B2-A3EB-B7E777DC0E26}">
  <sheetPr codeName="Sheet25">
    <tabColor theme="7" tint="0.79998168889431442"/>
    <pageSetUpPr fitToPage="1"/>
  </sheetPr>
  <dimension ref="A1:AZ38"/>
  <sheetViews>
    <sheetView showGridLines="0" zoomScaleNormal="100" workbookViewId="0">
      <pane xSplit="4" ySplit="4" topLeftCell="E5" activePane="bottomRight" state="frozen"/>
      <selection pane="topRight" activeCell="E1" sqref="E1"/>
      <selection pane="bottomLeft" activeCell="A5" sqref="A5"/>
      <selection pane="bottomRight"/>
    </sheetView>
  </sheetViews>
  <sheetFormatPr defaultColWidth="9.109375" defaultRowHeight="12.75" x14ac:dyDescent="0.2"/>
  <cols>
    <col min="1" max="1" width="9.109375" style="18" customWidth="1"/>
    <col min="2" max="3" width="0.88671875" style="18" customWidth="1"/>
    <col min="4" max="4" width="46.88671875" style="18" customWidth="1"/>
    <col min="5" max="17" width="10.88671875" style="18" customWidth="1"/>
    <col min="18" max="18" width="9.109375" style="18"/>
    <col min="19" max="19" width="9.88671875" style="18" customWidth="1"/>
    <col min="20" max="25" width="9.109375" style="18"/>
    <col min="26" max="26" width="9.109375" style="18" customWidth="1"/>
    <col min="27" max="31" width="9.88671875" style="18" customWidth="1"/>
    <col min="32" max="40" width="9.109375" style="18" bestFit="1" customWidth="1"/>
    <col min="41" max="42" width="9.88671875" style="18" bestFit="1" customWidth="1"/>
    <col min="43" max="44" width="10.88671875" style="18" bestFit="1" customWidth="1"/>
    <col min="45" max="45" width="10.109375" style="18" bestFit="1" customWidth="1"/>
    <col min="46" max="50" width="10.88671875" style="18" bestFit="1" customWidth="1"/>
    <col min="51" max="16384" width="9.109375" style="18"/>
  </cols>
  <sheetData>
    <row r="1" spans="1:52" ht="33.75" customHeight="1" thickBot="1" x14ac:dyDescent="0.25">
      <c r="A1" s="30" t="s">
        <v>0</v>
      </c>
      <c r="B1" s="30"/>
      <c r="C1" s="30"/>
      <c r="D1" s="34"/>
      <c r="E1" s="35"/>
      <c r="F1" s="35"/>
      <c r="G1" s="35"/>
      <c r="H1" s="35"/>
      <c r="I1" s="35"/>
      <c r="J1" s="35"/>
      <c r="K1" s="35"/>
      <c r="L1" s="35"/>
      <c r="M1" s="35"/>
      <c r="N1" s="35"/>
      <c r="O1" s="35"/>
      <c r="P1" s="35"/>
      <c r="Q1" s="35"/>
      <c r="R1" s="35"/>
      <c r="S1" s="35"/>
    </row>
    <row r="2" spans="1:52" ht="21" customHeight="1" x14ac:dyDescent="0.2">
      <c r="A2" s="36"/>
      <c r="B2" s="679" t="s">
        <v>250</v>
      </c>
      <c r="C2" s="680"/>
      <c r="D2" s="680"/>
      <c r="E2" s="680"/>
      <c r="F2" s="680"/>
      <c r="G2" s="680"/>
      <c r="H2" s="680"/>
      <c r="I2" s="680"/>
      <c r="J2" s="680"/>
      <c r="K2" s="680"/>
      <c r="L2" s="680"/>
      <c r="M2" s="680"/>
      <c r="N2" s="680"/>
      <c r="O2" s="680"/>
      <c r="P2" s="680"/>
      <c r="Q2" s="680"/>
      <c r="R2" s="680"/>
      <c r="S2" s="680"/>
      <c r="T2" s="680"/>
      <c r="U2" s="680"/>
      <c r="V2" s="680"/>
      <c r="W2" s="680"/>
      <c r="X2" s="680"/>
      <c r="Y2" s="680"/>
      <c r="Z2" s="681"/>
    </row>
    <row r="3" spans="1:52" ht="18" customHeight="1" x14ac:dyDescent="0.2">
      <c r="A3" s="36"/>
      <c r="B3" s="37"/>
      <c r="C3" s="38"/>
      <c r="D3" s="38"/>
      <c r="E3" s="686" t="s">
        <v>2</v>
      </c>
      <c r="F3" s="686"/>
      <c r="G3" s="686"/>
      <c r="H3" s="686"/>
      <c r="I3" s="686"/>
      <c r="J3" s="686"/>
      <c r="K3" s="686"/>
      <c r="L3" s="686"/>
      <c r="M3" s="686"/>
      <c r="N3" s="686"/>
      <c r="O3" s="686"/>
      <c r="P3" s="686"/>
      <c r="Q3" s="686"/>
      <c r="R3" s="686"/>
      <c r="S3" s="686"/>
      <c r="T3" s="687"/>
      <c r="U3" s="688" t="s">
        <v>3</v>
      </c>
      <c r="V3" s="686"/>
      <c r="W3" s="686"/>
      <c r="X3" s="686"/>
      <c r="Y3" s="686"/>
      <c r="Z3" s="689"/>
    </row>
    <row r="4" spans="1:52" ht="13.5" customHeight="1" x14ac:dyDescent="0.2">
      <c r="A4" s="36"/>
      <c r="B4" s="39"/>
      <c r="C4" s="40"/>
      <c r="D4" s="40"/>
      <c r="E4" s="41" t="s">
        <v>15</v>
      </c>
      <c r="F4" s="41" t="s">
        <v>16</v>
      </c>
      <c r="G4" s="41" t="s">
        <v>17</v>
      </c>
      <c r="H4" s="41" t="s">
        <v>18</v>
      </c>
      <c r="I4" s="41" t="s">
        <v>115</v>
      </c>
      <c r="J4" s="41" t="s">
        <v>13</v>
      </c>
      <c r="K4" s="41" t="s">
        <v>14</v>
      </c>
      <c r="L4" s="41" t="s">
        <v>4</v>
      </c>
      <c r="M4" s="41" t="s">
        <v>5</v>
      </c>
      <c r="N4" s="42" t="s">
        <v>6</v>
      </c>
      <c r="O4" s="42" t="s">
        <v>7</v>
      </c>
      <c r="P4" s="42" t="s">
        <v>8</v>
      </c>
      <c r="Q4" s="42" t="s">
        <v>9</v>
      </c>
      <c r="R4" s="42" t="s">
        <v>10</v>
      </c>
      <c r="S4" s="42" t="s">
        <v>81</v>
      </c>
      <c r="T4" s="42" t="s">
        <v>91</v>
      </c>
      <c r="U4" s="42" t="s">
        <v>96</v>
      </c>
      <c r="V4" s="42" t="s">
        <v>109</v>
      </c>
      <c r="W4" s="43" t="s">
        <v>114</v>
      </c>
      <c r="X4" s="43" t="s">
        <v>124</v>
      </c>
      <c r="Y4" s="43" t="s">
        <v>134</v>
      </c>
      <c r="Z4" s="44" t="s">
        <v>202</v>
      </c>
    </row>
    <row r="5" spans="1:52" x14ac:dyDescent="0.2">
      <c r="A5" s="36"/>
      <c r="B5" s="45"/>
      <c r="C5" s="46"/>
      <c r="D5" s="46"/>
      <c r="E5" s="47"/>
      <c r="F5" s="47"/>
      <c r="G5" s="47"/>
      <c r="H5" s="47"/>
      <c r="I5" s="47"/>
      <c r="J5" s="47"/>
      <c r="K5" s="47"/>
      <c r="L5" s="47"/>
      <c r="M5" s="47"/>
      <c r="N5" s="47"/>
      <c r="O5" s="47"/>
      <c r="P5" s="48"/>
      <c r="Q5" s="48"/>
      <c r="R5" s="48"/>
      <c r="S5" s="48"/>
      <c r="T5" s="48"/>
      <c r="U5" s="48"/>
      <c r="V5" s="48"/>
      <c r="W5" s="48"/>
      <c r="X5" s="48"/>
      <c r="Y5" s="48"/>
      <c r="Z5" s="202"/>
    </row>
    <row r="6" spans="1:52" ht="18" customHeight="1" x14ac:dyDescent="0.2">
      <c r="A6" s="49"/>
      <c r="B6" s="682" t="s">
        <v>19</v>
      </c>
      <c r="C6" s="683"/>
      <c r="D6" s="683"/>
      <c r="E6" s="683"/>
      <c r="F6" s="683"/>
      <c r="G6" s="683"/>
      <c r="H6" s="683"/>
      <c r="I6" s="683"/>
      <c r="J6" s="683"/>
      <c r="K6" s="683"/>
      <c r="L6" s="683"/>
      <c r="M6" s="683"/>
      <c r="N6" s="683"/>
      <c r="O6" s="683"/>
      <c r="P6" s="683"/>
      <c r="Q6" s="683"/>
      <c r="R6" s="683"/>
      <c r="S6" s="683"/>
      <c r="T6" s="683"/>
      <c r="U6" s="683"/>
      <c r="V6" s="683"/>
      <c r="W6" s="683"/>
      <c r="X6" s="683"/>
      <c r="Y6" s="683"/>
      <c r="Z6" s="684"/>
    </row>
    <row r="7" spans="1:52" x14ac:dyDescent="0.2">
      <c r="A7" s="36"/>
      <c r="B7" s="50"/>
      <c r="C7" s="51"/>
      <c r="D7" s="52" t="s">
        <v>20</v>
      </c>
      <c r="E7" s="53">
        <v>256.07760198735463</v>
      </c>
      <c r="F7" s="53">
        <v>267.99917980422123</v>
      </c>
      <c r="G7" s="53">
        <v>285.18699360368055</v>
      </c>
      <c r="H7" s="53">
        <v>291.11867440273596</v>
      </c>
      <c r="I7" s="53">
        <v>287.0364428100936</v>
      </c>
      <c r="J7" s="53">
        <v>283.14996737838152</v>
      </c>
      <c r="K7" s="53">
        <v>287.61510825948511</v>
      </c>
      <c r="L7" s="53">
        <v>289.4599960932544</v>
      </c>
      <c r="M7" s="53">
        <v>288.05417678060718</v>
      </c>
      <c r="N7" s="53">
        <v>291.44417269695703</v>
      </c>
      <c r="O7" s="53">
        <v>294.71996688385099</v>
      </c>
      <c r="P7" s="53">
        <v>301.60795621536812</v>
      </c>
      <c r="Q7" s="53">
        <v>324.08233105167483</v>
      </c>
      <c r="R7" s="53">
        <v>410.82123464762344</v>
      </c>
      <c r="S7" s="53">
        <v>401.25719171999998</v>
      </c>
      <c r="T7" s="53">
        <v>407.45770389400002</v>
      </c>
      <c r="U7" s="53">
        <v>422.94448746678228</v>
      </c>
      <c r="V7" s="53">
        <v>430.19537877771137</v>
      </c>
      <c r="W7" s="53">
        <v>440.0353514465599</v>
      </c>
      <c r="X7" s="53">
        <v>452.28089150009794</v>
      </c>
      <c r="Y7" s="53">
        <v>465.55777213391832</v>
      </c>
      <c r="Z7" s="54">
        <v>479.15889214608609</v>
      </c>
      <c r="AD7" s="524"/>
      <c r="AE7" s="524"/>
      <c r="AF7" s="524"/>
      <c r="AG7" s="524"/>
      <c r="AH7" s="524"/>
      <c r="AI7" s="524"/>
      <c r="AJ7" s="524"/>
      <c r="AK7" s="524"/>
      <c r="AL7" s="524"/>
      <c r="AM7" s="524"/>
      <c r="AN7" s="524"/>
      <c r="AO7" s="524"/>
      <c r="AP7" s="524"/>
      <c r="AQ7" s="524"/>
      <c r="AR7" s="524"/>
      <c r="AS7" s="524"/>
      <c r="AT7" s="524"/>
      <c r="AU7" s="524"/>
      <c r="AV7" s="524"/>
      <c r="AW7" s="524"/>
      <c r="AX7" s="524"/>
      <c r="AY7" s="525"/>
      <c r="AZ7" s="525"/>
    </row>
    <row r="8" spans="1:52" x14ac:dyDescent="0.2">
      <c r="A8" s="36"/>
      <c r="B8" s="50"/>
      <c r="C8" s="51"/>
      <c r="D8" s="52" t="s">
        <v>271</v>
      </c>
      <c r="E8" s="53">
        <v>380.92762210708224</v>
      </c>
      <c r="F8" s="53">
        <v>384.76716666285029</v>
      </c>
      <c r="G8" s="53">
        <v>404.14663270684741</v>
      </c>
      <c r="H8" s="53">
        <v>405.01246134771145</v>
      </c>
      <c r="I8" s="53">
        <v>392.50109932493376</v>
      </c>
      <c r="J8" s="53">
        <v>380.14096232057454</v>
      </c>
      <c r="K8" s="53">
        <v>378.81801207697703</v>
      </c>
      <c r="L8" s="53">
        <v>376.69570091582023</v>
      </c>
      <c r="M8" s="53">
        <v>372.13953737681982</v>
      </c>
      <c r="N8" s="53">
        <v>368.18727656845221</v>
      </c>
      <c r="O8" s="53">
        <v>366.62728388389769</v>
      </c>
      <c r="P8" s="53">
        <v>367.47458496137983</v>
      </c>
      <c r="Q8" s="53">
        <v>385.74267749973728</v>
      </c>
      <c r="R8" s="53">
        <v>463.77568916597306</v>
      </c>
      <c r="S8" s="53">
        <v>456.63363949494783</v>
      </c>
      <c r="T8" s="53">
        <v>434.12332899846604</v>
      </c>
      <c r="U8" s="53">
        <v>422.94448746678228</v>
      </c>
      <c r="V8" s="53">
        <v>426.76485089924529</v>
      </c>
      <c r="W8" s="53">
        <v>430.7195209102083</v>
      </c>
      <c r="X8" s="53">
        <v>435.11940989382686</v>
      </c>
      <c r="Y8" s="53">
        <v>439.65811651308718</v>
      </c>
      <c r="Z8" s="54">
        <v>443.92269810862206</v>
      </c>
      <c r="AD8" s="524"/>
      <c r="AE8" s="524"/>
      <c r="AF8" s="524"/>
      <c r="AG8" s="524"/>
      <c r="AH8" s="524"/>
      <c r="AI8" s="524"/>
      <c r="AJ8" s="524"/>
      <c r="AK8" s="524"/>
      <c r="AL8" s="524"/>
      <c r="AM8" s="524"/>
      <c r="AN8" s="524"/>
      <c r="AO8" s="524"/>
      <c r="AP8" s="524"/>
      <c r="AQ8" s="524"/>
      <c r="AR8" s="524"/>
      <c r="AS8" s="524"/>
      <c r="AT8" s="524"/>
      <c r="AU8" s="524"/>
      <c r="AV8" s="524"/>
      <c r="AW8" s="524"/>
      <c r="AX8" s="524"/>
    </row>
    <row r="9" spans="1:52" x14ac:dyDescent="0.2">
      <c r="A9" s="55"/>
      <c r="B9" s="50"/>
      <c r="C9" s="51"/>
      <c r="D9" s="52" t="s">
        <v>21</v>
      </c>
      <c r="E9" s="53"/>
      <c r="F9" s="53">
        <v>1.0079459542812419</v>
      </c>
      <c r="G9" s="53">
        <v>5.0366735322243006</v>
      </c>
      <c r="H9" s="53">
        <v>0.21423626248349148</v>
      </c>
      <c r="I9" s="53">
        <v>-3.0891301421060335</v>
      </c>
      <c r="J9" s="53">
        <v>-3.1490706715516237</v>
      </c>
      <c r="K9" s="53">
        <v>-0.34801570331214338</v>
      </c>
      <c r="L9" s="53">
        <v>-0.56024557795459895</v>
      </c>
      <c r="M9" s="53">
        <v>-1.209507708190849</v>
      </c>
      <c r="N9" s="53">
        <v>-1.0620373304666253</v>
      </c>
      <c r="O9" s="53">
        <v>-0.42369543540282661</v>
      </c>
      <c r="P9" s="53">
        <v>0.23110693467931487</v>
      </c>
      <c r="Q9" s="53">
        <v>4.9712533290642069</v>
      </c>
      <c r="R9" s="53">
        <v>20.229291757920386</v>
      </c>
      <c r="S9" s="53">
        <v>-1.5399793128158756</v>
      </c>
      <c r="T9" s="53">
        <v>-4.9296215936651011</v>
      </c>
      <c r="U9" s="53">
        <v>-2.5750381942093781</v>
      </c>
      <c r="V9" s="53">
        <v>0.90327774582072973</v>
      </c>
      <c r="W9" s="53">
        <v>0.92666254088875633</v>
      </c>
      <c r="X9" s="53">
        <v>1.0215206810967326</v>
      </c>
      <c r="Y9" s="53">
        <v>1.0430944968342848</v>
      </c>
      <c r="Z9" s="54">
        <v>0.96997676953110012</v>
      </c>
      <c r="AD9" s="524"/>
      <c r="AE9" s="524"/>
      <c r="AF9" s="524"/>
      <c r="AG9" s="524"/>
      <c r="AH9" s="524"/>
      <c r="AI9" s="524"/>
      <c r="AJ9" s="524"/>
      <c r="AK9" s="524"/>
      <c r="AL9" s="524"/>
      <c r="AM9" s="524"/>
      <c r="AN9" s="524"/>
      <c r="AO9" s="524"/>
      <c r="AP9" s="524"/>
      <c r="AQ9" s="524"/>
      <c r="AR9" s="524"/>
      <c r="AS9" s="524"/>
      <c r="AT9" s="524"/>
      <c r="AU9" s="524"/>
      <c r="AV9" s="524"/>
      <c r="AW9" s="524"/>
      <c r="AX9" s="524"/>
    </row>
    <row r="10" spans="1:52" ht="13.5" customHeight="1" x14ac:dyDescent="0.2">
      <c r="A10" s="55"/>
      <c r="B10" s="50"/>
      <c r="C10" s="51"/>
      <c r="D10" s="52" t="s">
        <v>22</v>
      </c>
      <c r="E10" s="53">
        <v>16.341620277592831</v>
      </c>
      <c r="F10" s="53">
        <v>16.925615469315993</v>
      </c>
      <c r="G10" s="53">
        <v>18.265633206775536</v>
      </c>
      <c r="H10" s="53">
        <v>17.883926839879763</v>
      </c>
      <c r="I10" s="53">
        <v>17.154488096780483</v>
      </c>
      <c r="J10" s="53">
        <v>16.411265692039738</v>
      </c>
      <c r="K10" s="53">
        <v>15.944487065159141</v>
      </c>
      <c r="L10" s="53">
        <v>15.434540829242893</v>
      </c>
      <c r="M10" s="53">
        <v>14.908864798954877</v>
      </c>
      <c r="N10" s="53">
        <v>14.473750944050945</v>
      </c>
      <c r="O10" s="53">
        <v>14.042254788615777</v>
      </c>
      <c r="P10" s="53">
        <v>13.87547258472018</v>
      </c>
      <c r="Q10" s="53">
        <v>14.438896482556979</v>
      </c>
      <c r="R10" s="53">
        <v>19.702862553624865</v>
      </c>
      <c r="S10" s="53">
        <v>16.988602142324886</v>
      </c>
      <c r="T10" s="53">
        <v>15.961438797647883</v>
      </c>
      <c r="U10" s="53">
        <v>15.483993838748757</v>
      </c>
      <c r="V10" s="53">
        <v>15.443466853713758</v>
      </c>
      <c r="W10" s="53">
        <v>15.305249680363014</v>
      </c>
      <c r="X10" s="53">
        <v>15.152640984603574</v>
      </c>
      <c r="Y10" s="53">
        <v>15.044731476020557</v>
      </c>
      <c r="Z10" s="54">
        <v>14.938816614001254</v>
      </c>
      <c r="AD10" s="524"/>
      <c r="AE10" s="524"/>
      <c r="AF10" s="524"/>
      <c r="AG10" s="524"/>
      <c r="AH10" s="524"/>
      <c r="AI10" s="524"/>
      <c r="AJ10" s="524"/>
      <c r="AK10" s="524"/>
      <c r="AL10" s="524"/>
      <c r="AM10" s="524"/>
      <c r="AN10" s="524"/>
      <c r="AO10" s="524"/>
      <c r="AP10" s="524"/>
      <c r="AQ10" s="524"/>
      <c r="AR10" s="524"/>
      <c r="AS10" s="524"/>
      <c r="AT10" s="524"/>
      <c r="AU10" s="524"/>
      <c r="AV10" s="524"/>
      <c r="AW10" s="524"/>
      <c r="AX10" s="524"/>
    </row>
    <row r="11" spans="1:52" ht="13.5" customHeight="1" x14ac:dyDescent="0.2">
      <c r="A11" s="55"/>
      <c r="B11" s="56"/>
      <c r="C11" s="57"/>
      <c r="D11" s="58" t="s">
        <v>93</v>
      </c>
      <c r="E11" s="59">
        <v>6193.1142912874648</v>
      </c>
      <c r="F11" s="59">
        <v>6207.1734892171853</v>
      </c>
      <c r="G11" s="59">
        <v>6471.7565117533841</v>
      </c>
      <c r="H11" s="59">
        <v>6433.1856607545878</v>
      </c>
      <c r="I11" s="59">
        <v>6186.7218240916382</v>
      </c>
      <c r="J11" s="59">
        <v>5953.1669255162969</v>
      </c>
      <c r="K11" s="59">
        <v>5892.3547233731206</v>
      </c>
      <c r="L11" s="59">
        <v>5814.1698031049946</v>
      </c>
      <c r="M11" s="59">
        <v>5697.8738574353847</v>
      </c>
      <c r="N11" s="59">
        <v>5595.9765418109619</v>
      </c>
      <c r="O11" s="59">
        <v>5539.1387308051653</v>
      </c>
      <c r="P11" s="59">
        <v>5520.0193020467514</v>
      </c>
      <c r="Q11" s="59">
        <v>5765.6576636459577</v>
      </c>
      <c r="R11" s="59">
        <v>6915.7803649834568</v>
      </c>
      <c r="S11" s="59">
        <v>6783.7110746390617</v>
      </c>
      <c r="T11" s="59">
        <v>6388.0887014963755</v>
      </c>
      <c r="U11" s="59">
        <v>6166.2658872800193</v>
      </c>
      <c r="V11" s="59">
        <v>6172.6818346936197</v>
      </c>
      <c r="W11" s="59">
        <v>6195.1796537955124</v>
      </c>
      <c r="X11" s="59">
        <v>6226.8891629189038</v>
      </c>
      <c r="Y11" s="59">
        <v>6259.1504508314292</v>
      </c>
      <c r="Z11" s="593">
        <v>6287.2178579233459</v>
      </c>
      <c r="AD11" s="524"/>
      <c r="AE11" s="524"/>
      <c r="AF11" s="524"/>
      <c r="AG11" s="524"/>
      <c r="AH11" s="524"/>
      <c r="AI11" s="524"/>
      <c r="AJ11" s="524"/>
      <c r="AK11" s="524"/>
      <c r="AL11" s="524"/>
      <c r="AM11" s="524"/>
      <c r="AN11" s="524"/>
      <c r="AO11" s="524"/>
      <c r="AP11" s="524"/>
      <c r="AQ11" s="524"/>
      <c r="AR11" s="524"/>
      <c r="AS11" s="524"/>
      <c r="AT11" s="524"/>
      <c r="AU11" s="524"/>
      <c r="AV11" s="524"/>
      <c r="AW11" s="524"/>
      <c r="AX11" s="524"/>
    </row>
    <row r="12" spans="1:52" ht="18" customHeight="1" x14ac:dyDescent="0.2">
      <c r="A12" s="55"/>
      <c r="B12" s="682" t="s">
        <v>84</v>
      </c>
      <c r="C12" s="683"/>
      <c r="D12" s="683"/>
      <c r="E12" s="683"/>
      <c r="F12" s="683"/>
      <c r="G12" s="683"/>
      <c r="H12" s="683"/>
      <c r="I12" s="683"/>
      <c r="J12" s="683"/>
      <c r="K12" s="683"/>
      <c r="L12" s="683"/>
      <c r="M12" s="683"/>
      <c r="N12" s="683"/>
      <c r="O12" s="683"/>
      <c r="P12" s="683"/>
      <c r="Q12" s="683"/>
      <c r="R12" s="683"/>
      <c r="S12" s="683"/>
      <c r="T12" s="683"/>
      <c r="U12" s="683"/>
      <c r="V12" s="683"/>
      <c r="W12" s="683"/>
      <c r="X12" s="683"/>
      <c r="Y12" s="683"/>
      <c r="Z12" s="684"/>
      <c r="AD12" s="524"/>
      <c r="AE12" s="524"/>
      <c r="AF12" s="524"/>
      <c r="AG12" s="524"/>
      <c r="AH12" s="524"/>
      <c r="AI12" s="524"/>
      <c r="AJ12" s="524"/>
      <c r="AK12" s="524"/>
      <c r="AL12" s="524"/>
      <c r="AM12" s="524"/>
      <c r="AN12" s="524"/>
      <c r="AO12" s="524"/>
      <c r="AP12" s="524"/>
      <c r="AQ12" s="524"/>
      <c r="AR12" s="524"/>
      <c r="AS12" s="524"/>
      <c r="AT12" s="524"/>
      <c r="AU12" s="524"/>
      <c r="AV12" s="524"/>
      <c r="AW12" s="524"/>
      <c r="AX12" s="524"/>
    </row>
    <row r="13" spans="1:52" x14ac:dyDescent="0.2">
      <c r="A13" s="60"/>
      <c r="B13" s="50"/>
      <c r="C13" s="51"/>
      <c r="D13" s="52" t="s">
        <v>86</v>
      </c>
      <c r="E13" s="53">
        <v>48.393902732203536</v>
      </c>
      <c r="F13" s="53">
        <v>52.202337799439491</v>
      </c>
      <c r="G13" s="53">
        <v>59.403747293680247</v>
      </c>
      <c r="H13" s="53">
        <v>50.944261118763784</v>
      </c>
      <c r="I13" s="53">
        <v>44.004184905482461</v>
      </c>
      <c r="J13" s="53">
        <v>42.630329456124855</v>
      </c>
      <c r="K13" s="53">
        <v>46.078749583164061</v>
      </c>
      <c r="L13" s="53">
        <v>49.976395127377096</v>
      </c>
      <c r="M13" s="53">
        <v>48.113456816989761</v>
      </c>
      <c r="N13" s="53">
        <v>49.133819763685388</v>
      </c>
      <c r="O13" s="53">
        <v>52.589608697841825</v>
      </c>
      <c r="P13" s="53">
        <v>56.195963749554949</v>
      </c>
      <c r="Q13" s="53">
        <v>58.971052999999998</v>
      </c>
      <c r="R13" s="53">
        <v>75.52045600000001</v>
      </c>
      <c r="S13" s="53">
        <v>77.158314000000004</v>
      </c>
      <c r="T13" s="53">
        <v>89.791732999999994</v>
      </c>
      <c r="U13" s="53">
        <v>95.583785992908247</v>
      </c>
      <c r="V13" s="53">
        <v>99.200029696154957</v>
      </c>
      <c r="W13" s="53">
        <v>98.062828015251441</v>
      </c>
      <c r="X13" s="53">
        <v>98.348124035993933</v>
      </c>
      <c r="Y13" s="53">
        <v>98.339716566884476</v>
      </c>
      <c r="Z13" s="54">
        <v>97.358047001706282</v>
      </c>
      <c r="AD13" s="524"/>
      <c r="AE13" s="524"/>
      <c r="AF13" s="524"/>
      <c r="AG13" s="524"/>
      <c r="AH13" s="524"/>
      <c r="AI13" s="524"/>
      <c r="AJ13" s="524"/>
      <c r="AK13" s="524"/>
      <c r="AL13" s="524"/>
      <c r="AM13" s="524"/>
      <c r="AN13" s="524"/>
      <c r="AO13" s="524"/>
      <c r="AP13" s="524"/>
      <c r="AQ13" s="524"/>
      <c r="AR13" s="524"/>
      <c r="AS13" s="524"/>
      <c r="AT13" s="524"/>
      <c r="AU13" s="524"/>
      <c r="AV13" s="524"/>
      <c r="AW13" s="524"/>
      <c r="AX13" s="524"/>
    </row>
    <row r="14" spans="1:52" x14ac:dyDescent="0.2">
      <c r="A14" s="60"/>
      <c r="B14" s="50"/>
      <c r="C14" s="51"/>
      <c r="D14" s="52" t="s">
        <v>270</v>
      </c>
      <c r="E14" s="53">
        <v>71.988233836905593</v>
      </c>
      <c r="F14" s="53">
        <v>74.947041341471206</v>
      </c>
      <c r="G14" s="53">
        <v>84.18274667978946</v>
      </c>
      <c r="H14" s="53">
        <v>70.875084291937569</v>
      </c>
      <c r="I14" s="53">
        <v>60.172467235202809</v>
      </c>
      <c r="J14" s="53">
        <v>57.233043724276719</v>
      </c>
      <c r="K14" s="53">
        <v>60.690345586222826</v>
      </c>
      <c r="L14" s="53">
        <v>65.037979153735009</v>
      </c>
      <c r="M14" s="53">
        <v>62.15816677815863</v>
      </c>
      <c r="N14" s="53">
        <v>62.071741283387802</v>
      </c>
      <c r="O14" s="53">
        <v>65.420696131542726</v>
      </c>
      <c r="P14" s="53">
        <v>68.468314677436965</v>
      </c>
      <c r="Q14" s="53">
        <v>70.19096599737739</v>
      </c>
      <c r="R14" s="53">
        <v>85.25496876413996</v>
      </c>
      <c r="S14" s="53">
        <v>87.80672961420683</v>
      </c>
      <c r="T14" s="53">
        <v>95.66805504956713</v>
      </c>
      <c r="U14" s="53">
        <v>95.583785992908247</v>
      </c>
      <c r="V14" s="53">
        <v>98.408974086993794</v>
      </c>
      <c r="W14" s="53">
        <v>95.986775069272596</v>
      </c>
      <c r="X14" s="53">
        <v>94.616373362077582</v>
      </c>
      <c r="Y14" s="53">
        <v>92.868935182958168</v>
      </c>
      <c r="Z14" s="54">
        <v>90.198570069334622</v>
      </c>
      <c r="AD14" s="524"/>
      <c r="AE14" s="524"/>
      <c r="AF14" s="524"/>
      <c r="AG14" s="524"/>
      <c r="AH14" s="524"/>
      <c r="AI14" s="524"/>
      <c r="AJ14" s="524"/>
      <c r="AK14" s="524"/>
      <c r="AL14" s="524"/>
      <c r="AM14" s="524"/>
      <c r="AN14" s="524"/>
      <c r="AO14" s="524"/>
      <c r="AP14" s="524"/>
      <c r="AQ14" s="524"/>
      <c r="AR14" s="524"/>
      <c r="AS14" s="524"/>
      <c r="AT14" s="524"/>
      <c r="AU14" s="524"/>
      <c r="AV14" s="524"/>
      <c r="AW14" s="524"/>
      <c r="AX14" s="524"/>
    </row>
    <row r="15" spans="1:52" x14ac:dyDescent="0.2">
      <c r="A15" s="60"/>
      <c r="B15" s="50"/>
      <c r="C15" s="51"/>
      <c r="D15" s="52" t="s">
        <v>87</v>
      </c>
      <c r="E15" s="53"/>
      <c r="F15" s="53">
        <v>4.1101265399412279</v>
      </c>
      <c r="G15" s="53">
        <v>12.322975227586163</v>
      </c>
      <c r="H15" s="53">
        <v>-15.808063899923553</v>
      </c>
      <c r="I15" s="53">
        <v>-15.100676300644967</v>
      </c>
      <c r="J15" s="53">
        <v>-4.8849974847074762</v>
      </c>
      <c r="K15" s="53">
        <v>6.0407443619491019</v>
      </c>
      <c r="L15" s="53">
        <v>7.1636329065477122</v>
      </c>
      <c r="M15" s="53">
        <v>-4.4278933832940233</v>
      </c>
      <c r="N15" s="53">
        <v>-0.13904125435243442</v>
      </c>
      <c r="O15" s="53">
        <v>5.3952970851346205</v>
      </c>
      <c r="P15" s="53">
        <v>4.658492993969876</v>
      </c>
      <c r="Q15" s="53">
        <v>2.5159832369995527</v>
      </c>
      <c r="R15" s="53">
        <v>21.46145526380905</v>
      </c>
      <c r="S15" s="53">
        <v>2.9930934079940519</v>
      </c>
      <c r="T15" s="53">
        <v>8.9529873961828663</v>
      </c>
      <c r="U15" s="53">
        <v>-8.8084843593005946E-2</v>
      </c>
      <c r="V15" s="53">
        <v>2.9557189692142494</v>
      </c>
      <c r="W15" s="53">
        <v>-2.461359891405801</v>
      </c>
      <c r="X15" s="53">
        <v>-1.4276984576323204</v>
      </c>
      <c r="Y15" s="53">
        <v>-1.8468665803035189</v>
      </c>
      <c r="Z15" s="54">
        <v>-2.8754126537175684</v>
      </c>
      <c r="AD15" s="524"/>
      <c r="AE15" s="524"/>
      <c r="AF15" s="524"/>
      <c r="AG15" s="524"/>
      <c r="AH15" s="524"/>
      <c r="AI15" s="524"/>
      <c r="AJ15" s="524"/>
      <c r="AK15" s="524"/>
      <c r="AL15" s="524"/>
      <c r="AM15" s="524"/>
      <c r="AN15" s="524"/>
      <c r="AO15" s="524"/>
      <c r="AP15" s="524"/>
      <c r="AQ15" s="524"/>
      <c r="AR15" s="524"/>
      <c r="AS15" s="524"/>
      <c r="AT15" s="524"/>
      <c r="AU15" s="524"/>
      <c r="AV15" s="524"/>
      <c r="AW15" s="524"/>
      <c r="AX15" s="524"/>
    </row>
    <row r="16" spans="1:52" ht="13.5" customHeight="1" x14ac:dyDescent="0.2">
      <c r="A16" s="60"/>
      <c r="B16" s="50"/>
      <c r="C16" s="51"/>
      <c r="D16" s="52" t="s">
        <v>88</v>
      </c>
      <c r="E16" s="53">
        <v>3.0882622145121643</v>
      </c>
      <c r="F16" s="53">
        <v>3.2968634338288192</v>
      </c>
      <c r="G16" s="53">
        <v>3.8046863409283649</v>
      </c>
      <c r="H16" s="53">
        <v>3.1295946253839504</v>
      </c>
      <c r="I16" s="53">
        <v>2.6298725652374944</v>
      </c>
      <c r="J16" s="53">
        <v>2.4708378733758902</v>
      </c>
      <c r="K16" s="53">
        <v>2.5544625633665308</v>
      </c>
      <c r="L16" s="53">
        <v>2.6648335573229605</v>
      </c>
      <c r="M16" s="53">
        <v>2.4902156625945739</v>
      </c>
      <c r="N16" s="53">
        <v>2.4400922605816624</v>
      </c>
      <c r="O16" s="53">
        <v>2.5056893578565465</v>
      </c>
      <c r="P16" s="53">
        <v>2.585295043815385</v>
      </c>
      <c r="Q16" s="53">
        <v>2.6273475847056083</v>
      </c>
      <c r="R16" s="53">
        <v>3.6219383008070665</v>
      </c>
      <c r="S16" s="53">
        <v>3.2667623797588403</v>
      </c>
      <c r="T16" s="53">
        <v>3.5174331890582868</v>
      </c>
      <c r="U16" s="53">
        <v>3.4993215357008536</v>
      </c>
      <c r="V16" s="53">
        <v>3.5611548753795277</v>
      </c>
      <c r="W16" s="53">
        <v>3.4108079321399574</v>
      </c>
      <c r="X16" s="53">
        <v>3.2949298611399653</v>
      </c>
      <c r="Y16" s="53">
        <v>3.1778969608763585</v>
      </c>
      <c r="Z16" s="54">
        <v>3.0353480523792151</v>
      </c>
      <c r="AD16" s="524"/>
      <c r="AE16" s="524"/>
      <c r="AF16" s="524"/>
      <c r="AG16" s="524"/>
      <c r="AH16" s="524"/>
      <c r="AI16" s="524"/>
      <c r="AJ16" s="524"/>
      <c r="AK16" s="524"/>
      <c r="AL16" s="524"/>
      <c r="AM16" s="524"/>
      <c r="AN16" s="524"/>
      <c r="AO16" s="524"/>
      <c r="AP16" s="524"/>
      <c r="AQ16" s="524"/>
      <c r="AR16" s="524"/>
      <c r="AS16" s="524"/>
      <c r="AT16" s="524"/>
      <c r="AU16" s="524"/>
      <c r="AV16" s="524"/>
      <c r="AW16" s="524"/>
      <c r="AX16" s="524"/>
    </row>
    <row r="17" spans="1:50" ht="13.5" customHeight="1" x14ac:dyDescent="0.2">
      <c r="A17" s="60"/>
      <c r="B17" s="56"/>
      <c r="C17" s="57"/>
      <c r="D17" s="58" t="s">
        <v>94</v>
      </c>
      <c r="E17" s="59">
        <v>1170.3833849427613</v>
      </c>
      <c r="F17" s="59">
        <v>1209.0670109533569</v>
      </c>
      <c r="G17" s="59">
        <v>1348.0509174436143</v>
      </c>
      <c r="H17" s="59">
        <v>1125.7741908840205</v>
      </c>
      <c r="I17" s="59">
        <v>948.45674800335439</v>
      </c>
      <c r="J17" s="59">
        <v>896.29347194281945</v>
      </c>
      <c r="K17" s="59">
        <v>944.01277942786874</v>
      </c>
      <c r="L17" s="59">
        <v>1003.8390497456755</v>
      </c>
      <c r="M17" s="59">
        <v>951.71127477582422</v>
      </c>
      <c r="N17" s="59">
        <v>943.41122096493359</v>
      </c>
      <c r="O17" s="59">
        <v>988.39973910184892</v>
      </c>
      <c r="P17" s="59">
        <v>1028.4967561437852</v>
      </c>
      <c r="Q17" s="59">
        <v>1049.1374292432743</v>
      </c>
      <c r="R17" s="59">
        <v>1271.3142425740928</v>
      </c>
      <c r="S17" s="59">
        <v>1304.4494154450547</v>
      </c>
      <c r="T17" s="59">
        <v>1407.7474780408136</v>
      </c>
      <c r="U17" s="59">
        <v>1393.5517695840272</v>
      </c>
      <c r="V17" s="59">
        <v>1423.3770317252149</v>
      </c>
      <c r="W17" s="59">
        <v>1380.6091599608999</v>
      </c>
      <c r="X17" s="59">
        <v>1354.032149627091</v>
      </c>
      <c r="Y17" s="59">
        <v>1322.1196554467444</v>
      </c>
      <c r="Z17" s="593">
        <v>1277.4702958763992</v>
      </c>
      <c r="AD17" s="524"/>
      <c r="AE17" s="524"/>
      <c r="AF17" s="524"/>
      <c r="AG17" s="524"/>
      <c r="AH17" s="524"/>
      <c r="AI17" s="524"/>
      <c r="AJ17" s="524"/>
      <c r="AK17" s="524"/>
      <c r="AL17" s="524"/>
      <c r="AM17" s="524"/>
      <c r="AN17" s="524"/>
      <c r="AO17" s="524"/>
      <c r="AP17" s="524"/>
      <c r="AQ17" s="524"/>
      <c r="AR17" s="524"/>
      <c r="AS17" s="524"/>
      <c r="AT17" s="524"/>
      <c r="AU17" s="524"/>
      <c r="AV17" s="524"/>
      <c r="AW17" s="524"/>
      <c r="AX17" s="524"/>
    </row>
    <row r="18" spans="1:50" ht="18.75" customHeight="1" x14ac:dyDescent="0.2">
      <c r="A18" s="60"/>
      <c r="B18" s="682" t="s">
        <v>111</v>
      </c>
      <c r="C18" s="683"/>
      <c r="D18" s="683"/>
      <c r="E18" s="683"/>
      <c r="F18" s="683"/>
      <c r="G18" s="683"/>
      <c r="H18" s="683"/>
      <c r="I18" s="683"/>
      <c r="J18" s="683"/>
      <c r="K18" s="683"/>
      <c r="L18" s="683"/>
      <c r="M18" s="683"/>
      <c r="N18" s="683"/>
      <c r="O18" s="683"/>
      <c r="P18" s="683"/>
      <c r="Q18" s="683"/>
      <c r="R18" s="683"/>
      <c r="S18" s="683"/>
      <c r="T18" s="683"/>
      <c r="U18" s="683"/>
      <c r="V18" s="683"/>
      <c r="W18" s="683"/>
      <c r="X18" s="683"/>
      <c r="Y18" s="683"/>
      <c r="Z18" s="684"/>
      <c r="AD18" s="524"/>
      <c r="AE18" s="524"/>
      <c r="AF18" s="524"/>
      <c r="AG18" s="524"/>
      <c r="AH18" s="524"/>
      <c r="AI18" s="524"/>
      <c r="AJ18" s="524"/>
      <c r="AK18" s="524"/>
      <c r="AL18" s="524"/>
      <c r="AM18" s="524"/>
      <c r="AN18" s="524"/>
      <c r="AO18" s="524"/>
      <c r="AP18" s="524"/>
      <c r="AQ18" s="524"/>
      <c r="AR18" s="524"/>
      <c r="AS18" s="524"/>
      <c r="AT18" s="524"/>
      <c r="AU18" s="524"/>
      <c r="AV18" s="524"/>
      <c r="AW18" s="524"/>
      <c r="AX18" s="524"/>
    </row>
    <row r="19" spans="1:50" x14ac:dyDescent="0.2">
      <c r="A19" s="60"/>
      <c r="B19" s="50"/>
      <c r="C19" s="51"/>
      <c r="D19" s="52" t="s">
        <v>23</v>
      </c>
      <c r="E19" s="61">
        <v>286.76629400000002</v>
      </c>
      <c r="F19" s="61">
        <v>299.94735100000003</v>
      </c>
      <c r="G19" s="61">
        <v>318.08264200000002</v>
      </c>
      <c r="H19" s="61">
        <v>324.94498900000002</v>
      </c>
      <c r="I19" s="61">
        <v>313.267403</v>
      </c>
      <c r="J19" s="61">
        <v>309.98998599999999</v>
      </c>
      <c r="K19" s="61">
        <v>308.71881300000001</v>
      </c>
      <c r="L19" s="61">
        <v>310.64616799999999</v>
      </c>
      <c r="M19" s="61">
        <v>309.74895700000008</v>
      </c>
      <c r="N19" s="61">
        <v>286.70990599999999</v>
      </c>
      <c r="O19" s="61">
        <v>288.21220899999997</v>
      </c>
      <c r="P19" s="61">
        <v>294.38957099999999</v>
      </c>
      <c r="Q19" s="61">
        <v>320.23420000000004</v>
      </c>
      <c r="R19" s="61">
        <v>420.93294200000003</v>
      </c>
      <c r="S19" s="61">
        <v>408.75117599999999</v>
      </c>
      <c r="T19" s="61">
        <v>407.45770389400002</v>
      </c>
      <c r="U19" s="61">
        <v>422.94448746678228</v>
      </c>
      <c r="V19" s="61">
        <v>430.19537877771137</v>
      </c>
      <c r="W19" s="61">
        <v>440.0353514465599</v>
      </c>
      <c r="X19" s="61">
        <v>452.28089150009794</v>
      </c>
      <c r="Y19" s="61">
        <v>465.55777213391832</v>
      </c>
      <c r="Z19" s="594">
        <v>479.15889214608609</v>
      </c>
      <c r="AD19" s="524"/>
      <c r="AE19" s="524"/>
      <c r="AF19" s="524"/>
      <c r="AG19" s="524"/>
      <c r="AH19" s="524"/>
      <c r="AI19" s="524"/>
      <c r="AJ19" s="524"/>
      <c r="AK19" s="524"/>
      <c r="AL19" s="524"/>
      <c r="AM19" s="524"/>
      <c r="AN19" s="524"/>
      <c r="AO19" s="524"/>
      <c r="AP19" s="524"/>
      <c r="AQ19" s="524"/>
      <c r="AR19" s="524"/>
      <c r="AS19" s="524"/>
      <c r="AT19" s="524"/>
      <c r="AU19" s="524"/>
      <c r="AV19" s="524"/>
      <c r="AW19" s="524"/>
      <c r="AX19" s="524"/>
    </row>
    <row r="20" spans="1:50" x14ac:dyDescent="0.2">
      <c r="A20" s="60"/>
      <c r="B20" s="62"/>
      <c r="C20" s="51"/>
      <c r="D20" s="52" t="s">
        <v>24</v>
      </c>
      <c r="E20" s="61">
        <v>43.189293280000001</v>
      </c>
      <c r="F20" s="61">
        <v>47.242335060000002</v>
      </c>
      <c r="G20" s="61">
        <v>54.660401890000003</v>
      </c>
      <c r="H20" s="61">
        <v>42.333612796000004</v>
      </c>
      <c r="I20" s="61">
        <v>42.325887692000002</v>
      </c>
      <c r="J20" s="61">
        <v>39.479622184</v>
      </c>
      <c r="K20" s="61">
        <v>41.356101916</v>
      </c>
      <c r="L20" s="61">
        <v>45.539850194000003</v>
      </c>
      <c r="M20" s="61">
        <v>44.195856389342602</v>
      </c>
      <c r="N20" s="61">
        <v>42.526187000000007</v>
      </c>
      <c r="O20" s="61">
        <v>44.997351999999999</v>
      </c>
      <c r="P20" s="61">
        <v>50.808509000000008</v>
      </c>
      <c r="Q20" s="61">
        <v>57.891052999999999</v>
      </c>
      <c r="R20" s="61">
        <v>75.52045600000001</v>
      </c>
      <c r="S20" s="61">
        <v>77.158314000000004</v>
      </c>
      <c r="T20" s="61">
        <v>89.791732999999994</v>
      </c>
      <c r="U20" s="61">
        <v>95.583785992908247</v>
      </c>
      <c r="V20" s="61">
        <v>99.200029696154957</v>
      </c>
      <c r="W20" s="61">
        <v>98.062828015251441</v>
      </c>
      <c r="X20" s="61">
        <v>98.348124035993933</v>
      </c>
      <c r="Y20" s="61">
        <v>98.339716566884476</v>
      </c>
      <c r="Z20" s="594">
        <v>97.358047001706282</v>
      </c>
      <c r="AD20" s="524"/>
      <c r="AE20" s="524"/>
      <c r="AF20" s="524"/>
      <c r="AG20" s="524"/>
      <c r="AH20" s="524"/>
      <c r="AI20" s="524"/>
      <c r="AJ20" s="524"/>
      <c r="AK20" s="524"/>
      <c r="AL20" s="524"/>
      <c r="AM20" s="524"/>
      <c r="AN20" s="524"/>
      <c r="AO20" s="524"/>
      <c r="AP20" s="524"/>
      <c r="AQ20" s="524"/>
      <c r="AR20" s="524"/>
      <c r="AS20" s="524"/>
      <c r="AT20" s="524"/>
      <c r="AU20" s="524"/>
      <c r="AV20" s="524"/>
      <c r="AW20" s="524"/>
      <c r="AX20" s="524"/>
    </row>
    <row r="21" spans="1:50" x14ac:dyDescent="0.2">
      <c r="A21" s="60"/>
      <c r="B21" s="62"/>
      <c r="C21" s="51"/>
      <c r="D21" s="52" t="s">
        <v>85</v>
      </c>
      <c r="E21" s="61">
        <v>329.95558728000003</v>
      </c>
      <c r="F21" s="61">
        <v>347.18968606000004</v>
      </c>
      <c r="G21" s="61">
        <v>372.74304389000002</v>
      </c>
      <c r="H21" s="61">
        <v>367.27860179600003</v>
      </c>
      <c r="I21" s="61">
        <v>355.59329069199998</v>
      </c>
      <c r="J21" s="61">
        <v>349.46960818399998</v>
      </c>
      <c r="K21" s="61">
        <v>350.07491491600001</v>
      </c>
      <c r="L21" s="61">
        <v>356.18601819399998</v>
      </c>
      <c r="M21" s="61">
        <v>353.9448133893427</v>
      </c>
      <c r="N21" s="61">
        <v>329.23609299999998</v>
      </c>
      <c r="O21" s="61">
        <v>333.20956099999995</v>
      </c>
      <c r="P21" s="61">
        <v>345.19808</v>
      </c>
      <c r="Q21" s="61">
        <v>378.12525300000004</v>
      </c>
      <c r="R21" s="61">
        <v>496.45339800000005</v>
      </c>
      <c r="S21" s="61">
        <v>485.90949000000001</v>
      </c>
      <c r="T21" s="61">
        <v>497.24943689400004</v>
      </c>
      <c r="U21" s="61">
        <v>518.52827345969058</v>
      </c>
      <c r="V21" s="61">
        <v>529.39540847386638</v>
      </c>
      <c r="W21" s="61">
        <v>538.09817946181136</v>
      </c>
      <c r="X21" s="61">
        <v>550.62901553609186</v>
      </c>
      <c r="Y21" s="61">
        <v>563.8974887008028</v>
      </c>
      <c r="Z21" s="594">
        <v>576.51693914779241</v>
      </c>
      <c r="AD21" s="524"/>
      <c r="AE21" s="524"/>
      <c r="AF21" s="524"/>
      <c r="AG21" s="524"/>
      <c r="AH21" s="524"/>
      <c r="AI21" s="524"/>
      <c r="AJ21" s="524"/>
      <c r="AK21" s="524"/>
      <c r="AL21" s="524"/>
      <c r="AM21" s="524"/>
      <c r="AN21" s="524"/>
      <c r="AO21" s="524"/>
      <c r="AP21" s="524"/>
      <c r="AQ21" s="524"/>
      <c r="AR21" s="524"/>
      <c r="AS21" s="524"/>
      <c r="AT21" s="524"/>
      <c r="AU21" s="524"/>
      <c r="AV21" s="524"/>
      <c r="AW21" s="524"/>
      <c r="AX21" s="524"/>
    </row>
    <row r="22" spans="1:50" x14ac:dyDescent="0.2">
      <c r="A22" s="60"/>
      <c r="B22" s="62"/>
      <c r="C22" s="51"/>
      <c r="D22" s="52" t="s">
        <v>25</v>
      </c>
      <c r="E22" s="61">
        <v>278.13770599999998</v>
      </c>
      <c r="F22" s="61">
        <v>299.39164900000003</v>
      </c>
      <c r="G22" s="61">
        <v>315.68135799999999</v>
      </c>
      <c r="H22" s="61">
        <v>337.63501100000002</v>
      </c>
      <c r="I22" s="61">
        <v>357.98959699999995</v>
      </c>
      <c r="J22" s="61">
        <v>372.96901399999996</v>
      </c>
      <c r="K22" s="61">
        <v>385.90518700000001</v>
      </c>
      <c r="L22" s="61">
        <v>394.50183200000015</v>
      </c>
      <c r="M22" s="61">
        <v>406.19304299999993</v>
      </c>
      <c r="N22" s="61">
        <v>440.75109399999991</v>
      </c>
      <c r="O22" s="61">
        <v>455.58079100000003</v>
      </c>
      <c r="P22" s="61">
        <v>466.81842899999998</v>
      </c>
      <c r="Q22" s="61">
        <v>472.72580000000022</v>
      </c>
      <c r="R22" s="61">
        <v>560.34305799999993</v>
      </c>
      <c r="S22" s="61">
        <v>527.92882399999974</v>
      </c>
      <c r="T22" s="61">
        <v>643.61429610599987</v>
      </c>
      <c r="U22" s="61">
        <v>659.96315177685642</v>
      </c>
      <c r="V22" s="61">
        <v>660.19409528777669</v>
      </c>
      <c r="W22" s="61">
        <v>679.56195261112384</v>
      </c>
      <c r="X22" s="61">
        <v>705.72939640646803</v>
      </c>
      <c r="Y22" s="61">
        <v>725.7580410542331</v>
      </c>
      <c r="Z22" s="594">
        <v>751.95567760606696</v>
      </c>
      <c r="AD22" s="524"/>
      <c r="AE22" s="524"/>
      <c r="AF22" s="524"/>
      <c r="AG22" s="524"/>
      <c r="AH22" s="524"/>
      <c r="AI22" s="524"/>
      <c r="AJ22" s="524"/>
      <c r="AK22" s="524"/>
      <c r="AL22" s="524"/>
      <c r="AM22" s="524"/>
      <c r="AN22" s="524"/>
      <c r="AO22" s="524"/>
      <c r="AP22" s="524"/>
      <c r="AQ22" s="524"/>
      <c r="AR22" s="524"/>
      <c r="AS22" s="524"/>
      <c r="AT22" s="524"/>
      <c r="AU22" s="524"/>
      <c r="AV22" s="524"/>
      <c r="AW22" s="524"/>
      <c r="AX22" s="524"/>
    </row>
    <row r="23" spans="1:50" ht="15.75" customHeight="1" x14ac:dyDescent="0.2">
      <c r="A23" s="55"/>
      <c r="B23" s="62"/>
      <c r="C23" s="51"/>
      <c r="D23" s="52" t="s">
        <v>135</v>
      </c>
      <c r="E23" s="61">
        <v>19.994706719999996</v>
      </c>
      <c r="F23" s="61">
        <v>38.893664939999994</v>
      </c>
      <c r="G23" s="61">
        <v>32.560598110000001</v>
      </c>
      <c r="H23" s="61">
        <v>39.62638720399999</v>
      </c>
      <c r="I23" s="61">
        <v>32.000112307999991</v>
      </c>
      <c r="J23" s="61">
        <v>28.462377815999996</v>
      </c>
      <c r="K23" s="61">
        <v>30.778898083999977</v>
      </c>
      <c r="L23" s="61">
        <v>37.704149806000011</v>
      </c>
      <c r="M23" s="61">
        <v>36.131143610657396</v>
      </c>
      <c r="N23" s="61">
        <v>43.52381299999999</v>
      </c>
      <c r="O23" s="61">
        <v>51.738647999999976</v>
      </c>
      <c r="P23" s="61">
        <v>45.841490999999998</v>
      </c>
      <c r="Q23" s="61">
        <v>37.233947000000015</v>
      </c>
      <c r="R23" s="61">
        <v>50.100544000000014</v>
      </c>
      <c r="S23" s="61">
        <v>32.492686000000006</v>
      </c>
      <c r="T23" s="61">
        <v>16.54826700000001</v>
      </c>
      <c r="U23" s="61">
        <v>37.782479733008785</v>
      </c>
      <c r="V23" s="61">
        <v>36.758702211611649</v>
      </c>
      <c r="W23" s="61">
        <v>33.997042388490698</v>
      </c>
      <c r="X23" s="61">
        <v>33.894631010589578</v>
      </c>
      <c r="Y23" s="61">
        <v>33.406167171159183</v>
      </c>
      <c r="Z23" s="594">
        <v>33.203153266238346</v>
      </c>
      <c r="AD23" s="524"/>
      <c r="AE23" s="524"/>
      <c r="AF23" s="524"/>
      <c r="AG23" s="524"/>
      <c r="AH23" s="524"/>
      <c r="AI23" s="524"/>
      <c r="AJ23" s="524"/>
      <c r="AK23" s="524"/>
      <c r="AL23" s="524"/>
      <c r="AM23" s="524"/>
      <c r="AN23" s="524"/>
      <c r="AO23" s="524"/>
      <c r="AP23" s="524"/>
      <c r="AQ23" s="524"/>
      <c r="AR23" s="524"/>
      <c r="AS23" s="524"/>
      <c r="AT23" s="524"/>
      <c r="AU23" s="524"/>
      <c r="AV23" s="524"/>
      <c r="AW23" s="524"/>
      <c r="AX23" s="524"/>
    </row>
    <row r="24" spans="1:50" ht="12.75" customHeight="1" x14ac:dyDescent="0.2">
      <c r="A24" s="60"/>
      <c r="B24" s="62"/>
      <c r="C24" s="51"/>
      <c r="D24" s="52" t="s">
        <v>136</v>
      </c>
      <c r="E24" s="61">
        <v>298.13241271999993</v>
      </c>
      <c r="F24" s="61">
        <v>338.28531393999998</v>
      </c>
      <c r="G24" s="61">
        <v>348.24195610999999</v>
      </c>
      <c r="H24" s="61">
        <v>377.26139820399993</v>
      </c>
      <c r="I24" s="61">
        <v>389.98970930799999</v>
      </c>
      <c r="J24" s="61">
        <v>401.43139181599997</v>
      </c>
      <c r="K24" s="61">
        <v>416.684085084</v>
      </c>
      <c r="L24" s="61">
        <v>432.20598180600018</v>
      </c>
      <c r="M24" s="61">
        <v>442.32418661065731</v>
      </c>
      <c r="N24" s="61">
        <v>484.27490699999987</v>
      </c>
      <c r="O24" s="61">
        <v>507.31943900000005</v>
      </c>
      <c r="P24" s="61">
        <v>512.65991999999994</v>
      </c>
      <c r="Q24" s="61">
        <v>509.95974700000022</v>
      </c>
      <c r="R24" s="61">
        <v>610.44360199999983</v>
      </c>
      <c r="S24" s="61">
        <v>560.42150999999967</v>
      </c>
      <c r="T24" s="61">
        <v>660.16256310599999</v>
      </c>
      <c r="U24" s="61">
        <v>697.74563150986501</v>
      </c>
      <c r="V24" s="61">
        <v>696.95279749938823</v>
      </c>
      <c r="W24" s="61">
        <v>713.55899499961458</v>
      </c>
      <c r="X24" s="61">
        <v>739.62402741705773</v>
      </c>
      <c r="Y24" s="61">
        <v>759.16420822539249</v>
      </c>
      <c r="Z24" s="594">
        <v>785.1588308723052</v>
      </c>
      <c r="AD24" s="524"/>
      <c r="AE24" s="524"/>
      <c r="AF24" s="524"/>
      <c r="AG24" s="524"/>
      <c r="AH24" s="524"/>
      <c r="AI24" s="524"/>
      <c r="AJ24" s="524"/>
      <c r="AK24" s="524"/>
      <c r="AL24" s="524"/>
      <c r="AM24" s="524"/>
      <c r="AN24" s="524"/>
      <c r="AO24" s="524"/>
      <c r="AP24" s="524"/>
      <c r="AQ24" s="524"/>
      <c r="AR24" s="524"/>
      <c r="AS24" s="524"/>
      <c r="AT24" s="524"/>
      <c r="AU24" s="524"/>
      <c r="AV24" s="524"/>
      <c r="AW24" s="524"/>
      <c r="AX24" s="524"/>
    </row>
    <row r="25" spans="1:50" x14ac:dyDescent="0.2">
      <c r="A25" s="60"/>
      <c r="B25" s="63"/>
      <c r="C25" s="51"/>
      <c r="D25" s="52" t="s">
        <v>26</v>
      </c>
      <c r="E25" s="61">
        <v>564.904</v>
      </c>
      <c r="F25" s="61">
        <v>599.33900000000006</v>
      </c>
      <c r="G25" s="61">
        <v>633.76400000000001</v>
      </c>
      <c r="H25" s="61">
        <v>662.58</v>
      </c>
      <c r="I25" s="61">
        <v>671.25699999999995</v>
      </c>
      <c r="J25" s="61">
        <v>682.95899999999995</v>
      </c>
      <c r="K25" s="61">
        <v>694.62400000000002</v>
      </c>
      <c r="L25" s="61">
        <v>705.14800000000014</v>
      </c>
      <c r="M25" s="61">
        <v>715.94200000000001</v>
      </c>
      <c r="N25" s="61">
        <v>727.4609999999999</v>
      </c>
      <c r="O25" s="61">
        <v>743.79300000000001</v>
      </c>
      <c r="P25" s="61">
        <v>761.20799999999997</v>
      </c>
      <c r="Q25" s="61">
        <v>792.96000000000026</v>
      </c>
      <c r="R25" s="61">
        <v>981.27599999999995</v>
      </c>
      <c r="S25" s="61">
        <v>936.67999999999972</v>
      </c>
      <c r="T25" s="61">
        <v>1051.0719999999999</v>
      </c>
      <c r="U25" s="61">
        <v>1082.9076392436386</v>
      </c>
      <c r="V25" s="61">
        <v>1090.389474065488</v>
      </c>
      <c r="W25" s="61">
        <v>1119.5973040576837</v>
      </c>
      <c r="X25" s="61">
        <v>1158.010287906566</v>
      </c>
      <c r="Y25" s="61">
        <v>1191.3158131881514</v>
      </c>
      <c r="Z25" s="594">
        <v>1231.1145697521531</v>
      </c>
      <c r="AD25" s="524"/>
      <c r="AE25" s="524"/>
      <c r="AF25" s="524"/>
      <c r="AG25" s="524"/>
      <c r="AH25" s="524"/>
      <c r="AI25" s="524"/>
      <c r="AJ25" s="524"/>
      <c r="AK25" s="524"/>
      <c r="AL25" s="524"/>
      <c r="AM25" s="524"/>
      <c r="AN25" s="524"/>
      <c r="AO25" s="524"/>
      <c r="AP25" s="524"/>
      <c r="AQ25" s="524"/>
      <c r="AR25" s="524"/>
      <c r="AS25" s="524"/>
      <c r="AT25" s="524"/>
      <c r="AU25" s="524"/>
      <c r="AV25" s="524"/>
      <c r="AW25" s="524"/>
      <c r="AX25" s="524"/>
    </row>
    <row r="26" spans="1:50" ht="15" x14ac:dyDescent="0.2">
      <c r="A26" s="60"/>
      <c r="B26" s="63"/>
      <c r="C26" s="51"/>
      <c r="D26" s="52" t="s">
        <v>137</v>
      </c>
      <c r="E26" s="61">
        <v>63.183999999999997</v>
      </c>
      <c r="F26" s="61">
        <v>86.135999999999996</v>
      </c>
      <c r="G26" s="61">
        <v>87.221000000000004</v>
      </c>
      <c r="H26" s="61">
        <v>81.96</v>
      </c>
      <c r="I26" s="61">
        <v>74.325999999999993</v>
      </c>
      <c r="J26" s="61">
        <v>67.941999999999993</v>
      </c>
      <c r="K26" s="61">
        <v>72.134999999999977</v>
      </c>
      <c r="L26" s="61">
        <v>83.244000000000014</v>
      </c>
      <c r="M26" s="61">
        <v>80.326999999999998</v>
      </c>
      <c r="N26" s="61">
        <v>86.05</v>
      </c>
      <c r="O26" s="61">
        <v>96.735999999999976</v>
      </c>
      <c r="P26" s="61">
        <v>96.65</v>
      </c>
      <c r="Q26" s="61">
        <v>95.125000000000014</v>
      </c>
      <c r="R26" s="61">
        <v>125.62100000000002</v>
      </c>
      <c r="S26" s="61">
        <v>109.65100000000001</v>
      </c>
      <c r="T26" s="61">
        <v>106.34</v>
      </c>
      <c r="U26" s="61">
        <v>133.36626572591703</v>
      </c>
      <c r="V26" s="61">
        <v>135.95873190776661</v>
      </c>
      <c r="W26" s="61">
        <v>132.05987040374214</v>
      </c>
      <c r="X26" s="61">
        <v>132.24275504658351</v>
      </c>
      <c r="Y26" s="61">
        <v>131.74588373804366</v>
      </c>
      <c r="Z26" s="594">
        <v>130.56120026794463</v>
      </c>
      <c r="AD26" s="524"/>
      <c r="AE26" s="524"/>
      <c r="AF26" s="524"/>
      <c r="AG26" s="524"/>
      <c r="AH26" s="524"/>
      <c r="AI26" s="524"/>
      <c r="AJ26" s="524"/>
      <c r="AK26" s="524"/>
      <c r="AL26" s="524"/>
      <c r="AM26" s="524"/>
      <c r="AN26" s="524"/>
      <c r="AO26" s="524"/>
      <c r="AP26" s="524"/>
      <c r="AQ26" s="524"/>
      <c r="AR26" s="524"/>
      <c r="AS26" s="524"/>
      <c r="AT26" s="524"/>
      <c r="AU26" s="524"/>
      <c r="AV26" s="524"/>
      <c r="AW26" s="524"/>
      <c r="AX26" s="524"/>
    </row>
    <row r="27" spans="1:50" ht="15" x14ac:dyDescent="0.2">
      <c r="A27" s="60"/>
      <c r="B27" s="63"/>
      <c r="C27" s="51"/>
      <c r="D27" s="52" t="s">
        <v>138</v>
      </c>
      <c r="E27" s="61">
        <v>628.08799999999997</v>
      </c>
      <c r="F27" s="61">
        <v>685.47500000000002</v>
      </c>
      <c r="G27" s="61">
        <v>720.98500000000001</v>
      </c>
      <c r="H27" s="61">
        <v>744.54</v>
      </c>
      <c r="I27" s="61">
        <v>745.58299999999997</v>
      </c>
      <c r="J27" s="61">
        <v>750.90099999999995</v>
      </c>
      <c r="K27" s="61">
        <v>766.75900000000001</v>
      </c>
      <c r="L27" s="61">
        <v>788.39200000000017</v>
      </c>
      <c r="M27" s="61">
        <v>796.26900000000001</v>
      </c>
      <c r="N27" s="61">
        <v>813.51099999999985</v>
      </c>
      <c r="O27" s="61">
        <v>840.529</v>
      </c>
      <c r="P27" s="61">
        <v>857.85799999999995</v>
      </c>
      <c r="Q27" s="61">
        <v>888.08500000000026</v>
      </c>
      <c r="R27" s="61">
        <v>1106.8969999999999</v>
      </c>
      <c r="S27" s="61">
        <v>1046.3309999999997</v>
      </c>
      <c r="T27" s="61">
        <v>1157.412</v>
      </c>
      <c r="U27" s="61">
        <v>1216.2739049695556</v>
      </c>
      <c r="V27" s="61">
        <v>1226.3482059732546</v>
      </c>
      <c r="W27" s="61">
        <v>1251.6571744614259</v>
      </c>
      <c r="X27" s="61">
        <v>1290.2530429531496</v>
      </c>
      <c r="Y27" s="61">
        <v>1323.0616969261953</v>
      </c>
      <c r="Z27" s="594">
        <v>1361.6757700200976</v>
      </c>
      <c r="AD27" s="524"/>
      <c r="AE27" s="524"/>
      <c r="AF27" s="524"/>
      <c r="AG27" s="524"/>
      <c r="AH27" s="524"/>
      <c r="AI27" s="524"/>
      <c r="AJ27" s="524"/>
      <c r="AK27" s="524"/>
      <c r="AL27" s="524"/>
      <c r="AM27" s="524"/>
      <c r="AN27" s="524"/>
      <c r="AO27" s="524"/>
      <c r="AP27" s="524"/>
      <c r="AQ27" s="524"/>
      <c r="AR27" s="524"/>
      <c r="AS27" s="524"/>
      <c r="AT27" s="524"/>
      <c r="AU27" s="524"/>
      <c r="AV27" s="524"/>
      <c r="AW27" s="524"/>
      <c r="AX27" s="524"/>
    </row>
    <row r="28" spans="1:50" ht="18" customHeight="1" x14ac:dyDescent="0.2">
      <c r="A28" s="60"/>
      <c r="B28" s="682" t="s">
        <v>28</v>
      </c>
      <c r="C28" s="683"/>
      <c r="D28" s="683"/>
      <c r="E28" s="683"/>
      <c r="F28" s="683"/>
      <c r="G28" s="683"/>
      <c r="H28" s="683"/>
      <c r="I28" s="683"/>
      <c r="J28" s="683"/>
      <c r="K28" s="683"/>
      <c r="L28" s="683"/>
      <c r="M28" s="683"/>
      <c r="N28" s="683"/>
      <c r="O28" s="683"/>
      <c r="P28" s="683"/>
      <c r="Q28" s="683"/>
      <c r="R28" s="683"/>
      <c r="S28" s="683"/>
      <c r="T28" s="683"/>
      <c r="U28" s="683"/>
      <c r="V28" s="683"/>
      <c r="W28" s="683"/>
      <c r="X28" s="683"/>
      <c r="Y28" s="683"/>
      <c r="Z28" s="684"/>
      <c r="AD28" s="524"/>
      <c r="AE28" s="524"/>
      <c r="AF28" s="524"/>
      <c r="AG28" s="524"/>
      <c r="AH28" s="524"/>
      <c r="AI28" s="524"/>
      <c r="AJ28" s="524"/>
      <c r="AK28" s="524"/>
      <c r="AL28" s="524"/>
      <c r="AM28" s="524"/>
      <c r="AN28" s="524"/>
      <c r="AO28" s="524"/>
      <c r="AP28" s="524"/>
      <c r="AQ28" s="524"/>
      <c r="AR28" s="524"/>
      <c r="AS28" s="524"/>
      <c r="AT28" s="524"/>
      <c r="AU28" s="524"/>
      <c r="AV28" s="524"/>
      <c r="AW28" s="524"/>
      <c r="AX28" s="524"/>
    </row>
    <row r="29" spans="1:50" ht="18" customHeight="1" x14ac:dyDescent="0.2">
      <c r="A29" s="60"/>
      <c r="B29" s="39"/>
      <c r="C29" s="40"/>
      <c r="D29" s="40"/>
      <c r="E29" s="685" t="s">
        <v>2</v>
      </c>
      <c r="F29" s="685"/>
      <c r="G29" s="685"/>
      <c r="H29" s="685"/>
      <c r="I29" s="685"/>
      <c r="J29" s="685"/>
      <c r="K29" s="685"/>
      <c r="L29" s="685"/>
      <c r="M29" s="685"/>
      <c r="N29" s="685"/>
      <c r="O29" s="685"/>
      <c r="P29" s="685"/>
      <c r="Q29" s="685"/>
      <c r="R29" s="685"/>
      <c r="S29" s="158"/>
      <c r="T29" s="158"/>
      <c r="U29" s="698" t="s">
        <v>3</v>
      </c>
      <c r="V29" s="685"/>
      <c r="W29" s="685"/>
      <c r="X29" s="685"/>
      <c r="Y29" s="685"/>
      <c r="Z29" s="699"/>
      <c r="AD29" s="524"/>
      <c r="AE29" s="524"/>
      <c r="AF29" s="524"/>
      <c r="AG29" s="524"/>
      <c r="AH29" s="524"/>
      <c r="AI29" s="524"/>
      <c r="AJ29" s="524"/>
      <c r="AK29" s="524"/>
      <c r="AL29" s="524"/>
      <c r="AM29" s="524"/>
      <c r="AN29" s="524"/>
      <c r="AO29" s="524"/>
      <c r="AP29" s="524"/>
      <c r="AQ29" s="524"/>
      <c r="AR29" s="524"/>
      <c r="AS29" s="524"/>
      <c r="AT29" s="524"/>
      <c r="AU29" s="524"/>
      <c r="AV29" s="524"/>
      <c r="AW29" s="524"/>
      <c r="AX29" s="524"/>
    </row>
    <row r="30" spans="1:50" x14ac:dyDescent="0.2">
      <c r="A30" s="64"/>
      <c r="B30" s="39"/>
      <c r="C30" s="40"/>
      <c r="D30" s="40"/>
      <c r="E30" s="41" t="s">
        <v>15</v>
      </c>
      <c r="F30" s="41" t="s">
        <v>16</v>
      </c>
      <c r="G30" s="41" t="s">
        <v>17</v>
      </c>
      <c r="H30" s="41" t="s">
        <v>18</v>
      </c>
      <c r="I30" s="41" t="s">
        <v>115</v>
      </c>
      <c r="J30" s="41" t="s">
        <v>13</v>
      </c>
      <c r="K30" s="41" t="s">
        <v>14</v>
      </c>
      <c r="L30" s="41" t="s">
        <v>4</v>
      </c>
      <c r="M30" s="41" t="s">
        <v>5</v>
      </c>
      <c r="N30" s="41" t="s">
        <v>6</v>
      </c>
      <c r="O30" s="42" t="s">
        <v>7</v>
      </c>
      <c r="P30" s="42" t="s">
        <v>8</v>
      </c>
      <c r="Q30" s="42" t="s">
        <v>9</v>
      </c>
      <c r="R30" s="42" t="s">
        <v>10</v>
      </c>
      <c r="S30" s="42" t="s">
        <v>81</v>
      </c>
      <c r="T30" s="42" t="s">
        <v>91</v>
      </c>
      <c r="U30" s="42" t="s">
        <v>96</v>
      </c>
      <c r="V30" s="42" t="s">
        <v>109</v>
      </c>
      <c r="W30" s="42" t="s">
        <v>114</v>
      </c>
      <c r="X30" s="42" t="s">
        <v>124</v>
      </c>
      <c r="Y30" s="42" t="s">
        <v>134</v>
      </c>
      <c r="Z30" s="204"/>
      <c r="AD30" s="524"/>
      <c r="AE30" s="524"/>
      <c r="AF30" s="524"/>
      <c r="AG30" s="524"/>
      <c r="AH30" s="524"/>
      <c r="AI30" s="524"/>
      <c r="AJ30" s="524"/>
      <c r="AK30" s="524"/>
      <c r="AL30" s="524"/>
      <c r="AM30" s="524"/>
      <c r="AN30" s="524"/>
      <c r="AO30" s="524"/>
      <c r="AP30" s="524"/>
      <c r="AQ30" s="524"/>
      <c r="AR30" s="524"/>
      <c r="AS30" s="524"/>
      <c r="AT30" s="524"/>
      <c r="AU30" s="524"/>
      <c r="AV30" s="524"/>
      <c r="AW30" s="524"/>
      <c r="AX30" s="524"/>
    </row>
    <row r="31" spans="1:50" ht="13.5" customHeight="1" x14ac:dyDescent="0.2">
      <c r="A31" s="64"/>
      <c r="B31" s="65" t="s">
        <v>29</v>
      </c>
      <c r="C31" s="66"/>
      <c r="D31" s="67"/>
      <c r="E31" s="68">
        <v>1567.027</v>
      </c>
      <c r="F31" s="68">
        <v>1583.394</v>
      </c>
      <c r="G31" s="68">
        <v>1561.3309999999999</v>
      </c>
      <c r="H31" s="68">
        <v>1627.8230000000001</v>
      </c>
      <c r="I31" s="68">
        <v>1673.2439999999999</v>
      </c>
      <c r="J31" s="68">
        <v>1725.3389999999999</v>
      </c>
      <c r="K31" s="68">
        <v>1803.8530000000001</v>
      </c>
      <c r="L31" s="68">
        <v>1875.404</v>
      </c>
      <c r="M31" s="68">
        <v>1932.1</v>
      </c>
      <c r="N31" s="68">
        <v>2013.605</v>
      </c>
      <c r="O31" s="68">
        <v>2098.808</v>
      </c>
      <c r="P31" s="68">
        <v>2173.6770000000001</v>
      </c>
      <c r="Q31" s="68">
        <v>2244.509</v>
      </c>
      <c r="R31" s="68">
        <v>2085.0839999999998</v>
      </c>
      <c r="S31" s="68">
        <v>2361.92</v>
      </c>
      <c r="T31" s="68">
        <v>2552.7629999999999</v>
      </c>
      <c r="U31" s="68">
        <v>2731.4948059999997</v>
      </c>
      <c r="V31" s="68">
        <v>2785.6140260000002</v>
      </c>
      <c r="W31" s="68">
        <v>2875.0615680000001</v>
      </c>
      <c r="X31" s="68">
        <v>2984.8320960000001</v>
      </c>
      <c r="Y31" s="68">
        <v>3094.4904059999999</v>
      </c>
      <c r="Z31" s="69">
        <v>3207.4755620000001</v>
      </c>
      <c r="AD31" s="524"/>
      <c r="AE31" s="524"/>
      <c r="AF31" s="524"/>
      <c r="AG31" s="524"/>
      <c r="AH31" s="524"/>
      <c r="AI31" s="524"/>
      <c r="AJ31" s="524"/>
      <c r="AK31" s="524"/>
      <c r="AL31" s="524"/>
      <c r="AM31" s="524"/>
      <c r="AN31" s="524"/>
      <c r="AO31" s="524"/>
      <c r="AP31" s="524"/>
      <c r="AQ31" s="524"/>
      <c r="AR31" s="524"/>
      <c r="AS31" s="524"/>
      <c r="AT31" s="524"/>
      <c r="AU31" s="524"/>
      <c r="AV31" s="524"/>
      <c r="AW31" s="524"/>
      <c r="AX31" s="524"/>
    </row>
    <row r="32" spans="1:50" ht="13.5" customHeight="1" x14ac:dyDescent="0.2">
      <c r="A32" s="64"/>
      <c r="B32" s="65" t="s">
        <v>30</v>
      </c>
      <c r="C32" s="66"/>
      <c r="D32" s="67"/>
      <c r="E32" s="53">
        <v>2.3696682464454852</v>
      </c>
      <c r="F32" s="53">
        <v>3.6111111111111001</v>
      </c>
      <c r="G32" s="53">
        <v>1.3106940720881965</v>
      </c>
      <c r="H32" s="53">
        <v>1.8617021276595693</v>
      </c>
      <c r="I32" s="53">
        <v>1.7406440382941923</v>
      </c>
      <c r="J32" s="53">
        <v>1.8534359851724957</v>
      </c>
      <c r="K32" s="53">
        <v>1.9316909294512925</v>
      </c>
      <c r="L32" s="53">
        <v>1.2084592145015023</v>
      </c>
      <c r="M32" s="53">
        <v>0.73270013568520653</v>
      </c>
      <c r="N32" s="53">
        <v>2.2629310344827616</v>
      </c>
      <c r="O32" s="53">
        <v>1.554267650158053</v>
      </c>
      <c r="P32" s="53">
        <v>2.1011673151751182</v>
      </c>
      <c r="Q32" s="53">
        <v>2.3628048780487632</v>
      </c>
      <c r="R32" s="53">
        <v>5.4355919583022967</v>
      </c>
      <c r="S32" s="53">
        <v>-0.80037664783426976</v>
      </c>
      <c r="T32" s="53">
        <v>6.8106312292358808</v>
      </c>
      <c r="U32" s="53">
        <v>6.5443909514110175</v>
      </c>
      <c r="V32" s="53">
        <v>0.8038449912727117</v>
      </c>
      <c r="W32" s="53">
        <v>1.3481709104356412</v>
      </c>
      <c r="X32" s="53">
        <v>1.7435225739804423</v>
      </c>
      <c r="Y32" s="53">
        <v>1.8729080096689756</v>
      </c>
      <c r="Z32" s="54">
        <v>1.9327437807693997</v>
      </c>
      <c r="AD32" s="524"/>
      <c r="AE32" s="524"/>
      <c r="AF32" s="524"/>
      <c r="AG32" s="524"/>
      <c r="AH32" s="524"/>
      <c r="AI32" s="524"/>
      <c r="AJ32" s="524"/>
      <c r="AK32" s="524"/>
      <c r="AL32" s="524"/>
      <c r="AM32" s="524"/>
      <c r="AN32" s="524"/>
      <c r="AO32" s="524"/>
      <c r="AP32" s="524"/>
      <c r="AQ32" s="524"/>
      <c r="AR32" s="524"/>
      <c r="AS32" s="524"/>
      <c r="AT32" s="524"/>
      <c r="AU32" s="524"/>
      <c r="AV32" s="524"/>
      <c r="AW32" s="524"/>
      <c r="AX32" s="524"/>
    </row>
    <row r="33" spans="1:50" ht="17.25" customHeight="1" thickBot="1" x14ac:dyDescent="0.25">
      <c r="A33" s="64"/>
      <c r="B33" s="70"/>
      <c r="C33" s="71"/>
      <c r="D33" s="72"/>
      <c r="E33" s="693" t="s">
        <v>31</v>
      </c>
      <c r="F33" s="693"/>
      <c r="G33" s="693"/>
      <c r="H33" s="693"/>
      <c r="I33" s="693"/>
      <c r="J33" s="693"/>
      <c r="K33" s="693"/>
      <c r="L33" s="693"/>
      <c r="M33" s="693"/>
      <c r="N33" s="693"/>
      <c r="O33" s="693"/>
      <c r="P33" s="693"/>
      <c r="Q33" s="693"/>
      <c r="R33" s="693"/>
      <c r="S33" s="693"/>
      <c r="T33" s="694"/>
      <c r="U33" s="690" t="s">
        <v>32</v>
      </c>
      <c r="V33" s="691"/>
      <c r="W33" s="691"/>
      <c r="X33" s="691"/>
      <c r="Y33" s="691"/>
      <c r="Z33" s="692"/>
      <c r="AD33" s="524"/>
      <c r="AE33" s="524"/>
      <c r="AF33" s="524"/>
      <c r="AG33" s="524"/>
      <c r="AH33" s="524"/>
      <c r="AI33" s="524"/>
      <c r="AJ33" s="524"/>
      <c r="AK33" s="524"/>
      <c r="AL33" s="524"/>
      <c r="AM33" s="524"/>
      <c r="AN33" s="524"/>
      <c r="AO33" s="524"/>
      <c r="AP33" s="524"/>
      <c r="AQ33" s="524"/>
      <c r="AR33" s="524"/>
      <c r="AS33" s="524"/>
      <c r="AT33" s="524"/>
      <c r="AU33" s="524"/>
      <c r="AV33" s="524"/>
      <c r="AW33" s="524"/>
      <c r="AX33" s="524"/>
    </row>
    <row r="34" spans="1:50" ht="12.75" customHeight="1" x14ac:dyDescent="0.2">
      <c r="A34" s="64"/>
      <c r="B34" s="160" t="s">
        <v>143</v>
      </c>
      <c r="C34" s="161"/>
      <c r="D34" s="162"/>
      <c r="E34" s="159">
        <v>61508.25</v>
      </c>
      <c r="F34" s="159">
        <v>61987.5</v>
      </c>
      <c r="G34" s="159">
        <v>62447.75</v>
      </c>
      <c r="H34" s="159">
        <v>62956.75</v>
      </c>
      <c r="I34" s="159">
        <v>63442.5</v>
      </c>
      <c r="J34" s="159">
        <v>63855.25</v>
      </c>
      <c r="K34" s="159">
        <v>64289.75</v>
      </c>
      <c r="L34" s="159">
        <v>64789.25</v>
      </c>
      <c r="M34" s="159">
        <v>65312</v>
      </c>
      <c r="N34" s="159">
        <v>65795</v>
      </c>
      <c r="O34" s="159">
        <v>66188.5</v>
      </c>
      <c r="P34" s="159">
        <v>66571.25</v>
      </c>
      <c r="Q34" s="159">
        <v>66903.5</v>
      </c>
      <c r="R34" s="159">
        <v>67060.5</v>
      </c>
      <c r="S34" s="159">
        <v>67313.25</v>
      </c>
      <c r="T34" s="159">
        <v>67958.25</v>
      </c>
      <c r="U34" s="159">
        <v>68590.050315418019</v>
      </c>
      <c r="V34" s="159">
        <v>69137.671813993264</v>
      </c>
      <c r="W34" s="159">
        <v>69524.944389034063</v>
      </c>
      <c r="X34" s="159">
        <v>69877.493963592759</v>
      </c>
      <c r="Y34" s="159">
        <v>70242.458615879019</v>
      </c>
      <c r="Z34" s="163">
        <v>70607.176041971732</v>
      </c>
      <c r="AD34" s="524"/>
      <c r="AE34" s="524"/>
      <c r="AF34" s="524"/>
      <c r="AG34" s="524"/>
      <c r="AH34" s="524"/>
      <c r="AI34" s="524"/>
      <c r="AJ34" s="524"/>
      <c r="AK34" s="524"/>
      <c r="AL34" s="524"/>
      <c r="AM34" s="524"/>
      <c r="AN34" s="524"/>
      <c r="AO34" s="524"/>
      <c r="AP34" s="524"/>
      <c r="AQ34" s="524"/>
      <c r="AR34" s="524"/>
      <c r="AS34" s="524"/>
      <c r="AT34" s="524"/>
      <c r="AU34" s="524"/>
      <c r="AV34" s="524"/>
      <c r="AW34" s="524"/>
      <c r="AX34" s="524"/>
    </row>
    <row r="35" spans="1:50" ht="13.5" customHeight="1" x14ac:dyDescent="0.2">
      <c r="A35" s="64"/>
      <c r="B35" s="695" t="s">
        <v>98</v>
      </c>
      <c r="C35" s="696"/>
      <c r="D35" s="696"/>
      <c r="E35" s="696"/>
      <c r="F35" s="696"/>
      <c r="G35" s="696"/>
      <c r="H35" s="696"/>
      <c r="I35" s="696"/>
      <c r="J35" s="696"/>
      <c r="K35" s="696"/>
      <c r="L35" s="696"/>
      <c r="M35" s="696"/>
      <c r="N35" s="696"/>
      <c r="O35" s="696"/>
      <c r="P35" s="696"/>
      <c r="Q35" s="696"/>
      <c r="R35" s="696"/>
      <c r="S35" s="696"/>
      <c r="T35" s="696"/>
      <c r="U35" s="696"/>
      <c r="V35" s="696"/>
      <c r="W35" s="696"/>
      <c r="X35" s="696"/>
      <c r="Y35" s="696"/>
      <c r="Z35" s="697"/>
    </row>
    <row r="36" spans="1:50" ht="13.5" customHeight="1" x14ac:dyDescent="0.2">
      <c r="A36" s="64"/>
      <c r="B36" s="73" t="s">
        <v>139</v>
      </c>
      <c r="C36" s="74"/>
      <c r="D36" s="74"/>
      <c r="E36" s="74"/>
      <c r="F36" s="74"/>
      <c r="G36" s="74"/>
      <c r="H36" s="74"/>
      <c r="I36" s="74"/>
      <c r="J36" s="74"/>
      <c r="K36" s="74"/>
      <c r="L36" s="74"/>
      <c r="M36" s="74"/>
      <c r="N36" s="74"/>
      <c r="O36" s="74"/>
      <c r="P36" s="74"/>
      <c r="Q36" s="74"/>
      <c r="R36" s="74"/>
      <c r="S36" s="74"/>
      <c r="T36" s="74"/>
      <c r="U36" s="74"/>
      <c r="V36" s="74"/>
      <c r="W36" s="74"/>
      <c r="X36" s="74"/>
      <c r="Y36" s="201"/>
      <c r="Z36" s="202"/>
    </row>
    <row r="37" spans="1:50" ht="15.75" customHeight="1" thickBot="1" x14ac:dyDescent="0.25">
      <c r="B37" s="75" t="s">
        <v>140</v>
      </c>
      <c r="C37" s="76"/>
      <c r="D37" s="76"/>
      <c r="E37" s="76"/>
      <c r="F37" s="76"/>
      <c r="G37" s="76"/>
      <c r="H37" s="76"/>
      <c r="I37" s="76"/>
      <c r="J37" s="76"/>
      <c r="K37" s="76"/>
      <c r="L37" s="76"/>
      <c r="M37" s="76"/>
      <c r="N37" s="76"/>
      <c r="O37" s="76"/>
      <c r="P37" s="76"/>
      <c r="Q37" s="76"/>
      <c r="R37" s="76"/>
      <c r="S37" s="76"/>
      <c r="T37" s="76"/>
      <c r="U37" s="76"/>
      <c r="V37" s="76"/>
      <c r="W37" s="76"/>
      <c r="X37" s="76"/>
      <c r="Y37" s="76"/>
      <c r="Z37" s="203"/>
    </row>
    <row r="38" spans="1:50" x14ac:dyDescent="0.2">
      <c r="B38" s="77"/>
      <c r="C38" s="77"/>
      <c r="D38" s="77"/>
      <c r="E38" s="524"/>
      <c r="F38" s="524"/>
      <c r="G38" s="524"/>
      <c r="H38" s="524"/>
      <c r="I38" s="524"/>
      <c r="J38" s="524"/>
      <c r="K38" s="524"/>
      <c r="L38" s="524"/>
      <c r="M38" s="524"/>
      <c r="N38" s="524"/>
      <c r="O38" s="524"/>
      <c r="P38" s="524"/>
      <c r="Q38" s="524"/>
      <c r="R38" s="524"/>
      <c r="S38" s="524"/>
      <c r="T38" s="524"/>
      <c r="U38" s="524"/>
      <c r="V38" s="524"/>
      <c r="W38" s="524"/>
      <c r="X38" s="524"/>
      <c r="Y38" s="524"/>
      <c r="Z38" s="524"/>
    </row>
  </sheetData>
  <mergeCells count="12">
    <mergeCell ref="U33:Z33"/>
    <mergeCell ref="E33:T33"/>
    <mergeCell ref="B35:Z35"/>
    <mergeCell ref="U29:Z29"/>
    <mergeCell ref="B28:Z28"/>
    <mergeCell ref="B2:Z2"/>
    <mergeCell ref="B6:Z6"/>
    <mergeCell ref="E29:R29"/>
    <mergeCell ref="E3:T3"/>
    <mergeCell ref="U3:Z3"/>
    <mergeCell ref="B18:Z18"/>
    <mergeCell ref="B12:Z12"/>
  </mergeCells>
  <phoneticPr fontId="24" type="noConversion"/>
  <hyperlinks>
    <hyperlink ref="A1" location="Contents!A1" display="Back to contents" xr:uid="{86A08770-D55F-4B89-9B69-F09D2F5BB9B2}"/>
  </hyperlinks>
  <pageMargins left="0.74803149606299213" right="0.74803149606299213" top="0.98425196850393704" bottom="0.98425196850393704" header="0.51181102362204722" footer="0.51181102362204722"/>
  <pageSetup paperSize="9" scale="21" orientation="landscape" r:id="rId1"/>
  <headerFooter alignWithMargins="0">
    <oddHeader>&amp;C&amp;"Futura Bk BT,Book"&amp;8March 2014 &amp;"Futura Bk BT,Book Italic"Economic and fiscal outlook&amp;"Futura Bk BT,Book": Fiscal supplementary tables</oddHeader>
  </headerFooter>
  <colBreaks count="1" manualBreakCount="1">
    <brk id="2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5E2D-1A02-4373-87AB-53FE475649A0}">
  <sheetPr codeName="Sheet17">
    <tabColor theme="7" tint="0.79998168889431442"/>
    <pageSetUpPr fitToPage="1"/>
  </sheetPr>
  <dimension ref="A1:Y48"/>
  <sheetViews>
    <sheetView showGridLines="0" zoomScaleNormal="100" workbookViewId="0"/>
  </sheetViews>
  <sheetFormatPr defaultColWidth="9.109375" defaultRowHeight="15.75" x14ac:dyDescent="0.25"/>
  <cols>
    <col min="1" max="1" width="9.109375" style="31" customWidth="1"/>
    <col min="2" max="2" width="0.88671875" style="31" customWidth="1"/>
    <col min="3" max="4" width="8.88671875" style="31" customWidth="1"/>
    <col min="5" max="5" width="16.88671875" style="31" customWidth="1"/>
    <col min="6" max="8" width="8.88671875" style="31" customWidth="1"/>
    <col min="9" max="9" width="8.88671875" style="32" customWidth="1"/>
    <col min="10" max="10" width="8.88671875" style="31" customWidth="1"/>
    <col min="11" max="16384" width="9.109375" style="31"/>
  </cols>
  <sheetData>
    <row r="1" spans="1:23" ht="33.75" customHeight="1" thickBot="1" x14ac:dyDescent="0.3">
      <c r="A1" s="30" t="s">
        <v>0</v>
      </c>
      <c r="C1" s="182"/>
    </row>
    <row r="2" spans="1:23" ht="18" customHeight="1" thickBot="1" x14ac:dyDescent="0.3">
      <c r="B2" s="666" t="s">
        <v>249</v>
      </c>
      <c r="C2" s="667"/>
      <c r="D2" s="667"/>
      <c r="E2" s="667"/>
      <c r="F2" s="667"/>
      <c r="G2" s="667"/>
      <c r="H2" s="667"/>
      <c r="I2" s="667"/>
      <c r="J2" s="667"/>
      <c r="K2" s="667"/>
      <c r="L2" s="668"/>
    </row>
    <row r="3" spans="1:23" ht="12.75" customHeight="1" x14ac:dyDescent="0.25">
      <c r="B3" s="345"/>
      <c r="C3" s="346"/>
      <c r="D3" s="347"/>
      <c r="E3" s="347"/>
      <c r="F3" s="718" t="s">
        <v>1</v>
      </c>
      <c r="G3" s="718"/>
      <c r="H3" s="718"/>
      <c r="I3" s="718"/>
      <c r="J3" s="718"/>
      <c r="K3" s="718"/>
      <c r="L3" s="719"/>
    </row>
    <row r="4" spans="1:23" ht="12.75" customHeight="1" x14ac:dyDescent="0.25">
      <c r="B4" s="37"/>
      <c r="C4" s="348"/>
      <c r="D4" s="349"/>
      <c r="E4" s="349"/>
      <c r="F4" s="350" t="s">
        <v>2</v>
      </c>
      <c r="G4" s="686" t="s">
        <v>3</v>
      </c>
      <c r="H4" s="686"/>
      <c r="I4" s="686"/>
      <c r="J4" s="686"/>
      <c r="K4" s="686"/>
      <c r="L4" s="717"/>
    </row>
    <row r="5" spans="1:23" s="33" customFormat="1" ht="12.75" customHeight="1" x14ac:dyDescent="0.25">
      <c r="B5" s="39"/>
      <c r="C5" s="40"/>
      <c r="D5" s="351"/>
      <c r="E5" s="351"/>
      <c r="F5" s="218" t="s">
        <v>91</v>
      </c>
      <c r="G5" s="219" t="s">
        <v>96</v>
      </c>
      <c r="H5" s="219" t="s">
        <v>109</v>
      </c>
      <c r="I5" s="219" t="s">
        <v>114</v>
      </c>
      <c r="J5" s="219" t="s">
        <v>124</v>
      </c>
      <c r="K5" s="219" t="s">
        <v>134</v>
      </c>
      <c r="L5" s="251" t="s">
        <v>202</v>
      </c>
    </row>
    <row r="6" spans="1:23" s="185" customFormat="1" ht="13.5" customHeight="1" x14ac:dyDescent="0.25">
      <c r="B6" s="355" t="s">
        <v>280</v>
      </c>
      <c r="C6" s="476"/>
      <c r="D6" s="475"/>
      <c r="E6" s="354"/>
      <c r="F6" s="477">
        <v>450.72075989400003</v>
      </c>
      <c r="G6" s="477">
        <v>501.48862304504212</v>
      </c>
      <c r="H6" s="477">
        <v>491.89440459398963</v>
      </c>
      <c r="I6" s="477">
        <v>506.90673883553501</v>
      </c>
      <c r="J6" s="477">
        <v>520.26935228224011</v>
      </c>
      <c r="K6" s="477">
        <v>536.13481016944968</v>
      </c>
      <c r="L6" s="478">
        <v>552.06449358221641</v>
      </c>
    </row>
    <row r="7" spans="1:23" s="185" customFormat="1" ht="13.5" customHeight="1" x14ac:dyDescent="0.25">
      <c r="A7" s="31"/>
      <c r="B7" s="355"/>
      <c r="C7" s="353" t="s">
        <v>160</v>
      </c>
      <c r="D7" s="356"/>
      <c r="E7" s="357"/>
      <c r="F7" s="358"/>
      <c r="G7" s="358">
        <v>-4.6805009499579135</v>
      </c>
      <c r="H7" s="358">
        <v>-2.932032621176599</v>
      </c>
      <c r="I7" s="358"/>
      <c r="J7" s="358"/>
      <c r="K7" s="358"/>
      <c r="L7" s="359"/>
      <c r="M7" s="31"/>
      <c r="N7" s="31"/>
      <c r="O7" s="31"/>
      <c r="P7" s="31"/>
      <c r="Q7" s="31"/>
      <c r="R7" s="31"/>
      <c r="S7" s="31"/>
      <c r="T7" s="31"/>
      <c r="U7" s="31"/>
      <c r="V7" s="31"/>
      <c r="W7" s="31"/>
    </row>
    <row r="8" spans="1:23" ht="13.5" customHeight="1" x14ac:dyDescent="0.25">
      <c r="B8" s="702" t="s">
        <v>161</v>
      </c>
      <c r="C8" s="703"/>
      <c r="D8" s="703"/>
      <c r="E8" s="703"/>
      <c r="F8" s="360"/>
      <c r="G8" s="360"/>
      <c r="H8" s="360"/>
      <c r="I8" s="360"/>
      <c r="J8" s="360"/>
      <c r="K8" s="360"/>
      <c r="L8" s="361"/>
    </row>
    <row r="9" spans="1:23" ht="13.5" customHeight="1" x14ac:dyDescent="0.25">
      <c r="B9" s="458"/>
      <c r="C9" s="362" t="s">
        <v>238</v>
      </c>
      <c r="D9" s="459"/>
      <c r="E9" s="459"/>
      <c r="F9" s="61">
        <v>-11.153147000000001</v>
      </c>
      <c r="G9" s="457">
        <v>-11.261509999999999</v>
      </c>
      <c r="H9" s="457">
        <v>-14.713152857535604</v>
      </c>
      <c r="I9" s="701">
        <v>33.860999999999997</v>
      </c>
      <c r="J9" s="701">
        <v>34.383000000000003</v>
      </c>
      <c r="K9" s="701">
        <v>36.317</v>
      </c>
      <c r="L9" s="708">
        <v>37.619</v>
      </c>
    </row>
    <row r="10" spans="1:23" ht="13.5" customHeight="1" x14ac:dyDescent="0.25">
      <c r="B10" s="352"/>
      <c r="C10" s="362" t="s">
        <v>162</v>
      </c>
      <c r="D10" s="52"/>
      <c r="E10" s="52"/>
      <c r="F10" s="61">
        <v>29.547872999999999</v>
      </c>
      <c r="G10" s="457">
        <v>36.862675000000003</v>
      </c>
      <c r="H10" s="457">
        <v>34.251394999999995</v>
      </c>
      <c r="I10" s="701"/>
      <c r="J10" s="701"/>
      <c r="K10" s="701"/>
      <c r="L10" s="708"/>
    </row>
    <row r="11" spans="1:23" s="185" customFormat="1" ht="13.5" customHeight="1" x14ac:dyDescent="0.25">
      <c r="A11" s="31"/>
      <c r="B11" s="352"/>
      <c r="C11" s="700" t="s">
        <v>163</v>
      </c>
      <c r="D11" s="700"/>
      <c r="E11" s="700"/>
      <c r="F11" s="363">
        <v>-9.0676260000000006</v>
      </c>
      <c r="G11" s="457">
        <v>25.164014000000002</v>
      </c>
      <c r="H11" s="457">
        <v>13.111015</v>
      </c>
      <c r="I11" s="701"/>
      <c r="J11" s="701"/>
      <c r="K11" s="701"/>
      <c r="L11" s="708"/>
      <c r="M11" s="31"/>
      <c r="N11" s="31"/>
      <c r="O11" s="31"/>
      <c r="P11" s="31"/>
      <c r="Q11" s="31"/>
      <c r="R11" s="31"/>
      <c r="S11" s="31"/>
      <c r="T11" s="31"/>
      <c r="U11" s="31"/>
      <c r="V11" s="31"/>
      <c r="W11" s="31"/>
    </row>
    <row r="12" spans="1:23" ht="13.5" customHeight="1" x14ac:dyDescent="0.25">
      <c r="B12" s="458" t="s">
        <v>164</v>
      </c>
      <c r="C12" s="364"/>
      <c r="D12" s="364"/>
      <c r="E12" s="364"/>
      <c r="F12" s="457"/>
      <c r="G12" s="457"/>
      <c r="H12" s="365"/>
      <c r="I12" s="365"/>
      <c r="J12" s="365"/>
      <c r="K12" s="365"/>
      <c r="L12" s="366"/>
    </row>
    <row r="13" spans="1:23" ht="13.5" customHeight="1" x14ac:dyDescent="0.25">
      <c r="B13" s="367" t="s">
        <v>239</v>
      </c>
      <c r="C13" s="368"/>
      <c r="D13" s="368"/>
      <c r="E13" s="369"/>
      <c r="F13" s="370">
        <v>441.393659894</v>
      </c>
      <c r="G13" s="370">
        <v>450.72344404504207</v>
      </c>
      <c r="H13" s="595">
        <v>459.24514745152521</v>
      </c>
      <c r="I13" s="370">
        <v>473.04573883553502</v>
      </c>
      <c r="J13" s="370">
        <v>485.88635228224007</v>
      </c>
      <c r="K13" s="370">
        <v>499.81781016944967</v>
      </c>
      <c r="L13" s="371">
        <v>514.44549358221639</v>
      </c>
    </row>
    <row r="14" spans="1:23" ht="13.5" customHeight="1" x14ac:dyDescent="0.25">
      <c r="B14" s="372" t="s">
        <v>165</v>
      </c>
      <c r="C14" s="368"/>
      <c r="D14" s="368"/>
      <c r="E14" s="368"/>
      <c r="F14" s="370"/>
      <c r="G14" s="370"/>
      <c r="H14" s="370"/>
      <c r="I14" s="370"/>
      <c r="J14" s="370"/>
      <c r="K14" s="370"/>
      <c r="L14" s="371"/>
    </row>
    <row r="15" spans="1:23" s="185" customFormat="1" ht="13.5" customHeight="1" x14ac:dyDescent="0.25">
      <c r="A15" s="31"/>
      <c r="B15" s="372"/>
      <c r="C15" s="368" t="s">
        <v>166</v>
      </c>
      <c r="D15" s="368"/>
      <c r="E15" s="368"/>
      <c r="F15" s="370">
        <v>35.829284000000001</v>
      </c>
      <c r="G15" s="373">
        <v>37.608692000000005</v>
      </c>
      <c r="H15" s="373">
        <v>37.742046980917735</v>
      </c>
      <c r="I15" s="704">
        <v>33.007129920965099</v>
      </c>
      <c r="J15" s="704">
        <v>33.603850626205372</v>
      </c>
      <c r="K15" s="704">
        <v>34.258087082346606</v>
      </c>
      <c r="L15" s="709">
        <v>35.284210346601583</v>
      </c>
      <c r="M15" s="31"/>
      <c r="N15" s="31"/>
      <c r="O15" s="31"/>
      <c r="P15" s="31"/>
      <c r="Q15" s="31"/>
      <c r="R15" s="31"/>
      <c r="S15" s="31"/>
      <c r="T15" s="31"/>
      <c r="U15" s="31"/>
      <c r="V15" s="31"/>
      <c r="W15" s="31"/>
    </row>
    <row r="16" spans="1:23" ht="13.5" customHeight="1" x14ac:dyDescent="0.25">
      <c r="B16" s="374"/>
      <c r="C16" s="700" t="s">
        <v>240</v>
      </c>
      <c r="D16" s="700"/>
      <c r="E16" s="700"/>
      <c r="F16" s="370">
        <v>-1.8933280000000001</v>
      </c>
      <c r="G16" s="373">
        <v>-9.8293979999999976</v>
      </c>
      <c r="H16" s="373">
        <v>-8.6953646257543618</v>
      </c>
      <c r="I16" s="704"/>
      <c r="J16" s="704"/>
      <c r="K16" s="704"/>
      <c r="L16" s="709"/>
    </row>
    <row r="17" spans="1:24" ht="13.5" customHeight="1" x14ac:dyDescent="0.25">
      <c r="B17" s="372" t="s">
        <v>164</v>
      </c>
      <c r="C17" s="362"/>
      <c r="D17" s="455"/>
      <c r="E17" s="455"/>
      <c r="F17" s="53"/>
      <c r="G17" s="53"/>
      <c r="H17" s="53"/>
      <c r="I17" s="53"/>
      <c r="J17" s="53"/>
      <c r="K17" s="53"/>
      <c r="L17" s="54"/>
    </row>
    <row r="18" spans="1:24" ht="13.5" customHeight="1" x14ac:dyDescent="0.25">
      <c r="B18" s="376" t="s">
        <v>23</v>
      </c>
      <c r="C18" s="362"/>
      <c r="D18" s="362"/>
      <c r="E18" s="375"/>
      <c r="F18" s="377">
        <v>407.45770389400002</v>
      </c>
      <c r="G18" s="377">
        <v>422.94415004504208</v>
      </c>
      <c r="H18" s="377">
        <v>430.19846509636187</v>
      </c>
      <c r="I18" s="377">
        <v>440.03860891456992</v>
      </c>
      <c r="J18" s="377">
        <v>452.2825016560347</v>
      </c>
      <c r="K18" s="377">
        <v>465.55972308710307</v>
      </c>
      <c r="L18" s="378">
        <v>479.1612832356148</v>
      </c>
    </row>
    <row r="19" spans="1:24" s="185" customFormat="1" ht="13.5" customHeight="1" x14ac:dyDescent="0.25">
      <c r="A19" s="31"/>
      <c r="B19" s="367"/>
      <c r="C19" s="368"/>
      <c r="D19" s="368"/>
      <c r="E19" s="368"/>
      <c r="F19" s="370"/>
      <c r="G19" s="370"/>
      <c r="H19" s="370"/>
      <c r="I19" s="370"/>
      <c r="J19" s="370"/>
      <c r="K19" s="370"/>
      <c r="L19" s="371"/>
      <c r="M19" s="31"/>
      <c r="N19" s="31"/>
      <c r="O19" s="31"/>
      <c r="P19" s="31"/>
      <c r="Q19" s="31"/>
      <c r="R19" s="31"/>
      <c r="S19" s="31"/>
      <c r="T19" s="31"/>
      <c r="U19" s="31"/>
      <c r="V19" s="31"/>
      <c r="W19" s="31"/>
    </row>
    <row r="20" spans="1:24" s="185" customFormat="1" ht="15" customHeight="1" x14ac:dyDescent="0.25">
      <c r="B20" s="479" t="s">
        <v>281</v>
      </c>
      <c r="C20" s="480"/>
      <c r="D20" s="481"/>
      <c r="E20" s="379"/>
      <c r="F20" s="482">
        <v>100.31182199999999</v>
      </c>
      <c r="G20" s="482">
        <v>104.81515499290826</v>
      </c>
      <c r="H20" s="482">
        <v>111.73020042347817</v>
      </c>
      <c r="I20" s="482">
        <v>118.28275397894963</v>
      </c>
      <c r="J20" s="482">
        <v>118.1690433017019</v>
      </c>
      <c r="K20" s="482">
        <v>117.55414510937563</v>
      </c>
      <c r="L20" s="483">
        <v>116.69404525413233</v>
      </c>
    </row>
    <row r="21" spans="1:24" ht="13.5" customHeight="1" x14ac:dyDescent="0.25">
      <c r="B21" s="62"/>
      <c r="C21" s="353" t="s">
        <v>160</v>
      </c>
      <c r="D21" s="356"/>
      <c r="E21" s="357"/>
      <c r="F21" s="380"/>
      <c r="G21" s="380">
        <v>-5.84312500709175</v>
      </c>
      <c r="H21" s="380">
        <v>-6.3910071832947049</v>
      </c>
      <c r="I21" s="380"/>
      <c r="J21" s="380"/>
      <c r="K21" s="380"/>
      <c r="L21" s="381"/>
    </row>
    <row r="22" spans="1:24" ht="13.5" customHeight="1" x14ac:dyDescent="0.25">
      <c r="B22" s="382" t="s">
        <v>167</v>
      </c>
      <c r="C22" s="459"/>
      <c r="D22" s="459"/>
      <c r="E22" s="368"/>
      <c r="F22" s="383"/>
      <c r="G22" s="383"/>
      <c r="H22" s="384"/>
      <c r="I22" s="384"/>
      <c r="J22" s="384"/>
      <c r="K22" s="384"/>
      <c r="L22" s="385"/>
    </row>
    <row r="23" spans="1:24" ht="13.5" customHeight="1" x14ac:dyDescent="0.25">
      <c r="B23" s="386"/>
      <c r="C23" s="700" t="s">
        <v>168</v>
      </c>
      <c r="D23" s="700"/>
      <c r="E23" s="700"/>
      <c r="F23" s="456">
        <v>2.5556520000000003</v>
      </c>
      <c r="G23" s="388">
        <v>1.4119060000000003</v>
      </c>
      <c r="H23" s="388">
        <v>3.0069619999999997</v>
      </c>
      <c r="I23" s="711">
        <v>20.219925963698188</v>
      </c>
      <c r="J23" s="711">
        <v>19.820919265707957</v>
      </c>
      <c r="K23" s="711">
        <v>19.214428542491135</v>
      </c>
      <c r="L23" s="710">
        <v>19.335998252426052</v>
      </c>
    </row>
    <row r="24" spans="1:24" ht="13.5" customHeight="1" x14ac:dyDescent="0.25">
      <c r="B24" s="386"/>
      <c r="C24" s="368" t="s">
        <v>169</v>
      </c>
      <c r="D24" s="455"/>
      <c r="E24" s="455"/>
      <c r="F24" s="456">
        <v>6.1988509999999994</v>
      </c>
      <c r="G24" s="388">
        <v>6.3854799999999994</v>
      </c>
      <c r="H24" s="388">
        <v>5.6261467273231869</v>
      </c>
      <c r="I24" s="711"/>
      <c r="J24" s="711"/>
      <c r="K24" s="711"/>
      <c r="L24" s="710"/>
    </row>
    <row r="25" spans="1:24" ht="12" customHeight="1" x14ac:dyDescent="0.25">
      <c r="B25" s="389"/>
      <c r="C25" s="700" t="s">
        <v>170</v>
      </c>
      <c r="D25" s="700"/>
      <c r="E25" s="700"/>
      <c r="F25" s="456">
        <v>1.7655860000000001</v>
      </c>
      <c r="G25" s="388">
        <v>1.4339830000000009</v>
      </c>
      <c r="H25" s="388">
        <v>3.897062</v>
      </c>
      <c r="I25" s="711"/>
      <c r="J25" s="711"/>
      <c r="K25" s="711"/>
      <c r="L25" s="710"/>
    </row>
    <row r="26" spans="1:24" ht="15" customHeight="1" x14ac:dyDescent="0.25">
      <c r="B26" s="390" t="s">
        <v>164</v>
      </c>
      <c r="C26" s="362"/>
      <c r="D26" s="455"/>
      <c r="E26" s="455"/>
      <c r="F26" s="391"/>
      <c r="G26" s="391"/>
      <c r="H26" s="391"/>
      <c r="I26" s="391"/>
      <c r="J26" s="391"/>
      <c r="K26" s="391"/>
      <c r="L26" s="392"/>
    </row>
    <row r="27" spans="1:24" x14ac:dyDescent="0.25">
      <c r="B27" s="393" t="s">
        <v>24</v>
      </c>
      <c r="C27" s="362"/>
      <c r="D27" s="362"/>
      <c r="E27" s="375"/>
      <c r="F27" s="377">
        <v>89.791732999999994</v>
      </c>
      <c r="G27" s="377">
        <v>95.583785992908261</v>
      </c>
      <c r="H27" s="377">
        <v>99.200029696154971</v>
      </c>
      <c r="I27" s="377">
        <v>98.062828015251441</v>
      </c>
      <c r="J27" s="377">
        <v>98.348124035993948</v>
      </c>
      <c r="K27" s="377">
        <v>98.339716566884491</v>
      </c>
      <c r="L27" s="378">
        <v>97.358047001706282</v>
      </c>
    </row>
    <row r="28" spans="1:24" x14ac:dyDescent="0.25">
      <c r="B28" s="395"/>
      <c r="C28" s="375"/>
      <c r="D28" s="375"/>
      <c r="E28" s="375"/>
      <c r="F28" s="397"/>
      <c r="G28" s="397"/>
      <c r="H28" s="397"/>
      <c r="I28" s="397"/>
      <c r="J28" s="397"/>
      <c r="K28" s="397"/>
      <c r="L28" s="398"/>
    </row>
    <row r="29" spans="1:24" x14ac:dyDescent="0.25">
      <c r="B29" s="399"/>
      <c r="C29" s="400"/>
      <c r="D29" s="400"/>
      <c r="E29" s="400"/>
      <c r="F29" s="712" t="s">
        <v>171</v>
      </c>
      <c r="G29" s="712"/>
      <c r="H29" s="712"/>
      <c r="I29" s="712"/>
      <c r="J29" s="712"/>
      <c r="K29" s="712"/>
      <c r="L29" s="713"/>
    </row>
    <row r="30" spans="1:24" x14ac:dyDescent="0.25">
      <c r="B30" s="401"/>
      <c r="C30" s="362"/>
      <c r="D30" s="402"/>
      <c r="E30" s="396"/>
      <c r="F30" s="403"/>
      <c r="G30" s="403"/>
      <c r="H30" s="403"/>
      <c r="I30" s="403"/>
      <c r="J30" s="403"/>
      <c r="K30" s="403"/>
      <c r="L30" s="404"/>
    </row>
    <row r="31" spans="1:24" x14ac:dyDescent="0.25">
      <c r="B31" s="405" t="s">
        <v>172</v>
      </c>
      <c r="C31" s="362"/>
      <c r="D31" s="394"/>
      <c r="E31" s="394"/>
      <c r="F31" s="446">
        <v>-8.68870738015729E-2</v>
      </c>
      <c r="G31" s="446">
        <v>4.4294358647920085E-2</v>
      </c>
      <c r="H31" s="446">
        <v>-2.6953265224905154E-2</v>
      </c>
      <c r="I31" s="446">
        <v>1.6811073592124304E-2</v>
      </c>
      <c r="J31" s="446">
        <v>8.7729052614267111E-3</v>
      </c>
      <c r="K31" s="446">
        <v>1.1549312047775206E-2</v>
      </c>
      <c r="L31" s="447">
        <v>1.0187744861465342E-2</v>
      </c>
    </row>
    <row r="32" spans="1:24" s="32" customFormat="1" x14ac:dyDescent="0.25">
      <c r="A32" s="31"/>
      <c r="B32" s="406" t="s">
        <v>173</v>
      </c>
      <c r="C32" s="362"/>
      <c r="D32" s="394"/>
      <c r="E32" s="394"/>
      <c r="F32" s="446">
        <v>-6.5217568950155957E-2</v>
      </c>
      <c r="G32" s="446">
        <v>-4.1585299876683135E-2</v>
      </c>
      <c r="H32" s="446">
        <v>1.0781605910750613E-2</v>
      </c>
      <c r="I32" s="446">
        <v>1.6348483558222382E-2</v>
      </c>
      <c r="J32" s="446">
        <v>9.5429403835629589E-3</v>
      </c>
      <c r="K32" s="446">
        <v>9.7603731093511836E-3</v>
      </c>
      <c r="L32" s="447">
        <v>9.7501475929944181E-3</v>
      </c>
      <c r="M32" s="31"/>
      <c r="N32" s="31"/>
      <c r="O32" s="31"/>
      <c r="P32" s="31"/>
      <c r="Q32" s="31"/>
      <c r="R32" s="31"/>
      <c r="S32" s="31"/>
      <c r="T32" s="31"/>
      <c r="U32" s="31"/>
      <c r="V32" s="31"/>
      <c r="W32" s="31"/>
      <c r="X32" s="31"/>
    </row>
    <row r="33" spans="1:25" s="32" customFormat="1" x14ac:dyDescent="0.25">
      <c r="A33" s="31"/>
      <c r="B33" s="407" t="s">
        <v>23</v>
      </c>
      <c r="C33" s="362"/>
      <c r="D33" s="394"/>
      <c r="E33" s="394"/>
      <c r="F33" s="446">
        <v>-4.9296215936651011E-2</v>
      </c>
      <c r="G33" s="446">
        <v>-2.5751159190671946E-2</v>
      </c>
      <c r="H33" s="446">
        <v>9.0408214915989049E-3</v>
      </c>
      <c r="I33" s="446">
        <v>9.2668560409390199E-3</v>
      </c>
      <c r="J33" s="446">
        <v>1.0211324924011667E-2</v>
      </c>
      <c r="K33" s="446">
        <v>1.0431582034802878E-2</v>
      </c>
      <c r="L33" s="447">
        <v>9.7005750571892424E-3</v>
      </c>
      <c r="M33" s="31"/>
      <c r="N33" s="461"/>
      <c r="O33" s="461"/>
      <c r="P33" s="461"/>
      <c r="Q33" s="461"/>
      <c r="R33" s="461"/>
      <c r="S33" s="461"/>
      <c r="T33" s="31"/>
      <c r="U33" s="31"/>
      <c r="V33" s="31"/>
      <c r="W33" s="31"/>
      <c r="X33" s="31"/>
    </row>
    <row r="34" spans="1:25" x14ac:dyDescent="0.25">
      <c r="B34" s="376" t="s">
        <v>174</v>
      </c>
      <c r="C34" s="362"/>
      <c r="D34" s="394"/>
      <c r="E34" s="394"/>
      <c r="F34" s="446">
        <v>9.6083213131921141E-3</v>
      </c>
      <c r="G34" s="446">
        <v>-1.928826728494204E-2</v>
      </c>
      <c r="H34" s="446">
        <v>5.747327162304372E-2</v>
      </c>
      <c r="I34" s="446">
        <v>4.4563712669860145E-2</v>
      </c>
      <c r="J34" s="446">
        <v>-1.8081320053020655E-2</v>
      </c>
      <c r="K34" s="446">
        <v>-2.3492631894709293E-2</v>
      </c>
      <c r="L34" s="447">
        <v>-2.6138867665658205E-2</v>
      </c>
    </row>
    <row r="35" spans="1:25" x14ac:dyDescent="0.25">
      <c r="B35" s="407" t="s">
        <v>24</v>
      </c>
      <c r="C35" s="362"/>
      <c r="D35" s="394"/>
      <c r="E35" s="394"/>
      <c r="F35" s="446">
        <v>8.9529873961828654E-2</v>
      </c>
      <c r="G35" s="446">
        <v>-8.8084843592994844E-4</v>
      </c>
      <c r="H35" s="446">
        <v>2.9557189692142716E-2</v>
      </c>
      <c r="I35" s="446">
        <v>-2.4613598914058343E-2</v>
      </c>
      <c r="J35" s="446">
        <v>-1.4276984576323093E-2</v>
      </c>
      <c r="K35" s="446">
        <v>-1.8468665803035189E-2</v>
      </c>
      <c r="L35" s="447">
        <v>-2.8754126537175906E-2</v>
      </c>
    </row>
    <row r="36" spans="1:25" x14ac:dyDescent="0.25">
      <c r="B36" s="386"/>
      <c r="C36" s="368"/>
      <c r="D36" s="387"/>
      <c r="E36" s="387"/>
      <c r="F36" s="408"/>
      <c r="G36" s="408"/>
      <c r="H36" s="408"/>
      <c r="I36" s="408"/>
      <c r="J36" s="408"/>
      <c r="K36" s="408"/>
      <c r="L36" s="409"/>
    </row>
    <row r="37" spans="1:25" ht="24.75" customHeight="1" x14ac:dyDescent="0.25">
      <c r="B37" s="714" t="s">
        <v>269</v>
      </c>
      <c r="C37" s="715"/>
      <c r="D37" s="715"/>
      <c r="E37" s="715"/>
      <c r="F37" s="715"/>
      <c r="G37" s="715"/>
      <c r="H37" s="715"/>
      <c r="I37" s="715"/>
      <c r="J37" s="715"/>
      <c r="K37" s="715"/>
      <c r="L37" s="716"/>
    </row>
    <row r="38" spans="1:25" ht="16.5" customHeight="1" thickBot="1" x14ac:dyDescent="0.3">
      <c r="B38" s="705" t="s">
        <v>207</v>
      </c>
      <c r="C38" s="706"/>
      <c r="D38" s="706"/>
      <c r="E38" s="706"/>
      <c r="F38" s="706"/>
      <c r="G38" s="706"/>
      <c r="H38" s="706"/>
      <c r="I38" s="706"/>
      <c r="J38" s="706"/>
      <c r="K38" s="706"/>
      <c r="L38" s="707"/>
    </row>
    <row r="39" spans="1:25" x14ac:dyDescent="0.25">
      <c r="I39" s="31"/>
    </row>
    <row r="40" spans="1:25" x14ac:dyDescent="0.25">
      <c r="A40" s="18"/>
      <c r="B40" s="18"/>
      <c r="C40" s="18"/>
      <c r="D40" s="18"/>
      <c r="E40" s="18"/>
      <c r="F40" s="27"/>
      <c r="G40" s="27"/>
      <c r="H40" s="27"/>
      <c r="I40" s="27"/>
      <c r="J40" s="27"/>
      <c r="K40" s="27"/>
      <c r="L40" s="18"/>
      <c r="M40" s="18"/>
      <c r="N40" s="18"/>
      <c r="O40" s="18"/>
      <c r="P40" s="18"/>
      <c r="Q40" s="18"/>
      <c r="R40" s="18"/>
      <c r="S40" s="18"/>
      <c r="T40" s="18"/>
      <c r="U40" s="18"/>
      <c r="V40" s="18"/>
      <c r="W40" s="18"/>
      <c r="X40" s="18"/>
      <c r="Y40" s="18"/>
    </row>
    <row r="41" spans="1:25" x14ac:dyDescent="0.25">
      <c r="A41" s="18"/>
      <c r="B41" s="18"/>
      <c r="C41" s="18"/>
      <c r="D41" s="18"/>
      <c r="E41" s="18"/>
      <c r="F41" s="27"/>
      <c r="G41" s="27"/>
      <c r="H41" s="27"/>
      <c r="I41" s="27"/>
      <c r="J41" s="27"/>
      <c r="K41" s="27"/>
      <c r="L41" s="18"/>
      <c r="M41" s="18"/>
      <c r="N41" s="18"/>
      <c r="O41" s="18"/>
      <c r="P41" s="18"/>
      <c r="Q41" s="18"/>
      <c r="R41" s="18"/>
      <c r="S41" s="18"/>
      <c r="T41" s="18"/>
      <c r="U41" s="18"/>
      <c r="V41" s="18"/>
      <c r="W41" s="18"/>
      <c r="X41" s="18"/>
      <c r="Y41" s="18"/>
    </row>
    <row r="42" spans="1:25" x14ac:dyDescent="0.25">
      <c r="A42" s="18"/>
      <c r="B42" s="18"/>
      <c r="C42" s="18"/>
      <c r="D42" s="18"/>
      <c r="E42" s="18"/>
      <c r="F42" s="27"/>
      <c r="G42" s="27"/>
      <c r="H42" s="27"/>
      <c r="I42" s="27"/>
      <c r="J42" s="27"/>
      <c r="K42" s="27"/>
      <c r="L42" s="18"/>
      <c r="M42" s="18"/>
      <c r="N42" s="18"/>
      <c r="O42" s="18"/>
      <c r="P42" s="18"/>
      <c r="Q42" s="18"/>
      <c r="R42" s="18"/>
      <c r="S42" s="18"/>
      <c r="T42" s="18"/>
      <c r="U42" s="18"/>
      <c r="V42" s="18"/>
      <c r="W42" s="18"/>
      <c r="X42" s="18"/>
      <c r="Y42" s="18"/>
    </row>
    <row r="43" spans="1:25" x14ac:dyDescent="0.25">
      <c r="A43" s="18"/>
      <c r="B43" s="18"/>
      <c r="C43" s="18"/>
      <c r="D43" s="18"/>
      <c r="E43" s="18"/>
      <c r="F43" s="27"/>
      <c r="G43" s="27"/>
      <c r="H43" s="27"/>
      <c r="I43" s="27"/>
      <c r="J43" s="27"/>
      <c r="K43" s="27"/>
      <c r="L43" s="18"/>
      <c r="M43" s="18"/>
      <c r="N43" s="18"/>
      <c r="O43" s="18"/>
      <c r="P43" s="18"/>
      <c r="Q43" s="18"/>
      <c r="R43" s="18"/>
      <c r="S43" s="18"/>
      <c r="T43" s="18"/>
      <c r="U43" s="18"/>
      <c r="V43" s="18"/>
      <c r="W43" s="18"/>
      <c r="X43" s="18"/>
      <c r="Y43" s="18"/>
    </row>
    <row r="44" spans="1:25" x14ac:dyDescent="0.25">
      <c r="A44" s="18"/>
      <c r="B44" s="18"/>
      <c r="C44" s="18"/>
      <c r="D44" s="18"/>
      <c r="E44" s="18"/>
      <c r="F44" s="27"/>
      <c r="G44" s="27"/>
      <c r="H44" s="27"/>
      <c r="I44" s="27"/>
      <c r="J44" s="27"/>
      <c r="K44" s="27"/>
      <c r="L44" s="18"/>
      <c r="M44" s="18"/>
      <c r="N44" s="18"/>
      <c r="O44" s="18"/>
      <c r="P44" s="18"/>
      <c r="Q44" s="18"/>
      <c r="R44" s="18"/>
      <c r="S44" s="18"/>
      <c r="T44" s="18"/>
      <c r="U44" s="18"/>
      <c r="V44" s="18"/>
      <c r="W44" s="18"/>
      <c r="X44" s="18"/>
      <c r="Y44" s="18"/>
    </row>
    <row r="45" spans="1:25" x14ac:dyDescent="0.25">
      <c r="A45" s="18"/>
      <c r="B45" s="18"/>
      <c r="C45" s="18"/>
      <c r="D45" s="18"/>
      <c r="E45" s="18"/>
      <c r="F45" s="27"/>
      <c r="G45" s="27"/>
      <c r="H45" s="27"/>
      <c r="I45" s="27"/>
      <c r="J45" s="27"/>
      <c r="K45" s="27"/>
      <c r="L45" s="18"/>
      <c r="M45" s="18"/>
      <c r="N45" s="18"/>
      <c r="O45" s="18"/>
      <c r="P45" s="18"/>
      <c r="Q45" s="18"/>
      <c r="R45" s="18"/>
      <c r="S45" s="18"/>
      <c r="T45" s="18"/>
      <c r="U45" s="18"/>
      <c r="V45" s="18"/>
      <c r="W45" s="18"/>
      <c r="X45" s="18"/>
      <c r="Y45" s="18"/>
    </row>
    <row r="46" spans="1:25" x14ac:dyDescent="0.25">
      <c r="A46" s="18"/>
      <c r="B46" s="18"/>
      <c r="C46" s="18"/>
      <c r="D46" s="18"/>
      <c r="E46" s="18"/>
      <c r="F46" s="27"/>
      <c r="G46" s="27"/>
      <c r="H46" s="27"/>
      <c r="I46" s="27"/>
      <c r="J46" s="27"/>
      <c r="K46" s="27"/>
      <c r="L46" s="18"/>
      <c r="M46" s="18"/>
      <c r="N46" s="18"/>
      <c r="O46" s="18"/>
      <c r="P46" s="18"/>
      <c r="Q46" s="18"/>
      <c r="R46" s="18"/>
      <c r="S46" s="18"/>
      <c r="T46" s="18"/>
      <c r="U46" s="18"/>
      <c r="V46" s="18"/>
      <c r="W46" s="18"/>
      <c r="X46" s="18"/>
      <c r="Y46" s="18"/>
    </row>
    <row r="47" spans="1:25" x14ac:dyDescent="0.25">
      <c r="A47" s="18"/>
      <c r="B47" s="18"/>
      <c r="C47" s="18"/>
      <c r="D47" s="18"/>
      <c r="E47" s="18"/>
      <c r="F47" s="27"/>
      <c r="G47" s="27"/>
      <c r="H47" s="27"/>
      <c r="I47" s="27"/>
      <c r="J47" s="27"/>
      <c r="K47" s="27"/>
      <c r="L47" s="18"/>
      <c r="M47" s="18"/>
      <c r="N47" s="18"/>
      <c r="O47" s="18"/>
      <c r="P47" s="18"/>
      <c r="Q47" s="18"/>
      <c r="R47" s="18"/>
      <c r="S47" s="18"/>
      <c r="T47" s="18"/>
      <c r="U47" s="18"/>
      <c r="V47" s="18"/>
      <c r="W47" s="18"/>
      <c r="X47" s="18"/>
      <c r="Y47" s="18"/>
    </row>
    <row r="48" spans="1:25" x14ac:dyDescent="0.25">
      <c r="A48" s="18"/>
      <c r="B48" s="18"/>
      <c r="C48" s="18"/>
      <c r="D48" s="18"/>
      <c r="E48" s="18"/>
      <c r="F48" s="27"/>
      <c r="G48" s="27"/>
      <c r="H48" s="27"/>
      <c r="I48" s="27"/>
      <c r="J48" s="27"/>
      <c r="K48" s="27"/>
      <c r="L48" s="18"/>
      <c r="M48" s="18"/>
      <c r="N48" s="18"/>
      <c r="O48" s="18"/>
      <c r="P48" s="18"/>
      <c r="Q48" s="18"/>
      <c r="R48" s="18"/>
      <c r="S48" s="18"/>
      <c r="T48" s="18"/>
      <c r="U48" s="18"/>
      <c r="V48" s="18"/>
      <c r="W48" s="18"/>
      <c r="X48" s="18"/>
      <c r="Y48" s="18"/>
    </row>
  </sheetData>
  <mergeCells count="23">
    <mergeCell ref="B38:L38"/>
    <mergeCell ref="B2:L2"/>
    <mergeCell ref="L9:L11"/>
    <mergeCell ref="L15:L16"/>
    <mergeCell ref="L23:L25"/>
    <mergeCell ref="C23:E23"/>
    <mergeCell ref="I23:I25"/>
    <mergeCell ref="J23:J25"/>
    <mergeCell ref="K23:K25"/>
    <mergeCell ref="C25:E25"/>
    <mergeCell ref="F29:L29"/>
    <mergeCell ref="B37:L37"/>
    <mergeCell ref="G4:L4"/>
    <mergeCell ref="K15:K16"/>
    <mergeCell ref="C16:E16"/>
    <mergeCell ref="F3:L3"/>
    <mergeCell ref="C11:E11"/>
    <mergeCell ref="K9:K11"/>
    <mergeCell ref="B8:E8"/>
    <mergeCell ref="I15:I16"/>
    <mergeCell ref="J15:J16"/>
    <mergeCell ref="I9:I11"/>
    <mergeCell ref="J9:J11"/>
  </mergeCells>
  <phoneticPr fontId="24" type="noConversion"/>
  <hyperlinks>
    <hyperlink ref="A1" location="Contents!A1" display="Back to contents" xr:uid="{22FDB61A-8BA1-48C8-B43E-A6515D86D799}"/>
  </hyperlinks>
  <pageMargins left="0.74803149606299213" right="0.74803149606299213" top="0.98425196850393704" bottom="0.98425196850393704" header="0.51181102362204722" footer="0.51181102362204722"/>
  <pageSetup paperSize="9" scale="5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7E0F-636A-420D-B3C4-866D1B560318}">
  <sheetPr codeName="Sheet24">
    <tabColor theme="7" tint="0.79998168889431442"/>
    <pageSetUpPr fitToPage="1"/>
  </sheetPr>
  <dimension ref="A1:Z102"/>
  <sheetViews>
    <sheetView showGridLines="0" zoomScaleNormal="100" workbookViewId="0"/>
  </sheetViews>
  <sheetFormatPr defaultColWidth="9.109375" defaultRowHeight="15.75" x14ac:dyDescent="0.25"/>
  <cols>
    <col min="1" max="1" width="9.109375" style="11" customWidth="1"/>
    <col min="2" max="3" width="8.88671875" style="11" customWidth="1"/>
    <col min="4" max="9" width="12" style="11" customWidth="1"/>
    <col min="10" max="10" width="12" style="14" customWidth="1"/>
    <col min="11" max="13" width="12" style="11" customWidth="1"/>
    <col min="14" max="16384" width="9.109375" style="11"/>
  </cols>
  <sheetData>
    <row r="1" spans="1:25" ht="33.75" customHeight="1" thickBot="1" x14ac:dyDescent="0.3">
      <c r="A1" s="30" t="s">
        <v>0</v>
      </c>
      <c r="B1" s="182"/>
      <c r="C1" s="31"/>
      <c r="D1" s="31"/>
      <c r="E1" s="31"/>
      <c r="F1" s="31"/>
      <c r="G1" s="31"/>
      <c r="H1" s="31"/>
      <c r="I1" s="31"/>
      <c r="J1" s="32"/>
      <c r="K1" s="31"/>
      <c r="L1" s="31"/>
      <c r="M1" s="31"/>
      <c r="N1" s="31"/>
      <c r="O1" s="31"/>
      <c r="P1" s="31"/>
      <c r="Q1" s="31"/>
      <c r="R1" s="31"/>
      <c r="S1" s="31"/>
      <c r="T1" s="31"/>
      <c r="U1" s="31"/>
      <c r="V1" s="31"/>
      <c r="W1" s="31"/>
      <c r="X1" s="31"/>
      <c r="Y1" s="31"/>
    </row>
    <row r="2" spans="1:25" ht="18" customHeight="1" thickBot="1" x14ac:dyDescent="0.3">
      <c r="A2" s="31"/>
      <c r="B2" s="726" t="s">
        <v>248</v>
      </c>
      <c r="C2" s="727"/>
      <c r="D2" s="727"/>
      <c r="E2" s="727"/>
      <c r="F2" s="727"/>
      <c r="G2" s="727"/>
      <c r="H2" s="727"/>
      <c r="I2" s="727"/>
      <c r="J2" s="727"/>
      <c r="K2" s="727"/>
      <c r="L2" s="727"/>
      <c r="M2" s="728"/>
      <c r="N2" s="31"/>
      <c r="O2" s="31"/>
      <c r="P2" s="31"/>
      <c r="Q2" s="31"/>
      <c r="R2" s="31"/>
      <c r="S2" s="31"/>
      <c r="T2" s="31"/>
      <c r="U2" s="31"/>
      <c r="V2" s="31"/>
      <c r="W2" s="31"/>
      <c r="X2" s="31"/>
      <c r="Y2" s="31"/>
    </row>
    <row r="3" spans="1:25" ht="12.75" customHeight="1" x14ac:dyDescent="0.25">
      <c r="A3" s="31"/>
      <c r="B3" s="313"/>
      <c r="C3" s="314"/>
      <c r="D3" s="732" t="s">
        <v>1</v>
      </c>
      <c r="E3" s="732"/>
      <c r="F3" s="732"/>
      <c r="G3" s="732"/>
      <c r="H3" s="732"/>
      <c r="I3" s="732"/>
      <c r="J3" s="732"/>
      <c r="K3" s="732"/>
      <c r="L3" s="732"/>
      <c r="M3" s="733"/>
      <c r="N3" s="31"/>
      <c r="O3" s="31"/>
      <c r="P3" s="31"/>
      <c r="Q3" s="31"/>
      <c r="R3" s="31"/>
      <c r="S3" s="31"/>
      <c r="T3" s="31"/>
      <c r="U3" s="31"/>
      <c r="V3" s="31"/>
      <c r="W3" s="31"/>
      <c r="X3" s="31"/>
      <c r="Y3" s="31"/>
    </row>
    <row r="4" spans="1:25" ht="18" customHeight="1" x14ac:dyDescent="0.25">
      <c r="A4" s="31"/>
      <c r="B4" s="315"/>
      <c r="C4" s="316"/>
      <c r="D4" s="734" t="s">
        <v>23</v>
      </c>
      <c r="E4" s="734"/>
      <c r="F4" s="735"/>
      <c r="G4" s="736" t="s">
        <v>24</v>
      </c>
      <c r="H4" s="734"/>
      <c r="I4" s="735"/>
      <c r="J4" s="736" t="s">
        <v>175</v>
      </c>
      <c r="K4" s="734"/>
      <c r="L4" s="735"/>
      <c r="M4" s="317" t="s">
        <v>226</v>
      </c>
      <c r="N4" s="31"/>
      <c r="O4" s="31"/>
      <c r="P4" s="31"/>
      <c r="Q4" s="31"/>
      <c r="R4" s="31"/>
      <c r="S4" s="31"/>
      <c r="T4" s="31"/>
      <c r="U4" s="31"/>
      <c r="V4" s="31"/>
      <c r="W4" s="31"/>
      <c r="X4" s="31"/>
      <c r="Y4" s="31"/>
    </row>
    <row r="5" spans="1:25" s="12" customFormat="1" ht="55.5" customHeight="1" x14ac:dyDescent="0.2">
      <c r="A5" s="33"/>
      <c r="B5" s="318"/>
      <c r="C5" s="319"/>
      <c r="D5" s="320" t="s">
        <v>227</v>
      </c>
      <c r="E5" s="320" t="s">
        <v>176</v>
      </c>
      <c r="F5" s="321" t="s">
        <v>228</v>
      </c>
      <c r="G5" s="322" t="s">
        <v>227</v>
      </c>
      <c r="H5" s="323" t="s">
        <v>176</v>
      </c>
      <c r="I5" s="321" t="s">
        <v>228</v>
      </c>
      <c r="J5" s="322" t="s">
        <v>229</v>
      </c>
      <c r="K5" s="324" t="s">
        <v>176</v>
      </c>
      <c r="L5" s="321" t="s">
        <v>228</v>
      </c>
      <c r="M5" s="325" t="s">
        <v>228</v>
      </c>
      <c r="N5" s="33"/>
      <c r="O5" s="33"/>
      <c r="P5" s="33"/>
      <c r="Q5" s="33"/>
      <c r="R5" s="33"/>
      <c r="S5" s="33"/>
      <c r="T5" s="33"/>
      <c r="U5" s="33"/>
      <c r="V5" s="33"/>
      <c r="W5" s="33"/>
      <c r="X5" s="33"/>
      <c r="Y5" s="33"/>
    </row>
    <row r="6" spans="1:25" ht="13.5" customHeight="1" x14ac:dyDescent="0.25">
      <c r="A6" s="31"/>
      <c r="B6" s="742" t="s">
        <v>230</v>
      </c>
      <c r="C6" s="326" t="s">
        <v>18</v>
      </c>
      <c r="D6" s="327" t="s">
        <v>27</v>
      </c>
      <c r="E6" s="327">
        <v>-3.2309999999999999</v>
      </c>
      <c r="F6" s="327" t="s">
        <v>27</v>
      </c>
      <c r="G6" s="302" t="s">
        <v>27</v>
      </c>
      <c r="H6" s="294">
        <v>-2.0707000000000107E-2</v>
      </c>
      <c r="I6" s="308" t="s">
        <v>27</v>
      </c>
      <c r="J6" s="302" t="s">
        <v>27</v>
      </c>
      <c r="K6" s="294" t="s">
        <v>27</v>
      </c>
      <c r="L6" s="308" t="s">
        <v>27</v>
      </c>
      <c r="M6" s="328" t="s">
        <v>27</v>
      </c>
      <c r="N6" s="31"/>
      <c r="O6" s="31"/>
      <c r="P6" s="31"/>
      <c r="Q6" s="31"/>
      <c r="R6" s="31"/>
      <c r="S6" s="31"/>
      <c r="T6" s="31"/>
      <c r="U6" s="31"/>
      <c r="V6" s="31"/>
      <c r="W6" s="31"/>
      <c r="X6" s="31"/>
      <c r="Y6" s="31"/>
    </row>
    <row r="7" spans="1:25" s="13" customFormat="1" ht="13.5" customHeight="1" x14ac:dyDescent="0.25">
      <c r="A7" s="31"/>
      <c r="B7" s="740"/>
      <c r="C7" s="326" t="s">
        <v>177</v>
      </c>
      <c r="D7" s="327">
        <v>-1.7475749999999999</v>
      </c>
      <c r="E7" s="327">
        <v>-3.2490000000000001</v>
      </c>
      <c r="F7" s="327">
        <v>-4.996575</v>
      </c>
      <c r="G7" s="302">
        <v>-1.2977239999999999</v>
      </c>
      <c r="H7" s="308">
        <v>-1.60531</v>
      </c>
      <c r="I7" s="308">
        <v>-2.9030339999999999</v>
      </c>
      <c r="J7" s="302">
        <v>-0.80000000000000027</v>
      </c>
      <c r="K7" s="308">
        <v>-5.7689999999999575E-2</v>
      </c>
      <c r="L7" s="308">
        <v>-0.85768999999999984</v>
      </c>
      <c r="M7" s="328">
        <v>-8.7572989999999997</v>
      </c>
      <c r="N7" s="31"/>
      <c r="O7" s="213"/>
      <c r="P7" s="31"/>
      <c r="Q7" s="31"/>
      <c r="R7" s="31"/>
      <c r="S7" s="31"/>
      <c r="T7" s="31"/>
      <c r="U7" s="31"/>
      <c r="V7" s="31"/>
      <c r="W7" s="31"/>
      <c r="X7" s="31"/>
      <c r="Y7" s="31"/>
    </row>
    <row r="8" spans="1:25" ht="13.5" customHeight="1" x14ac:dyDescent="0.25">
      <c r="A8" s="31"/>
      <c r="B8" s="740"/>
      <c r="C8" s="326" t="s">
        <v>13</v>
      </c>
      <c r="D8" s="327">
        <v>-3.2770058000000137</v>
      </c>
      <c r="E8" s="327">
        <v>-5.24</v>
      </c>
      <c r="F8" s="327">
        <v>-8.5170058000000139</v>
      </c>
      <c r="G8" s="302">
        <v>0.24054699999999474</v>
      </c>
      <c r="H8" s="308">
        <v>-1.8374300000000001</v>
      </c>
      <c r="I8" s="308">
        <v>-1.5968830000000054</v>
      </c>
      <c r="J8" s="302">
        <v>-1.5524300000000004</v>
      </c>
      <c r="K8" s="308">
        <v>8.4300000000003816E-3</v>
      </c>
      <c r="L8" s="308">
        <v>-1.544</v>
      </c>
      <c r="M8" s="328">
        <v>-11.65788880000002</v>
      </c>
      <c r="N8" s="31"/>
      <c r="O8" s="213"/>
      <c r="P8" s="31"/>
      <c r="Q8" s="31"/>
      <c r="R8" s="31"/>
      <c r="S8" s="31"/>
      <c r="T8" s="31"/>
      <c r="U8" s="31"/>
      <c r="V8" s="31"/>
      <c r="W8" s="31"/>
      <c r="X8" s="31"/>
      <c r="Y8" s="31"/>
    </row>
    <row r="9" spans="1:25" ht="13.5" customHeight="1" x14ac:dyDescent="0.25">
      <c r="A9" s="31"/>
      <c r="B9" s="740"/>
      <c r="C9" s="326" t="s">
        <v>231</v>
      </c>
      <c r="D9" s="327">
        <v>-0.55100000000000016</v>
      </c>
      <c r="E9" s="308">
        <v>-2.3039999999999998</v>
      </c>
      <c r="F9" s="329">
        <v>-2.855</v>
      </c>
      <c r="G9" s="302">
        <v>0.55413900000000016</v>
      </c>
      <c r="H9" s="308">
        <v>-0.92713900000000016</v>
      </c>
      <c r="I9" s="299">
        <v>-0.373</v>
      </c>
      <c r="J9" s="302">
        <v>-1.2151390000000002</v>
      </c>
      <c r="K9" s="308">
        <v>-0.1368609999999999</v>
      </c>
      <c r="L9" s="308">
        <v>-1.3520000000000001</v>
      </c>
      <c r="M9" s="328">
        <v>-4.58</v>
      </c>
      <c r="N9" s="31"/>
      <c r="O9" s="213"/>
      <c r="P9" s="31"/>
      <c r="Q9" s="31"/>
      <c r="R9" s="31"/>
      <c r="S9" s="31"/>
      <c r="T9" s="31"/>
      <c r="U9" s="31"/>
      <c r="V9" s="31"/>
      <c r="W9" s="31"/>
      <c r="X9" s="31"/>
      <c r="Y9" s="31"/>
    </row>
    <row r="10" spans="1:25" ht="13.5" customHeight="1" x14ac:dyDescent="0.25">
      <c r="A10" s="31"/>
      <c r="B10" s="740"/>
      <c r="C10" s="326" t="s">
        <v>4</v>
      </c>
      <c r="D10" s="327">
        <v>0.53495108999994212</v>
      </c>
      <c r="E10" s="308">
        <v>-1.7322469999998651</v>
      </c>
      <c r="F10" s="329">
        <v>-1.197295909999923</v>
      </c>
      <c r="G10" s="302">
        <v>0.22914562999999522</v>
      </c>
      <c r="H10" s="308">
        <v>-2.0395943599999855</v>
      </c>
      <c r="I10" s="299">
        <v>-1.8104487299999903</v>
      </c>
      <c r="J10" s="302" t="s">
        <v>27</v>
      </c>
      <c r="K10" s="308" t="s">
        <v>27</v>
      </c>
      <c r="L10" s="308" t="s">
        <v>27</v>
      </c>
      <c r="M10" s="328">
        <v>-3.0077446399999133</v>
      </c>
      <c r="N10" s="31"/>
      <c r="O10" s="213"/>
      <c r="P10" s="31"/>
      <c r="Q10" s="31"/>
      <c r="R10" s="31"/>
      <c r="S10" s="31"/>
      <c r="T10" s="31"/>
      <c r="U10" s="31"/>
      <c r="V10" s="31"/>
      <c r="W10" s="31"/>
      <c r="X10" s="31"/>
      <c r="Y10" s="31"/>
    </row>
    <row r="11" spans="1:25" s="13" customFormat="1" ht="13.5" customHeight="1" x14ac:dyDescent="0.25">
      <c r="A11" s="31"/>
      <c r="B11" s="740"/>
      <c r="C11" s="326" t="s">
        <v>5</v>
      </c>
      <c r="D11" s="327">
        <v>0.43510165499196873</v>
      </c>
      <c r="E11" s="308">
        <v>-0.85855300000007262</v>
      </c>
      <c r="F11" s="329">
        <v>-0.42345134500810389</v>
      </c>
      <c r="G11" s="302">
        <v>-0.64443500000000153</v>
      </c>
      <c r="H11" s="308">
        <v>-0.102468</v>
      </c>
      <c r="I11" s="299">
        <v>-0.74690300000000154</v>
      </c>
      <c r="J11" s="302" t="s">
        <v>27</v>
      </c>
      <c r="K11" s="308" t="s">
        <v>27</v>
      </c>
      <c r="L11" s="308" t="s">
        <v>27</v>
      </c>
      <c r="M11" s="328">
        <v>-1.1703543450081053</v>
      </c>
      <c r="N11" s="31"/>
      <c r="O11" s="213"/>
      <c r="P11" s="31"/>
      <c r="Q11" s="31"/>
      <c r="R11" s="31"/>
      <c r="S11" s="31"/>
      <c r="T11" s="31"/>
      <c r="U11" s="31"/>
      <c r="V11" s="31"/>
      <c r="W11" s="31"/>
      <c r="X11" s="31"/>
      <c r="Y11" s="31"/>
    </row>
    <row r="12" spans="1:25" ht="13.5" customHeight="1" x14ac:dyDescent="0.25">
      <c r="A12" s="31"/>
      <c r="B12" s="740"/>
      <c r="C12" s="326" t="s">
        <v>6</v>
      </c>
      <c r="D12" s="327">
        <v>-3.111283281919488</v>
      </c>
      <c r="E12" s="308">
        <v>-0.50505599999998241</v>
      </c>
      <c r="F12" s="329">
        <v>-3.6163392819194704</v>
      </c>
      <c r="G12" s="302">
        <v>-0.71237197164876853</v>
      </c>
      <c r="H12" s="308">
        <v>-0.21002999999999883</v>
      </c>
      <c r="I12" s="299">
        <v>-0.92240197164876736</v>
      </c>
      <c r="J12" s="302" t="s">
        <v>27</v>
      </c>
      <c r="K12" s="308" t="s">
        <v>27</v>
      </c>
      <c r="L12" s="308" t="s">
        <v>27</v>
      </c>
      <c r="M12" s="328">
        <v>-4.5387412535682374</v>
      </c>
      <c r="N12" s="31"/>
      <c r="O12" s="213"/>
      <c r="P12" s="31"/>
      <c r="Q12" s="31"/>
      <c r="R12" s="31"/>
      <c r="S12" s="31"/>
      <c r="T12" s="31"/>
      <c r="U12" s="31"/>
      <c r="V12" s="31"/>
      <c r="W12" s="31"/>
      <c r="X12" s="31"/>
      <c r="Y12" s="31"/>
    </row>
    <row r="13" spans="1:25" ht="13.5" customHeight="1" x14ac:dyDescent="0.25">
      <c r="A13" s="31"/>
      <c r="B13" s="740"/>
      <c r="C13" s="326" t="s">
        <v>7</v>
      </c>
      <c r="D13" s="327">
        <v>-1.1864855739687337</v>
      </c>
      <c r="E13" s="308">
        <v>-2.2590500000000464</v>
      </c>
      <c r="F13" s="329">
        <v>-3.4455355739687801</v>
      </c>
      <c r="G13" s="302">
        <v>-0.14373470489458873</v>
      </c>
      <c r="H13" s="308">
        <v>-3.5518779999999968</v>
      </c>
      <c r="I13" s="299">
        <v>-3.6956127048945855</v>
      </c>
      <c r="J13" s="302" t="s">
        <v>27</v>
      </c>
      <c r="K13" s="308" t="s">
        <v>27</v>
      </c>
      <c r="L13" s="308" t="s">
        <v>27</v>
      </c>
      <c r="M13" s="328">
        <v>-7.1411482788633656</v>
      </c>
      <c r="N13" s="31"/>
      <c r="O13" s="213"/>
      <c r="P13" s="31"/>
      <c r="Q13" s="31"/>
      <c r="R13" s="31"/>
      <c r="S13" s="31"/>
      <c r="T13" s="31"/>
      <c r="U13" s="31"/>
      <c r="V13" s="31"/>
      <c r="W13" s="31"/>
      <c r="X13" s="31"/>
      <c r="Y13" s="31"/>
    </row>
    <row r="14" spans="1:25" ht="13.5" customHeight="1" x14ac:dyDescent="0.25">
      <c r="A14" s="31"/>
      <c r="B14" s="740"/>
      <c r="C14" s="326" t="s">
        <v>8</v>
      </c>
      <c r="D14" s="327">
        <v>-0.10385975453237961</v>
      </c>
      <c r="E14" s="308">
        <v>-1.0863530000000241</v>
      </c>
      <c r="F14" s="329">
        <v>-1.1902127545324037</v>
      </c>
      <c r="G14" s="302">
        <v>-0.43013450138736431</v>
      </c>
      <c r="H14" s="308">
        <v>-2.1472509999999976</v>
      </c>
      <c r="I14" s="299">
        <v>-2.5773855013873619</v>
      </c>
      <c r="J14" s="302" t="s">
        <v>27</v>
      </c>
      <c r="K14" s="308" t="s">
        <v>27</v>
      </c>
      <c r="L14" s="308" t="s">
        <v>27</v>
      </c>
      <c r="M14" s="328">
        <v>-3.7675982559197658</v>
      </c>
      <c r="N14" s="31"/>
      <c r="O14" s="213"/>
      <c r="P14" s="31"/>
      <c r="Q14" s="31"/>
      <c r="R14" s="31"/>
      <c r="S14" s="31"/>
      <c r="T14" s="31"/>
      <c r="U14" s="31"/>
      <c r="V14" s="31"/>
      <c r="W14" s="31"/>
      <c r="X14" s="31"/>
      <c r="Y14" s="31"/>
    </row>
    <row r="15" spans="1:25" s="13" customFormat="1" ht="13.5" customHeight="1" x14ac:dyDescent="0.25">
      <c r="A15" s="31"/>
      <c r="B15" s="740"/>
      <c r="C15" s="326" t="s">
        <v>9</v>
      </c>
      <c r="D15" s="327">
        <v>2.0395879999999806</v>
      </c>
      <c r="E15" s="308">
        <v>-2.5164929999999814</v>
      </c>
      <c r="F15" s="329">
        <v>-0.47690500000000063</v>
      </c>
      <c r="G15" s="302">
        <v>-0.30980000000000274</v>
      </c>
      <c r="H15" s="308">
        <v>-2.2675855013873591</v>
      </c>
      <c r="I15" s="299">
        <v>-2.5773855013873619</v>
      </c>
      <c r="J15" s="302" t="s">
        <v>27</v>
      </c>
      <c r="K15" s="308" t="s">
        <v>27</v>
      </c>
      <c r="L15" s="308" t="s">
        <v>27</v>
      </c>
      <c r="M15" s="328">
        <v>-3.0542905013873627</v>
      </c>
      <c r="N15" s="31"/>
      <c r="O15" s="213"/>
      <c r="P15" s="31"/>
      <c r="Q15" s="31"/>
      <c r="R15" s="31"/>
      <c r="S15" s="31"/>
      <c r="T15" s="31"/>
      <c r="U15" s="31"/>
      <c r="V15" s="31"/>
      <c r="W15" s="31"/>
      <c r="X15" s="31"/>
      <c r="Y15" s="31"/>
    </row>
    <row r="16" spans="1:25" ht="13.5" customHeight="1" x14ac:dyDescent="0.25">
      <c r="A16" s="31"/>
      <c r="B16" s="740"/>
      <c r="C16" s="330" t="s">
        <v>10</v>
      </c>
      <c r="D16" s="308">
        <v>-2.2056214571654724</v>
      </c>
      <c r="E16" s="308">
        <v>-28.232659033047348</v>
      </c>
      <c r="F16" s="299">
        <v>-30.438280490212822</v>
      </c>
      <c r="G16" s="308">
        <v>-5.6376600506591998</v>
      </c>
      <c r="H16" s="308">
        <v>-2.5348669493407971</v>
      </c>
      <c r="I16" s="299">
        <v>-8.172526999999997</v>
      </c>
      <c r="J16" s="331" t="s">
        <v>27</v>
      </c>
      <c r="K16" s="327" t="s">
        <v>27</v>
      </c>
      <c r="L16" s="327" t="s">
        <v>27</v>
      </c>
      <c r="M16" s="328">
        <v>-38.610807490212821</v>
      </c>
      <c r="N16" s="31"/>
      <c r="O16" s="213"/>
      <c r="P16" s="31"/>
      <c r="Q16" s="31"/>
      <c r="R16" s="31"/>
      <c r="S16" s="31"/>
      <c r="T16" s="31"/>
      <c r="U16" s="31"/>
      <c r="V16" s="31"/>
      <c r="W16" s="31"/>
      <c r="X16" s="31"/>
      <c r="Y16" s="31"/>
    </row>
    <row r="17" spans="1:25" ht="13.5" customHeight="1" x14ac:dyDescent="0.25">
      <c r="A17" s="31"/>
      <c r="B17" s="740"/>
      <c r="C17" s="330" t="s">
        <v>81</v>
      </c>
      <c r="D17" s="298">
        <v>7.217234720293491</v>
      </c>
      <c r="E17" s="298">
        <v>-20.24805045664344</v>
      </c>
      <c r="F17" s="299">
        <v>-13.03081573634995</v>
      </c>
      <c r="G17" s="298">
        <v>-8.4037959999999945</v>
      </c>
      <c r="H17" s="298">
        <v>5.6865600039999986</v>
      </c>
      <c r="I17" s="299">
        <v>-2.7172359959999959</v>
      </c>
      <c r="J17" s="331" t="s">
        <v>27</v>
      </c>
      <c r="K17" s="332" t="s">
        <v>27</v>
      </c>
      <c r="L17" s="329" t="s">
        <v>27</v>
      </c>
      <c r="M17" s="300">
        <v>-15.748051732349946</v>
      </c>
      <c r="N17" s="31"/>
      <c r="O17" s="213"/>
      <c r="P17" s="31"/>
      <c r="Q17" s="31"/>
      <c r="R17" s="31"/>
      <c r="S17" s="31"/>
      <c r="T17" s="31"/>
      <c r="U17" s="31"/>
      <c r="V17" s="31"/>
      <c r="W17" s="31"/>
      <c r="X17" s="31"/>
      <c r="Y17" s="31"/>
    </row>
    <row r="18" spans="1:25" ht="13.5" customHeight="1" x14ac:dyDescent="0.25">
      <c r="A18" s="31"/>
      <c r="B18" s="740"/>
      <c r="C18" s="333" t="s">
        <v>91</v>
      </c>
      <c r="D18" s="334">
        <v>2.5411415303329083</v>
      </c>
      <c r="E18" s="304">
        <v>-8.6530952857089289</v>
      </c>
      <c r="F18" s="305">
        <v>-6.111953755376021</v>
      </c>
      <c r="G18" s="335">
        <v>-6.4963350000000002</v>
      </c>
      <c r="H18" s="335">
        <v>1.0974173071331546</v>
      </c>
      <c r="I18" s="305">
        <v>-5.3989176928668456</v>
      </c>
      <c r="J18" s="336">
        <v>0</v>
      </c>
      <c r="K18" s="335">
        <v>0</v>
      </c>
      <c r="L18" s="337">
        <v>0</v>
      </c>
      <c r="M18" s="306">
        <v>-11.510871448242867</v>
      </c>
      <c r="N18" s="31"/>
      <c r="O18" s="213"/>
      <c r="P18" s="31"/>
      <c r="Q18" s="31"/>
      <c r="R18" s="31"/>
      <c r="S18" s="31"/>
      <c r="T18" s="31"/>
      <c r="U18" s="31"/>
      <c r="V18" s="31"/>
      <c r="W18" s="31"/>
      <c r="X18" s="31"/>
      <c r="Y18" s="31"/>
    </row>
    <row r="19" spans="1:25" ht="13.5" customHeight="1" x14ac:dyDescent="0.25">
      <c r="A19" s="31"/>
      <c r="B19" s="740" t="s">
        <v>3</v>
      </c>
      <c r="C19" s="330"/>
      <c r="D19" s="338"/>
      <c r="E19" s="338"/>
      <c r="F19" s="338"/>
      <c r="G19" s="339"/>
      <c r="H19" s="338"/>
      <c r="I19" s="340"/>
      <c r="J19" s="338"/>
      <c r="K19" s="338"/>
      <c r="L19" s="340"/>
      <c r="M19" s="341"/>
      <c r="N19" s="31"/>
      <c r="O19" s="213"/>
      <c r="P19" s="31"/>
      <c r="Q19" s="31"/>
      <c r="R19" s="31"/>
      <c r="S19" s="31"/>
      <c r="T19" s="31"/>
      <c r="U19" s="31"/>
      <c r="V19" s="31"/>
      <c r="W19" s="31"/>
      <c r="X19" s="31"/>
      <c r="Y19" s="31"/>
    </row>
    <row r="20" spans="1:25" s="13" customFormat="1" ht="13.5" customHeight="1" x14ac:dyDescent="0.25">
      <c r="A20" s="31"/>
      <c r="B20" s="740"/>
      <c r="C20" s="326" t="s">
        <v>232</v>
      </c>
      <c r="D20" s="342">
        <v>0</v>
      </c>
      <c r="E20" s="308">
        <v>-4.6805009499579135</v>
      </c>
      <c r="F20" s="299">
        <v>0</v>
      </c>
      <c r="G20" s="308">
        <v>0</v>
      </c>
      <c r="H20" s="308">
        <v>-5.84312500709175</v>
      </c>
      <c r="I20" s="299">
        <v>0</v>
      </c>
      <c r="J20" s="331">
        <v>0</v>
      </c>
      <c r="K20" s="327">
        <v>0</v>
      </c>
      <c r="L20" s="329">
        <v>0</v>
      </c>
      <c r="M20" s="300">
        <v>-10.523625957049664</v>
      </c>
      <c r="N20" s="31"/>
      <c r="O20" s="213"/>
      <c r="P20" s="31"/>
      <c r="Q20" s="31"/>
      <c r="R20" s="31"/>
      <c r="S20" s="31"/>
      <c r="T20" s="31"/>
      <c r="U20" s="31"/>
      <c r="V20" s="31"/>
      <c r="W20" s="31"/>
      <c r="X20" s="31"/>
      <c r="Y20" s="31"/>
    </row>
    <row r="21" spans="1:25" ht="13.5" customHeight="1" x14ac:dyDescent="0.25">
      <c r="A21" s="31"/>
      <c r="B21" s="740"/>
      <c r="C21" s="326" t="s">
        <v>109</v>
      </c>
      <c r="D21" s="342">
        <v>0</v>
      </c>
      <c r="E21" s="308">
        <v>-2.932032621176599</v>
      </c>
      <c r="F21" s="299">
        <v>0</v>
      </c>
      <c r="G21" s="308">
        <v>0</v>
      </c>
      <c r="H21" s="308">
        <v>-6.3910071832947049</v>
      </c>
      <c r="I21" s="299">
        <v>0</v>
      </c>
      <c r="J21" s="331">
        <v>0</v>
      </c>
      <c r="K21" s="327">
        <v>0</v>
      </c>
      <c r="L21" s="329">
        <v>0</v>
      </c>
      <c r="M21" s="300">
        <v>-9.3230398044713034</v>
      </c>
      <c r="N21" s="31"/>
      <c r="O21" s="213"/>
      <c r="P21" s="31"/>
      <c r="Q21" s="31"/>
      <c r="R21" s="31"/>
      <c r="S21" s="31"/>
      <c r="T21" s="31"/>
      <c r="U21" s="31"/>
      <c r="V21" s="31"/>
      <c r="W21" s="31"/>
      <c r="X21" s="31"/>
      <c r="Y21" s="31"/>
    </row>
    <row r="22" spans="1:25" ht="13.5" customHeight="1" x14ac:dyDescent="0.25">
      <c r="A22" s="31"/>
      <c r="B22" s="740"/>
      <c r="C22" s="326" t="s">
        <v>114</v>
      </c>
      <c r="D22" s="342"/>
      <c r="E22" s="308" t="s">
        <v>27</v>
      </c>
      <c r="F22" s="299"/>
      <c r="G22" s="308"/>
      <c r="H22" s="308" t="s">
        <v>27</v>
      </c>
      <c r="I22" s="299"/>
      <c r="J22" s="331"/>
      <c r="K22" s="327"/>
      <c r="L22" s="329"/>
      <c r="M22" s="300" t="s">
        <v>27</v>
      </c>
      <c r="N22" s="31"/>
      <c r="O22" s="31"/>
      <c r="P22" s="31"/>
      <c r="Q22" s="31"/>
      <c r="R22" s="31"/>
      <c r="S22" s="31"/>
      <c r="T22" s="31"/>
      <c r="U22" s="31"/>
      <c r="V22" s="31"/>
      <c r="W22" s="31"/>
      <c r="X22" s="31"/>
      <c r="Y22" s="31"/>
    </row>
    <row r="23" spans="1:25" ht="13.5" customHeight="1" x14ac:dyDescent="0.25">
      <c r="A23" s="31"/>
      <c r="B23" s="740"/>
      <c r="C23" s="326" t="s">
        <v>124</v>
      </c>
      <c r="D23" s="342"/>
      <c r="E23" s="308" t="s">
        <v>27</v>
      </c>
      <c r="F23" s="299"/>
      <c r="G23" s="308"/>
      <c r="H23" s="308" t="s">
        <v>27</v>
      </c>
      <c r="I23" s="299"/>
      <c r="J23" s="331"/>
      <c r="K23" s="327"/>
      <c r="L23" s="329"/>
      <c r="M23" s="300" t="s">
        <v>27</v>
      </c>
      <c r="N23" s="31"/>
      <c r="O23" s="31"/>
      <c r="P23" s="31"/>
      <c r="Q23" s="31"/>
      <c r="R23" s="31"/>
      <c r="S23" s="31"/>
      <c r="T23" s="31"/>
      <c r="U23" s="31"/>
      <c r="V23" s="31"/>
      <c r="W23" s="31"/>
      <c r="X23" s="31"/>
      <c r="Y23" s="31"/>
    </row>
    <row r="24" spans="1:25" ht="13.5" customHeight="1" x14ac:dyDescent="0.25">
      <c r="A24" s="31"/>
      <c r="B24" s="740"/>
      <c r="C24" s="326" t="s">
        <v>134</v>
      </c>
      <c r="D24" s="343"/>
      <c r="E24" s="308" t="s">
        <v>27</v>
      </c>
      <c r="F24" s="299"/>
      <c r="G24" s="298"/>
      <c r="H24" s="308" t="s">
        <v>27</v>
      </c>
      <c r="I24" s="299"/>
      <c r="J24" s="331"/>
      <c r="K24" s="332"/>
      <c r="L24" s="329"/>
      <c r="M24" s="300" t="s">
        <v>27</v>
      </c>
      <c r="N24" s="31"/>
      <c r="O24" s="31"/>
      <c r="P24" s="31"/>
      <c r="Q24" s="31"/>
      <c r="R24" s="31"/>
      <c r="S24" s="31"/>
      <c r="T24" s="31"/>
      <c r="U24" s="31"/>
      <c r="V24" s="31"/>
      <c r="W24" s="31"/>
      <c r="X24" s="31"/>
      <c r="Y24" s="31"/>
    </row>
    <row r="25" spans="1:25" ht="16.5" customHeight="1" x14ac:dyDescent="0.25">
      <c r="A25" s="31"/>
      <c r="B25" s="741"/>
      <c r="C25" s="333" t="s">
        <v>202</v>
      </c>
      <c r="D25" s="344"/>
      <c r="E25" s="308" t="s">
        <v>27</v>
      </c>
      <c r="F25" s="305"/>
      <c r="G25" s="304"/>
      <c r="H25" s="308" t="s">
        <v>27</v>
      </c>
      <c r="I25" s="305"/>
      <c r="J25" s="335"/>
      <c r="K25" s="335"/>
      <c r="L25" s="337"/>
      <c r="M25" s="300" t="s">
        <v>27</v>
      </c>
      <c r="N25" s="31"/>
      <c r="O25" s="31"/>
      <c r="P25" s="31"/>
      <c r="Q25" s="31"/>
      <c r="R25" s="31"/>
      <c r="S25" s="31"/>
      <c r="T25" s="31"/>
      <c r="U25" s="31"/>
      <c r="V25" s="31"/>
      <c r="W25" s="31"/>
      <c r="X25" s="31"/>
      <c r="Y25" s="31"/>
    </row>
    <row r="26" spans="1:25" ht="24" customHeight="1" x14ac:dyDescent="0.25">
      <c r="A26" s="31"/>
      <c r="B26" s="737" t="s">
        <v>233</v>
      </c>
      <c r="C26" s="738"/>
      <c r="D26" s="738"/>
      <c r="E26" s="738"/>
      <c r="F26" s="738"/>
      <c r="G26" s="738"/>
      <c r="H26" s="738"/>
      <c r="I26" s="738"/>
      <c r="J26" s="738"/>
      <c r="K26" s="738"/>
      <c r="L26" s="738"/>
      <c r="M26" s="739"/>
      <c r="N26" s="31"/>
      <c r="O26" s="31"/>
      <c r="P26" s="31"/>
      <c r="Q26" s="31"/>
      <c r="R26" s="31"/>
      <c r="S26" s="31"/>
      <c r="T26" s="31"/>
      <c r="U26" s="31"/>
      <c r="V26" s="31"/>
      <c r="W26" s="31"/>
      <c r="X26" s="31"/>
      <c r="Y26" s="31"/>
    </row>
    <row r="27" spans="1:25" ht="24" customHeight="1" x14ac:dyDescent="0.25">
      <c r="A27" s="31"/>
      <c r="B27" s="729" t="s">
        <v>234</v>
      </c>
      <c r="C27" s="730"/>
      <c r="D27" s="730"/>
      <c r="E27" s="730"/>
      <c r="F27" s="730"/>
      <c r="G27" s="730"/>
      <c r="H27" s="730"/>
      <c r="I27" s="730"/>
      <c r="J27" s="730"/>
      <c r="K27" s="730"/>
      <c r="L27" s="730"/>
      <c r="M27" s="731"/>
      <c r="N27" s="31"/>
      <c r="O27" s="31"/>
      <c r="P27" s="31"/>
      <c r="Q27" s="31"/>
      <c r="R27" s="31"/>
      <c r="S27" s="31"/>
      <c r="T27" s="31"/>
      <c r="U27" s="31"/>
      <c r="V27" s="31"/>
      <c r="W27" s="31"/>
      <c r="X27" s="31"/>
      <c r="Y27" s="31"/>
    </row>
    <row r="28" spans="1:25" ht="26.25" customHeight="1" x14ac:dyDescent="0.25">
      <c r="A28" s="31"/>
      <c r="B28" s="720" t="s">
        <v>235</v>
      </c>
      <c r="C28" s="721"/>
      <c r="D28" s="721"/>
      <c r="E28" s="721"/>
      <c r="F28" s="721"/>
      <c r="G28" s="721"/>
      <c r="H28" s="721"/>
      <c r="I28" s="721"/>
      <c r="J28" s="721"/>
      <c r="K28" s="721"/>
      <c r="L28" s="721"/>
      <c r="M28" s="722"/>
      <c r="N28" s="31"/>
      <c r="O28" s="31"/>
      <c r="P28" s="31"/>
      <c r="Q28" s="31"/>
      <c r="R28" s="31"/>
      <c r="S28" s="31"/>
      <c r="T28" s="31"/>
      <c r="U28" s="31"/>
      <c r="V28" s="31"/>
      <c r="W28" s="31"/>
      <c r="X28" s="31"/>
      <c r="Y28" s="31"/>
    </row>
    <row r="29" spans="1:25" ht="27" customHeight="1" x14ac:dyDescent="0.25">
      <c r="A29" s="31"/>
      <c r="B29" s="720" t="s">
        <v>236</v>
      </c>
      <c r="C29" s="721"/>
      <c r="D29" s="721"/>
      <c r="E29" s="721"/>
      <c r="F29" s="721"/>
      <c r="G29" s="721"/>
      <c r="H29" s="721"/>
      <c r="I29" s="721"/>
      <c r="J29" s="721"/>
      <c r="K29" s="721"/>
      <c r="L29" s="721"/>
      <c r="M29" s="722"/>
      <c r="N29" s="31"/>
      <c r="O29" s="31"/>
      <c r="P29" s="31"/>
      <c r="Q29" s="31"/>
      <c r="R29" s="31"/>
      <c r="S29" s="31"/>
      <c r="T29" s="31"/>
      <c r="U29" s="31"/>
      <c r="V29" s="31"/>
      <c r="W29" s="31"/>
      <c r="X29" s="31"/>
      <c r="Y29" s="31"/>
    </row>
    <row r="30" spans="1:25" ht="16.350000000000001" customHeight="1" x14ac:dyDescent="0.25">
      <c r="A30" s="31"/>
      <c r="B30" s="720" t="s">
        <v>237</v>
      </c>
      <c r="C30" s="721"/>
      <c r="D30" s="721"/>
      <c r="E30" s="721"/>
      <c r="F30" s="721"/>
      <c r="G30" s="721"/>
      <c r="H30" s="721"/>
      <c r="I30" s="721"/>
      <c r="J30" s="721"/>
      <c r="K30" s="721"/>
      <c r="L30" s="721"/>
      <c r="M30" s="722"/>
      <c r="N30" s="31"/>
      <c r="O30" s="31"/>
      <c r="P30" s="31"/>
      <c r="Q30" s="31"/>
      <c r="R30" s="31"/>
      <c r="S30" s="31"/>
      <c r="T30" s="31"/>
      <c r="U30" s="31"/>
      <c r="V30" s="31"/>
      <c r="W30" s="31"/>
      <c r="X30" s="31"/>
      <c r="Y30" s="31"/>
    </row>
    <row r="31" spans="1:25" ht="16.5" customHeight="1" thickBot="1" x14ac:dyDescent="0.3">
      <c r="A31" s="31"/>
      <c r="B31" s="723" t="s">
        <v>350</v>
      </c>
      <c r="C31" s="724"/>
      <c r="D31" s="724"/>
      <c r="E31" s="724"/>
      <c r="F31" s="724"/>
      <c r="G31" s="724"/>
      <c r="H31" s="724"/>
      <c r="I31" s="724"/>
      <c r="J31" s="724"/>
      <c r="K31" s="724"/>
      <c r="L31" s="724"/>
      <c r="M31" s="725"/>
      <c r="N31" s="31"/>
      <c r="O31" s="31"/>
      <c r="P31" s="31"/>
      <c r="Q31" s="31"/>
      <c r="R31" s="31"/>
      <c r="S31" s="31"/>
      <c r="T31" s="31"/>
      <c r="U31" s="31"/>
      <c r="V31" s="31"/>
      <c r="W31" s="31"/>
      <c r="X31" s="31"/>
      <c r="Y31" s="31"/>
    </row>
    <row r="32" spans="1:25"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6" s="14" customFormat="1" x14ac:dyDescent="0.2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11"/>
    </row>
    <row r="34" spans="1:26" s="14" customFormat="1" x14ac:dyDescent="0.2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11"/>
    </row>
    <row r="35" spans="1:26" x14ac:dyDescent="0.25">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6" x14ac:dyDescent="0.25">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6" x14ac:dyDescent="0.25">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6" x14ac:dyDescent="0.25">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6" x14ac:dyDescent="0.25">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6" x14ac:dyDescent="0.25">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6" x14ac:dyDescent="0.25">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6" x14ac:dyDescent="0.25">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6" x14ac:dyDescent="0.25">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6" x14ac:dyDescent="0.25">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6" x14ac:dyDescent="0.25">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6" x14ac:dyDescent="0.25">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6" x14ac:dyDescent="0.25">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6" x14ac:dyDescent="0.25">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x14ac:dyDescent="0.25">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x14ac:dyDescent="0.25">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x14ac:dyDescent="0.25">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x14ac:dyDescent="0.25">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x14ac:dyDescent="0.25">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x14ac:dyDescent="0.25">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x14ac:dyDescent="0.25">
      <c r="A56" s="31"/>
      <c r="B56" s="31"/>
      <c r="C56" s="31"/>
      <c r="D56" s="31"/>
      <c r="E56" s="31"/>
      <c r="F56" s="31"/>
      <c r="G56" s="31"/>
      <c r="H56" s="31"/>
      <c r="I56" s="31"/>
      <c r="J56" s="32"/>
      <c r="K56" s="31"/>
      <c r="L56" s="31"/>
      <c r="M56" s="31"/>
      <c r="N56" s="31"/>
      <c r="O56" s="31"/>
      <c r="P56" s="31"/>
      <c r="Q56" s="31"/>
      <c r="R56" s="31"/>
      <c r="S56" s="31"/>
      <c r="T56" s="31"/>
      <c r="U56" s="31"/>
      <c r="V56" s="31"/>
      <c r="W56" s="31"/>
      <c r="X56" s="31"/>
      <c r="Y56" s="31"/>
    </row>
    <row r="57" spans="1:25" x14ac:dyDescent="0.25">
      <c r="A57" s="31"/>
      <c r="B57" s="31"/>
      <c r="C57" s="31"/>
      <c r="D57" s="31"/>
      <c r="E57" s="31"/>
      <c r="F57" s="31"/>
      <c r="G57" s="31"/>
      <c r="H57" s="31"/>
      <c r="I57" s="31"/>
      <c r="J57" s="32"/>
      <c r="K57" s="31"/>
      <c r="L57" s="31"/>
      <c r="M57" s="31"/>
      <c r="N57" s="31"/>
      <c r="O57" s="31"/>
      <c r="P57" s="31"/>
      <c r="Q57" s="31"/>
      <c r="R57" s="31"/>
      <c r="S57" s="31"/>
      <c r="T57" s="31"/>
      <c r="U57" s="31"/>
      <c r="V57" s="31"/>
      <c r="W57" s="31"/>
      <c r="X57" s="31"/>
      <c r="Y57" s="31"/>
    </row>
    <row r="58" spans="1:25" x14ac:dyDescent="0.25">
      <c r="A58" s="31"/>
      <c r="B58" s="31"/>
      <c r="C58" s="31"/>
      <c r="D58" s="31"/>
      <c r="E58" s="31"/>
      <c r="F58" s="31"/>
      <c r="G58" s="31"/>
      <c r="H58" s="31"/>
      <c r="I58" s="31"/>
      <c r="J58" s="32"/>
      <c r="K58" s="31"/>
      <c r="L58" s="31"/>
      <c r="M58" s="31"/>
      <c r="N58" s="31"/>
      <c r="O58" s="31"/>
      <c r="P58" s="31"/>
      <c r="Q58" s="31"/>
      <c r="R58" s="31"/>
      <c r="S58" s="31"/>
      <c r="T58" s="31"/>
      <c r="U58" s="31"/>
      <c r="V58" s="31"/>
      <c r="W58" s="31"/>
      <c r="X58" s="31"/>
      <c r="Y58" s="31"/>
    </row>
    <row r="59" spans="1:25" x14ac:dyDescent="0.25">
      <c r="A59" s="31"/>
      <c r="B59" s="31"/>
      <c r="C59" s="31"/>
      <c r="D59" s="31"/>
      <c r="E59" s="31"/>
      <c r="F59" s="31"/>
      <c r="G59" s="31"/>
      <c r="H59" s="31"/>
      <c r="I59" s="31"/>
      <c r="J59" s="32"/>
      <c r="K59" s="31"/>
      <c r="L59" s="31"/>
      <c r="M59" s="31"/>
      <c r="N59" s="31"/>
      <c r="O59" s="31"/>
      <c r="P59" s="31"/>
      <c r="Q59" s="31"/>
      <c r="R59" s="31"/>
      <c r="S59" s="31"/>
      <c r="T59" s="31"/>
      <c r="U59" s="31"/>
      <c r="V59" s="31"/>
      <c r="W59" s="31"/>
      <c r="X59" s="31"/>
      <c r="Y59" s="31"/>
    </row>
    <row r="60" spans="1:25" x14ac:dyDescent="0.25">
      <c r="A60" s="31"/>
      <c r="B60" s="31"/>
      <c r="C60" s="31"/>
      <c r="D60" s="31"/>
      <c r="E60" s="31"/>
      <c r="F60" s="31"/>
      <c r="G60" s="31"/>
      <c r="H60" s="31"/>
      <c r="I60" s="31"/>
      <c r="J60" s="32"/>
      <c r="K60" s="31"/>
      <c r="L60" s="31"/>
      <c r="M60" s="31"/>
      <c r="N60" s="31"/>
      <c r="O60" s="31"/>
      <c r="P60" s="31"/>
      <c r="Q60" s="31"/>
      <c r="R60" s="31"/>
      <c r="S60" s="31"/>
      <c r="T60" s="31"/>
      <c r="U60" s="31"/>
      <c r="V60" s="31"/>
      <c r="W60" s="31"/>
      <c r="X60" s="31"/>
      <c r="Y60" s="31"/>
    </row>
    <row r="61" spans="1:25" x14ac:dyDescent="0.25">
      <c r="A61" s="31"/>
      <c r="B61" s="31"/>
      <c r="C61" s="31"/>
      <c r="D61" s="31"/>
      <c r="E61" s="31"/>
      <c r="F61" s="31"/>
      <c r="G61" s="31"/>
      <c r="H61" s="31"/>
      <c r="I61" s="31"/>
      <c r="J61" s="32"/>
      <c r="K61" s="31"/>
      <c r="L61" s="31"/>
      <c r="M61" s="31"/>
      <c r="N61" s="31"/>
      <c r="O61" s="31"/>
      <c r="P61" s="31"/>
      <c r="Q61" s="31"/>
      <c r="R61" s="31"/>
      <c r="S61" s="31"/>
      <c r="T61" s="31"/>
      <c r="U61" s="31"/>
      <c r="V61" s="31"/>
      <c r="W61" s="31"/>
      <c r="X61" s="31"/>
      <c r="Y61" s="31"/>
    </row>
    <row r="62" spans="1:25" x14ac:dyDescent="0.25">
      <c r="A62" s="31"/>
      <c r="B62" s="31"/>
      <c r="C62" s="31"/>
      <c r="D62" s="31"/>
      <c r="E62" s="31"/>
      <c r="F62" s="31"/>
      <c r="G62" s="31"/>
      <c r="H62" s="31"/>
      <c r="I62" s="31"/>
      <c r="J62" s="32"/>
      <c r="K62" s="31"/>
      <c r="L62" s="31"/>
      <c r="M62" s="31"/>
      <c r="N62" s="31"/>
      <c r="O62" s="31"/>
      <c r="P62" s="31"/>
      <c r="Q62" s="31"/>
      <c r="R62" s="31"/>
      <c r="S62" s="31"/>
      <c r="T62" s="31"/>
      <c r="U62" s="31"/>
      <c r="V62" s="31"/>
      <c r="W62" s="31"/>
      <c r="X62" s="31"/>
      <c r="Y62" s="31"/>
    </row>
    <row r="63" spans="1:25" x14ac:dyDescent="0.25">
      <c r="A63" s="31"/>
      <c r="B63" s="31"/>
      <c r="C63" s="31"/>
      <c r="D63" s="31"/>
      <c r="E63" s="31"/>
      <c r="F63" s="31"/>
      <c r="G63" s="31"/>
      <c r="H63" s="31"/>
      <c r="I63" s="31"/>
      <c r="J63" s="32"/>
      <c r="K63" s="31"/>
      <c r="L63" s="31"/>
      <c r="M63" s="31"/>
      <c r="N63" s="31"/>
      <c r="O63" s="31"/>
      <c r="P63" s="31"/>
      <c r="Q63" s="31"/>
      <c r="R63" s="31"/>
      <c r="S63" s="31"/>
      <c r="T63" s="31"/>
      <c r="U63" s="31"/>
      <c r="V63" s="31"/>
      <c r="W63" s="31"/>
      <c r="X63" s="31"/>
      <c r="Y63" s="31"/>
    </row>
    <row r="64" spans="1:25" x14ac:dyDescent="0.25">
      <c r="A64" s="31"/>
      <c r="B64" s="31"/>
      <c r="C64" s="31"/>
      <c r="D64" s="31"/>
      <c r="E64" s="31"/>
      <c r="F64" s="31"/>
      <c r="G64" s="31"/>
      <c r="H64" s="31"/>
      <c r="I64" s="31"/>
      <c r="J64" s="32"/>
      <c r="K64" s="31"/>
      <c r="L64" s="31"/>
      <c r="M64" s="31"/>
      <c r="N64" s="31"/>
      <c r="O64" s="31"/>
      <c r="P64" s="31"/>
      <c r="Q64" s="31"/>
      <c r="R64" s="31"/>
      <c r="S64" s="31"/>
      <c r="T64" s="31"/>
      <c r="U64" s="31"/>
      <c r="V64" s="31"/>
      <c r="W64" s="31"/>
      <c r="X64" s="31"/>
      <c r="Y64" s="31"/>
    </row>
    <row r="65" spans="1:25" x14ac:dyDescent="0.25">
      <c r="A65" s="31"/>
      <c r="B65" s="31"/>
      <c r="C65" s="31"/>
      <c r="D65" s="31"/>
      <c r="E65" s="31"/>
      <c r="F65" s="31"/>
      <c r="G65" s="31"/>
      <c r="H65" s="31"/>
      <c r="I65" s="31"/>
      <c r="J65" s="32"/>
      <c r="K65" s="31"/>
      <c r="L65" s="31"/>
      <c r="M65" s="31"/>
      <c r="N65" s="31"/>
      <c r="O65" s="31"/>
      <c r="P65" s="31"/>
      <c r="Q65" s="31"/>
      <c r="R65" s="31"/>
      <c r="S65" s="31"/>
      <c r="T65" s="31"/>
      <c r="U65" s="31"/>
      <c r="V65" s="31"/>
      <c r="W65" s="31"/>
      <c r="X65" s="31"/>
      <c r="Y65" s="31"/>
    </row>
    <row r="66" spans="1:25" x14ac:dyDescent="0.25">
      <c r="A66" s="31"/>
      <c r="B66" s="31"/>
      <c r="C66" s="31"/>
      <c r="D66" s="31"/>
      <c r="E66" s="31"/>
      <c r="F66" s="31"/>
      <c r="G66" s="31"/>
      <c r="H66" s="31"/>
      <c r="I66" s="31"/>
      <c r="J66" s="32"/>
      <c r="K66" s="31"/>
      <c r="L66" s="31"/>
      <c r="M66" s="31"/>
      <c r="N66" s="31"/>
      <c r="O66" s="31"/>
      <c r="P66" s="31"/>
      <c r="Q66" s="31"/>
      <c r="R66" s="31"/>
      <c r="S66" s="31"/>
      <c r="T66" s="31"/>
      <c r="U66" s="31"/>
      <c r="V66" s="31"/>
      <c r="W66" s="31"/>
      <c r="X66" s="31"/>
      <c r="Y66" s="31"/>
    </row>
    <row r="67" spans="1:25" x14ac:dyDescent="0.25">
      <c r="A67" s="31"/>
      <c r="B67" s="31"/>
      <c r="C67" s="31"/>
      <c r="D67" s="31"/>
      <c r="E67" s="31"/>
      <c r="F67" s="31"/>
      <c r="G67" s="31"/>
      <c r="H67" s="31"/>
      <c r="I67" s="31"/>
      <c r="J67" s="32"/>
      <c r="K67" s="31"/>
      <c r="L67" s="31"/>
      <c r="M67" s="31"/>
      <c r="N67" s="31"/>
      <c r="O67" s="31"/>
      <c r="P67" s="31"/>
      <c r="Q67" s="31"/>
      <c r="R67" s="31"/>
      <c r="S67" s="31"/>
      <c r="T67" s="31"/>
      <c r="U67" s="31"/>
      <c r="V67" s="31"/>
      <c r="W67" s="31"/>
      <c r="X67" s="31"/>
      <c r="Y67" s="31"/>
    </row>
    <row r="68" spans="1:25" x14ac:dyDescent="0.25">
      <c r="A68" s="31"/>
      <c r="B68" s="31"/>
      <c r="C68" s="31"/>
      <c r="D68" s="31"/>
      <c r="E68" s="31"/>
      <c r="F68" s="31"/>
      <c r="G68" s="31"/>
      <c r="H68" s="31"/>
      <c r="I68" s="31"/>
      <c r="J68" s="32"/>
      <c r="K68" s="31"/>
      <c r="L68" s="31"/>
      <c r="M68" s="31"/>
      <c r="N68" s="31"/>
      <c r="O68" s="31"/>
      <c r="P68" s="31"/>
      <c r="Q68" s="31"/>
      <c r="R68" s="31"/>
      <c r="S68" s="31"/>
      <c r="T68" s="31"/>
      <c r="U68" s="31"/>
      <c r="V68" s="31"/>
      <c r="W68" s="31"/>
      <c r="X68" s="31"/>
      <c r="Y68" s="31"/>
    </row>
    <row r="69" spans="1:25" x14ac:dyDescent="0.25">
      <c r="A69" s="31"/>
      <c r="B69" s="31"/>
      <c r="C69" s="31"/>
      <c r="D69" s="31"/>
      <c r="E69" s="31"/>
      <c r="F69" s="31"/>
      <c r="G69" s="31"/>
      <c r="H69" s="31"/>
      <c r="I69" s="31"/>
      <c r="J69" s="32"/>
      <c r="K69" s="31"/>
      <c r="L69" s="31"/>
      <c r="M69" s="31"/>
      <c r="N69" s="31"/>
      <c r="O69" s="31"/>
      <c r="P69" s="31"/>
      <c r="Q69" s="31"/>
      <c r="R69" s="31"/>
      <c r="S69" s="31"/>
      <c r="T69" s="31"/>
      <c r="U69" s="31"/>
      <c r="V69" s="31"/>
      <c r="W69" s="31"/>
      <c r="X69" s="31"/>
      <c r="Y69" s="31"/>
    </row>
    <row r="70" spans="1:25" x14ac:dyDescent="0.25">
      <c r="A70" s="31"/>
      <c r="B70" s="31"/>
      <c r="C70" s="31"/>
      <c r="D70" s="31"/>
      <c r="E70" s="31"/>
      <c r="F70" s="31"/>
      <c r="G70" s="31"/>
      <c r="H70" s="31"/>
      <c r="I70" s="31"/>
      <c r="J70" s="32"/>
      <c r="K70" s="31"/>
      <c r="L70" s="31"/>
      <c r="M70" s="31"/>
      <c r="N70" s="31"/>
      <c r="O70" s="31"/>
      <c r="P70" s="31"/>
      <c r="Q70" s="31"/>
      <c r="R70" s="31"/>
      <c r="S70" s="31"/>
      <c r="T70" s="31"/>
      <c r="U70" s="31"/>
      <c r="V70" s="31"/>
      <c r="W70" s="31"/>
      <c r="X70" s="31"/>
      <c r="Y70" s="31"/>
    </row>
    <row r="71" spans="1:25" x14ac:dyDescent="0.25">
      <c r="A71" s="31"/>
      <c r="B71" s="31"/>
      <c r="C71" s="31"/>
      <c r="D71" s="31"/>
      <c r="E71" s="31"/>
      <c r="F71" s="31"/>
      <c r="G71" s="31"/>
      <c r="H71" s="31"/>
      <c r="I71" s="31"/>
      <c r="J71" s="32"/>
      <c r="K71" s="31"/>
      <c r="L71" s="31"/>
      <c r="M71" s="31"/>
      <c r="N71" s="31"/>
      <c r="O71" s="31"/>
      <c r="P71" s="31"/>
      <c r="Q71" s="31"/>
      <c r="R71" s="31"/>
      <c r="S71" s="31"/>
      <c r="T71" s="31"/>
      <c r="U71" s="31"/>
      <c r="V71" s="31"/>
      <c r="W71" s="31"/>
      <c r="X71" s="31"/>
      <c r="Y71" s="31"/>
    </row>
    <row r="72" spans="1:25" x14ac:dyDescent="0.25">
      <c r="A72" s="31"/>
      <c r="B72" s="31"/>
      <c r="C72" s="31"/>
      <c r="D72" s="31"/>
      <c r="E72" s="31"/>
      <c r="F72" s="31"/>
      <c r="G72" s="31"/>
      <c r="H72" s="31"/>
      <c r="I72" s="31"/>
      <c r="J72" s="32"/>
      <c r="K72" s="31"/>
      <c r="L72" s="31"/>
      <c r="M72" s="31"/>
      <c r="N72" s="31"/>
      <c r="O72" s="31"/>
      <c r="P72" s="31"/>
      <c r="Q72" s="31"/>
      <c r="R72" s="31"/>
      <c r="S72" s="31"/>
      <c r="T72" s="31"/>
      <c r="U72" s="31"/>
      <c r="V72" s="31"/>
      <c r="W72" s="31"/>
      <c r="X72" s="31"/>
      <c r="Y72" s="31"/>
    </row>
    <row r="73" spans="1:25" x14ac:dyDescent="0.25">
      <c r="A73" s="31"/>
      <c r="B73" s="31"/>
      <c r="C73" s="31"/>
      <c r="D73" s="31"/>
      <c r="E73" s="31"/>
      <c r="F73" s="31"/>
      <c r="G73" s="31"/>
      <c r="H73" s="31"/>
      <c r="I73" s="31"/>
      <c r="J73" s="32"/>
      <c r="K73" s="31"/>
      <c r="L73" s="31"/>
      <c r="M73" s="31"/>
      <c r="N73" s="31"/>
      <c r="O73" s="31"/>
      <c r="P73" s="31"/>
      <c r="Q73" s="31"/>
      <c r="R73" s="31"/>
      <c r="S73" s="31"/>
      <c r="T73" s="31"/>
      <c r="U73" s="31"/>
      <c r="V73" s="31"/>
      <c r="W73" s="31"/>
      <c r="X73" s="31"/>
      <c r="Y73" s="31"/>
    </row>
    <row r="74" spans="1:25" x14ac:dyDescent="0.25">
      <c r="A74" s="31"/>
      <c r="B74" s="31"/>
      <c r="C74" s="31"/>
      <c r="D74" s="31"/>
      <c r="E74" s="31"/>
      <c r="F74" s="31"/>
      <c r="G74" s="31"/>
      <c r="H74" s="31"/>
      <c r="I74" s="31"/>
      <c r="J74" s="32"/>
      <c r="K74" s="31"/>
      <c r="L74" s="31"/>
      <c r="M74" s="31"/>
      <c r="N74" s="31"/>
      <c r="O74" s="31"/>
      <c r="P74" s="31"/>
      <c r="Q74" s="31"/>
      <c r="R74" s="31"/>
      <c r="S74" s="31"/>
      <c r="T74" s="31"/>
      <c r="U74" s="31"/>
      <c r="V74" s="31"/>
      <c r="W74" s="31"/>
      <c r="X74" s="31"/>
      <c r="Y74" s="31"/>
    </row>
    <row r="75" spans="1:25" x14ac:dyDescent="0.25">
      <c r="A75" s="31"/>
      <c r="B75" s="31"/>
      <c r="C75" s="31"/>
      <c r="D75" s="31"/>
      <c r="E75" s="31"/>
      <c r="F75" s="31"/>
      <c r="G75" s="31"/>
      <c r="H75" s="31"/>
      <c r="I75" s="31"/>
      <c r="J75" s="32"/>
      <c r="K75" s="31"/>
      <c r="L75" s="31"/>
      <c r="M75" s="31"/>
      <c r="N75" s="31"/>
      <c r="O75" s="31"/>
      <c r="P75" s="31"/>
      <c r="Q75" s="31"/>
      <c r="R75" s="31"/>
      <c r="S75" s="31"/>
      <c r="T75" s="31"/>
      <c r="U75" s="31"/>
      <c r="V75" s="31"/>
      <c r="W75" s="31"/>
      <c r="X75" s="31"/>
      <c r="Y75" s="31"/>
    </row>
    <row r="76" spans="1:25" x14ac:dyDescent="0.25">
      <c r="A76" s="31"/>
      <c r="B76" s="31"/>
      <c r="C76" s="31"/>
      <c r="D76" s="31"/>
      <c r="E76" s="31"/>
      <c r="F76" s="31"/>
      <c r="G76" s="31"/>
      <c r="H76" s="31"/>
      <c r="I76" s="31"/>
      <c r="J76" s="32"/>
      <c r="K76" s="31"/>
      <c r="L76" s="31"/>
      <c r="M76" s="31"/>
      <c r="N76" s="31"/>
      <c r="O76" s="31"/>
      <c r="P76" s="31"/>
      <c r="Q76" s="31"/>
      <c r="R76" s="31"/>
      <c r="S76" s="31"/>
      <c r="T76" s="31"/>
      <c r="U76" s="31"/>
      <c r="V76" s="31"/>
      <c r="W76" s="31"/>
      <c r="X76" s="31"/>
      <c r="Y76" s="31"/>
    </row>
    <row r="77" spans="1:25" x14ac:dyDescent="0.25">
      <c r="A77" s="31"/>
      <c r="B77" s="31"/>
      <c r="C77" s="31"/>
      <c r="D77" s="31"/>
      <c r="E77" s="31"/>
      <c r="F77" s="31"/>
      <c r="G77" s="31"/>
      <c r="H77" s="31"/>
      <c r="I77" s="31"/>
      <c r="J77" s="32"/>
      <c r="K77" s="31"/>
      <c r="L77" s="31"/>
      <c r="M77" s="31"/>
      <c r="N77" s="31"/>
      <c r="O77" s="31"/>
      <c r="P77" s="31"/>
      <c r="Q77" s="31"/>
      <c r="R77" s="31"/>
      <c r="S77" s="31"/>
      <c r="T77" s="31"/>
      <c r="U77" s="31"/>
      <c r="V77" s="31"/>
      <c r="W77" s="31"/>
      <c r="X77" s="31"/>
      <c r="Y77" s="31"/>
    </row>
    <row r="78" spans="1:25" x14ac:dyDescent="0.25">
      <c r="A78" s="31"/>
      <c r="B78" s="31"/>
      <c r="C78" s="31"/>
      <c r="D78" s="31"/>
      <c r="E78" s="31"/>
      <c r="F78" s="31"/>
      <c r="G78" s="31"/>
      <c r="H78" s="31"/>
      <c r="I78" s="31"/>
      <c r="J78" s="32"/>
      <c r="K78" s="31"/>
      <c r="L78" s="31"/>
      <c r="M78" s="31"/>
      <c r="N78" s="31"/>
      <c r="O78" s="31"/>
      <c r="P78" s="31"/>
      <c r="Q78" s="31"/>
      <c r="R78" s="31"/>
      <c r="S78" s="31"/>
      <c r="T78" s="31"/>
      <c r="U78" s="31"/>
      <c r="V78" s="31"/>
      <c r="W78" s="31"/>
      <c r="X78" s="31"/>
      <c r="Y78" s="31"/>
    </row>
    <row r="79" spans="1:25" x14ac:dyDescent="0.25">
      <c r="A79" s="31"/>
      <c r="B79" s="31"/>
      <c r="C79" s="31"/>
      <c r="D79" s="31"/>
      <c r="E79" s="31"/>
      <c r="F79" s="31"/>
      <c r="G79" s="31"/>
      <c r="H79" s="31"/>
      <c r="I79" s="31"/>
      <c r="J79" s="32"/>
      <c r="K79" s="31"/>
      <c r="L79" s="31"/>
      <c r="M79" s="31"/>
      <c r="N79" s="31"/>
      <c r="O79" s="31"/>
      <c r="P79" s="31"/>
      <c r="Q79" s="31"/>
      <c r="R79" s="31"/>
      <c r="S79" s="31"/>
      <c r="T79" s="31"/>
      <c r="U79" s="31"/>
      <c r="V79" s="31"/>
      <c r="W79" s="31"/>
      <c r="X79" s="31"/>
      <c r="Y79" s="31"/>
    </row>
    <row r="80" spans="1:25" x14ac:dyDescent="0.25">
      <c r="A80" s="31"/>
      <c r="B80" s="31"/>
      <c r="C80" s="31"/>
      <c r="D80" s="31"/>
      <c r="E80" s="31"/>
      <c r="F80" s="31"/>
      <c r="G80" s="31"/>
      <c r="H80" s="31"/>
      <c r="I80" s="31"/>
      <c r="J80" s="32"/>
      <c r="K80" s="31"/>
      <c r="L80" s="31"/>
      <c r="M80" s="31"/>
      <c r="N80" s="31"/>
      <c r="O80" s="31"/>
      <c r="P80" s="31"/>
      <c r="Q80" s="31"/>
      <c r="R80" s="31"/>
      <c r="S80" s="31"/>
      <c r="T80" s="31"/>
      <c r="U80" s="31"/>
      <c r="V80" s="31"/>
      <c r="W80" s="31"/>
      <c r="X80" s="31"/>
      <c r="Y80" s="31"/>
    </row>
    <row r="81" spans="1:25" x14ac:dyDescent="0.25">
      <c r="A81" s="31"/>
      <c r="B81" s="31"/>
      <c r="C81" s="31"/>
      <c r="D81" s="31"/>
      <c r="E81" s="31"/>
      <c r="F81" s="31"/>
      <c r="G81" s="31"/>
      <c r="H81" s="31"/>
      <c r="I81" s="31"/>
      <c r="J81" s="32"/>
      <c r="K81" s="31"/>
      <c r="L81" s="31"/>
      <c r="M81" s="31"/>
      <c r="N81" s="31"/>
      <c r="O81" s="31"/>
      <c r="P81" s="31"/>
      <c r="Q81" s="31"/>
      <c r="R81" s="31"/>
      <c r="S81" s="31"/>
      <c r="T81" s="31"/>
      <c r="U81" s="31"/>
      <c r="V81" s="31"/>
      <c r="W81" s="31"/>
      <c r="X81" s="31"/>
      <c r="Y81" s="31"/>
    </row>
    <row r="82" spans="1:25" x14ac:dyDescent="0.25">
      <c r="A82" s="31"/>
      <c r="B82" s="31"/>
      <c r="C82" s="31"/>
      <c r="D82" s="31"/>
      <c r="E82" s="31"/>
      <c r="F82" s="31"/>
      <c r="G82" s="31"/>
      <c r="H82" s="31"/>
      <c r="I82" s="31"/>
      <c r="J82" s="32"/>
      <c r="K82" s="31"/>
      <c r="L82" s="31"/>
      <c r="M82" s="31"/>
      <c r="N82" s="31"/>
      <c r="O82" s="31"/>
      <c r="P82" s="31"/>
      <c r="Q82" s="31"/>
      <c r="R82" s="31"/>
      <c r="S82" s="31"/>
      <c r="T82" s="31"/>
      <c r="U82" s="31"/>
      <c r="V82" s="31"/>
      <c r="W82" s="31"/>
      <c r="X82" s="31"/>
      <c r="Y82" s="31"/>
    </row>
    <row r="83" spans="1:25" x14ac:dyDescent="0.25">
      <c r="A83" s="31"/>
      <c r="B83" s="31"/>
      <c r="C83" s="31"/>
      <c r="D83" s="31"/>
      <c r="E83" s="31"/>
      <c r="F83" s="31"/>
      <c r="G83" s="31"/>
      <c r="H83" s="31"/>
      <c r="I83" s="31"/>
      <c r="J83" s="32"/>
      <c r="K83" s="31"/>
      <c r="L83" s="31"/>
      <c r="M83" s="31"/>
      <c r="N83" s="31"/>
      <c r="O83" s="31"/>
      <c r="P83" s="31"/>
      <c r="Q83" s="31"/>
      <c r="R83" s="31"/>
      <c r="S83" s="31"/>
      <c r="T83" s="31"/>
      <c r="U83" s="31"/>
      <c r="V83" s="31"/>
      <c r="W83" s="31"/>
      <c r="X83" s="31"/>
      <c r="Y83" s="31"/>
    </row>
    <row r="84" spans="1:25" x14ac:dyDescent="0.25">
      <c r="A84" s="31"/>
      <c r="B84" s="31"/>
      <c r="C84" s="31"/>
      <c r="D84" s="31"/>
      <c r="E84" s="31"/>
      <c r="F84" s="31"/>
      <c r="G84" s="31"/>
      <c r="H84" s="31"/>
      <c r="I84" s="31"/>
      <c r="J84" s="32"/>
      <c r="K84" s="31"/>
      <c r="L84" s="31"/>
      <c r="M84" s="31"/>
      <c r="N84" s="31"/>
      <c r="O84" s="31"/>
      <c r="P84" s="31"/>
      <c r="Q84" s="31"/>
      <c r="R84" s="31"/>
      <c r="S84" s="31"/>
      <c r="T84" s="31"/>
      <c r="U84" s="31"/>
      <c r="V84" s="31"/>
      <c r="W84" s="31"/>
      <c r="X84" s="31"/>
      <c r="Y84" s="31"/>
    </row>
    <row r="85" spans="1:25" x14ac:dyDescent="0.25">
      <c r="A85" s="31"/>
      <c r="B85" s="31"/>
      <c r="C85" s="31"/>
      <c r="D85" s="31"/>
      <c r="E85" s="31"/>
      <c r="F85" s="31"/>
      <c r="G85" s="31"/>
      <c r="H85" s="31"/>
      <c r="I85" s="31"/>
      <c r="J85" s="32"/>
      <c r="K85" s="31"/>
      <c r="L85" s="31"/>
      <c r="M85" s="31"/>
      <c r="N85" s="31"/>
      <c r="O85" s="31"/>
      <c r="P85" s="31"/>
      <c r="Q85" s="31"/>
      <c r="R85" s="31"/>
      <c r="S85" s="31"/>
      <c r="T85" s="31"/>
      <c r="U85" s="31"/>
      <c r="V85" s="31"/>
      <c r="W85" s="31"/>
      <c r="X85" s="31"/>
      <c r="Y85" s="31"/>
    </row>
    <row r="86" spans="1:25" x14ac:dyDescent="0.25">
      <c r="A86" s="31"/>
      <c r="B86" s="31"/>
      <c r="C86" s="31"/>
      <c r="D86" s="31"/>
      <c r="E86" s="31"/>
      <c r="F86" s="31"/>
      <c r="G86" s="31"/>
      <c r="H86" s="31"/>
      <c r="I86" s="31"/>
      <c r="J86" s="32"/>
      <c r="K86" s="31"/>
      <c r="L86" s="31"/>
      <c r="M86" s="31"/>
      <c r="N86" s="31"/>
      <c r="O86" s="31"/>
      <c r="P86" s="31"/>
      <c r="Q86" s="31"/>
      <c r="R86" s="31"/>
      <c r="S86" s="31"/>
      <c r="T86" s="31"/>
      <c r="U86" s="31"/>
      <c r="V86" s="31"/>
      <c r="W86" s="31"/>
      <c r="X86" s="31"/>
      <c r="Y86" s="31"/>
    </row>
    <row r="87" spans="1:25" x14ac:dyDescent="0.25">
      <c r="A87" s="31"/>
      <c r="B87" s="31"/>
      <c r="C87" s="31"/>
      <c r="D87" s="31"/>
      <c r="E87" s="31"/>
      <c r="F87" s="31"/>
      <c r="G87" s="31"/>
      <c r="H87" s="31"/>
      <c r="I87" s="31"/>
      <c r="J87" s="32"/>
      <c r="K87" s="31"/>
      <c r="L87" s="31"/>
      <c r="M87" s="31"/>
      <c r="N87" s="31"/>
      <c r="O87" s="31"/>
      <c r="P87" s="31"/>
      <c r="Q87" s="31"/>
      <c r="R87" s="31"/>
      <c r="S87" s="31"/>
      <c r="T87" s="31"/>
      <c r="U87" s="31"/>
      <c r="V87" s="31"/>
      <c r="W87" s="31"/>
      <c r="X87" s="31"/>
      <c r="Y87" s="31"/>
    </row>
    <row r="88" spans="1:25" x14ac:dyDescent="0.25">
      <c r="A88" s="31"/>
      <c r="B88" s="31"/>
      <c r="C88" s="31"/>
      <c r="D88" s="31"/>
      <c r="E88" s="31"/>
      <c r="F88" s="31"/>
      <c r="G88" s="31"/>
      <c r="H88" s="31"/>
      <c r="I88" s="31"/>
      <c r="J88" s="32"/>
      <c r="K88" s="31"/>
      <c r="L88" s="31"/>
      <c r="M88" s="31"/>
      <c r="N88" s="31"/>
      <c r="O88" s="31"/>
      <c r="P88" s="31"/>
      <c r="Q88" s="31"/>
      <c r="R88" s="31"/>
      <c r="S88" s="31"/>
      <c r="T88" s="31"/>
      <c r="U88" s="31"/>
      <c r="V88" s="31"/>
      <c r="W88" s="31"/>
      <c r="X88" s="31"/>
      <c r="Y88" s="31"/>
    </row>
    <row r="89" spans="1:25" x14ac:dyDescent="0.25">
      <c r="A89" s="31"/>
      <c r="B89" s="31"/>
      <c r="C89" s="31"/>
      <c r="D89" s="31"/>
      <c r="E89" s="31"/>
      <c r="F89" s="31"/>
      <c r="G89" s="31"/>
      <c r="H89" s="31"/>
      <c r="I89" s="31"/>
      <c r="J89" s="32"/>
      <c r="K89" s="31"/>
      <c r="L89" s="31"/>
      <c r="M89" s="31"/>
      <c r="N89" s="31"/>
      <c r="O89" s="31"/>
      <c r="P89" s="31"/>
      <c r="Q89" s="31"/>
      <c r="R89" s="31"/>
      <c r="S89" s="31"/>
      <c r="T89" s="31"/>
      <c r="U89" s="31"/>
      <c r="V89" s="31"/>
      <c r="W89" s="31"/>
      <c r="X89" s="31"/>
      <c r="Y89" s="31"/>
    </row>
    <row r="90" spans="1:25" x14ac:dyDescent="0.25">
      <c r="A90" s="31"/>
      <c r="B90" s="31"/>
      <c r="C90" s="31"/>
      <c r="D90" s="31"/>
      <c r="E90" s="31"/>
      <c r="F90" s="31"/>
      <c r="G90" s="31"/>
      <c r="H90" s="31"/>
      <c r="I90" s="31"/>
      <c r="J90" s="32"/>
      <c r="K90" s="31"/>
      <c r="L90" s="31"/>
      <c r="M90" s="31"/>
      <c r="N90" s="31"/>
      <c r="O90" s="31"/>
      <c r="P90" s="31"/>
      <c r="Q90" s="31"/>
      <c r="R90" s="31"/>
      <c r="S90" s="31"/>
      <c r="T90" s="31"/>
      <c r="U90" s="31"/>
      <c r="V90" s="31"/>
      <c r="W90" s="31"/>
      <c r="X90" s="31"/>
      <c r="Y90" s="31"/>
    </row>
    <row r="91" spans="1:25" x14ac:dyDescent="0.25">
      <c r="A91" s="31"/>
      <c r="B91" s="31"/>
      <c r="C91" s="31"/>
      <c r="D91" s="31"/>
      <c r="E91" s="31"/>
      <c r="F91" s="31"/>
      <c r="G91" s="31"/>
      <c r="H91" s="31"/>
      <c r="I91" s="31"/>
      <c r="J91" s="32"/>
      <c r="K91" s="31"/>
      <c r="L91" s="31"/>
      <c r="M91" s="31"/>
      <c r="N91" s="31"/>
      <c r="O91" s="31"/>
      <c r="P91" s="31"/>
      <c r="Q91" s="31"/>
      <c r="R91" s="31"/>
      <c r="S91" s="31"/>
      <c r="T91" s="31"/>
      <c r="U91" s="31"/>
      <c r="V91" s="31"/>
      <c r="W91" s="31"/>
      <c r="X91" s="31"/>
      <c r="Y91" s="31"/>
    </row>
    <row r="92" spans="1:25" x14ac:dyDescent="0.25">
      <c r="A92" s="31"/>
      <c r="B92" s="31"/>
      <c r="C92" s="31"/>
      <c r="D92" s="31"/>
      <c r="E92" s="31"/>
      <c r="F92" s="31"/>
      <c r="G92" s="31"/>
      <c r="H92" s="31"/>
      <c r="I92" s="31"/>
      <c r="J92" s="32"/>
      <c r="K92" s="31"/>
      <c r="L92" s="31"/>
      <c r="M92" s="31"/>
      <c r="N92" s="31"/>
      <c r="O92" s="31"/>
      <c r="P92" s="31"/>
      <c r="Q92" s="31"/>
      <c r="R92" s="31"/>
      <c r="S92" s="31"/>
      <c r="T92" s="31"/>
      <c r="U92" s="31"/>
      <c r="V92" s="31"/>
      <c r="W92" s="31"/>
      <c r="X92" s="31"/>
      <c r="Y92" s="31"/>
    </row>
    <row r="93" spans="1:25" x14ac:dyDescent="0.25">
      <c r="A93" s="31"/>
      <c r="B93" s="31"/>
      <c r="C93" s="31"/>
      <c r="D93" s="31"/>
      <c r="E93" s="31"/>
      <c r="F93" s="31"/>
      <c r="G93" s="31"/>
      <c r="H93" s="31"/>
      <c r="I93" s="31"/>
      <c r="J93" s="32"/>
      <c r="K93" s="31"/>
      <c r="L93" s="31"/>
      <c r="M93" s="31"/>
      <c r="N93" s="31"/>
      <c r="O93" s="31"/>
      <c r="P93" s="31"/>
      <c r="Q93" s="31"/>
      <c r="R93" s="31"/>
      <c r="S93" s="31"/>
      <c r="T93" s="31"/>
      <c r="U93" s="31"/>
      <c r="V93" s="31"/>
      <c r="W93" s="31"/>
      <c r="X93" s="31"/>
      <c r="Y93" s="31"/>
    </row>
    <row r="94" spans="1:25" x14ac:dyDescent="0.25">
      <c r="A94" s="31"/>
      <c r="B94" s="31"/>
      <c r="C94" s="31"/>
      <c r="D94" s="31"/>
      <c r="E94" s="31"/>
      <c r="F94" s="31"/>
      <c r="G94" s="31"/>
      <c r="H94" s="31"/>
      <c r="I94" s="31"/>
      <c r="J94" s="32"/>
      <c r="K94" s="31"/>
      <c r="L94" s="31"/>
      <c r="M94" s="31"/>
      <c r="N94" s="31"/>
      <c r="O94" s="31"/>
      <c r="P94" s="31"/>
      <c r="Q94" s="31"/>
      <c r="R94" s="31"/>
      <c r="S94" s="31"/>
      <c r="T94" s="31"/>
      <c r="U94" s="31"/>
      <c r="V94" s="31"/>
      <c r="W94" s="31"/>
      <c r="X94" s="31"/>
      <c r="Y94" s="31"/>
    </row>
    <row r="95" spans="1:25" x14ac:dyDescent="0.25">
      <c r="A95" s="31"/>
      <c r="B95" s="31"/>
      <c r="C95" s="31"/>
      <c r="D95" s="31"/>
      <c r="E95" s="31"/>
      <c r="F95" s="31"/>
      <c r="G95" s="31"/>
      <c r="H95" s="31"/>
      <c r="I95" s="31"/>
      <c r="J95" s="32"/>
      <c r="K95" s="31"/>
      <c r="L95" s="31"/>
      <c r="M95" s="31"/>
      <c r="N95" s="31"/>
      <c r="O95" s="31"/>
      <c r="P95" s="31"/>
      <c r="Q95" s="31"/>
      <c r="R95" s="31"/>
      <c r="S95" s="31"/>
      <c r="T95" s="31"/>
      <c r="U95" s="31"/>
      <c r="V95" s="31"/>
      <c r="W95" s="31"/>
      <c r="X95" s="31"/>
      <c r="Y95" s="31"/>
    </row>
    <row r="96" spans="1:25" x14ac:dyDescent="0.25">
      <c r="A96" s="31"/>
      <c r="B96" s="31"/>
      <c r="C96" s="31"/>
      <c r="D96" s="31"/>
      <c r="E96" s="31"/>
      <c r="F96" s="31"/>
      <c r="G96" s="31"/>
      <c r="H96" s="31"/>
      <c r="I96" s="31"/>
      <c r="J96" s="32"/>
      <c r="K96" s="31"/>
      <c r="L96" s="31"/>
      <c r="M96" s="31"/>
      <c r="N96" s="31"/>
      <c r="O96" s="31"/>
      <c r="P96" s="31"/>
      <c r="Q96" s="31"/>
      <c r="R96" s="31"/>
      <c r="S96" s="31"/>
      <c r="T96" s="31"/>
      <c r="U96" s="31"/>
      <c r="V96" s="31"/>
      <c r="W96" s="31"/>
      <c r="X96" s="31"/>
      <c r="Y96" s="31"/>
    </row>
    <row r="97" spans="1:25" x14ac:dyDescent="0.25">
      <c r="A97" s="31"/>
      <c r="B97" s="31"/>
      <c r="C97" s="31"/>
      <c r="D97" s="31"/>
      <c r="E97" s="31"/>
      <c r="F97" s="31"/>
      <c r="G97" s="31"/>
      <c r="H97" s="31"/>
      <c r="I97" s="31"/>
      <c r="J97" s="32"/>
      <c r="K97" s="31"/>
      <c r="L97" s="31"/>
      <c r="M97" s="31"/>
      <c r="N97" s="31"/>
      <c r="O97" s="31"/>
      <c r="P97" s="31"/>
      <c r="Q97" s="31"/>
      <c r="R97" s="31"/>
      <c r="S97" s="31"/>
      <c r="T97" s="31"/>
      <c r="U97" s="31"/>
      <c r="V97" s="31"/>
      <c r="W97" s="31"/>
      <c r="X97" s="31"/>
      <c r="Y97" s="31"/>
    </row>
    <row r="98" spans="1:25" x14ac:dyDescent="0.25">
      <c r="A98" s="31"/>
      <c r="B98" s="31"/>
      <c r="C98" s="31"/>
      <c r="D98" s="31"/>
      <c r="E98" s="31"/>
      <c r="F98" s="31"/>
      <c r="G98" s="31"/>
      <c r="H98" s="31"/>
      <c r="I98" s="31"/>
      <c r="J98" s="32"/>
      <c r="K98" s="31"/>
      <c r="L98" s="31"/>
      <c r="M98" s="31"/>
      <c r="N98" s="31"/>
      <c r="O98" s="31"/>
      <c r="P98" s="31"/>
      <c r="Q98" s="31"/>
      <c r="R98" s="31"/>
      <c r="S98" s="31"/>
      <c r="T98" s="31"/>
      <c r="U98" s="31"/>
      <c r="V98" s="31"/>
      <c r="W98" s="31"/>
      <c r="X98" s="31"/>
      <c r="Y98" s="31"/>
    </row>
    <row r="99" spans="1:25" x14ac:dyDescent="0.25">
      <c r="A99" s="31"/>
      <c r="B99" s="31"/>
      <c r="C99" s="31"/>
      <c r="D99" s="31"/>
      <c r="E99" s="31"/>
      <c r="F99" s="31"/>
      <c r="G99" s="31"/>
      <c r="H99" s="31"/>
      <c r="I99" s="31"/>
      <c r="J99" s="32"/>
      <c r="K99" s="31"/>
      <c r="L99" s="31"/>
      <c r="M99" s="31"/>
      <c r="N99" s="31"/>
      <c r="O99" s="31"/>
      <c r="P99" s="31"/>
      <c r="Q99" s="31"/>
      <c r="R99" s="31"/>
      <c r="S99" s="31"/>
      <c r="T99" s="31"/>
      <c r="U99" s="31"/>
      <c r="V99" s="31"/>
      <c r="W99" s="31"/>
      <c r="X99" s="31"/>
      <c r="Y99" s="31"/>
    </row>
    <row r="100" spans="1:25" x14ac:dyDescent="0.25">
      <c r="A100" s="31"/>
      <c r="B100" s="31"/>
      <c r="C100" s="31"/>
      <c r="D100" s="31"/>
      <c r="E100" s="31"/>
      <c r="F100" s="31"/>
      <c r="G100" s="31"/>
      <c r="H100" s="31"/>
      <c r="I100" s="31"/>
      <c r="J100" s="32"/>
      <c r="K100" s="31"/>
      <c r="L100" s="31"/>
      <c r="M100" s="31"/>
      <c r="N100" s="31"/>
      <c r="O100" s="31"/>
      <c r="P100" s="31"/>
      <c r="Q100" s="31"/>
      <c r="R100" s="31"/>
      <c r="S100" s="31"/>
      <c r="T100" s="31"/>
      <c r="U100" s="31"/>
      <c r="V100" s="31"/>
      <c r="W100" s="31"/>
      <c r="X100" s="31"/>
      <c r="Y100" s="31"/>
    </row>
    <row r="101" spans="1:25" x14ac:dyDescent="0.25">
      <c r="A101" s="31"/>
      <c r="B101" s="31"/>
      <c r="C101" s="31"/>
      <c r="D101" s="31"/>
      <c r="E101" s="31"/>
      <c r="F101" s="31"/>
      <c r="G101" s="31"/>
      <c r="H101" s="31"/>
      <c r="I101" s="31"/>
      <c r="J101" s="32"/>
      <c r="K101" s="31"/>
      <c r="L101" s="31"/>
      <c r="M101" s="31"/>
      <c r="N101" s="31"/>
      <c r="O101" s="31"/>
      <c r="P101" s="31"/>
      <c r="Q101" s="31"/>
      <c r="R101" s="31"/>
      <c r="S101" s="31"/>
      <c r="T101" s="31"/>
      <c r="U101" s="31"/>
      <c r="V101" s="31"/>
      <c r="W101" s="31"/>
      <c r="X101" s="31"/>
      <c r="Y101" s="31"/>
    </row>
    <row r="102" spans="1:25" x14ac:dyDescent="0.25">
      <c r="B102" s="31"/>
      <c r="C102" s="31"/>
      <c r="D102" s="31"/>
      <c r="E102" s="31"/>
      <c r="F102" s="31"/>
      <c r="G102" s="31"/>
      <c r="H102" s="31"/>
      <c r="I102" s="31"/>
      <c r="J102" s="32"/>
      <c r="K102" s="31"/>
      <c r="L102" s="31"/>
      <c r="M102" s="31"/>
    </row>
  </sheetData>
  <mergeCells count="13">
    <mergeCell ref="B29:M29"/>
    <mergeCell ref="B30:M30"/>
    <mergeCell ref="B31:M31"/>
    <mergeCell ref="B2:M2"/>
    <mergeCell ref="B27:M27"/>
    <mergeCell ref="B28:M28"/>
    <mergeCell ref="D3:M3"/>
    <mergeCell ref="D4:F4"/>
    <mergeCell ref="G4:I4"/>
    <mergeCell ref="J4:L4"/>
    <mergeCell ref="B26:M26"/>
    <mergeCell ref="B19:B25"/>
    <mergeCell ref="B6:B18"/>
  </mergeCells>
  <hyperlinks>
    <hyperlink ref="A1" location="Contents!A1" display="Back to contents" xr:uid="{39956D75-DECF-43E0-8AAA-EB696CE58647}"/>
  </hyperlinks>
  <pageMargins left="0.74803149606299213" right="0.74803149606299213" top="0.98425196850393704" bottom="0.98425196850393704" header="0.51181102362204722" footer="0.51181102362204722"/>
  <pageSetup paperSize="9" scale="28"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EA134-6B1B-42DD-AADD-53F9DD755F06}">
  <sheetPr codeName="Sheet27">
    <tabColor theme="7" tint="0.79998168889431442"/>
    <pageSetUpPr fitToPage="1"/>
  </sheetPr>
  <dimension ref="A1:Z53"/>
  <sheetViews>
    <sheetView showGridLines="0" zoomScaleNormal="100" workbookViewId="0"/>
  </sheetViews>
  <sheetFormatPr defaultColWidth="9.109375" defaultRowHeight="15.75" x14ac:dyDescent="0.25"/>
  <cols>
    <col min="1" max="1" width="9.109375" style="31" customWidth="1"/>
    <col min="2" max="2" width="4" style="31" customWidth="1"/>
    <col min="3" max="3" width="8.88671875" style="31" customWidth="1"/>
    <col min="4" max="9" width="13.109375" style="31" customWidth="1"/>
    <col min="10" max="10" width="8.88671875" style="32" customWidth="1"/>
    <col min="11" max="11" width="8.88671875" style="31" customWidth="1"/>
    <col min="12" max="16384" width="9.109375" style="31"/>
  </cols>
  <sheetData>
    <row r="1" spans="1:25" ht="34.5" customHeight="1" thickBot="1" x14ac:dyDescent="0.3">
      <c r="A1" s="30" t="s">
        <v>0</v>
      </c>
      <c r="C1" s="182"/>
      <c r="J1" s="164"/>
    </row>
    <row r="2" spans="1:25" ht="18" customHeight="1" thickBot="1" x14ac:dyDescent="0.3">
      <c r="B2" s="666" t="s">
        <v>247</v>
      </c>
      <c r="C2" s="667"/>
      <c r="D2" s="667"/>
      <c r="E2" s="667"/>
      <c r="F2" s="667"/>
      <c r="G2" s="667"/>
      <c r="H2" s="667"/>
      <c r="I2" s="668"/>
      <c r="J2" s="165"/>
    </row>
    <row r="3" spans="1:25" ht="12.75" customHeight="1" x14ac:dyDescent="0.25">
      <c r="B3" s="284"/>
      <c r="C3" s="285"/>
      <c r="D3" s="743" t="s">
        <v>1</v>
      </c>
      <c r="E3" s="743"/>
      <c r="F3" s="743"/>
      <c r="G3" s="743"/>
      <c r="H3" s="743"/>
      <c r="I3" s="744"/>
      <c r="J3" s="183"/>
    </row>
    <row r="4" spans="1:25" ht="12.75" customHeight="1" x14ac:dyDescent="0.25">
      <c r="B4" s="286"/>
      <c r="C4" s="287"/>
      <c r="D4" s="745" t="s">
        <v>23</v>
      </c>
      <c r="E4" s="745"/>
      <c r="F4" s="746"/>
      <c r="G4" s="747" t="s">
        <v>24</v>
      </c>
      <c r="H4" s="745"/>
      <c r="I4" s="748"/>
      <c r="J4" s="164"/>
    </row>
    <row r="5" spans="1:25" s="33" customFormat="1" ht="60" customHeight="1" x14ac:dyDescent="0.25">
      <c r="B5" s="288"/>
      <c r="C5" s="289"/>
      <c r="D5" s="290" t="s">
        <v>178</v>
      </c>
      <c r="E5" s="290" t="s">
        <v>179</v>
      </c>
      <c r="F5" s="291" t="s">
        <v>180</v>
      </c>
      <c r="G5" s="290" t="s">
        <v>178</v>
      </c>
      <c r="H5" s="290" t="s">
        <v>179</v>
      </c>
      <c r="I5" s="292" t="s">
        <v>180</v>
      </c>
      <c r="J5" s="166"/>
    </row>
    <row r="6" spans="1:25" ht="15" customHeight="1" x14ac:dyDescent="0.25">
      <c r="B6" s="751" t="s">
        <v>181</v>
      </c>
      <c r="C6" s="293" t="s">
        <v>14</v>
      </c>
      <c r="D6" s="294">
        <v>1.7</v>
      </c>
      <c r="E6" s="294">
        <v>-4.5549999999999997</v>
      </c>
      <c r="F6" s="295">
        <v>-2.855</v>
      </c>
      <c r="G6" s="294">
        <v>1.1000000000000001</v>
      </c>
      <c r="H6" s="294">
        <v>-1.4730000000000001</v>
      </c>
      <c r="I6" s="296">
        <v>-0.373</v>
      </c>
      <c r="J6" s="164"/>
    </row>
    <row r="7" spans="1:25" s="185" customFormat="1" ht="15" customHeight="1" x14ac:dyDescent="0.25">
      <c r="A7" s="31"/>
      <c r="B7" s="749"/>
      <c r="C7" s="297" t="s">
        <v>4</v>
      </c>
      <c r="D7" s="298">
        <v>2.1647699999999999</v>
      </c>
      <c r="E7" s="298">
        <v>-3.3620659099999228</v>
      </c>
      <c r="F7" s="299">
        <v>-1.197295909999923</v>
      </c>
      <c r="G7" s="298">
        <v>1.0426729999999997</v>
      </c>
      <c r="H7" s="298">
        <v>-2.85312172999999</v>
      </c>
      <c r="I7" s="300">
        <v>-1.8104487299999903</v>
      </c>
      <c r="J7" s="31"/>
      <c r="K7" s="31"/>
      <c r="L7" s="31"/>
      <c r="M7" s="31"/>
      <c r="N7" s="31"/>
      <c r="O7" s="31"/>
      <c r="P7" s="31"/>
      <c r="Q7" s="31"/>
      <c r="R7" s="31"/>
      <c r="S7" s="31"/>
      <c r="T7" s="31"/>
      <c r="U7" s="31"/>
      <c r="V7" s="31"/>
      <c r="W7" s="31"/>
      <c r="X7" s="31"/>
      <c r="Y7" s="31"/>
    </row>
    <row r="8" spans="1:25" ht="15" customHeight="1" x14ac:dyDescent="0.25">
      <c r="B8" s="749"/>
      <c r="C8" s="297" t="s">
        <v>5</v>
      </c>
      <c r="D8" s="298">
        <v>0.5</v>
      </c>
      <c r="E8" s="298">
        <v>-0.92345134500810389</v>
      </c>
      <c r="F8" s="299">
        <v>-0.42345134500810389</v>
      </c>
      <c r="G8" s="298">
        <v>1.6</v>
      </c>
      <c r="H8" s="298">
        <v>-2.3469030000000015</v>
      </c>
      <c r="I8" s="300">
        <v>-0.74690300000000154</v>
      </c>
      <c r="J8" s="31"/>
    </row>
    <row r="9" spans="1:25" ht="15" customHeight="1" x14ac:dyDescent="0.25">
      <c r="B9" s="749"/>
      <c r="C9" s="301" t="s">
        <v>6</v>
      </c>
      <c r="D9" s="298">
        <v>-1.2430000000000007E-2</v>
      </c>
      <c r="E9" s="298">
        <v>-3.6039092819194702</v>
      </c>
      <c r="F9" s="299">
        <v>-3.6163392819194704</v>
      </c>
      <c r="G9" s="298">
        <v>0.29310999999999998</v>
      </c>
      <c r="H9" s="298">
        <v>-1.2155119716487675</v>
      </c>
      <c r="I9" s="300">
        <v>-0.92240197164876736</v>
      </c>
      <c r="J9" s="31"/>
    </row>
    <row r="10" spans="1:25" ht="15" customHeight="1" x14ac:dyDescent="0.25">
      <c r="B10" s="749"/>
      <c r="C10" s="301" t="s">
        <v>7</v>
      </c>
      <c r="D10" s="298">
        <v>0.39699200000000001</v>
      </c>
      <c r="E10" s="298">
        <v>-3.8425275739687801</v>
      </c>
      <c r="F10" s="299">
        <v>-3.4455355739687801</v>
      </c>
      <c r="G10" s="298">
        <v>0.47067700000000001</v>
      </c>
      <c r="H10" s="298">
        <v>-4.1662897048945853</v>
      </c>
      <c r="I10" s="300">
        <v>-3.6956127048945855</v>
      </c>
      <c r="J10" s="31"/>
    </row>
    <row r="11" spans="1:25" s="185" customFormat="1" ht="15" customHeight="1" x14ac:dyDescent="0.25">
      <c r="A11" s="31"/>
      <c r="B11" s="749"/>
      <c r="C11" s="301" t="s">
        <v>8</v>
      </c>
      <c r="D11" s="298">
        <v>0.57599999999999996</v>
      </c>
      <c r="E11" s="298">
        <v>-1.7662127545324036</v>
      </c>
      <c r="F11" s="299">
        <v>-1.1902127545324037</v>
      </c>
      <c r="G11" s="298">
        <v>0.644208</v>
      </c>
      <c r="H11" s="298">
        <v>-3.2215935013873618</v>
      </c>
      <c r="I11" s="300">
        <v>-2.5773855013873619</v>
      </c>
      <c r="J11" s="31"/>
      <c r="K11" s="31"/>
      <c r="L11" s="31"/>
      <c r="M11" s="31"/>
      <c r="N11" s="31"/>
      <c r="O11" s="31"/>
      <c r="P11" s="31"/>
      <c r="Q11" s="31"/>
      <c r="R11" s="31"/>
      <c r="S11" s="31"/>
      <c r="T11" s="31"/>
      <c r="U11" s="31"/>
      <c r="V11" s="31"/>
      <c r="W11" s="31"/>
      <c r="X11" s="31"/>
      <c r="Y11" s="31"/>
    </row>
    <row r="12" spans="1:25" ht="15" customHeight="1" x14ac:dyDescent="0.25">
      <c r="B12" s="749"/>
      <c r="C12" s="301" t="s">
        <v>9</v>
      </c>
      <c r="D12" s="298">
        <v>0.64600000000000002</v>
      </c>
      <c r="E12" s="298">
        <v>-1.1229050000000007</v>
      </c>
      <c r="F12" s="299">
        <v>-0.47690500000000063</v>
      </c>
      <c r="G12" s="302">
        <v>0.44600000000000001</v>
      </c>
      <c r="H12" s="298">
        <v>-3.0233855013873621</v>
      </c>
      <c r="I12" s="300">
        <v>-2.5773855013873619</v>
      </c>
      <c r="J12" s="31"/>
    </row>
    <row r="13" spans="1:25" ht="15" customHeight="1" x14ac:dyDescent="0.25">
      <c r="B13" s="749"/>
      <c r="C13" s="301" t="s">
        <v>10</v>
      </c>
      <c r="D13" s="298">
        <v>5.5E-2</v>
      </c>
      <c r="E13" s="298">
        <v>-30.493280490212822</v>
      </c>
      <c r="F13" s="299">
        <v>-30.438280490212822</v>
      </c>
      <c r="G13" s="302">
        <v>0.61699999999999999</v>
      </c>
      <c r="H13" s="298">
        <v>-8.7895269999999961</v>
      </c>
      <c r="I13" s="300">
        <v>-8.172526999999997</v>
      </c>
      <c r="J13" s="31"/>
    </row>
    <row r="14" spans="1:25" x14ac:dyDescent="0.25">
      <c r="B14" s="749"/>
      <c r="C14" s="301" t="s">
        <v>81</v>
      </c>
      <c r="D14" s="298">
        <v>0.14899999999999999</v>
      </c>
      <c r="E14" s="298">
        <v>-13.17981573634995</v>
      </c>
      <c r="F14" s="299">
        <v>-13.03081573634995</v>
      </c>
      <c r="G14" s="298">
        <v>1.0761730000000003</v>
      </c>
      <c r="H14" s="298">
        <v>-3.7934089959999961</v>
      </c>
      <c r="I14" s="300">
        <v>-2.7172359959999959</v>
      </c>
      <c r="J14" s="31"/>
    </row>
    <row r="15" spans="1:25" s="185" customFormat="1" ht="15.75" customHeight="1" x14ac:dyDescent="0.25">
      <c r="A15" s="31"/>
      <c r="B15" s="752"/>
      <c r="C15" s="303" t="s">
        <v>91</v>
      </c>
      <c r="D15" s="304">
        <v>0</v>
      </c>
      <c r="E15" s="304">
        <v>-6.111953755376021</v>
      </c>
      <c r="F15" s="305">
        <v>-6.111953755376021</v>
      </c>
      <c r="G15" s="304">
        <v>3.206</v>
      </c>
      <c r="H15" s="304">
        <v>-8.6049176928668452</v>
      </c>
      <c r="I15" s="306">
        <v>-5.3989176928668456</v>
      </c>
      <c r="J15" s="31"/>
      <c r="K15" s="31"/>
      <c r="L15" s="31"/>
      <c r="M15" s="31"/>
      <c r="N15" s="31"/>
      <c r="O15" s="31"/>
      <c r="P15" s="31"/>
      <c r="Q15" s="31"/>
      <c r="R15" s="31"/>
      <c r="S15" s="31"/>
      <c r="T15" s="31"/>
      <c r="U15" s="31"/>
      <c r="V15" s="31"/>
      <c r="W15" s="31"/>
      <c r="X15" s="31"/>
      <c r="Y15" s="31"/>
    </row>
    <row r="16" spans="1:25" ht="13.5" customHeight="1" x14ac:dyDescent="0.25">
      <c r="B16" s="749" t="s">
        <v>3</v>
      </c>
      <c r="C16" s="307" t="s">
        <v>96</v>
      </c>
      <c r="D16" s="308" t="s">
        <v>27</v>
      </c>
      <c r="E16" s="308">
        <v>-4.6805009499579135</v>
      </c>
      <c r="F16" s="299">
        <v>-4.6805009499579135</v>
      </c>
      <c r="G16" s="308" t="s">
        <v>27</v>
      </c>
      <c r="H16" s="308">
        <v>-5.84312500709175</v>
      </c>
      <c r="I16" s="300">
        <v>-5.84312500709175</v>
      </c>
      <c r="J16" s="31"/>
    </row>
    <row r="17" spans="1:26" ht="13.5" customHeight="1" x14ac:dyDescent="0.25">
      <c r="B17" s="749"/>
      <c r="C17" s="307" t="s">
        <v>109</v>
      </c>
      <c r="D17" s="308" t="s">
        <v>27</v>
      </c>
      <c r="E17" s="308">
        <v>-2.932032621176599</v>
      </c>
      <c r="F17" s="299">
        <v>-2.932032621176599</v>
      </c>
      <c r="G17" s="308" t="s">
        <v>27</v>
      </c>
      <c r="H17" s="308">
        <v>-6.3910071832947049</v>
      </c>
      <c r="I17" s="300">
        <v>-6.3910071832947049</v>
      </c>
      <c r="J17" s="31"/>
    </row>
    <row r="18" spans="1:26" ht="13.5" customHeight="1" x14ac:dyDescent="0.25">
      <c r="B18" s="749"/>
      <c r="C18" s="307" t="s">
        <v>114</v>
      </c>
      <c r="D18" s="308" t="s">
        <v>27</v>
      </c>
      <c r="E18" s="308" t="s">
        <v>27</v>
      </c>
      <c r="F18" s="299" t="s">
        <v>27</v>
      </c>
      <c r="G18" s="308" t="s">
        <v>27</v>
      </c>
      <c r="H18" s="308" t="s">
        <v>27</v>
      </c>
      <c r="I18" s="300" t="s">
        <v>27</v>
      </c>
      <c r="J18" s="31"/>
    </row>
    <row r="19" spans="1:26" s="185" customFormat="1" ht="13.5" customHeight="1" x14ac:dyDescent="0.25">
      <c r="A19" s="31"/>
      <c r="B19" s="749"/>
      <c r="C19" s="307" t="s">
        <v>124</v>
      </c>
      <c r="D19" s="308" t="s">
        <v>27</v>
      </c>
      <c r="E19" s="308" t="s">
        <v>27</v>
      </c>
      <c r="F19" s="299" t="s">
        <v>27</v>
      </c>
      <c r="G19" s="308" t="s">
        <v>27</v>
      </c>
      <c r="H19" s="308" t="s">
        <v>27</v>
      </c>
      <c r="I19" s="300" t="s">
        <v>27</v>
      </c>
      <c r="J19" s="31"/>
      <c r="K19" s="31"/>
      <c r="L19" s="31"/>
      <c r="M19" s="31"/>
      <c r="N19" s="31"/>
      <c r="O19" s="31"/>
      <c r="P19" s="31"/>
      <c r="Q19" s="31"/>
      <c r="R19" s="31"/>
      <c r="S19" s="31"/>
      <c r="T19" s="31"/>
      <c r="U19" s="31"/>
      <c r="V19" s="31"/>
      <c r="W19" s="31"/>
      <c r="X19" s="31"/>
      <c r="Y19" s="31"/>
    </row>
    <row r="20" spans="1:26" ht="13.5" customHeight="1" x14ac:dyDescent="0.25">
      <c r="B20" s="749"/>
      <c r="C20" s="301" t="s">
        <v>134</v>
      </c>
      <c r="D20" s="298" t="s">
        <v>27</v>
      </c>
      <c r="E20" s="298" t="s">
        <v>27</v>
      </c>
      <c r="F20" s="299" t="s">
        <v>27</v>
      </c>
      <c r="G20" s="298" t="s">
        <v>27</v>
      </c>
      <c r="H20" s="298" t="s">
        <v>27</v>
      </c>
      <c r="I20" s="300" t="s">
        <v>27</v>
      </c>
      <c r="J20" s="31"/>
    </row>
    <row r="21" spans="1:26" ht="13.5" customHeight="1" thickBot="1" x14ac:dyDescent="0.3">
      <c r="B21" s="750"/>
      <c r="C21" s="309" t="s">
        <v>202</v>
      </c>
      <c r="D21" s="310" t="s">
        <v>27</v>
      </c>
      <c r="E21" s="310" t="s">
        <v>27</v>
      </c>
      <c r="F21" s="311" t="s">
        <v>27</v>
      </c>
      <c r="G21" s="310" t="s">
        <v>27</v>
      </c>
      <c r="H21" s="310" t="s">
        <v>27</v>
      </c>
      <c r="I21" s="312" t="s">
        <v>27</v>
      </c>
      <c r="J21" s="31"/>
    </row>
    <row r="22" spans="1:26" ht="13.5" customHeight="1" x14ac:dyDescent="0.25">
      <c r="J22" s="31"/>
    </row>
    <row r="23" spans="1:26" ht="13.5" customHeight="1" x14ac:dyDescent="0.25">
      <c r="J23" s="31"/>
    </row>
    <row r="24" spans="1:26" ht="13.5" customHeight="1" x14ac:dyDescent="0.25">
      <c r="J24" s="31"/>
    </row>
    <row r="25" spans="1:26" ht="12" customHeight="1" x14ac:dyDescent="0.25">
      <c r="J25" s="31"/>
    </row>
    <row r="26" spans="1:26" ht="15" customHeight="1" x14ac:dyDescent="0.25">
      <c r="J26" s="31"/>
    </row>
    <row r="27" spans="1:26" x14ac:dyDescent="0.25">
      <c r="J27" s="31"/>
    </row>
    <row r="28" spans="1:26" x14ac:dyDescent="0.25">
      <c r="J28" s="31"/>
    </row>
    <row r="29" spans="1:26" x14ac:dyDescent="0.25">
      <c r="J29" s="31"/>
    </row>
    <row r="30" spans="1:26" x14ac:dyDescent="0.25">
      <c r="J30" s="31"/>
    </row>
    <row r="31" spans="1:26" x14ac:dyDescent="0.25">
      <c r="J31" s="31"/>
    </row>
    <row r="32" spans="1:26" s="32" customFormat="1"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1:26" s="32" customFormat="1" x14ac:dyDescent="0.2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x14ac:dyDescent="0.25">
      <c r="J34" s="31"/>
    </row>
    <row r="35" spans="1:26" x14ac:dyDescent="0.25">
      <c r="J35" s="31"/>
    </row>
    <row r="36" spans="1:26" x14ac:dyDescent="0.25">
      <c r="J36" s="31"/>
    </row>
    <row r="37" spans="1:26" x14ac:dyDescent="0.25">
      <c r="J37" s="31"/>
    </row>
    <row r="38" spans="1:26" x14ac:dyDescent="0.25">
      <c r="J38" s="31"/>
    </row>
    <row r="39" spans="1:26" x14ac:dyDescent="0.25">
      <c r="J39" s="31"/>
    </row>
    <row r="40" spans="1:26" x14ac:dyDescent="0.25">
      <c r="J40" s="31"/>
    </row>
    <row r="41" spans="1:26" x14ac:dyDescent="0.25">
      <c r="J41" s="31"/>
    </row>
    <row r="42" spans="1:26" x14ac:dyDescent="0.25">
      <c r="J42" s="31"/>
    </row>
    <row r="43" spans="1:26" x14ac:dyDescent="0.25">
      <c r="J43" s="31"/>
    </row>
    <row r="44" spans="1:26" x14ac:dyDescent="0.25">
      <c r="J44" s="31"/>
    </row>
    <row r="45" spans="1:26" x14ac:dyDescent="0.25">
      <c r="J45" s="31"/>
    </row>
    <row r="46" spans="1:26" x14ac:dyDescent="0.25">
      <c r="J46" s="31"/>
    </row>
    <row r="47" spans="1:26" x14ac:dyDescent="0.25">
      <c r="J47" s="31"/>
    </row>
    <row r="48" spans="1:26" x14ac:dyDescent="0.25">
      <c r="J48" s="31"/>
    </row>
    <row r="49" spans="10:10" x14ac:dyDescent="0.25">
      <c r="J49" s="31"/>
    </row>
    <row r="50" spans="10:10" x14ac:dyDescent="0.25">
      <c r="J50" s="31"/>
    </row>
    <row r="51" spans="10:10" x14ac:dyDescent="0.25">
      <c r="J51" s="31"/>
    </row>
    <row r="52" spans="10:10" x14ac:dyDescent="0.25">
      <c r="J52" s="31"/>
    </row>
    <row r="53" spans="10:10" x14ac:dyDescent="0.25">
      <c r="J53" s="31"/>
    </row>
  </sheetData>
  <mergeCells count="6">
    <mergeCell ref="B2:I2"/>
    <mergeCell ref="D3:I3"/>
    <mergeCell ref="D4:F4"/>
    <mergeCell ref="G4:I4"/>
    <mergeCell ref="B16:B21"/>
    <mergeCell ref="B6:B15"/>
  </mergeCells>
  <phoneticPr fontId="24" type="noConversion"/>
  <hyperlinks>
    <hyperlink ref="A1" location="Contents!A1" display="Back to contents" xr:uid="{3B1F3B92-2E5C-45E2-B475-45DA4A1E52C3}"/>
  </hyperlinks>
  <pageMargins left="0.74803149606299213" right="0.74803149606299213" top="0.98425196850393704" bottom="0.98425196850393704" header="0.51181102362204722" footer="0.51181102362204722"/>
  <pageSetup paperSize="9" scale="4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82402-AF62-49A7-AE04-C77ACD536BF9}">
  <sheetPr codeName="Sheet42">
    <tabColor theme="7" tint="0.79998168889431442"/>
    <pageSetUpPr fitToPage="1"/>
  </sheetPr>
  <dimension ref="A1:W102"/>
  <sheetViews>
    <sheetView showGridLines="0" zoomScaleNormal="100" workbookViewId="0"/>
  </sheetViews>
  <sheetFormatPr defaultColWidth="9.109375" defaultRowHeight="15.75" x14ac:dyDescent="0.25"/>
  <cols>
    <col min="1" max="1" width="9.109375" style="528" customWidth="1"/>
    <col min="2" max="2" width="45.109375" style="528" customWidth="1"/>
    <col min="3" max="9" width="9.109375" style="528" customWidth="1"/>
    <col min="10" max="16384" width="9.109375" style="528"/>
  </cols>
  <sheetData>
    <row r="1" spans="1:9" ht="33.75" customHeight="1" thickBot="1" x14ac:dyDescent="0.3">
      <c r="A1" s="30" t="s">
        <v>0</v>
      </c>
      <c r="B1" s="526"/>
      <c r="C1" s="527"/>
    </row>
    <row r="2" spans="1:9" ht="18" customHeight="1" thickBot="1" x14ac:dyDescent="0.3">
      <c r="A2" s="529"/>
      <c r="B2" s="757" t="s">
        <v>246</v>
      </c>
      <c r="C2" s="758"/>
      <c r="D2" s="758"/>
      <c r="E2" s="758"/>
      <c r="F2" s="758"/>
      <c r="G2" s="758"/>
      <c r="H2" s="758"/>
      <c r="I2" s="759"/>
    </row>
    <row r="3" spans="1:9" ht="12.75" customHeight="1" x14ac:dyDescent="0.25">
      <c r="A3" s="529"/>
      <c r="B3" s="262"/>
      <c r="C3" s="760" t="s">
        <v>1</v>
      </c>
      <c r="D3" s="760"/>
      <c r="E3" s="760"/>
      <c r="F3" s="760"/>
      <c r="G3" s="760"/>
      <c r="H3" s="760"/>
      <c r="I3" s="761"/>
    </row>
    <row r="4" spans="1:9" ht="12.75" customHeight="1" x14ac:dyDescent="0.25">
      <c r="A4" s="529"/>
      <c r="B4" s="263"/>
      <c r="C4" s="445" t="s">
        <v>2</v>
      </c>
      <c r="D4" s="762" t="s">
        <v>3</v>
      </c>
      <c r="E4" s="762"/>
      <c r="F4" s="762"/>
      <c r="G4" s="762"/>
      <c r="H4" s="762"/>
      <c r="I4" s="763"/>
    </row>
    <row r="5" spans="1:9" ht="12.75" customHeight="1" x14ac:dyDescent="0.25">
      <c r="A5" s="529"/>
      <c r="B5" s="263"/>
      <c r="C5" s="81" t="s">
        <v>91</v>
      </c>
      <c r="D5" s="78" t="s">
        <v>96</v>
      </c>
      <c r="E5" s="78" t="s">
        <v>109</v>
      </c>
      <c r="F5" s="78" t="s">
        <v>114</v>
      </c>
      <c r="G5" s="78" t="s">
        <v>124</v>
      </c>
      <c r="H5" s="78" t="s">
        <v>134</v>
      </c>
      <c r="I5" s="134" t="s">
        <v>202</v>
      </c>
    </row>
    <row r="6" spans="1:9" s="531" customFormat="1" ht="14.25" customHeight="1" x14ac:dyDescent="0.25">
      <c r="A6" s="530"/>
      <c r="B6" s="484" t="s">
        <v>33</v>
      </c>
      <c r="C6" s="485"/>
      <c r="D6" s="485"/>
      <c r="E6" s="485"/>
      <c r="F6" s="485"/>
      <c r="G6" s="485"/>
      <c r="H6" s="485"/>
      <c r="I6" s="486"/>
    </row>
    <row r="7" spans="1:9" ht="14.25" customHeight="1" x14ac:dyDescent="0.25">
      <c r="A7" s="529"/>
      <c r="B7" s="265" t="s">
        <v>34</v>
      </c>
      <c r="C7" s="266">
        <v>105.0017884909597</v>
      </c>
      <c r="D7" s="266">
        <v>120.04984516677465</v>
      </c>
      <c r="E7" s="266">
        <v>134.05586968308543</v>
      </c>
      <c r="F7" s="266">
        <v>139.52913167203565</v>
      </c>
      <c r="G7" s="266">
        <v>145.14590556516353</v>
      </c>
      <c r="H7" s="266">
        <v>150.41678295241971</v>
      </c>
      <c r="I7" s="264">
        <v>157.13346576453284</v>
      </c>
    </row>
    <row r="8" spans="1:9" s="570" customFormat="1" ht="14.25" customHeight="1" x14ac:dyDescent="0.25">
      <c r="A8" s="567"/>
      <c r="B8" s="267" t="s">
        <v>12</v>
      </c>
      <c r="C8" s="568"/>
      <c r="D8" s="568"/>
      <c r="E8" s="568"/>
      <c r="F8" s="568"/>
      <c r="G8" s="568"/>
      <c r="H8" s="568"/>
      <c r="I8" s="569"/>
    </row>
    <row r="9" spans="1:9" ht="14.25" customHeight="1" x14ac:dyDescent="0.25">
      <c r="A9" s="529"/>
      <c r="B9" s="268" t="s">
        <v>221</v>
      </c>
      <c r="C9" s="266">
        <v>14.839630317697763</v>
      </c>
      <c r="D9" s="266">
        <v>14.839523266073966</v>
      </c>
      <c r="E9" s="266">
        <v>13.827711603566025</v>
      </c>
      <c r="F9" s="266">
        <v>11.872764767954822</v>
      </c>
      <c r="G9" s="266">
        <v>11.943631329009101</v>
      </c>
      <c r="H9" s="266">
        <v>11.602326161335688</v>
      </c>
      <c r="I9" s="264">
        <v>10.68722133422162</v>
      </c>
    </row>
    <row r="10" spans="1:9" ht="14.25" customHeight="1" x14ac:dyDescent="0.25">
      <c r="A10" s="529"/>
      <c r="B10" s="269" t="s">
        <v>35</v>
      </c>
      <c r="C10" s="266">
        <v>23.414746709130014</v>
      </c>
      <c r="D10" s="266">
        <v>28.41448831430354</v>
      </c>
      <c r="E10" s="266">
        <v>32.68175344902253</v>
      </c>
      <c r="F10" s="266">
        <v>35.324503496474783</v>
      </c>
      <c r="G10" s="266">
        <v>38.015149441931349</v>
      </c>
      <c r="H10" s="266">
        <v>40.871400604029482</v>
      </c>
      <c r="I10" s="264">
        <v>43.448526329190251</v>
      </c>
    </row>
    <row r="11" spans="1:9" ht="14.25" customHeight="1" x14ac:dyDescent="0.25">
      <c r="A11" s="529"/>
      <c r="B11" s="268" t="s">
        <v>222</v>
      </c>
      <c r="C11" s="266">
        <v>12.05253259745902</v>
      </c>
      <c r="D11" s="266">
        <v>12.805426658734358</v>
      </c>
      <c r="E11" s="266">
        <v>13.027985894158075</v>
      </c>
      <c r="F11" s="266">
        <v>11.818247841343407</v>
      </c>
      <c r="G11" s="266">
        <v>11.368520171643517</v>
      </c>
      <c r="H11" s="266">
        <v>11.011026679598737</v>
      </c>
      <c r="I11" s="264">
        <v>9.2593623634437598</v>
      </c>
    </row>
    <row r="12" spans="1:9" ht="14.25" customHeight="1" x14ac:dyDescent="0.25">
      <c r="A12" s="529"/>
      <c r="B12" s="268" t="s">
        <v>36</v>
      </c>
      <c r="C12" s="266">
        <v>5.6696132084900013</v>
      </c>
      <c r="D12" s="266">
        <v>6.7010473937826651</v>
      </c>
      <c r="E12" s="266">
        <v>7.6609003532108648</v>
      </c>
      <c r="F12" s="266">
        <v>8.0187895181133388</v>
      </c>
      <c r="G12" s="266">
        <v>8.1946025807368965</v>
      </c>
      <c r="H12" s="266">
        <v>8.3953436676321118</v>
      </c>
      <c r="I12" s="264">
        <v>8.7520620961849769</v>
      </c>
    </row>
    <row r="13" spans="1:9" ht="14.25" customHeight="1" x14ac:dyDescent="0.25">
      <c r="A13" s="529"/>
      <c r="B13" s="268" t="s">
        <v>37</v>
      </c>
      <c r="C13" s="266">
        <v>4.9217256709700017</v>
      </c>
      <c r="D13" s="266">
        <v>5.4072248986888418</v>
      </c>
      <c r="E13" s="266">
        <v>5.8157065937061354</v>
      </c>
      <c r="F13" s="266">
        <v>5.8796472838312797</v>
      </c>
      <c r="G13" s="266">
        <v>5.7206370174638881</v>
      </c>
      <c r="H13" s="266">
        <v>5.3991250042445644</v>
      </c>
      <c r="I13" s="264">
        <v>5.3124541786775135</v>
      </c>
    </row>
    <row r="14" spans="1:9" ht="14.25" customHeight="1" x14ac:dyDescent="0.25">
      <c r="A14" s="529"/>
      <c r="B14" s="268" t="s">
        <v>38</v>
      </c>
      <c r="C14" s="266">
        <v>3.29449894566</v>
      </c>
      <c r="D14" s="266">
        <v>3.7386961452209064</v>
      </c>
      <c r="E14" s="266">
        <v>4.1738545519518881</v>
      </c>
      <c r="F14" s="266">
        <v>4.4340795606921342</v>
      </c>
      <c r="G14" s="266">
        <v>4.6903522819830838</v>
      </c>
      <c r="H14" s="266">
        <v>4.9433923621820206</v>
      </c>
      <c r="I14" s="264">
        <v>5.0685590447453936</v>
      </c>
    </row>
    <row r="15" spans="1:9" ht="14.25" customHeight="1" x14ac:dyDescent="0.25">
      <c r="A15" s="529"/>
      <c r="B15" s="268" t="s">
        <v>39</v>
      </c>
      <c r="C15" s="266">
        <v>2.69</v>
      </c>
      <c r="D15" s="266">
        <v>2.823</v>
      </c>
      <c r="E15" s="266">
        <v>3.180220853218787</v>
      </c>
      <c r="F15" s="266">
        <v>3.2596661447855451</v>
      </c>
      <c r="G15" s="266">
        <v>3.3399438255239291</v>
      </c>
      <c r="H15" s="266">
        <v>3.4348744397800894</v>
      </c>
      <c r="I15" s="264">
        <v>3.5257836512553733</v>
      </c>
    </row>
    <row r="16" spans="1:9" ht="14.25" customHeight="1" x14ac:dyDescent="0.25">
      <c r="A16" s="529"/>
      <c r="B16" s="268" t="s">
        <v>40</v>
      </c>
      <c r="C16" s="266">
        <v>0.72315566027999989</v>
      </c>
      <c r="D16" s="266">
        <v>0.65493030901017601</v>
      </c>
      <c r="E16" s="266">
        <v>0.20502994422362142</v>
      </c>
      <c r="F16" s="266">
        <v>2.3034356481017504E-4</v>
      </c>
      <c r="G16" s="266">
        <v>2.3009759248982621E-4</v>
      </c>
      <c r="H16" s="266">
        <v>2.297693239629406E-4</v>
      </c>
      <c r="I16" s="264">
        <v>2.2989245096033449E-4</v>
      </c>
    </row>
    <row r="17" spans="1:9" ht="14.25" customHeight="1" x14ac:dyDescent="0.25">
      <c r="A17" s="529"/>
      <c r="B17" s="268" t="s">
        <v>41</v>
      </c>
      <c r="C17" s="266">
        <v>1.9660497210899996</v>
      </c>
      <c r="D17" s="266">
        <v>2.0277643310107645</v>
      </c>
      <c r="E17" s="266">
        <v>1.8884354862241863</v>
      </c>
      <c r="F17" s="266">
        <v>1.9275397190900123</v>
      </c>
      <c r="G17" s="266">
        <v>1.9457512382075381</v>
      </c>
      <c r="H17" s="266">
        <v>1.9407829405573875</v>
      </c>
      <c r="I17" s="264">
        <v>1.9556134474009543</v>
      </c>
    </row>
    <row r="18" spans="1:9" ht="14.25" customHeight="1" x14ac:dyDescent="0.25">
      <c r="A18" s="529"/>
      <c r="B18" s="268" t="s">
        <v>112</v>
      </c>
      <c r="C18" s="266">
        <v>33.403316710431618</v>
      </c>
      <c r="D18" s="266">
        <v>40.671625334506039</v>
      </c>
      <c r="E18" s="266">
        <v>49.54976534112032</v>
      </c>
      <c r="F18" s="266">
        <v>54.966372236846183</v>
      </c>
      <c r="G18" s="266">
        <v>57.900215878297928</v>
      </c>
      <c r="H18" s="266">
        <v>60.783751745235207</v>
      </c>
      <c r="I18" s="264">
        <v>67.087896463781775</v>
      </c>
    </row>
    <row r="19" spans="1:9" ht="14.25" customHeight="1" x14ac:dyDescent="0.25">
      <c r="A19" s="529"/>
      <c r="B19" s="268" t="s">
        <v>42</v>
      </c>
      <c r="C19" s="266">
        <v>2.0265189497512921</v>
      </c>
      <c r="D19" s="266">
        <v>1.9661185154433838</v>
      </c>
      <c r="E19" s="266">
        <v>2.0445056126829968</v>
      </c>
      <c r="F19" s="266">
        <v>2.027290759339337</v>
      </c>
      <c r="G19" s="266">
        <v>2.0268717027738319</v>
      </c>
      <c r="H19" s="266">
        <v>2.034529578500468</v>
      </c>
      <c r="I19" s="264">
        <v>2.0357569631802903</v>
      </c>
    </row>
    <row r="20" spans="1:9" s="570" customFormat="1" ht="14.25" customHeight="1" x14ac:dyDescent="0.25">
      <c r="A20" s="567"/>
      <c r="B20" s="270" t="s">
        <v>12</v>
      </c>
      <c r="C20" s="568"/>
      <c r="D20" s="568"/>
      <c r="E20" s="568"/>
      <c r="F20" s="568"/>
      <c r="G20" s="568"/>
      <c r="H20" s="568"/>
      <c r="I20" s="569"/>
    </row>
    <row r="21" spans="1:9" ht="14.25" customHeight="1" x14ac:dyDescent="0.25">
      <c r="A21" s="529"/>
      <c r="B21" s="271" t="s">
        <v>43</v>
      </c>
      <c r="C21" s="266" t="s">
        <v>262</v>
      </c>
      <c r="D21" s="266" t="s">
        <v>262</v>
      </c>
      <c r="E21" s="266" t="s">
        <v>262</v>
      </c>
      <c r="F21" s="266" t="s">
        <v>262</v>
      </c>
      <c r="G21" s="266" t="s">
        <v>262</v>
      </c>
      <c r="H21" s="266" t="s">
        <v>262</v>
      </c>
      <c r="I21" s="264" t="s">
        <v>262</v>
      </c>
    </row>
    <row r="22" spans="1:9" ht="14.25" customHeight="1" x14ac:dyDescent="0.25">
      <c r="A22" s="529"/>
      <c r="B22" s="271" t="s">
        <v>44</v>
      </c>
      <c r="C22" s="596">
        <v>0.36430069931999992</v>
      </c>
      <c r="D22" s="596">
        <v>0.33643955579093349</v>
      </c>
      <c r="E22" s="596">
        <v>0.36600700208561826</v>
      </c>
      <c r="F22" s="596">
        <v>0.34666042651042267</v>
      </c>
      <c r="G22" s="596">
        <v>0.3364193827190628</v>
      </c>
      <c r="H22" s="596">
        <v>0.33152810761028584</v>
      </c>
      <c r="I22" s="597">
        <v>0.325024563374189</v>
      </c>
    </row>
    <row r="23" spans="1:9" ht="14.25" customHeight="1" x14ac:dyDescent="0.25">
      <c r="A23" s="529"/>
      <c r="B23" s="271" t="s">
        <v>45</v>
      </c>
      <c r="C23" s="596">
        <v>0.16662276198999995</v>
      </c>
      <c r="D23" s="596">
        <v>0.1700410420444354</v>
      </c>
      <c r="E23" s="596">
        <v>0.17489755082743205</v>
      </c>
      <c r="F23" s="596">
        <v>0.1796652840925255</v>
      </c>
      <c r="G23" s="596">
        <v>0.18187857391287043</v>
      </c>
      <c r="H23" s="596">
        <v>0.18340047539029786</v>
      </c>
      <c r="I23" s="597">
        <v>0.18864371811843786</v>
      </c>
    </row>
    <row r="24" spans="1:9" ht="14.25" customHeight="1" x14ac:dyDescent="0.25">
      <c r="A24" s="529"/>
      <c r="B24" s="271" t="s">
        <v>46</v>
      </c>
      <c r="C24" s="596">
        <v>0.13979790216999999</v>
      </c>
      <c r="D24" s="596">
        <v>3.8230864964166826E-2</v>
      </c>
      <c r="E24" s="596">
        <v>3.3894216524026931E-2</v>
      </c>
      <c r="F24" s="596">
        <v>3.3894216524026924E-2</v>
      </c>
      <c r="G24" s="596">
        <v>3.3894216524026924E-2</v>
      </c>
      <c r="H24" s="596">
        <v>3.3894216524026924E-2</v>
      </c>
      <c r="I24" s="597">
        <v>3.3894216524026924E-2</v>
      </c>
    </row>
    <row r="25" spans="1:9" ht="14.25" customHeight="1" x14ac:dyDescent="0.25">
      <c r="A25" s="529"/>
      <c r="B25" s="271" t="s">
        <v>47</v>
      </c>
      <c r="C25" s="596">
        <v>0.24082781158000002</v>
      </c>
      <c r="D25" s="596">
        <v>0.24641599419010476</v>
      </c>
      <c r="E25" s="596">
        <v>0.25234486047803673</v>
      </c>
      <c r="F25" s="596">
        <v>0.25554683420565433</v>
      </c>
      <c r="G25" s="596">
        <v>0.25831944868149226</v>
      </c>
      <c r="H25" s="596">
        <v>0.25888028462729784</v>
      </c>
      <c r="I25" s="597">
        <v>0.26097899786402029</v>
      </c>
    </row>
    <row r="26" spans="1:9" ht="14.25" customHeight="1" x14ac:dyDescent="0.25">
      <c r="A26" s="529"/>
      <c r="B26" s="271" t="s">
        <v>48</v>
      </c>
      <c r="C26" s="596">
        <v>0.69537801078999961</v>
      </c>
      <c r="D26" s="596">
        <v>0.73599476902981054</v>
      </c>
      <c r="E26" s="596">
        <v>0.75422677408155792</v>
      </c>
      <c r="F26" s="596">
        <v>0.73403013028074893</v>
      </c>
      <c r="G26" s="596">
        <v>0.71503117266165106</v>
      </c>
      <c r="H26" s="596">
        <v>0.69861054039259107</v>
      </c>
      <c r="I26" s="597">
        <v>0.67941806542555117</v>
      </c>
    </row>
    <row r="27" spans="1:9" ht="14.25" customHeight="1" x14ac:dyDescent="0.25">
      <c r="A27" s="529"/>
      <c r="B27" s="271" t="s">
        <v>49</v>
      </c>
      <c r="C27" s="596">
        <v>0.39001318470000024</v>
      </c>
      <c r="D27" s="596">
        <v>0.4192586217018735</v>
      </c>
      <c r="E27" s="596">
        <v>0.4383315803510065</v>
      </c>
      <c r="F27" s="596">
        <v>0.44923611448736239</v>
      </c>
      <c r="G27" s="596">
        <v>0.46948418085482335</v>
      </c>
      <c r="H27" s="596">
        <v>0.49254171918854456</v>
      </c>
      <c r="I27" s="597">
        <v>0.50848436048385037</v>
      </c>
    </row>
    <row r="28" spans="1:9" ht="14.25" customHeight="1" x14ac:dyDescent="0.25">
      <c r="A28" s="529"/>
      <c r="B28" s="271" t="s">
        <v>108</v>
      </c>
      <c r="C28" s="272" t="s">
        <v>262</v>
      </c>
      <c r="D28" s="272" t="s">
        <v>262</v>
      </c>
      <c r="E28" s="266" t="s">
        <v>262</v>
      </c>
      <c r="F28" s="266" t="s">
        <v>262</v>
      </c>
      <c r="G28" s="266" t="s">
        <v>262</v>
      </c>
      <c r="H28" s="266" t="s">
        <v>262</v>
      </c>
      <c r="I28" s="264" t="s">
        <v>262</v>
      </c>
    </row>
    <row r="29" spans="1:9" ht="14.25" customHeight="1" x14ac:dyDescent="0.25">
      <c r="A29" s="529"/>
      <c r="B29" s="273" t="s">
        <v>123</v>
      </c>
      <c r="C29" s="272" t="s">
        <v>262</v>
      </c>
      <c r="D29" s="272" t="s">
        <v>262</v>
      </c>
      <c r="E29" s="272" t="s">
        <v>262</v>
      </c>
      <c r="F29" s="272" t="s">
        <v>262</v>
      </c>
      <c r="G29" s="272" t="s">
        <v>262</v>
      </c>
      <c r="H29" s="272" t="s">
        <v>262</v>
      </c>
      <c r="I29" s="264" t="s">
        <v>262</v>
      </c>
    </row>
    <row r="30" spans="1:9" ht="14.25" customHeight="1" x14ac:dyDescent="0.25">
      <c r="A30" s="529"/>
      <c r="B30" s="273" t="s">
        <v>130</v>
      </c>
      <c r="C30" s="272" t="s">
        <v>262</v>
      </c>
      <c r="D30" s="272" t="s">
        <v>262</v>
      </c>
      <c r="E30" s="272" t="s">
        <v>262</v>
      </c>
      <c r="F30" s="272" t="s">
        <v>262</v>
      </c>
      <c r="G30" s="272" t="s">
        <v>262</v>
      </c>
      <c r="H30" s="272" t="s">
        <v>262</v>
      </c>
      <c r="I30" s="264" t="s">
        <v>262</v>
      </c>
    </row>
    <row r="31" spans="1:9" ht="14.25" customHeight="1" x14ac:dyDescent="0.25">
      <c r="A31" s="529"/>
      <c r="B31" s="265" t="s">
        <v>50</v>
      </c>
      <c r="C31" s="266">
        <v>8.9103308110400015</v>
      </c>
      <c r="D31" s="266">
        <v>7.3155114235307748</v>
      </c>
      <c r="E31" s="266">
        <v>1.5586666881011566</v>
      </c>
      <c r="F31" s="266">
        <v>-0.11204943031055972</v>
      </c>
      <c r="G31" s="266">
        <v>-0.10272172096803373</v>
      </c>
      <c r="H31" s="266">
        <v>-9.0378789347994815E-2</v>
      </c>
      <c r="I31" s="264">
        <v>-7.9834614371363327E-2</v>
      </c>
    </row>
    <row r="32" spans="1:9" ht="14.25" customHeight="1" x14ac:dyDescent="0.25">
      <c r="A32" s="529"/>
      <c r="B32" s="265" t="s">
        <v>51</v>
      </c>
      <c r="C32" s="266">
        <v>11.599524891251832</v>
      </c>
      <c r="D32" s="266">
        <v>12.515856832039361</v>
      </c>
      <c r="E32" s="266">
        <v>13.458479467249322</v>
      </c>
      <c r="F32" s="266">
        <v>13.512298590149252</v>
      </c>
      <c r="G32" s="266">
        <v>13.525069556186258</v>
      </c>
      <c r="H32" s="266">
        <v>13.536144594477912</v>
      </c>
      <c r="I32" s="264">
        <v>13.49232813199054</v>
      </c>
    </row>
    <row r="33" spans="1:14" ht="14.25" customHeight="1" x14ac:dyDescent="0.25">
      <c r="A33" s="529"/>
      <c r="B33" s="265" t="s">
        <v>52</v>
      </c>
      <c r="C33" s="266">
        <v>0.53287011818999985</v>
      </c>
      <c r="D33" s="266">
        <v>0.63024823881650005</v>
      </c>
      <c r="E33" s="266">
        <v>0.5447923737171082</v>
      </c>
      <c r="F33" s="266">
        <v>0.41111185570441466</v>
      </c>
      <c r="G33" s="266">
        <v>0.38092341191058687</v>
      </c>
      <c r="H33" s="266">
        <v>0.38578106114075406</v>
      </c>
      <c r="I33" s="264">
        <v>0.39628686623135834</v>
      </c>
    </row>
    <row r="34" spans="1:14" ht="14.25" customHeight="1" x14ac:dyDescent="0.25">
      <c r="A34" s="529"/>
      <c r="B34" s="274" t="s">
        <v>53</v>
      </c>
      <c r="C34" s="266">
        <v>4.5089139999999999</v>
      </c>
      <c r="D34" s="266">
        <v>5.2342810000000002</v>
      </c>
      <c r="E34" s="266">
        <v>5.6745385000000006</v>
      </c>
      <c r="F34" s="266">
        <v>5.8660385000000002</v>
      </c>
      <c r="G34" s="266">
        <v>5.9516315000000004</v>
      </c>
      <c r="H34" s="266">
        <v>6.0296845000000001</v>
      </c>
      <c r="I34" s="264">
        <v>6.0955299999999992</v>
      </c>
    </row>
    <row r="35" spans="1:14" ht="14.25" customHeight="1" x14ac:dyDescent="0.25">
      <c r="A35" s="529"/>
      <c r="B35" s="275" t="s">
        <v>54</v>
      </c>
      <c r="C35" s="266">
        <v>8.7999999999999995E-2</v>
      </c>
      <c r="D35" s="266">
        <v>9.2999999999999999E-2</v>
      </c>
      <c r="E35" s="266">
        <v>9.8000000000000004E-2</v>
      </c>
      <c r="F35" s="266">
        <v>9.8000000000000004E-2</v>
      </c>
      <c r="G35" s="266">
        <v>9.8000000000000004E-2</v>
      </c>
      <c r="H35" s="266">
        <v>9.8000000000000004E-2</v>
      </c>
      <c r="I35" s="264">
        <v>9.8000000000000004E-2</v>
      </c>
    </row>
    <row r="36" spans="1:14" s="533" customFormat="1" ht="14.25" customHeight="1" x14ac:dyDescent="0.25">
      <c r="A36" s="532"/>
      <c r="B36" s="487" t="s">
        <v>120</v>
      </c>
      <c r="C36" s="488">
        <v>130.64142831144153</v>
      </c>
      <c r="D36" s="488">
        <v>145.83874266116129</v>
      </c>
      <c r="E36" s="488">
        <v>155.39034671215308</v>
      </c>
      <c r="F36" s="488">
        <v>159.30453118757876</v>
      </c>
      <c r="G36" s="488">
        <v>164.99880831229237</v>
      </c>
      <c r="H36" s="488">
        <v>170.37601431869041</v>
      </c>
      <c r="I36" s="489">
        <v>177.1357761483834</v>
      </c>
    </row>
    <row r="37" spans="1:14" ht="14.25" customHeight="1" x14ac:dyDescent="0.25">
      <c r="A37" s="529"/>
      <c r="B37" s="276" t="s">
        <v>55</v>
      </c>
      <c r="C37" s="277"/>
      <c r="D37" s="277"/>
      <c r="E37" s="277"/>
      <c r="F37" s="277"/>
      <c r="G37" s="277"/>
      <c r="H37" s="277"/>
      <c r="I37" s="278"/>
    </row>
    <row r="38" spans="1:14" ht="14.25" customHeight="1" x14ac:dyDescent="0.25">
      <c r="A38" s="529"/>
      <c r="B38" s="279" t="s">
        <v>34</v>
      </c>
      <c r="C38" s="266">
        <v>119.45399957029259</v>
      </c>
      <c r="D38" s="266">
        <v>136.12823613174666</v>
      </c>
      <c r="E38" s="266">
        <v>155.75135503354002</v>
      </c>
      <c r="F38" s="266">
        <v>165.43271951636183</v>
      </c>
      <c r="G38" s="266">
        <v>170.29676949289629</v>
      </c>
      <c r="H38" s="266">
        <v>173.32791137260452</v>
      </c>
      <c r="I38" s="264">
        <v>178.2159565229056</v>
      </c>
    </row>
    <row r="39" spans="1:14" s="570" customFormat="1" ht="14.25" customHeight="1" x14ac:dyDescent="0.25">
      <c r="A39" s="567"/>
      <c r="B39" s="280" t="s">
        <v>12</v>
      </c>
      <c r="C39" s="568"/>
      <c r="D39" s="568"/>
      <c r="E39" s="568"/>
      <c r="F39" s="568"/>
      <c r="G39" s="568"/>
      <c r="H39" s="568"/>
      <c r="I39" s="569"/>
    </row>
    <row r="40" spans="1:14" ht="14.25" customHeight="1" x14ac:dyDescent="0.25">
      <c r="A40" s="529"/>
      <c r="B40" s="281" t="s">
        <v>56</v>
      </c>
      <c r="C40" s="266">
        <v>109.80853780542999</v>
      </c>
      <c r="D40" s="266">
        <v>124.62809328848186</v>
      </c>
      <c r="E40" s="266">
        <v>138.09251856701525</v>
      </c>
      <c r="F40" s="266">
        <v>145.98738455902108</v>
      </c>
      <c r="G40" s="266">
        <v>150.51057101505916</v>
      </c>
      <c r="H40" s="266">
        <v>153.23311221444484</v>
      </c>
      <c r="I40" s="264">
        <v>157.97868110786624</v>
      </c>
    </row>
    <row r="41" spans="1:14" ht="14.25" customHeight="1" x14ac:dyDescent="0.25">
      <c r="A41" s="529"/>
      <c r="B41" s="281" t="s">
        <v>57</v>
      </c>
      <c r="C41" s="266">
        <v>0.31678641773999994</v>
      </c>
      <c r="D41" s="266">
        <v>0.30538615516692358</v>
      </c>
      <c r="E41" s="266">
        <v>0.22695477883487214</v>
      </c>
      <c r="F41" s="266">
        <v>0.1223794919663681</v>
      </c>
      <c r="G41" s="266">
        <v>0.11986180139460291</v>
      </c>
      <c r="H41" s="266">
        <v>0.12249785789720889</v>
      </c>
      <c r="I41" s="264">
        <v>0.12296392201187498</v>
      </c>
    </row>
    <row r="42" spans="1:14" ht="14.25" customHeight="1" x14ac:dyDescent="0.25">
      <c r="A42" s="529"/>
      <c r="B42" s="281" t="s">
        <v>58</v>
      </c>
      <c r="C42" s="266">
        <v>0.16078647461457335</v>
      </c>
      <c r="D42" s="266">
        <v>9.3607503054555993E-2</v>
      </c>
      <c r="E42" s="266">
        <v>-9.9999999999879569E-4</v>
      </c>
      <c r="F42" s="266">
        <v>-4.305888978706207E-15</v>
      </c>
      <c r="G42" s="266">
        <v>-3.5684077914766021E-13</v>
      </c>
      <c r="H42" s="266">
        <v>1.5954648713289998E-13</v>
      </c>
      <c r="I42" s="264">
        <v>-1.8189894035458565E-15</v>
      </c>
    </row>
    <row r="43" spans="1:14" ht="14.25" customHeight="1" x14ac:dyDescent="0.25">
      <c r="A43" s="529"/>
      <c r="B43" s="281" t="s">
        <v>112</v>
      </c>
      <c r="C43" s="266">
        <v>9.1678888725080352</v>
      </c>
      <c r="D43" s="266">
        <v>11.101149185043317</v>
      </c>
      <c r="E43" s="266">
        <v>17.432881687689889</v>
      </c>
      <c r="F43" s="266">
        <v>19.322955465374392</v>
      </c>
      <c r="G43" s="266">
        <v>19.666336676442921</v>
      </c>
      <c r="H43" s="266">
        <v>19.972301300262309</v>
      </c>
      <c r="I43" s="264">
        <v>20.114311493027476</v>
      </c>
    </row>
    <row r="44" spans="1:14" ht="14.25" customHeight="1" x14ac:dyDescent="0.25">
      <c r="A44" s="529"/>
      <c r="B44" s="275" t="s">
        <v>59</v>
      </c>
      <c r="C44" s="266">
        <v>3.1953819999999999</v>
      </c>
      <c r="D44" s="266">
        <v>3.6375109999999999</v>
      </c>
      <c r="E44" s="266">
        <v>3.9968889999999999</v>
      </c>
      <c r="F44" s="266">
        <v>4.2716059999999993</v>
      </c>
      <c r="G44" s="266">
        <v>4.4319610000000003</v>
      </c>
      <c r="H44" s="266">
        <v>4.5293710000000003</v>
      </c>
      <c r="I44" s="264">
        <v>4.7171339999999997</v>
      </c>
    </row>
    <row r="45" spans="1:14" ht="14.25" customHeight="1" x14ac:dyDescent="0.25">
      <c r="A45" s="529"/>
      <c r="B45" s="275" t="s">
        <v>272</v>
      </c>
      <c r="C45" s="266">
        <v>8.1965866950666655</v>
      </c>
      <c r="D45" s="266">
        <v>10.243960823999998</v>
      </c>
      <c r="E45" s="266">
        <v>2.3E-3</v>
      </c>
      <c r="F45" s="266">
        <v>0</v>
      </c>
      <c r="G45" s="266">
        <v>0</v>
      </c>
      <c r="H45" s="266">
        <v>0</v>
      </c>
      <c r="I45" s="264">
        <v>0</v>
      </c>
    </row>
    <row r="46" spans="1:14" s="570" customFormat="1" ht="14.25" customHeight="1" x14ac:dyDescent="0.25">
      <c r="A46" s="567"/>
      <c r="B46" s="280" t="s">
        <v>273</v>
      </c>
      <c r="C46" s="568"/>
      <c r="D46" s="568"/>
      <c r="E46" s="568"/>
      <c r="F46" s="568"/>
      <c r="G46" s="568"/>
      <c r="H46" s="568"/>
      <c r="I46" s="569"/>
    </row>
    <row r="47" spans="1:14" ht="14.25" customHeight="1" x14ac:dyDescent="0.25">
      <c r="A47" s="529"/>
      <c r="B47" s="442" t="s">
        <v>112</v>
      </c>
      <c r="C47" s="282">
        <v>2.8342869999999998</v>
      </c>
      <c r="D47" s="266">
        <v>4.3357860000000006</v>
      </c>
      <c r="E47" s="266">
        <v>0</v>
      </c>
      <c r="F47" s="266">
        <v>0</v>
      </c>
      <c r="G47" s="266">
        <v>0</v>
      </c>
      <c r="H47" s="266">
        <v>0</v>
      </c>
      <c r="I47" s="264">
        <v>0</v>
      </c>
    </row>
    <row r="48" spans="1:14" ht="14.25" customHeight="1" x14ac:dyDescent="0.25">
      <c r="A48" s="529"/>
      <c r="B48" s="442" t="s">
        <v>36</v>
      </c>
      <c r="C48" s="266">
        <v>0.22058157526666664</v>
      </c>
      <c r="D48" s="266">
        <v>0.23338899999999999</v>
      </c>
      <c r="E48" s="266">
        <v>0</v>
      </c>
      <c r="F48" s="266">
        <v>0</v>
      </c>
      <c r="G48" s="266">
        <v>0</v>
      </c>
      <c r="H48" s="266">
        <v>0</v>
      </c>
      <c r="I48" s="264">
        <v>0</v>
      </c>
      <c r="M48" s="534"/>
      <c r="N48" s="534"/>
    </row>
    <row r="49" spans="1:23" ht="14.25" customHeight="1" x14ac:dyDescent="0.25">
      <c r="A49" s="529"/>
      <c r="B49" s="281" t="s">
        <v>274</v>
      </c>
      <c r="C49" s="266">
        <v>0.94636503733333333</v>
      </c>
      <c r="D49" s="266">
        <v>1.268167007</v>
      </c>
      <c r="E49" s="266">
        <v>0</v>
      </c>
      <c r="F49" s="266">
        <v>0</v>
      </c>
      <c r="G49" s="266">
        <v>0</v>
      </c>
      <c r="H49" s="266">
        <v>0</v>
      </c>
      <c r="I49" s="264">
        <v>0</v>
      </c>
      <c r="M49" s="534"/>
      <c r="N49" s="534"/>
    </row>
    <row r="50" spans="1:23" ht="14.25" customHeight="1" x14ac:dyDescent="0.25">
      <c r="A50" s="529"/>
      <c r="B50" s="283" t="s">
        <v>35</v>
      </c>
      <c r="C50" s="266">
        <v>0.69821608246666667</v>
      </c>
      <c r="D50" s="266">
        <v>0.77240600000000004</v>
      </c>
      <c r="E50" s="266">
        <v>2.3E-3</v>
      </c>
      <c r="F50" s="266">
        <v>0</v>
      </c>
      <c r="G50" s="266">
        <v>0</v>
      </c>
      <c r="H50" s="266">
        <v>0</v>
      </c>
      <c r="I50" s="264">
        <v>0</v>
      </c>
      <c r="M50" s="534"/>
      <c r="N50" s="534"/>
    </row>
    <row r="51" spans="1:23" ht="14.25" customHeight="1" x14ac:dyDescent="0.25">
      <c r="A51" s="529"/>
      <c r="B51" s="281" t="s">
        <v>275</v>
      </c>
      <c r="C51" s="266">
        <v>2.5310999999999999</v>
      </c>
      <c r="D51" s="266">
        <v>2.5130000000000003</v>
      </c>
      <c r="E51" s="266">
        <v>0</v>
      </c>
      <c r="F51" s="266">
        <v>0</v>
      </c>
      <c r="G51" s="266">
        <v>0</v>
      </c>
      <c r="H51" s="266">
        <v>0</v>
      </c>
      <c r="I51" s="264">
        <v>0</v>
      </c>
    </row>
    <row r="52" spans="1:23" ht="14.25" customHeight="1" x14ac:dyDescent="0.25">
      <c r="A52" s="529"/>
      <c r="B52" s="281" t="s">
        <v>276</v>
      </c>
      <c r="C52" s="266">
        <v>0.80736199999999991</v>
      </c>
      <c r="D52" s="266">
        <v>0.97433305700000006</v>
      </c>
      <c r="E52" s="266">
        <v>0</v>
      </c>
      <c r="F52" s="266">
        <v>0</v>
      </c>
      <c r="G52" s="266">
        <v>0</v>
      </c>
      <c r="H52" s="266">
        <v>0</v>
      </c>
      <c r="I52" s="264">
        <v>0</v>
      </c>
    </row>
    <row r="53" spans="1:23" ht="14.25" customHeight="1" x14ac:dyDescent="0.25">
      <c r="A53" s="529"/>
      <c r="B53" s="281" t="s">
        <v>277</v>
      </c>
      <c r="C53" s="266">
        <v>0.124912</v>
      </c>
      <c r="D53" s="266">
        <v>0.12091676</v>
      </c>
      <c r="E53" s="266">
        <v>0</v>
      </c>
      <c r="F53" s="266">
        <v>0</v>
      </c>
      <c r="G53" s="266">
        <v>0</v>
      </c>
      <c r="H53" s="266">
        <v>0</v>
      </c>
      <c r="I53" s="264">
        <v>0</v>
      </c>
    </row>
    <row r="54" spans="1:23" ht="15" customHeight="1" x14ac:dyDescent="0.25">
      <c r="A54" s="529"/>
      <c r="B54" s="281" t="s">
        <v>223</v>
      </c>
      <c r="C54" s="266" t="s">
        <v>262</v>
      </c>
      <c r="D54" s="266" t="s">
        <v>262</v>
      </c>
      <c r="E54" s="266" t="s">
        <v>262</v>
      </c>
      <c r="F54" s="266" t="s">
        <v>262</v>
      </c>
      <c r="G54" s="266" t="s">
        <v>262</v>
      </c>
      <c r="H54" s="266" t="s">
        <v>262</v>
      </c>
      <c r="I54" s="264" t="s">
        <v>262</v>
      </c>
    </row>
    <row r="55" spans="1:23" s="533" customFormat="1" ht="13.5" customHeight="1" x14ac:dyDescent="0.25">
      <c r="A55" s="532"/>
      <c r="B55" s="487" t="s">
        <v>121</v>
      </c>
      <c r="C55" s="488">
        <v>130.84596826535926</v>
      </c>
      <c r="D55" s="488">
        <v>150.00970795574665</v>
      </c>
      <c r="E55" s="488">
        <v>159.75054403354002</v>
      </c>
      <c r="F55" s="488">
        <v>169.70432551636182</v>
      </c>
      <c r="G55" s="488">
        <v>174.72873049289629</v>
      </c>
      <c r="H55" s="488">
        <v>177.85728237260452</v>
      </c>
      <c r="I55" s="489">
        <v>182.93309052290559</v>
      </c>
    </row>
    <row r="56" spans="1:23" s="533" customFormat="1" ht="13.5" customHeight="1" x14ac:dyDescent="0.25">
      <c r="A56" s="532"/>
      <c r="B56" s="490" t="s">
        <v>122</v>
      </c>
      <c r="C56" s="488">
        <v>261.48739657680079</v>
      </c>
      <c r="D56" s="488">
        <v>295.84845061690794</v>
      </c>
      <c r="E56" s="488">
        <v>315.14089074569313</v>
      </c>
      <c r="F56" s="488">
        <v>329.00885670394058</v>
      </c>
      <c r="G56" s="488">
        <v>339.72753880518866</v>
      </c>
      <c r="H56" s="488">
        <v>348.23329669129492</v>
      </c>
      <c r="I56" s="489">
        <v>360.06886667128902</v>
      </c>
    </row>
    <row r="57" spans="1:23" ht="12" customHeight="1" x14ac:dyDescent="0.25">
      <c r="A57" s="529"/>
      <c r="B57" s="764" t="s">
        <v>107</v>
      </c>
      <c r="C57" s="765"/>
      <c r="D57" s="765"/>
      <c r="E57" s="765"/>
      <c r="F57" s="765"/>
      <c r="G57" s="765"/>
      <c r="H57" s="765"/>
      <c r="I57" s="766"/>
    </row>
    <row r="58" spans="1:23" ht="23.1" customHeight="1" x14ac:dyDescent="0.25">
      <c r="B58" s="767" t="s">
        <v>224</v>
      </c>
      <c r="C58" s="768"/>
      <c r="D58" s="768"/>
      <c r="E58" s="768"/>
      <c r="F58" s="768"/>
      <c r="G58" s="768"/>
      <c r="H58" s="768"/>
      <c r="I58" s="769"/>
    </row>
    <row r="59" spans="1:23" s="537" customFormat="1" ht="24" customHeight="1" x14ac:dyDescent="0.2">
      <c r="A59" s="535"/>
      <c r="B59" s="770" t="s">
        <v>225</v>
      </c>
      <c r="C59" s="771"/>
      <c r="D59" s="771"/>
      <c r="E59" s="771"/>
      <c r="F59" s="771"/>
      <c r="G59" s="771"/>
      <c r="H59" s="771"/>
      <c r="I59" s="772"/>
      <c r="J59" s="536"/>
      <c r="K59" s="536"/>
      <c r="L59" s="536"/>
      <c r="M59" s="536"/>
      <c r="N59" s="536"/>
      <c r="O59" s="536"/>
      <c r="P59" s="536"/>
      <c r="R59" s="538"/>
      <c r="S59" s="538"/>
      <c r="T59" s="538"/>
      <c r="U59" s="538"/>
      <c r="V59" s="538"/>
      <c r="W59" s="538"/>
    </row>
    <row r="60" spans="1:23" ht="12" customHeight="1" thickBot="1" x14ac:dyDescent="0.3">
      <c r="B60" s="754" t="s">
        <v>263</v>
      </c>
      <c r="C60" s="755"/>
      <c r="D60" s="755"/>
      <c r="E60" s="755"/>
      <c r="F60" s="755"/>
      <c r="G60" s="755"/>
      <c r="H60" s="755"/>
      <c r="I60" s="756"/>
    </row>
    <row r="62" spans="1:23" ht="60.75" customHeight="1" x14ac:dyDescent="0.25">
      <c r="B62" s="753" t="s">
        <v>283</v>
      </c>
      <c r="C62" s="753"/>
      <c r="D62" s="753"/>
      <c r="E62" s="753"/>
      <c r="F62" s="753"/>
      <c r="G62" s="753"/>
      <c r="H62" s="753"/>
      <c r="I62" s="753"/>
    </row>
    <row r="63" spans="1:23" x14ac:dyDescent="0.25">
      <c r="C63" s="539"/>
      <c r="D63" s="539"/>
      <c r="E63" s="539"/>
      <c r="F63" s="539"/>
      <c r="G63" s="539"/>
      <c r="H63" s="539"/>
      <c r="I63" s="539"/>
    </row>
    <row r="64" spans="1:23" x14ac:dyDescent="0.25">
      <c r="C64" s="539"/>
      <c r="D64" s="539"/>
      <c r="E64" s="539"/>
      <c r="F64" s="539"/>
      <c r="G64" s="539"/>
      <c r="H64" s="539"/>
      <c r="I64" s="539"/>
    </row>
    <row r="65" spans="3:9" x14ac:dyDescent="0.25">
      <c r="C65" s="539"/>
      <c r="D65" s="539"/>
      <c r="E65" s="539"/>
      <c r="F65" s="539"/>
      <c r="G65" s="539"/>
      <c r="H65" s="539"/>
      <c r="I65" s="539"/>
    </row>
    <row r="66" spans="3:9" x14ac:dyDescent="0.25">
      <c r="C66" s="539"/>
      <c r="D66" s="539"/>
      <c r="E66" s="539"/>
      <c r="F66" s="539"/>
      <c r="G66" s="539"/>
      <c r="H66" s="539"/>
      <c r="I66" s="539"/>
    </row>
    <row r="67" spans="3:9" x14ac:dyDescent="0.25">
      <c r="C67" s="539"/>
      <c r="D67" s="539"/>
      <c r="E67" s="539"/>
      <c r="F67" s="539"/>
      <c r="G67" s="539"/>
      <c r="H67" s="539"/>
      <c r="I67" s="539"/>
    </row>
    <row r="68" spans="3:9" x14ac:dyDescent="0.25">
      <c r="C68" s="539"/>
      <c r="D68" s="539"/>
      <c r="E68" s="539"/>
      <c r="F68" s="539"/>
      <c r="G68" s="539"/>
      <c r="H68" s="539"/>
      <c r="I68" s="539"/>
    </row>
    <row r="69" spans="3:9" x14ac:dyDescent="0.25">
      <c r="C69" s="539"/>
      <c r="D69" s="539"/>
      <c r="E69" s="539"/>
      <c r="F69" s="539"/>
      <c r="G69" s="539"/>
      <c r="H69" s="539"/>
      <c r="I69" s="539"/>
    </row>
    <row r="70" spans="3:9" x14ac:dyDescent="0.25">
      <c r="C70" s="539"/>
      <c r="D70" s="539"/>
      <c r="E70" s="539"/>
      <c r="F70" s="539"/>
      <c r="G70" s="539"/>
      <c r="H70" s="539"/>
      <c r="I70" s="539"/>
    </row>
    <row r="71" spans="3:9" x14ac:dyDescent="0.25">
      <c r="C71" s="539"/>
      <c r="D71" s="539"/>
      <c r="E71" s="539"/>
      <c r="F71" s="539"/>
      <c r="G71" s="539"/>
      <c r="H71" s="539"/>
      <c r="I71" s="539"/>
    </row>
    <row r="72" spans="3:9" x14ac:dyDescent="0.25">
      <c r="C72" s="539"/>
      <c r="D72" s="539"/>
      <c r="E72" s="539"/>
      <c r="F72" s="539"/>
      <c r="G72" s="539"/>
      <c r="H72" s="539"/>
      <c r="I72" s="539"/>
    </row>
    <row r="73" spans="3:9" x14ac:dyDescent="0.25">
      <c r="C73" s="539"/>
      <c r="D73" s="539"/>
      <c r="E73" s="539"/>
      <c r="F73" s="539"/>
      <c r="G73" s="539"/>
      <c r="H73" s="539"/>
      <c r="I73" s="539"/>
    </row>
    <row r="74" spans="3:9" x14ac:dyDescent="0.25">
      <c r="C74" s="539"/>
      <c r="D74" s="539"/>
      <c r="E74" s="539"/>
      <c r="F74" s="539"/>
      <c r="G74" s="539"/>
      <c r="H74" s="539"/>
      <c r="I74" s="539"/>
    </row>
    <row r="75" spans="3:9" x14ac:dyDescent="0.25">
      <c r="C75" s="539"/>
      <c r="D75" s="539"/>
      <c r="E75" s="539"/>
      <c r="F75" s="539"/>
      <c r="G75" s="539"/>
      <c r="H75" s="539"/>
      <c r="I75" s="539"/>
    </row>
    <row r="76" spans="3:9" x14ac:dyDescent="0.25">
      <c r="C76" s="539"/>
      <c r="D76" s="539"/>
      <c r="E76" s="539"/>
      <c r="F76" s="539"/>
      <c r="G76" s="539"/>
      <c r="H76" s="539"/>
      <c r="I76" s="539"/>
    </row>
    <row r="77" spans="3:9" x14ac:dyDescent="0.25">
      <c r="C77" s="539"/>
      <c r="D77" s="539"/>
      <c r="E77" s="539"/>
      <c r="F77" s="539"/>
      <c r="G77" s="539"/>
      <c r="H77" s="539"/>
      <c r="I77" s="539"/>
    </row>
    <row r="78" spans="3:9" x14ac:dyDescent="0.25">
      <c r="C78" s="539"/>
      <c r="D78" s="539"/>
      <c r="E78" s="539"/>
      <c r="F78" s="539"/>
      <c r="G78" s="539"/>
      <c r="H78" s="539"/>
      <c r="I78" s="539"/>
    </row>
    <row r="79" spans="3:9" x14ac:dyDescent="0.25">
      <c r="C79" s="539"/>
      <c r="D79" s="539"/>
      <c r="E79" s="539"/>
      <c r="F79" s="539"/>
      <c r="G79" s="539"/>
      <c r="H79" s="539"/>
      <c r="I79" s="539"/>
    </row>
    <row r="80" spans="3:9" x14ac:dyDescent="0.25">
      <c r="C80" s="539"/>
      <c r="D80" s="539"/>
      <c r="E80" s="539"/>
      <c r="F80" s="539"/>
      <c r="G80" s="539"/>
      <c r="H80" s="539"/>
      <c r="I80" s="539"/>
    </row>
    <row r="81" spans="3:9" x14ac:dyDescent="0.25">
      <c r="C81" s="539"/>
      <c r="D81" s="539"/>
      <c r="E81" s="539"/>
      <c r="F81" s="539"/>
      <c r="G81" s="539"/>
      <c r="H81" s="539"/>
      <c r="I81" s="539"/>
    </row>
    <row r="82" spans="3:9" x14ac:dyDescent="0.25">
      <c r="C82" s="539"/>
      <c r="D82" s="539"/>
      <c r="E82" s="539"/>
      <c r="F82" s="539"/>
      <c r="G82" s="539"/>
      <c r="H82" s="539"/>
      <c r="I82" s="539"/>
    </row>
    <row r="83" spans="3:9" x14ac:dyDescent="0.25">
      <c r="C83" s="539"/>
      <c r="D83" s="539"/>
      <c r="E83" s="539"/>
      <c r="F83" s="539"/>
      <c r="G83" s="539"/>
      <c r="H83" s="539"/>
      <c r="I83" s="539"/>
    </row>
    <row r="84" spans="3:9" x14ac:dyDescent="0.25">
      <c r="C84" s="539"/>
      <c r="D84" s="539"/>
      <c r="E84" s="539"/>
      <c r="F84" s="539"/>
      <c r="G84" s="539"/>
      <c r="H84" s="539"/>
      <c r="I84" s="539"/>
    </row>
    <row r="85" spans="3:9" x14ac:dyDescent="0.25">
      <c r="C85" s="539"/>
      <c r="D85" s="539"/>
      <c r="E85" s="539"/>
      <c r="F85" s="539"/>
      <c r="G85" s="539"/>
      <c r="H85" s="539"/>
      <c r="I85" s="539"/>
    </row>
    <row r="86" spans="3:9" x14ac:dyDescent="0.25">
      <c r="C86" s="539"/>
      <c r="D86" s="539"/>
      <c r="E86" s="539"/>
      <c r="F86" s="539"/>
      <c r="G86" s="539"/>
      <c r="H86" s="539"/>
      <c r="I86" s="539"/>
    </row>
    <row r="87" spans="3:9" x14ac:dyDescent="0.25">
      <c r="C87" s="539"/>
      <c r="D87" s="539"/>
      <c r="E87" s="539"/>
      <c r="F87" s="539"/>
      <c r="G87" s="539"/>
      <c r="H87" s="539"/>
      <c r="I87" s="539"/>
    </row>
    <row r="88" spans="3:9" x14ac:dyDescent="0.25">
      <c r="C88" s="539"/>
      <c r="D88" s="539"/>
      <c r="E88" s="539"/>
      <c r="F88" s="539"/>
      <c r="G88" s="539"/>
      <c r="H88" s="539"/>
      <c r="I88" s="539"/>
    </row>
    <row r="89" spans="3:9" x14ac:dyDescent="0.25">
      <c r="C89" s="539"/>
      <c r="D89" s="539"/>
      <c r="E89" s="539"/>
      <c r="F89" s="539"/>
      <c r="G89" s="539"/>
      <c r="H89" s="539"/>
      <c r="I89" s="539"/>
    </row>
    <row r="90" spans="3:9" x14ac:dyDescent="0.25">
      <c r="C90" s="539"/>
      <c r="D90" s="539"/>
      <c r="E90" s="539"/>
      <c r="F90" s="539"/>
      <c r="G90" s="539"/>
      <c r="H90" s="539"/>
      <c r="I90" s="539"/>
    </row>
    <row r="91" spans="3:9" x14ac:dyDescent="0.25">
      <c r="C91" s="539"/>
      <c r="D91" s="539"/>
      <c r="E91" s="539"/>
      <c r="F91" s="539"/>
      <c r="G91" s="539"/>
      <c r="H91" s="539"/>
      <c r="I91" s="539"/>
    </row>
    <row r="92" spans="3:9" x14ac:dyDescent="0.25">
      <c r="C92" s="539"/>
      <c r="D92" s="539"/>
      <c r="E92" s="539"/>
      <c r="F92" s="539"/>
      <c r="G92" s="539"/>
      <c r="H92" s="539"/>
      <c r="I92" s="539"/>
    </row>
    <row r="93" spans="3:9" x14ac:dyDescent="0.25">
      <c r="C93" s="539"/>
      <c r="D93" s="539"/>
      <c r="E93" s="539"/>
      <c r="F93" s="539"/>
      <c r="G93" s="539"/>
      <c r="H93" s="539"/>
      <c r="I93" s="539"/>
    </row>
    <row r="94" spans="3:9" x14ac:dyDescent="0.25">
      <c r="C94" s="539"/>
      <c r="D94" s="539"/>
      <c r="E94" s="539"/>
      <c r="F94" s="539"/>
      <c r="G94" s="539"/>
      <c r="H94" s="539"/>
      <c r="I94" s="539"/>
    </row>
    <row r="95" spans="3:9" x14ac:dyDescent="0.25">
      <c r="C95" s="539"/>
      <c r="D95" s="539"/>
      <c r="E95" s="539"/>
      <c r="F95" s="539"/>
      <c r="G95" s="539"/>
      <c r="H95" s="539"/>
      <c r="I95" s="539"/>
    </row>
    <row r="96" spans="3:9" x14ac:dyDescent="0.25">
      <c r="C96" s="539"/>
      <c r="D96" s="539"/>
      <c r="E96" s="539"/>
      <c r="F96" s="539"/>
      <c r="G96" s="539"/>
      <c r="H96" s="539"/>
      <c r="I96" s="539"/>
    </row>
    <row r="97" spans="3:9" x14ac:dyDescent="0.25">
      <c r="C97" s="539"/>
      <c r="D97" s="539"/>
      <c r="E97" s="539"/>
      <c r="F97" s="539"/>
      <c r="G97" s="539"/>
      <c r="H97" s="539"/>
      <c r="I97" s="539"/>
    </row>
    <row r="98" spans="3:9" x14ac:dyDescent="0.25">
      <c r="C98" s="539"/>
      <c r="D98" s="539"/>
      <c r="E98" s="539"/>
      <c r="F98" s="539"/>
      <c r="G98" s="539"/>
      <c r="H98" s="539"/>
      <c r="I98" s="539"/>
    </row>
    <row r="99" spans="3:9" x14ac:dyDescent="0.25">
      <c r="C99" s="539"/>
      <c r="D99" s="539"/>
      <c r="E99" s="539"/>
      <c r="F99" s="539"/>
      <c r="G99" s="539"/>
      <c r="H99" s="539"/>
      <c r="I99" s="539"/>
    </row>
    <row r="100" spans="3:9" x14ac:dyDescent="0.25">
      <c r="C100" s="539"/>
      <c r="D100" s="539"/>
      <c r="E100" s="539"/>
      <c r="F100" s="539"/>
      <c r="G100" s="539"/>
      <c r="H100" s="539"/>
      <c r="I100" s="539"/>
    </row>
    <row r="101" spans="3:9" x14ac:dyDescent="0.25">
      <c r="C101" s="539"/>
      <c r="D101" s="539"/>
      <c r="E101" s="539"/>
      <c r="F101" s="539"/>
      <c r="G101" s="539"/>
      <c r="H101" s="539"/>
      <c r="I101" s="539"/>
    </row>
    <row r="102" spans="3:9" x14ac:dyDescent="0.25">
      <c r="C102" s="539"/>
      <c r="D102" s="539"/>
      <c r="E102" s="539"/>
      <c r="F102" s="539"/>
      <c r="G102" s="539"/>
      <c r="H102" s="539"/>
      <c r="I102" s="539"/>
    </row>
  </sheetData>
  <mergeCells count="8">
    <mergeCell ref="B62:I62"/>
    <mergeCell ref="B60:I60"/>
    <mergeCell ref="B2:I2"/>
    <mergeCell ref="C3:I3"/>
    <mergeCell ref="D4:I4"/>
    <mergeCell ref="B57:I57"/>
    <mergeCell ref="B58:I58"/>
    <mergeCell ref="B59:I59"/>
  </mergeCells>
  <hyperlinks>
    <hyperlink ref="A1" location="Contents!A1" display="Back to contents" xr:uid="{77C5C599-98AB-4612-877F-75AB794A1CE9}"/>
  </hyperlinks>
  <pageMargins left="0.74803149606299213" right="0.74803149606299213" top="0.98425196850393704" bottom="0.98425196850393704" header="0.51181102362204722" footer="0.51181102362204722"/>
  <pageSetup paperSize="9" scale="30" orientation="landscape" r:id="rId1"/>
  <headerFooter alignWithMargins="0"/>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F2FCE-5BBC-4207-A09F-CE5E8FD24D58}">
  <sheetPr codeName="Sheet5">
    <tabColor theme="7" tint="0.79998168889431442"/>
  </sheetPr>
  <dimension ref="A1:AG139"/>
  <sheetViews>
    <sheetView showGridLines="0" zoomScaleNormal="100" workbookViewId="0"/>
  </sheetViews>
  <sheetFormatPr defaultColWidth="8.88671875" defaultRowHeight="12.75" x14ac:dyDescent="0.2"/>
  <cols>
    <col min="1" max="1" width="9.109375" style="552" customWidth="1"/>
    <col min="2" max="2" width="43.109375" style="552" customWidth="1"/>
    <col min="3" max="3" width="8.88671875" style="552" customWidth="1"/>
    <col min="4" max="4" width="11.109375" style="552" customWidth="1"/>
    <col min="5" max="8" width="8.88671875" style="552" customWidth="1"/>
    <col min="9" max="16384" width="8.88671875" style="552"/>
  </cols>
  <sheetData>
    <row r="1" spans="1:18" s="543" customFormat="1" ht="33.75" customHeight="1" thickBot="1" x14ac:dyDescent="0.3">
      <c r="A1" s="30" t="s">
        <v>0</v>
      </c>
      <c r="B1" s="540"/>
      <c r="C1" s="541"/>
      <c r="D1" s="541"/>
      <c r="E1" s="541"/>
      <c r="F1" s="541"/>
      <c r="G1" s="542"/>
      <c r="H1" s="541"/>
    </row>
    <row r="2" spans="1:18" s="543" customFormat="1" ht="21" customHeight="1" thickBot="1" x14ac:dyDescent="0.3">
      <c r="A2" s="544"/>
      <c r="B2" s="779" t="s">
        <v>259</v>
      </c>
      <c r="C2" s="780"/>
      <c r="D2" s="780"/>
      <c r="E2" s="780"/>
      <c r="F2" s="780"/>
      <c r="G2" s="780"/>
      <c r="H2" s="780"/>
      <c r="I2" s="781"/>
    </row>
    <row r="3" spans="1:18" s="543" customFormat="1" ht="15.75" customHeight="1" x14ac:dyDescent="0.25">
      <c r="B3" s="252"/>
      <c r="C3" s="782" t="s">
        <v>1</v>
      </c>
      <c r="D3" s="782"/>
      <c r="E3" s="782"/>
      <c r="F3" s="782"/>
      <c r="G3" s="782"/>
      <c r="H3" s="782"/>
      <c r="I3" s="783"/>
    </row>
    <row r="4" spans="1:18" s="543" customFormat="1" ht="15.75" customHeight="1" x14ac:dyDescent="0.25">
      <c r="B4" s="253"/>
      <c r="C4" s="254" t="s">
        <v>2</v>
      </c>
      <c r="D4" s="784" t="s">
        <v>3</v>
      </c>
      <c r="E4" s="784"/>
      <c r="F4" s="784"/>
      <c r="G4" s="784"/>
      <c r="H4" s="784"/>
      <c r="I4" s="785"/>
      <c r="J4" s="20"/>
      <c r="K4" s="19"/>
    </row>
    <row r="5" spans="1:18" s="543" customFormat="1" ht="15.75" customHeight="1" x14ac:dyDescent="0.25">
      <c r="B5" s="253"/>
      <c r="C5" s="218" t="s">
        <v>91</v>
      </c>
      <c r="D5" s="256" t="s">
        <v>96</v>
      </c>
      <c r="E5" s="256" t="s">
        <v>109</v>
      </c>
      <c r="F5" s="256" t="s">
        <v>114</v>
      </c>
      <c r="G5" s="256" t="s">
        <v>124</v>
      </c>
      <c r="H5" s="256" t="s">
        <v>134</v>
      </c>
      <c r="I5" s="491" t="s">
        <v>202</v>
      </c>
      <c r="J5" s="19"/>
      <c r="K5" s="19"/>
    </row>
    <row r="6" spans="1:18" s="545" customFormat="1" ht="13.5" customHeight="1" x14ac:dyDescent="0.25">
      <c r="B6" s="518" t="s">
        <v>131</v>
      </c>
      <c r="C6" s="519"/>
      <c r="D6" s="519"/>
      <c r="E6" s="519"/>
      <c r="F6" s="519"/>
      <c r="G6" s="519"/>
      <c r="H6" s="519"/>
      <c r="I6" s="520"/>
      <c r="J6" s="214"/>
      <c r="K6" s="214"/>
      <c r="L6" s="546"/>
      <c r="M6" s="546"/>
      <c r="N6" s="546"/>
      <c r="O6" s="546"/>
      <c r="P6" s="546"/>
      <c r="Q6" s="546"/>
      <c r="R6" s="546"/>
    </row>
    <row r="7" spans="1:18" s="543" customFormat="1" ht="13.5" customHeight="1" x14ac:dyDescent="0.25">
      <c r="B7" s="257" t="s">
        <v>205</v>
      </c>
      <c r="C7" s="258">
        <v>261.47908924529941</v>
      </c>
      <c r="D7" s="258">
        <v>295.36919246434064</v>
      </c>
      <c r="E7" s="258">
        <v>316.42771312462764</v>
      </c>
      <c r="F7" s="258">
        <v>333.90054251882066</v>
      </c>
      <c r="G7" s="258">
        <v>343.15909252600642</v>
      </c>
      <c r="H7" s="443">
        <v>350.86928233887153</v>
      </c>
      <c r="I7" s="492">
        <v>361.68362476827247</v>
      </c>
      <c r="J7" s="19"/>
      <c r="K7" s="19"/>
      <c r="L7" s="547"/>
    </row>
    <row r="8" spans="1:18" s="543" customFormat="1" ht="13.5" customHeight="1" x14ac:dyDescent="0.25">
      <c r="B8" s="257" t="s">
        <v>264</v>
      </c>
      <c r="C8" s="258">
        <v>261.48739657680079</v>
      </c>
      <c r="D8" s="258">
        <v>295.84845061690794</v>
      </c>
      <c r="E8" s="258">
        <v>315.14089074569313</v>
      </c>
      <c r="F8" s="258">
        <v>329.00885670394058</v>
      </c>
      <c r="G8" s="258">
        <v>339.72753880518866</v>
      </c>
      <c r="H8" s="443">
        <v>348.23329669129492</v>
      </c>
      <c r="I8" s="492">
        <v>360.06886667128902</v>
      </c>
      <c r="J8" s="19"/>
      <c r="K8" s="19"/>
      <c r="L8" s="548"/>
      <c r="M8" s="548"/>
      <c r="N8" s="548"/>
      <c r="O8" s="548"/>
      <c r="P8" s="548"/>
      <c r="Q8" s="548"/>
    </row>
    <row r="9" spans="1:18" s="21" customFormat="1" ht="13.5" customHeight="1" x14ac:dyDescent="0.25">
      <c r="A9" s="543"/>
      <c r="B9" s="259" t="s">
        <v>265</v>
      </c>
      <c r="C9" s="258">
        <v>8.3073315013848514E-3</v>
      </c>
      <c r="D9" s="258">
        <v>0.4792581525672972</v>
      </c>
      <c r="E9" s="258">
        <v>-1.2868223789345166</v>
      </c>
      <c r="F9" s="258">
        <v>-4.891685814880077</v>
      </c>
      <c r="G9" s="258">
        <v>-3.4315537208177602</v>
      </c>
      <c r="H9" s="443">
        <v>-2.6359856475766037</v>
      </c>
      <c r="I9" s="492">
        <v>-1.6147580969834507</v>
      </c>
    </row>
    <row r="10" spans="1:18" s="571" customFormat="1" ht="13.5" customHeight="1" x14ac:dyDescent="0.25">
      <c r="B10" s="260" t="s">
        <v>79</v>
      </c>
      <c r="C10" s="572"/>
      <c r="D10" s="572"/>
      <c r="E10" s="572"/>
      <c r="F10" s="572"/>
      <c r="G10" s="572"/>
      <c r="H10" s="573"/>
      <c r="I10" s="574"/>
      <c r="J10" s="575"/>
      <c r="K10" s="575"/>
      <c r="L10" s="576"/>
      <c r="M10" s="576"/>
      <c r="N10" s="576"/>
      <c r="O10" s="576"/>
      <c r="P10" s="576"/>
      <c r="Q10" s="576"/>
    </row>
    <row r="11" spans="1:18" s="543" customFormat="1" ht="13.5" customHeight="1" x14ac:dyDescent="0.25">
      <c r="B11" s="261" t="s">
        <v>213</v>
      </c>
      <c r="C11" s="258">
        <v>0.20517819286215833</v>
      </c>
      <c r="D11" s="258">
        <v>0.7693840551072979</v>
      </c>
      <c r="E11" s="258">
        <v>-1.8356374685093195</v>
      </c>
      <c r="F11" s="258">
        <v>-3.9702807760088259</v>
      </c>
      <c r="G11" s="258">
        <v>-2.7618846584551822</v>
      </c>
      <c r="H11" s="443">
        <v>-1.9747683166754619</v>
      </c>
      <c r="I11" s="492">
        <v>-1.1310252788999646</v>
      </c>
      <c r="J11" s="19"/>
      <c r="K11" s="19"/>
      <c r="L11" s="548"/>
      <c r="M11" s="548"/>
      <c r="N11" s="548"/>
      <c r="O11" s="548"/>
      <c r="P11" s="548"/>
      <c r="Q11" s="548"/>
    </row>
    <row r="12" spans="1:18" s="543" customFormat="1" ht="13.5" customHeight="1" x14ac:dyDescent="0.25">
      <c r="B12" s="261" t="s">
        <v>214</v>
      </c>
      <c r="C12" s="258">
        <v>-0.22473404492528104</v>
      </c>
      <c r="D12" s="258">
        <v>-4.609068877868161E-2</v>
      </c>
      <c r="E12" s="258">
        <v>0.52995497323891527</v>
      </c>
      <c r="F12" s="258">
        <v>0.20445228785236935</v>
      </c>
      <c r="G12" s="258">
        <v>0.30774677811969831</v>
      </c>
      <c r="H12" s="443">
        <v>-7.9058425942722721E-2</v>
      </c>
      <c r="I12" s="492">
        <v>-0.34523040398398397</v>
      </c>
      <c r="J12" s="19"/>
      <c r="K12" s="19"/>
      <c r="L12" s="548"/>
      <c r="M12" s="548"/>
      <c r="N12" s="548"/>
      <c r="O12" s="548"/>
      <c r="P12" s="548"/>
      <c r="Q12" s="548"/>
    </row>
    <row r="13" spans="1:18" s="543" customFormat="1" ht="13.5" customHeight="1" x14ac:dyDescent="0.25">
      <c r="B13" s="261" t="s">
        <v>215</v>
      </c>
      <c r="C13" s="258">
        <v>-1.6681342266666815E-2</v>
      </c>
      <c r="D13" s="258">
        <v>-1.4298621584883014E-2</v>
      </c>
      <c r="E13" s="258">
        <v>-3.3639580296967786E-2</v>
      </c>
      <c r="F13" s="258">
        <v>-0.7941684845221193</v>
      </c>
      <c r="G13" s="258">
        <v>-0.67155419542569383</v>
      </c>
      <c r="H13" s="443">
        <v>-0.3448190011783705</v>
      </c>
      <c r="I13" s="492">
        <v>3.1033992785118869E-2</v>
      </c>
      <c r="J13" s="19"/>
      <c r="K13" s="19"/>
      <c r="L13" s="548"/>
      <c r="M13" s="548"/>
      <c r="N13" s="548"/>
      <c r="O13" s="548"/>
      <c r="P13" s="548"/>
      <c r="Q13" s="548"/>
    </row>
    <row r="14" spans="1:18" s="543" customFormat="1" ht="13.5" customHeight="1" x14ac:dyDescent="0.25">
      <c r="B14" s="261" t="s">
        <v>216</v>
      </c>
      <c r="C14" s="258">
        <v>4.4544525831174381E-2</v>
      </c>
      <c r="D14" s="258">
        <v>-0.22973659217643605</v>
      </c>
      <c r="E14" s="258">
        <v>-0.1259295798958302</v>
      </c>
      <c r="F14" s="258">
        <v>-0.46318069593446776</v>
      </c>
      <c r="G14" s="258">
        <v>-0.41435546549541424</v>
      </c>
      <c r="H14" s="443">
        <v>-0.33725277199469295</v>
      </c>
      <c r="I14" s="492">
        <v>-0.25140930895757729</v>
      </c>
      <c r="J14" s="19"/>
      <c r="K14" s="19"/>
      <c r="L14" s="548"/>
      <c r="M14" s="548"/>
      <c r="N14" s="548"/>
      <c r="O14" s="548"/>
      <c r="P14" s="548"/>
      <c r="Q14" s="548"/>
    </row>
    <row r="15" spans="1:18" s="19" customFormat="1" ht="13.5" customHeight="1" x14ac:dyDescent="0.25">
      <c r="A15" s="549"/>
      <c r="B15" s="261" t="s">
        <v>132</v>
      </c>
      <c r="C15" s="258">
        <v>0</v>
      </c>
      <c r="D15" s="258">
        <v>0</v>
      </c>
      <c r="E15" s="258">
        <v>0.17842927652868576</v>
      </c>
      <c r="F15" s="258">
        <v>0.13149185373296673</v>
      </c>
      <c r="G15" s="258">
        <v>0.10849382043883168</v>
      </c>
      <c r="H15" s="444">
        <v>9.9912868214644387E-2</v>
      </c>
      <c r="I15" s="493">
        <v>8.1872902072956333E-2</v>
      </c>
      <c r="J15" s="214"/>
    </row>
    <row r="16" spans="1:18" s="543" customFormat="1" ht="24" customHeight="1" x14ac:dyDescent="0.25">
      <c r="B16" s="786" t="s">
        <v>217</v>
      </c>
      <c r="C16" s="787"/>
      <c r="D16" s="787"/>
      <c r="E16" s="787"/>
      <c r="F16" s="787"/>
      <c r="G16" s="787"/>
      <c r="H16" s="787"/>
      <c r="I16" s="788"/>
      <c r="J16" s="19"/>
      <c r="K16" s="19"/>
      <c r="L16" s="548"/>
      <c r="M16" s="548"/>
      <c r="N16" s="548"/>
      <c r="O16" s="548"/>
      <c r="P16" s="548"/>
      <c r="Q16" s="548"/>
    </row>
    <row r="17" spans="2:17" s="543" customFormat="1" ht="13.5" customHeight="1" x14ac:dyDescent="0.25">
      <c r="B17" s="789" t="s">
        <v>218</v>
      </c>
      <c r="C17" s="790"/>
      <c r="D17" s="790"/>
      <c r="E17" s="790"/>
      <c r="F17" s="790"/>
      <c r="G17" s="790"/>
      <c r="H17" s="790"/>
      <c r="I17" s="791"/>
      <c r="J17" s="19"/>
      <c r="K17" s="19"/>
      <c r="L17" s="548"/>
      <c r="M17" s="548"/>
      <c r="N17" s="548"/>
      <c r="O17" s="548"/>
      <c r="P17" s="548"/>
      <c r="Q17" s="548"/>
    </row>
    <row r="18" spans="2:17" s="543" customFormat="1" ht="13.5" customHeight="1" x14ac:dyDescent="0.25">
      <c r="B18" s="773" t="s">
        <v>219</v>
      </c>
      <c r="C18" s="774"/>
      <c r="D18" s="774"/>
      <c r="E18" s="774"/>
      <c r="F18" s="774"/>
      <c r="G18" s="774"/>
      <c r="H18" s="774"/>
      <c r="I18" s="775"/>
      <c r="J18" s="19"/>
      <c r="K18" s="19"/>
      <c r="L18" s="548"/>
      <c r="M18" s="548"/>
      <c r="N18" s="548"/>
      <c r="O18" s="548"/>
      <c r="P18" s="548"/>
      <c r="Q18" s="548"/>
    </row>
    <row r="19" spans="2:17" s="543" customFormat="1" ht="13.5" customHeight="1" thickBot="1" x14ac:dyDescent="0.3">
      <c r="B19" s="776" t="s">
        <v>220</v>
      </c>
      <c r="C19" s="777"/>
      <c r="D19" s="777"/>
      <c r="E19" s="777"/>
      <c r="F19" s="777"/>
      <c r="G19" s="777"/>
      <c r="H19" s="777"/>
      <c r="I19" s="778"/>
      <c r="J19" s="19"/>
      <c r="K19" s="19"/>
    </row>
    <row r="20" spans="2:17" s="543" customFormat="1" ht="14.25" customHeight="1" x14ac:dyDescent="0.25"/>
    <row r="21" spans="2:17" s="543" customFormat="1" ht="14.25" customHeight="1" x14ac:dyDescent="0.25">
      <c r="B21" s="550"/>
      <c r="C21" s="550"/>
      <c r="D21" s="550"/>
      <c r="E21" s="550"/>
      <c r="F21" s="550"/>
      <c r="G21" s="550"/>
      <c r="H21" s="550"/>
      <c r="I21" s="550"/>
    </row>
    <row r="22" spans="2:17" s="543" customFormat="1" ht="14.25" customHeight="1" x14ac:dyDescent="0.25">
      <c r="B22" s="550"/>
      <c r="C22" s="550"/>
      <c r="D22" s="550"/>
      <c r="E22" s="550"/>
      <c r="F22" s="550"/>
      <c r="G22" s="550"/>
      <c r="H22" s="550"/>
      <c r="I22" s="550"/>
    </row>
    <row r="23" spans="2:17" s="543" customFormat="1" ht="14.25" customHeight="1" x14ac:dyDescent="0.25">
      <c r="B23" s="550"/>
      <c r="C23" s="551"/>
      <c r="D23" s="551"/>
      <c r="E23" s="551"/>
      <c r="F23" s="551"/>
      <c r="G23" s="551"/>
      <c r="H23" s="551"/>
      <c r="I23" s="550"/>
    </row>
    <row r="24" spans="2:17" s="543" customFormat="1" ht="14.25" customHeight="1" x14ac:dyDescent="0.25">
      <c r="B24" s="550"/>
      <c r="C24" s="186"/>
      <c r="D24" s="186"/>
      <c r="E24" s="186"/>
      <c r="F24" s="186"/>
      <c r="G24" s="186"/>
      <c r="H24" s="186"/>
      <c r="I24" s="550"/>
    </row>
    <row r="25" spans="2:17" s="543" customFormat="1" ht="14.25" customHeight="1" x14ac:dyDescent="0.25">
      <c r="B25" s="550"/>
      <c r="C25" s="186"/>
      <c r="D25" s="186"/>
      <c r="E25" s="186"/>
      <c r="F25" s="186"/>
      <c r="G25" s="186"/>
      <c r="H25" s="186"/>
      <c r="I25" s="550"/>
    </row>
    <row r="26" spans="2:17" s="543" customFormat="1" ht="13.5" customHeight="1" x14ac:dyDescent="0.25">
      <c r="B26" s="550"/>
      <c r="C26" s="186"/>
      <c r="D26" s="186"/>
      <c r="E26" s="186"/>
      <c r="F26" s="186"/>
      <c r="G26" s="186"/>
      <c r="H26" s="186"/>
      <c r="I26" s="550"/>
    </row>
    <row r="27" spans="2:17" s="543" customFormat="1" ht="13.5" customHeight="1" x14ac:dyDescent="0.25">
      <c r="B27" s="550"/>
      <c r="C27" s="186"/>
      <c r="D27" s="186"/>
      <c r="E27" s="186"/>
      <c r="F27" s="186"/>
      <c r="G27" s="186"/>
      <c r="H27" s="186"/>
      <c r="I27" s="550"/>
    </row>
    <row r="28" spans="2:17" s="543" customFormat="1" ht="13.5" customHeight="1" x14ac:dyDescent="0.25">
      <c r="B28" s="550"/>
      <c r="C28" s="186"/>
      <c r="D28" s="186"/>
      <c r="E28" s="186"/>
      <c r="F28" s="186"/>
      <c r="G28" s="186"/>
      <c r="H28" s="186"/>
      <c r="I28" s="550"/>
    </row>
    <row r="29" spans="2:17" s="543" customFormat="1" ht="13.5" customHeight="1" x14ac:dyDescent="0.25">
      <c r="B29" s="550"/>
      <c r="C29" s="186"/>
      <c r="D29" s="186"/>
      <c r="E29" s="186"/>
      <c r="F29" s="186"/>
      <c r="G29" s="186"/>
      <c r="H29" s="186"/>
      <c r="I29" s="550"/>
    </row>
    <row r="30" spans="2:17" s="550" customFormat="1" x14ac:dyDescent="0.2">
      <c r="C30" s="186"/>
      <c r="D30" s="186"/>
      <c r="E30" s="186"/>
      <c r="F30" s="186"/>
      <c r="G30" s="186"/>
      <c r="H30" s="186"/>
    </row>
    <row r="31" spans="2:17" s="550" customFormat="1" x14ac:dyDescent="0.2"/>
    <row r="32" spans="2:17" s="550" customFormat="1" x14ac:dyDescent="0.2"/>
    <row r="33" spans="1:33" s="550" customFormat="1" x14ac:dyDescent="0.2"/>
    <row r="34" spans="1:33" x14ac:dyDescent="0.2">
      <c r="A34" s="550"/>
      <c r="B34" s="550"/>
      <c r="C34" s="550"/>
      <c r="D34" s="550"/>
      <c r="E34" s="550"/>
      <c r="F34" s="550"/>
      <c r="G34" s="550"/>
      <c r="H34" s="550"/>
      <c r="I34" s="550"/>
      <c r="J34" s="550"/>
      <c r="K34" s="550"/>
      <c r="L34" s="550"/>
      <c r="M34" s="550"/>
      <c r="N34" s="550"/>
      <c r="O34" s="550"/>
      <c r="P34" s="550"/>
      <c r="Q34" s="550"/>
      <c r="R34" s="550"/>
      <c r="S34" s="550"/>
      <c r="T34" s="550"/>
      <c r="U34" s="550"/>
      <c r="V34" s="550"/>
      <c r="W34" s="550"/>
      <c r="X34" s="550"/>
      <c r="Y34" s="550"/>
      <c r="Z34" s="550"/>
      <c r="AA34" s="550"/>
      <c r="AB34" s="550"/>
      <c r="AC34" s="550"/>
      <c r="AD34" s="550"/>
      <c r="AE34" s="550"/>
      <c r="AF34" s="550"/>
      <c r="AG34" s="550"/>
    </row>
    <row r="35" spans="1:33" ht="15" x14ac:dyDescent="0.25">
      <c r="A35" s="550"/>
      <c r="B35" s="22"/>
      <c r="C35" s="23"/>
      <c r="D35" s="23"/>
      <c r="E35" s="23"/>
      <c r="F35" s="23"/>
      <c r="G35" s="23"/>
      <c r="H35" s="23"/>
      <c r="I35" s="550"/>
      <c r="J35" s="550"/>
      <c r="K35" s="550"/>
      <c r="L35" s="550"/>
      <c r="M35" s="550"/>
      <c r="N35" s="550"/>
      <c r="O35" s="550"/>
      <c r="P35" s="550"/>
      <c r="Q35" s="550"/>
      <c r="R35" s="550"/>
      <c r="S35" s="550"/>
      <c r="T35" s="550"/>
      <c r="U35" s="550"/>
      <c r="V35" s="550"/>
      <c r="W35" s="550"/>
      <c r="X35" s="550"/>
      <c r="Y35" s="550"/>
      <c r="Z35" s="550"/>
      <c r="AA35" s="550"/>
      <c r="AB35" s="550"/>
      <c r="AC35" s="550"/>
      <c r="AD35" s="550"/>
      <c r="AE35" s="550"/>
      <c r="AF35" s="550"/>
      <c r="AG35" s="550"/>
    </row>
    <row r="36" spans="1:33" ht="15" x14ac:dyDescent="0.25">
      <c r="A36" s="550"/>
      <c r="B36" s="22"/>
      <c r="C36" s="23"/>
      <c r="D36" s="23"/>
      <c r="E36" s="23"/>
      <c r="F36" s="23"/>
      <c r="G36" s="23"/>
      <c r="H36" s="23"/>
      <c r="I36" s="550"/>
      <c r="J36" s="550"/>
      <c r="K36" s="550"/>
      <c r="L36" s="550"/>
      <c r="M36" s="550"/>
      <c r="N36" s="550"/>
      <c r="O36" s="550"/>
      <c r="P36" s="550"/>
      <c r="Q36" s="550"/>
      <c r="R36" s="550"/>
      <c r="S36" s="550"/>
      <c r="T36" s="550"/>
      <c r="U36" s="550"/>
      <c r="V36" s="550"/>
      <c r="W36" s="550"/>
      <c r="X36" s="550"/>
      <c r="Y36" s="550"/>
      <c r="Z36" s="550"/>
      <c r="AA36" s="550"/>
      <c r="AB36" s="550"/>
      <c r="AC36" s="550"/>
      <c r="AD36" s="550"/>
      <c r="AE36" s="550"/>
      <c r="AF36" s="550"/>
      <c r="AG36" s="550"/>
    </row>
    <row r="37" spans="1:33" ht="15" x14ac:dyDescent="0.25">
      <c r="A37" s="550"/>
      <c r="B37" s="22"/>
      <c r="C37" s="23"/>
      <c r="D37" s="23"/>
      <c r="E37" s="23"/>
      <c r="F37" s="23"/>
      <c r="G37" s="23"/>
      <c r="H37" s="23"/>
      <c r="I37" s="550"/>
      <c r="J37" s="550"/>
      <c r="K37" s="550"/>
      <c r="L37" s="550"/>
      <c r="M37" s="550"/>
      <c r="N37" s="550"/>
      <c r="O37" s="550"/>
      <c r="P37" s="550"/>
      <c r="Q37" s="550"/>
      <c r="R37" s="550"/>
      <c r="S37" s="550"/>
      <c r="T37" s="550"/>
      <c r="U37" s="550"/>
      <c r="V37" s="550"/>
      <c r="W37" s="550"/>
      <c r="X37" s="550"/>
      <c r="Y37" s="550"/>
      <c r="Z37" s="550"/>
      <c r="AA37" s="550"/>
      <c r="AB37" s="550"/>
      <c r="AC37" s="550"/>
      <c r="AD37" s="550"/>
      <c r="AE37" s="550"/>
      <c r="AF37" s="550"/>
      <c r="AG37" s="550"/>
    </row>
    <row r="38" spans="1:33" x14ac:dyDescent="0.2">
      <c r="A38" s="550"/>
      <c r="B38" s="550"/>
      <c r="C38" s="550"/>
      <c r="D38" s="550"/>
      <c r="E38" s="550"/>
      <c r="F38" s="550"/>
      <c r="G38" s="550"/>
      <c r="H38" s="550"/>
      <c r="I38" s="550"/>
      <c r="J38" s="550"/>
      <c r="K38" s="550"/>
      <c r="L38" s="550"/>
      <c r="M38" s="550"/>
      <c r="N38" s="550"/>
      <c r="O38" s="550"/>
      <c r="P38" s="550"/>
      <c r="Q38" s="550"/>
      <c r="R38" s="550"/>
      <c r="S38" s="550"/>
      <c r="T38" s="550"/>
      <c r="U38" s="550"/>
      <c r="V38" s="550"/>
      <c r="W38" s="550"/>
      <c r="X38" s="550"/>
      <c r="Y38" s="550"/>
      <c r="Z38" s="550"/>
      <c r="AA38" s="550"/>
      <c r="AB38" s="550"/>
      <c r="AC38" s="550"/>
      <c r="AD38" s="550"/>
      <c r="AE38" s="550"/>
      <c r="AF38" s="550"/>
      <c r="AG38" s="550"/>
    </row>
    <row r="39" spans="1:33" x14ac:dyDescent="0.2">
      <c r="A39" s="550"/>
      <c r="B39" s="550"/>
      <c r="C39" s="550"/>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row>
    <row r="40" spans="1:33" x14ac:dyDescent="0.2">
      <c r="A40" s="550"/>
      <c r="B40" s="550"/>
      <c r="C40" s="550"/>
      <c r="D40" s="550"/>
      <c r="E40" s="550"/>
      <c r="F40" s="550"/>
      <c r="G40" s="550"/>
      <c r="H40" s="550"/>
      <c r="I40" s="550"/>
      <c r="J40" s="550"/>
      <c r="K40" s="550"/>
      <c r="L40" s="550"/>
      <c r="M40" s="550"/>
      <c r="N40" s="550"/>
      <c r="O40" s="550"/>
      <c r="P40" s="550"/>
      <c r="Q40" s="550"/>
      <c r="R40" s="550"/>
      <c r="S40" s="550"/>
      <c r="T40" s="550"/>
      <c r="U40" s="550"/>
      <c r="V40" s="550"/>
      <c r="W40" s="550"/>
      <c r="X40" s="550"/>
      <c r="Y40" s="550"/>
      <c r="Z40" s="550"/>
      <c r="AA40" s="550"/>
      <c r="AB40" s="550"/>
      <c r="AC40" s="550"/>
      <c r="AD40" s="550"/>
      <c r="AE40" s="550"/>
      <c r="AF40" s="550"/>
      <c r="AG40" s="550"/>
    </row>
    <row r="41" spans="1:33" x14ac:dyDescent="0.2">
      <c r="A41" s="550"/>
      <c r="B41" s="550"/>
      <c r="C41" s="553"/>
      <c r="D41" s="553"/>
      <c r="E41" s="553"/>
      <c r="F41" s="553"/>
      <c r="G41" s="553"/>
      <c r="H41" s="553"/>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row>
    <row r="42" spans="1:33" s="550" customFormat="1" x14ac:dyDescent="0.2"/>
    <row r="43" spans="1:33" s="550" customFormat="1" x14ac:dyDescent="0.2"/>
    <row r="44" spans="1:33" s="550" customFormat="1" x14ac:dyDescent="0.2"/>
    <row r="45" spans="1:33" s="550" customFormat="1" x14ac:dyDescent="0.2"/>
    <row r="46" spans="1:33" s="550" customFormat="1" x14ac:dyDescent="0.2">
      <c r="G46" s="554"/>
      <c r="H46" s="554"/>
    </row>
    <row r="47" spans="1:33" s="550" customFormat="1" x14ac:dyDescent="0.2"/>
    <row r="48" spans="1:33" s="550" customFormat="1" x14ac:dyDescent="0.2"/>
    <row r="49" spans="3:7" s="550" customFormat="1" x14ac:dyDescent="0.2"/>
    <row r="50" spans="3:7" s="550" customFormat="1" x14ac:dyDescent="0.2"/>
    <row r="51" spans="3:7" s="550" customFormat="1" x14ac:dyDescent="0.2"/>
    <row r="52" spans="3:7" s="550" customFormat="1" x14ac:dyDescent="0.2">
      <c r="C52" s="553"/>
      <c r="D52" s="553"/>
      <c r="E52" s="553"/>
      <c r="F52" s="553"/>
      <c r="G52" s="553"/>
    </row>
    <row r="53" spans="3:7" s="550" customFormat="1" x14ac:dyDescent="0.2">
      <c r="C53" s="551"/>
      <c r="D53" s="551"/>
      <c r="E53" s="551"/>
      <c r="F53" s="551"/>
      <c r="G53" s="551"/>
    </row>
    <row r="54" spans="3:7" s="550" customFormat="1" x14ac:dyDescent="0.2"/>
    <row r="55" spans="3:7" s="550" customFormat="1" x14ac:dyDescent="0.2"/>
    <row r="56" spans="3:7" s="550" customFormat="1" x14ac:dyDescent="0.2"/>
    <row r="57" spans="3:7" s="550" customFormat="1" x14ac:dyDescent="0.2"/>
    <row r="58" spans="3:7" s="550" customFormat="1" x14ac:dyDescent="0.2"/>
    <row r="59" spans="3:7" s="550" customFormat="1" x14ac:dyDescent="0.2"/>
    <row r="60" spans="3:7" s="550" customFormat="1" x14ac:dyDescent="0.2"/>
    <row r="61" spans="3:7" s="550" customFormat="1" x14ac:dyDescent="0.2"/>
    <row r="62" spans="3:7" s="550" customFormat="1" x14ac:dyDescent="0.2"/>
    <row r="63" spans="3:7" s="550" customFormat="1" x14ac:dyDescent="0.2"/>
    <row r="64" spans="3:7" s="550" customFormat="1" x14ac:dyDescent="0.2"/>
    <row r="65" s="550" customFormat="1" x14ac:dyDescent="0.2"/>
    <row r="66" s="550" customFormat="1" x14ac:dyDescent="0.2"/>
    <row r="67" s="550" customFormat="1" x14ac:dyDescent="0.2"/>
    <row r="68" s="550" customFormat="1" x14ac:dyDescent="0.2"/>
    <row r="69" s="550" customFormat="1" x14ac:dyDescent="0.2"/>
    <row r="70" s="550" customFormat="1" x14ac:dyDescent="0.2"/>
    <row r="71" s="550" customFormat="1" x14ac:dyDescent="0.2"/>
    <row r="72" s="550" customFormat="1" x14ac:dyDescent="0.2"/>
    <row r="73" s="550" customFormat="1" x14ac:dyDescent="0.2"/>
    <row r="74" s="550" customFormat="1" x14ac:dyDescent="0.2"/>
    <row r="75" s="550" customFormat="1" x14ac:dyDescent="0.2"/>
    <row r="76" s="550" customFormat="1" x14ac:dyDescent="0.2"/>
    <row r="77" s="550" customFormat="1" x14ac:dyDescent="0.2"/>
    <row r="78" s="550" customFormat="1" x14ac:dyDescent="0.2"/>
    <row r="79" s="550" customFormat="1" x14ac:dyDescent="0.2"/>
    <row r="80" s="550" customFormat="1" x14ac:dyDescent="0.2"/>
    <row r="81" s="550" customFormat="1" x14ac:dyDescent="0.2"/>
    <row r="82" s="550" customFormat="1" x14ac:dyDescent="0.2"/>
    <row r="83" s="550" customFormat="1" x14ac:dyDescent="0.2"/>
    <row r="84" s="550" customFormat="1" x14ac:dyDescent="0.2"/>
    <row r="85" s="550" customFormat="1" x14ac:dyDescent="0.2"/>
    <row r="86" s="550" customFormat="1" x14ac:dyDescent="0.2"/>
    <row r="87" s="550" customFormat="1" x14ac:dyDescent="0.2"/>
    <row r="88" s="550" customFormat="1" x14ac:dyDescent="0.2"/>
    <row r="89" s="550" customFormat="1" x14ac:dyDescent="0.2"/>
    <row r="90" s="550" customFormat="1" x14ac:dyDescent="0.2"/>
    <row r="91" s="550" customFormat="1" x14ac:dyDescent="0.2"/>
    <row r="92" s="550" customFormat="1" x14ac:dyDescent="0.2"/>
    <row r="93" s="550" customFormat="1" x14ac:dyDescent="0.2"/>
    <row r="94" s="550" customFormat="1" x14ac:dyDescent="0.2"/>
    <row r="95" s="550" customFormat="1" x14ac:dyDescent="0.2"/>
    <row r="96" s="550" customFormat="1" x14ac:dyDescent="0.2"/>
    <row r="97" s="550" customFormat="1" x14ac:dyDescent="0.2"/>
    <row r="98" s="550" customFormat="1" x14ac:dyDescent="0.2"/>
    <row r="99" s="550" customFormat="1" x14ac:dyDescent="0.2"/>
    <row r="100" s="550" customFormat="1" x14ac:dyDescent="0.2"/>
    <row r="101" s="550" customFormat="1" x14ac:dyDescent="0.2"/>
    <row r="102" s="550" customFormat="1" x14ac:dyDescent="0.2"/>
    <row r="103" s="550" customFormat="1" x14ac:dyDescent="0.2"/>
    <row r="104" s="550" customFormat="1" x14ac:dyDescent="0.2"/>
    <row r="105" s="550" customFormat="1" x14ac:dyDescent="0.2"/>
    <row r="106" s="550" customFormat="1" x14ac:dyDescent="0.2"/>
    <row r="107" s="550" customFormat="1" x14ac:dyDescent="0.2"/>
    <row r="108" s="550" customFormat="1" x14ac:dyDescent="0.2"/>
    <row r="109" s="550" customFormat="1" x14ac:dyDescent="0.2"/>
    <row r="110" s="550" customFormat="1" x14ac:dyDescent="0.2"/>
    <row r="111" s="550" customFormat="1" x14ac:dyDescent="0.2"/>
    <row r="112" s="550" customFormat="1" x14ac:dyDescent="0.2"/>
    <row r="113" spans="2:9" s="550" customFormat="1" x14ac:dyDescent="0.2"/>
    <row r="114" spans="2:9" s="550" customFormat="1" x14ac:dyDescent="0.2"/>
    <row r="115" spans="2:9" s="550" customFormat="1" x14ac:dyDescent="0.2"/>
    <row r="116" spans="2:9" s="550" customFormat="1" x14ac:dyDescent="0.2"/>
    <row r="117" spans="2:9" s="550" customFormat="1" x14ac:dyDescent="0.2"/>
    <row r="118" spans="2:9" s="550" customFormat="1" x14ac:dyDescent="0.2"/>
    <row r="119" spans="2:9" s="550" customFormat="1" x14ac:dyDescent="0.2"/>
    <row r="120" spans="2:9" s="550" customFormat="1" x14ac:dyDescent="0.2"/>
    <row r="121" spans="2:9" s="550" customFormat="1" x14ac:dyDescent="0.2"/>
    <row r="122" spans="2:9" s="550" customFormat="1" x14ac:dyDescent="0.2"/>
    <row r="123" spans="2:9" s="550" customFormat="1" x14ac:dyDescent="0.2"/>
    <row r="124" spans="2:9" s="550" customFormat="1" x14ac:dyDescent="0.2"/>
    <row r="125" spans="2:9" s="550" customFormat="1" x14ac:dyDescent="0.2"/>
    <row r="126" spans="2:9" s="550" customFormat="1" x14ac:dyDescent="0.2">
      <c r="B126" s="552"/>
      <c r="C126" s="552"/>
      <c r="D126" s="552"/>
      <c r="E126" s="552"/>
      <c r="F126" s="552"/>
      <c r="G126" s="552"/>
      <c r="H126" s="552"/>
      <c r="I126" s="552"/>
    </row>
    <row r="127" spans="2:9" s="550" customFormat="1" x14ac:dyDescent="0.2">
      <c r="B127" s="552"/>
      <c r="C127" s="552"/>
      <c r="D127" s="552"/>
      <c r="E127" s="552"/>
      <c r="F127" s="552"/>
      <c r="G127" s="552"/>
      <c r="H127" s="552"/>
      <c r="I127" s="552"/>
    </row>
    <row r="128" spans="2:9" s="550" customFormat="1" x14ac:dyDescent="0.2">
      <c r="B128" s="552"/>
      <c r="C128" s="552"/>
      <c r="D128" s="552"/>
      <c r="E128" s="552"/>
      <c r="F128" s="552"/>
      <c r="G128" s="552"/>
      <c r="H128" s="552"/>
      <c r="I128" s="552"/>
    </row>
    <row r="129" spans="2:9" s="550" customFormat="1" x14ac:dyDescent="0.2">
      <c r="B129" s="552"/>
      <c r="C129" s="552"/>
      <c r="D129" s="552"/>
      <c r="E129" s="552"/>
      <c r="F129" s="552"/>
      <c r="G129" s="552"/>
      <c r="H129" s="552"/>
      <c r="I129" s="552"/>
    </row>
    <row r="130" spans="2:9" s="550" customFormat="1" x14ac:dyDescent="0.2">
      <c r="B130" s="552"/>
      <c r="C130" s="552"/>
      <c r="D130" s="552"/>
      <c r="E130" s="552"/>
      <c r="F130" s="552"/>
      <c r="G130" s="552"/>
      <c r="H130" s="552"/>
      <c r="I130" s="552"/>
    </row>
    <row r="131" spans="2:9" s="550" customFormat="1" x14ac:dyDescent="0.2">
      <c r="B131" s="552"/>
      <c r="C131" s="552"/>
      <c r="D131" s="552"/>
      <c r="E131" s="552"/>
      <c r="F131" s="552"/>
      <c r="G131" s="552"/>
      <c r="H131" s="552"/>
      <c r="I131" s="552"/>
    </row>
    <row r="132" spans="2:9" s="550" customFormat="1" x14ac:dyDescent="0.2">
      <c r="B132" s="552"/>
      <c r="C132" s="552"/>
      <c r="D132" s="552"/>
      <c r="E132" s="552"/>
      <c r="F132" s="552"/>
      <c r="G132" s="552"/>
      <c r="H132" s="552"/>
      <c r="I132" s="552"/>
    </row>
    <row r="133" spans="2:9" s="550" customFormat="1" x14ac:dyDescent="0.2">
      <c r="B133" s="552"/>
      <c r="C133" s="552"/>
      <c r="D133" s="552"/>
      <c r="E133" s="552"/>
      <c r="F133" s="552"/>
      <c r="G133" s="552"/>
      <c r="H133" s="552"/>
      <c r="I133" s="552"/>
    </row>
    <row r="134" spans="2:9" s="550" customFormat="1" x14ac:dyDescent="0.2">
      <c r="B134" s="552"/>
      <c r="C134" s="552"/>
      <c r="D134" s="552"/>
      <c r="E134" s="552"/>
      <c r="F134" s="552"/>
      <c r="G134" s="552"/>
      <c r="H134" s="552"/>
      <c r="I134" s="552"/>
    </row>
    <row r="135" spans="2:9" s="550" customFormat="1" x14ac:dyDescent="0.2">
      <c r="B135" s="552"/>
      <c r="C135" s="552"/>
      <c r="D135" s="552"/>
      <c r="E135" s="552"/>
      <c r="F135" s="552"/>
      <c r="G135" s="552"/>
      <c r="H135" s="552"/>
      <c r="I135" s="552"/>
    </row>
    <row r="136" spans="2:9" s="550" customFormat="1" x14ac:dyDescent="0.2">
      <c r="B136" s="552"/>
      <c r="C136" s="552"/>
      <c r="D136" s="552"/>
      <c r="E136" s="552"/>
      <c r="F136" s="552"/>
      <c r="G136" s="552"/>
      <c r="H136" s="552"/>
      <c r="I136" s="552"/>
    </row>
    <row r="137" spans="2:9" s="550" customFormat="1" x14ac:dyDescent="0.2">
      <c r="B137" s="552"/>
      <c r="C137" s="552"/>
      <c r="D137" s="552"/>
      <c r="E137" s="552"/>
      <c r="F137" s="552"/>
      <c r="G137" s="552"/>
      <c r="H137" s="552"/>
      <c r="I137" s="552"/>
    </row>
    <row r="138" spans="2:9" s="550" customFormat="1" x14ac:dyDescent="0.2">
      <c r="B138" s="552"/>
      <c r="C138" s="552"/>
      <c r="D138" s="552"/>
      <c r="E138" s="552"/>
      <c r="F138" s="552"/>
      <c r="G138" s="552"/>
      <c r="H138" s="552"/>
      <c r="I138" s="552"/>
    </row>
    <row r="139" spans="2:9" s="550" customFormat="1" x14ac:dyDescent="0.2">
      <c r="B139" s="552"/>
      <c r="C139" s="552"/>
      <c r="D139" s="552"/>
      <c r="E139" s="552"/>
      <c r="F139" s="552"/>
      <c r="G139" s="552"/>
      <c r="H139" s="552"/>
      <c r="I139" s="552"/>
    </row>
  </sheetData>
  <mergeCells count="7">
    <mergeCell ref="B18:I18"/>
    <mergeCell ref="B19:I19"/>
    <mergeCell ref="B2:I2"/>
    <mergeCell ref="C3:I3"/>
    <mergeCell ref="D4:I4"/>
    <mergeCell ref="B16:I16"/>
    <mergeCell ref="B17:I17"/>
  </mergeCells>
  <conditionalFormatting sqref="B9 B6">
    <cfRule type="cellIs" dxfId="35" priority="9" stopIfTrue="1" operator="equal">
      <formula>"End"</formula>
    </cfRule>
  </conditionalFormatting>
  <conditionalFormatting sqref="B15">
    <cfRule type="cellIs" dxfId="34" priority="6" stopIfTrue="1" operator="equal">
      <formula>"End"</formula>
    </cfRule>
  </conditionalFormatting>
  <conditionalFormatting sqref="B10">
    <cfRule type="cellIs" dxfId="33" priority="5" stopIfTrue="1" operator="equal">
      <formula>"End"</formula>
    </cfRule>
  </conditionalFormatting>
  <conditionalFormatting sqref="B11">
    <cfRule type="cellIs" dxfId="32" priority="4" stopIfTrue="1" operator="equal">
      <formula>"End"</formula>
    </cfRule>
  </conditionalFormatting>
  <conditionalFormatting sqref="B12:B14">
    <cfRule type="cellIs" dxfId="31" priority="3" stopIfTrue="1" operator="equal">
      <formula>"End"</formula>
    </cfRule>
  </conditionalFormatting>
  <conditionalFormatting sqref="B7:B8">
    <cfRule type="cellIs" dxfId="30" priority="2" stopIfTrue="1" operator="equal">
      <formula>"End"</formula>
    </cfRule>
  </conditionalFormatting>
  <hyperlinks>
    <hyperlink ref="A1" location="Contents!A1" display="Back to contents" xr:uid="{5EDCA400-F989-4502-A020-755F89DA2A3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Contents</vt:lpstr>
      <vt:lpstr>4.1</vt:lpstr>
      <vt:lpstr>4.2</vt:lpstr>
      <vt:lpstr>4.3</vt:lpstr>
      <vt:lpstr>4.4</vt:lpstr>
      <vt:lpstr>4.5</vt:lpstr>
      <vt:lpstr>4.6</vt:lpstr>
      <vt:lpstr>4.7</vt:lpstr>
      <vt:lpstr>4.8</vt:lpstr>
      <vt:lpstr>3.9</vt:lpstr>
      <vt:lpstr>4.9</vt:lpstr>
      <vt:lpstr>4.10</vt:lpstr>
      <vt:lpstr>4.11</vt:lpstr>
      <vt:lpstr>4.12</vt:lpstr>
      <vt:lpstr>4.13</vt:lpstr>
      <vt:lpstr>4.14</vt:lpstr>
      <vt:lpstr>4.15</vt:lpstr>
      <vt:lpstr>4.16</vt:lpstr>
      <vt:lpstr>'3.9'!Print_Area</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Hanif, Sumera</dc:creator>
  <cp:lastModifiedBy>Bunney, Charlotte - OBR</cp:lastModifiedBy>
  <cp:lastPrinted>2023-11-24T16:11:47Z</cp:lastPrinted>
  <dcterms:created xsi:type="dcterms:W3CDTF">2016-10-25T13:43:56Z</dcterms:created>
  <dcterms:modified xsi:type="dcterms:W3CDTF">2024-03-19T09:58:00Z</dcterms:modified>
</cp:coreProperties>
</file>